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90" windowWidth="11715" windowHeight="9075"/>
  </bookViews>
  <sheets>
    <sheet name="resumen" sheetId="5" r:id="rId1"/>
    <sheet name="SPI" sheetId="1" r:id="rId2"/>
    <sheet name="Hoja1" sheetId="7" r:id="rId3"/>
    <sheet name="Hoja2" sheetId="2" r:id="rId4"/>
  </sheets>
  <externalReferences>
    <externalReference r:id="rId5"/>
  </externalReferences>
  <definedNames>
    <definedName name="_xlnm._FilterDatabase" localSheetId="1" hidden="1">SPI!$A$1:$O$6456</definedName>
  </definedNames>
  <calcPr calcId="145621"/>
  <pivotCaches>
    <pivotCache cacheId="6" r:id="rId6"/>
    <pivotCache cacheId="9" r:id="rId7"/>
  </pivotCaches>
</workbook>
</file>

<file path=xl/calcChain.xml><?xml version="1.0" encoding="utf-8"?>
<calcChain xmlns="http://schemas.openxmlformats.org/spreadsheetml/2006/main">
  <c r="D2559" i="1" l="1"/>
  <c r="C2559" i="1"/>
  <c r="B2559" i="1"/>
  <c r="D2558" i="1"/>
  <c r="C2558" i="1"/>
  <c r="B2558" i="1"/>
  <c r="D2557" i="1"/>
  <c r="C2557" i="1"/>
  <c r="B2557" i="1"/>
  <c r="D2556" i="1"/>
  <c r="C2556" i="1"/>
  <c r="B2556" i="1"/>
  <c r="D2555" i="1"/>
  <c r="C2555" i="1"/>
  <c r="B2555" i="1"/>
  <c r="D2554" i="1"/>
  <c r="C2554" i="1"/>
  <c r="B2554" i="1"/>
  <c r="D2553" i="1"/>
  <c r="C2553" i="1"/>
  <c r="B2553" i="1"/>
  <c r="D2552" i="1"/>
  <c r="C2552" i="1"/>
  <c r="B2552" i="1"/>
  <c r="D2551" i="1"/>
  <c r="C2551" i="1"/>
  <c r="B2551" i="1"/>
  <c r="D2550" i="1"/>
  <c r="C2550" i="1"/>
  <c r="B2550" i="1"/>
  <c r="D2549" i="1"/>
  <c r="C2549" i="1"/>
  <c r="B2549" i="1"/>
  <c r="D2548" i="1"/>
  <c r="C2548" i="1"/>
  <c r="B2548" i="1"/>
  <c r="D2547" i="1"/>
  <c r="C2547" i="1"/>
  <c r="B2547" i="1"/>
  <c r="D2546" i="1"/>
  <c r="C2546" i="1"/>
  <c r="B2546" i="1"/>
  <c r="D2545" i="1"/>
  <c r="C2545" i="1"/>
  <c r="B2545" i="1"/>
  <c r="D2544" i="1"/>
  <c r="C2544" i="1"/>
  <c r="B2544" i="1"/>
  <c r="D2543" i="1"/>
  <c r="C2543" i="1"/>
  <c r="B2543" i="1"/>
  <c r="D2542" i="1"/>
  <c r="C2542" i="1"/>
  <c r="B2542" i="1"/>
  <c r="D2541" i="1"/>
  <c r="C2541" i="1"/>
  <c r="B2541" i="1"/>
  <c r="D2540" i="1"/>
  <c r="C2540" i="1"/>
  <c r="B2540" i="1"/>
  <c r="D2539" i="1"/>
  <c r="C2539" i="1"/>
  <c r="B2539" i="1"/>
  <c r="D2538" i="1"/>
  <c r="C2538" i="1"/>
  <c r="B2538" i="1"/>
  <c r="D2537" i="1"/>
  <c r="C2537" i="1"/>
  <c r="B2537" i="1"/>
  <c r="D2536" i="1"/>
  <c r="C2536" i="1"/>
  <c r="B2536" i="1"/>
  <c r="D2535" i="1"/>
  <c r="C2535" i="1"/>
  <c r="B2535" i="1"/>
  <c r="D2534" i="1"/>
  <c r="C2534" i="1"/>
  <c r="B2534" i="1"/>
  <c r="D2533" i="1"/>
  <c r="C2533" i="1"/>
  <c r="B2533" i="1"/>
  <c r="D2532" i="1"/>
  <c r="C2532" i="1"/>
  <c r="B2532" i="1"/>
  <c r="D2531" i="1"/>
  <c r="C2531" i="1"/>
  <c r="B2531" i="1"/>
  <c r="D2530" i="1"/>
  <c r="C2530" i="1"/>
  <c r="B2530" i="1"/>
  <c r="D2529" i="1"/>
  <c r="C2529" i="1"/>
  <c r="B2529" i="1"/>
  <c r="D2528" i="1"/>
  <c r="C2528" i="1"/>
  <c r="B2528" i="1"/>
  <c r="D2527" i="1"/>
  <c r="C2527" i="1"/>
  <c r="B2527" i="1"/>
  <c r="D2526" i="1"/>
  <c r="C2526" i="1"/>
  <c r="B2526" i="1"/>
  <c r="D2525" i="1"/>
  <c r="C2525" i="1"/>
  <c r="B2525" i="1"/>
  <c r="D2524" i="1"/>
  <c r="C2524" i="1"/>
  <c r="B2524" i="1"/>
  <c r="D2523" i="1"/>
  <c r="C2523" i="1"/>
  <c r="B2523" i="1"/>
  <c r="D2522" i="1"/>
  <c r="C2522" i="1"/>
  <c r="B2522" i="1"/>
  <c r="D2521" i="1"/>
  <c r="C2521" i="1"/>
  <c r="B2521" i="1"/>
  <c r="D2520" i="1"/>
  <c r="C2520" i="1"/>
  <c r="B2520" i="1"/>
  <c r="D2519" i="1"/>
  <c r="C2519" i="1"/>
  <c r="B2519" i="1"/>
  <c r="D2518" i="1"/>
  <c r="C2518" i="1"/>
  <c r="B2518" i="1"/>
  <c r="D2517" i="1"/>
  <c r="C2517" i="1"/>
  <c r="B2517" i="1"/>
  <c r="D2516" i="1"/>
  <c r="C2516" i="1"/>
  <c r="B2516" i="1"/>
  <c r="D2515" i="1"/>
  <c r="C2515" i="1"/>
  <c r="B2515" i="1"/>
  <c r="D2514" i="1"/>
  <c r="C2514" i="1"/>
  <c r="B2514" i="1"/>
  <c r="D2513" i="1"/>
  <c r="C2513" i="1"/>
  <c r="B2513" i="1"/>
  <c r="D2512" i="1"/>
  <c r="C2512" i="1"/>
  <c r="B2512" i="1"/>
  <c r="D2511" i="1"/>
  <c r="C2511" i="1"/>
  <c r="B2511" i="1"/>
  <c r="D2510" i="1"/>
  <c r="C2510" i="1"/>
  <c r="B2510" i="1"/>
  <c r="D2509" i="1"/>
  <c r="C2509" i="1"/>
  <c r="B2509" i="1"/>
  <c r="D2508" i="1"/>
  <c r="C2508" i="1"/>
  <c r="B2508" i="1"/>
  <c r="D2507" i="1"/>
  <c r="C2507" i="1"/>
  <c r="B2507" i="1"/>
  <c r="D2506" i="1"/>
  <c r="C2506" i="1"/>
  <c r="B2506" i="1"/>
  <c r="D2505" i="1"/>
  <c r="C2505" i="1"/>
  <c r="B2505" i="1"/>
  <c r="D2504" i="1"/>
  <c r="C2504" i="1"/>
  <c r="B2504" i="1"/>
  <c r="D2503" i="1"/>
  <c r="C2503" i="1"/>
  <c r="B2503" i="1"/>
  <c r="D2502" i="1"/>
  <c r="C2502" i="1"/>
  <c r="B2502" i="1"/>
  <c r="D2501" i="1"/>
  <c r="C2501" i="1"/>
  <c r="B2501" i="1"/>
  <c r="D2500" i="1"/>
  <c r="C2500" i="1"/>
  <c r="B2500" i="1"/>
  <c r="D2499" i="1"/>
  <c r="C2499" i="1"/>
  <c r="B2499" i="1"/>
  <c r="D2498" i="1"/>
  <c r="C2498" i="1"/>
  <c r="B2498" i="1"/>
  <c r="D2497" i="1"/>
  <c r="C2497" i="1"/>
  <c r="B2497" i="1"/>
  <c r="D2496" i="1"/>
  <c r="C2496" i="1"/>
  <c r="B2496" i="1"/>
  <c r="D2495" i="1"/>
  <c r="C2495" i="1"/>
  <c r="B2495" i="1"/>
  <c r="D2494" i="1"/>
  <c r="C2494" i="1"/>
  <c r="B2494" i="1"/>
  <c r="D2561" i="1"/>
  <c r="C2561" i="1"/>
  <c r="B2561" i="1"/>
  <c r="D2560" i="1"/>
  <c r="C2560" i="1"/>
  <c r="B2560" i="1"/>
  <c r="D2567" i="1"/>
  <c r="C2567" i="1"/>
  <c r="B2567" i="1"/>
  <c r="D2568" i="1"/>
  <c r="C2568" i="1"/>
  <c r="B2568" i="1"/>
  <c r="D2562" i="1"/>
  <c r="C2562" i="1"/>
  <c r="B2562" i="1"/>
  <c r="D2566" i="1"/>
  <c r="C2566" i="1"/>
  <c r="B2566" i="1"/>
  <c r="D2564" i="1"/>
  <c r="C2564" i="1"/>
  <c r="B2564" i="1"/>
  <c r="D2563" i="1"/>
  <c r="C2563" i="1"/>
  <c r="B2563" i="1"/>
  <c r="D2565" i="1"/>
  <c r="C2565" i="1"/>
  <c r="B2565" i="1"/>
  <c r="D2569" i="1"/>
  <c r="C2569" i="1"/>
  <c r="B2569" i="1"/>
  <c r="D2572" i="1"/>
  <c r="C2572" i="1"/>
  <c r="B2572" i="1"/>
  <c r="D2571" i="1"/>
  <c r="C2571" i="1"/>
  <c r="B2571" i="1"/>
  <c r="D2570" i="1"/>
  <c r="C2570" i="1"/>
  <c r="B2570" i="1"/>
  <c r="D2575" i="1"/>
  <c r="C2575" i="1"/>
  <c r="B2575" i="1"/>
  <c r="D2574" i="1"/>
  <c r="C2574" i="1"/>
  <c r="B2574" i="1"/>
  <c r="D2576" i="1"/>
  <c r="C2576" i="1"/>
  <c r="B2576" i="1"/>
  <c r="D2573" i="1"/>
  <c r="C2573" i="1"/>
  <c r="B2573" i="1"/>
  <c r="D2578" i="1"/>
  <c r="C2578" i="1"/>
  <c r="B2578" i="1"/>
  <c r="D2577" i="1"/>
  <c r="C2577" i="1"/>
  <c r="B2577" i="1"/>
  <c r="D2579" i="1"/>
  <c r="C2579" i="1"/>
  <c r="B2579" i="1"/>
  <c r="D2580" i="1"/>
  <c r="C2580" i="1"/>
  <c r="B2580" i="1"/>
  <c r="D2581" i="1"/>
  <c r="C2581" i="1"/>
  <c r="B2581" i="1"/>
  <c r="D2600" i="1"/>
  <c r="C2600" i="1"/>
  <c r="B2600" i="1"/>
  <c r="D2599" i="1"/>
  <c r="C2599" i="1"/>
  <c r="B2599" i="1"/>
  <c r="D2598" i="1"/>
  <c r="C2598" i="1"/>
  <c r="B2598" i="1"/>
  <c r="D2597" i="1"/>
  <c r="C2597" i="1"/>
  <c r="B2597" i="1"/>
  <c r="D2596" i="1"/>
  <c r="C2596" i="1"/>
  <c r="B2596" i="1"/>
  <c r="D2595" i="1"/>
  <c r="C2595" i="1"/>
  <c r="B2595" i="1"/>
  <c r="D2593" i="1"/>
  <c r="C2593" i="1"/>
  <c r="B2593" i="1"/>
  <c r="D2592" i="1"/>
  <c r="C2592" i="1"/>
  <c r="B2592" i="1"/>
  <c r="D2591" i="1"/>
  <c r="C2591" i="1"/>
  <c r="B2591" i="1"/>
  <c r="D2588" i="1"/>
  <c r="C2588" i="1"/>
  <c r="B2588" i="1"/>
  <c r="D2587" i="1"/>
  <c r="C2587" i="1"/>
  <c r="B2587" i="1"/>
  <c r="D2582" i="1"/>
  <c r="C2582" i="1"/>
  <c r="B2582" i="1"/>
  <c r="D2586" i="1"/>
  <c r="C2586" i="1"/>
  <c r="B2586" i="1"/>
  <c r="D2585" i="1"/>
  <c r="C2585" i="1"/>
  <c r="B2585" i="1"/>
  <c r="D2584" i="1"/>
  <c r="C2584" i="1"/>
  <c r="B2584" i="1"/>
  <c r="D2583" i="1"/>
  <c r="C2583" i="1"/>
  <c r="B2583" i="1"/>
  <c r="D2589" i="1"/>
  <c r="C2589" i="1"/>
  <c r="B2589" i="1"/>
  <c r="D2590" i="1"/>
  <c r="C2590" i="1"/>
  <c r="B2590" i="1"/>
  <c r="D2594" i="1"/>
  <c r="C2594" i="1"/>
  <c r="B2594" i="1"/>
  <c r="D2601" i="1"/>
  <c r="C2601" i="1"/>
  <c r="B2601" i="1"/>
  <c r="D2602" i="1"/>
  <c r="C2602" i="1"/>
  <c r="B2602" i="1"/>
  <c r="D2603" i="1"/>
  <c r="C2603" i="1"/>
  <c r="B2603" i="1"/>
  <c r="D2609" i="1"/>
  <c r="C2609" i="1"/>
  <c r="B2609" i="1"/>
  <c r="D2608" i="1"/>
  <c r="C2608" i="1"/>
  <c r="B2608" i="1"/>
  <c r="D2607" i="1"/>
  <c r="C2607" i="1"/>
  <c r="B2607" i="1"/>
  <c r="D2606" i="1"/>
  <c r="C2606" i="1"/>
  <c r="B2606" i="1"/>
  <c r="D2605" i="1"/>
  <c r="C2605" i="1"/>
  <c r="B2605" i="1"/>
  <c r="D2604" i="1"/>
  <c r="C2604" i="1"/>
  <c r="B2604" i="1"/>
  <c r="D2610" i="1"/>
  <c r="C2610" i="1"/>
  <c r="B2610" i="1"/>
  <c r="D2611" i="1"/>
  <c r="C2611" i="1"/>
  <c r="B2611" i="1"/>
  <c r="D2615" i="1"/>
  <c r="C2615" i="1"/>
  <c r="B2615" i="1"/>
  <c r="D2614" i="1"/>
  <c r="C2614" i="1"/>
  <c r="B2614" i="1"/>
  <c r="D2613" i="1"/>
  <c r="C2613" i="1"/>
  <c r="B2613" i="1"/>
  <c r="D2612" i="1"/>
  <c r="C2612" i="1"/>
  <c r="B2612" i="1"/>
  <c r="D2616" i="1"/>
  <c r="C2616" i="1"/>
  <c r="B2616" i="1"/>
  <c r="D2617" i="1"/>
  <c r="C2617" i="1"/>
  <c r="B2617" i="1"/>
  <c r="D2618" i="1"/>
  <c r="C2618" i="1"/>
  <c r="B2618" i="1"/>
  <c r="D2619" i="1"/>
  <c r="C2619" i="1"/>
  <c r="B2619" i="1"/>
  <c r="D2620" i="1"/>
  <c r="C2620" i="1"/>
  <c r="B2620" i="1"/>
  <c r="D2621" i="1"/>
  <c r="C2621" i="1"/>
  <c r="B2621" i="1"/>
  <c r="D2622" i="1"/>
  <c r="C2622" i="1"/>
  <c r="B2622" i="1"/>
  <c r="D2623" i="1"/>
  <c r="C2623" i="1"/>
  <c r="B2623" i="1"/>
  <c r="D2624" i="1"/>
  <c r="C2624" i="1"/>
  <c r="B2624" i="1"/>
  <c r="D2625" i="1"/>
  <c r="C2625" i="1"/>
  <c r="B2625" i="1"/>
  <c r="D2626" i="1"/>
  <c r="C2626" i="1"/>
  <c r="B2626" i="1"/>
  <c r="D2627" i="1"/>
  <c r="C2627" i="1"/>
  <c r="B2627" i="1"/>
  <c r="D2628" i="1"/>
  <c r="C2628" i="1"/>
  <c r="B2628" i="1"/>
  <c r="D2630" i="1"/>
  <c r="C2630" i="1"/>
  <c r="B2630" i="1"/>
  <c r="D2631" i="1"/>
  <c r="C2631" i="1"/>
  <c r="B2631" i="1"/>
  <c r="D2629" i="1"/>
  <c r="C2629" i="1"/>
  <c r="B2629" i="1"/>
  <c r="D2632" i="1"/>
  <c r="C2632" i="1"/>
  <c r="B2632" i="1"/>
  <c r="D2633" i="1"/>
  <c r="C2633" i="1"/>
  <c r="B2633" i="1"/>
  <c r="D2634" i="1"/>
  <c r="C2634" i="1"/>
  <c r="B2634" i="1"/>
  <c r="D2635" i="1"/>
  <c r="C2635" i="1"/>
  <c r="B2635" i="1"/>
  <c r="D2636" i="1"/>
  <c r="C2636" i="1"/>
  <c r="B2636" i="1"/>
  <c r="D2637" i="1"/>
  <c r="C2637" i="1"/>
  <c r="B2637" i="1"/>
  <c r="D2638" i="1"/>
  <c r="C2638" i="1"/>
  <c r="B2638" i="1"/>
  <c r="D2639" i="1"/>
  <c r="C2639" i="1"/>
  <c r="B2639" i="1"/>
  <c r="D2491" i="1"/>
  <c r="C2491" i="1"/>
  <c r="B2491" i="1"/>
  <c r="B2492" i="1"/>
  <c r="C2492" i="1"/>
  <c r="D2492" i="1"/>
  <c r="B2489" i="1"/>
  <c r="C2489" i="1"/>
  <c r="D2489" i="1"/>
  <c r="C5" i="1" l="1"/>
  <c r="C3" i="1"/>
  <c r="C2" i="1"/>
  <c r="C4" i="1"/>
  <c r="C9" i="1"/>
  <c r="C8" i="1"/>
  <c r="C7" i="1"/>
  <c r="C10" i="1"/>
  <c r="C17" i="1"/>
  <c r="C14" i="1"/>
  <c r="C16" i="1"/>
  <c r="C27" i="1"/>
  <c r="C12" i="1"/>
  <c r="C32" i="1"/>
  <c r="C26" i="1"/>
  <c r="C13" i="1"/>
  <c r="C19" i="1"/>
  <c r="C31" i="1"/>
  <c r="C11" i="1"/>
  <c r="C15" i="1"/>
  <c r="C28" i="1"/>
  <c r="C18" i="1"/>
  <c r="C21" i="1"/>
  <c r="C29" i="1"/>
  <c r="C22" i="1"/>
  <c r="C30" i="1"/>
  <c r="C20" i="1"/>
  <c r="C24" i="1"/>
  <c r="C25" i="1"/>
  <c r="C23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51" i="1"/>
  <c r="C152" i="1"/>
  <c r="C148" i="1"/>
  <c r="C153" i="1"/>
  <c r="C150" i="1"/>
  <c r="C147" i="1"/>
  <c r="C154" i="1"/>
  <c r="C149" i="1"/>
  <c r="C146" i="1"/>
  <c r="C155" i="1"/>
  <c r="C156" i="1"/>
  <c r="C157" i="1"/>
  <c r="C158" i="1"/>
  <c r="C159" i="1"/>
  <c r="C161" i="1"/>
  <c r="C160" i="1"/>
  <c r="C162" i="1"/>
  <c r="C163" i="1"/>
  <c r="C169" i="1"/>
  <c r="C165" i="1"/>
  <c r="C168" i="1"/>
  <c r="C166" i="1"/>
  <c r="C164" i="1"/>
  <c r="C167" i="1"/>
  <c r="C170" i="1"/>
  <c r="C176" i="1"/>
  <c r="C173" i="1"/>
  <c r="C174" i="1"/>
  <c r="C178" i="1"/>
  <c r="C172" i="1"/>
  <c r="C171" i="1"/>
  <c r="C175" i="1"/>
  <c r="C177" i="1"/>
  <c r="C179" i="1"/>
  <c r="C180" i="1"/>
  <c r="C181" i="1"/>
  <c r="C182" i="1"/>
  <c r="C184" i="1"/>
  <c r="C183" i="1"/>
  <c r="C186" i="1"/>
  <c r="C185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93" i="1"/>
  <c r="C289" i="1"/>
  <c r="C288" i="1"/>
  <c r="C291" i="1"/>
  <c r="C292" i="1"/>
  <c r="C290" i="1"/>
  <c r="C297" i="1"/>
  <c r="C295" i="1"/>
  <c r="C294" i="1"/>
  <c r="C296" i="1"/>
  <c r="C300" i="1"/>
  <c r="C302" i="1"/>
  <c r="C298" i="1"/>
  <c r="C301" i="1"/>
  <c r="C304" i="1"/>
  <c r="C299" i="1"/>
  <c r="C303" i="1"/>
  <c r="C305" i="1"/>
  <c r="C307" i="1"/>
  <c r="C306" i="1"/>
  <c r="C308" i="1"/>
  <c r="C309" i="1"/>
  <c r="C311" i="1"/>
  <c r="C313" i="1"/>
  <c r="C310" i="1"/>
  <c r="C312" i="1"/>
  <c r="C314" i="1"/>
  <c r="C315" i="1"/>
  <c r="C316" i="1"/>
  <c r="C317" i="1"/>
  <c r="C318" i="1"/>
  <c r="C319" i="1"/>
  <c r="C320" i="1"/>
  <c r="C322" i="1"/>
  <c r="C323" i="1"/>
  <c r="C321" i="1"/>
  <c r="C325" i="1"/>
  <c r="C324" i="1"/>
  <c r="C329" i="1"/>
  <c r="C330" i="1"/>
  <c r="C326" i="1"/>
  <c r="C327" i="1"/>
  <c r="C328" i="1"/>
  <c r="C331" i="1"/>
  <c r="C332" i="1"/>
  <c r="C333" i="1"/>
  <c r="C334" i="1"/>
  <c r="C335" i="1"/>
  <c r="C336" i="1"/>
  <c r="C337" i="1"/>
  <c r="C346" i="1"/>
  <c r="C341" i="1"/>
  <c r="C342" i="1"/>
  <c r="C348" i="1"/>
  <c r="C343" i="1"/>
  <c r="C349" i="1"/>
  <c r="C347" i="1"/>
  <c r="C340" i="1"/>
  <c r="C338" i="1"/>
  <c r="C339" i="1"/>
  <c r="C344" i="1"/>
  <c r="C345" i="1"/>
  <c r="C354" i="1"/>
  <c r="C351" i="1"/>
  <c r="C352" i="1"/>
  <c r="C353" i="1"/>
  <c r="C350" i="1"/>
  <c r="C355" i="1"/>
  <c r="C357" i="1"/>
  <c r="C360" i="1"/>
  <c r="C368" i="1"/>
  <c r="C367" i="1"/>
  <c r="C370" i="1"/>
  <c r="C364" i="1"/>
  <c r="C369" i="1"/>
  <c r="C361" i="1"/>
  <c r="C362" i="1"/>
  <c r="C363" i="1"/>
  <c r="C365" i="1"/>
  <c r="C358" i="1"/>
  <c r="C366" i="1"/>
  <c r="C356" i="1"/>
  <c r="C359" i="1"/>
  <c r="C371" i="1"/>
  <c r="C373" i="1"/>
  <c r="C372" i="1"/>
  <c r="C375" i="1"/>
  <c r="C376" i="1"/>
  <c r="C374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2" i="1"/>
  <c r="C551" i="1"/>
  <c r="C553" i="1"/>
  <c r="C554" i="1"/>
  <c r="C555" i="1"/>
  <c r="C556" i="1"/>
  <c r="C562" i="1"/>
  <c r="C558" i="1"/>
  <c r="C559" i="1"/>
  <c r="C560" i="1"/>
  <c r="C557" i="1"/>
  <c r="C561" i="1"/>
  <c r="C563" i="1"/>
  <c r="C564" i="1"/>
  <c r="C565" i="1"/>
  <c r="C566" i="1"/>
  <c r="C567" i="1"/>
  <c r="C568" i="1"/>
  <c r="C570" i="1"/>
  <c r="C569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2" i="1"/>
  <c r="C643" i="1"/>
  <c r="C641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62" i="1"/>
  <c r="C659" i="1"/>
  <c r="C660" i="1"/>
  <c r="C661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70" i="1"/>
  <c r="C769" i="1"/>
  <c r="C771" i="1"/>
  <c r="C772" i="1"/>
  <c r="C773" i="1"/>
  <c r="C774" i="1"/>
  <c r="C775" i="1"/>
  <c r="C777" i="1"/>
  <c r="C778" i="1"/>
  <c r="C776" i="1"/>
  <c r="C779" i="1"/>
  <c r="C780" i="1"/>
  <c r="C781" i="1"/>
  <c r="C783" i="1"/>
  <c r="C782" i="1"/>
  <c r="C784" i="1"/>
  <c r="C785" i="1"/>
  <c r="C789" i="1"/>
  <c r="C798" i="1"/>
  <c r="C792" i="1"/>
  <c r="C791" i="1"/>
  <c r="C787" i="1"/>
  <c r="C790" i="1"/>
  <c r="C800" i="1"/>
  <c r="C797" i="1"/>
  <c r="C788" i="1"/>
  <c r="C794" i="1"/>
  <c r="C799" i="1"/>
  <c r="C793" i="1"/>
  <c r="C795" i="1"/>
  <c r="C796" i="1"/>
  <c r="C786" i="1"/>
  <c r="C801" i="1"/>
  <c r="C802" i="1"/>
  <c r="C803" i="1"/>
  <c r="C804" i="1"/>
  <c r="C805" i="1"/>
  <c r="C806" i="1"/>
  <c r="C807" i="1"/>
  <c r="C808" i="1"/>
  <c r="C810" i="1"/>
  <c r="C809" i="1"/>
  <c r="C811" i="1"/>
  <c r="C813" i="1"/>
  <c r="C812" i="1"/>
  <c r="C814" i="1"/>
  <c r="C815" i="1"/>
  <c r="C816" i="1"/>
  <c r="C817" i="1"/>
  <c r="C820" i="1"/>
  <c r="C823" i="1"/>
  <c r="C822" i="1"/>
  <c r="C818" i="1"/>
  <c r="C825" i="1"/>
  <c r="C819" i="1"/>
  <c r="C828" i="1"/>
  <c r="C827" i="1"/>
  <c r="C826" i="1"/>
  <c r="C821" i="1"/>
  <c r="C824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32" i="1"/>
  <c r="C930" i="1"/>
  <c r="C927" i="1"/>
  <c r="C929" i="1"/>
  <c r="C928" i="1"/>
  <c r="C931" i="1"/>
  <c r="C933" i="1"/>
  <c r="C934" i="1"/>
  <c r="C935" i="1"/>
  <c r="C936" i="1"/>
  <c r="C937" i="1"/>
  <c r="C938" i="1"/>
  <c r="C939" i="1"/>
  <c r="C940" i="1"/>
  <c r="C941" i="1"/>
  <c r="C942" i="1"/>
  <c r="C943" i="1"/>
  <c r="C945" i="1"/>
  <c r="C946" i="1"/>
  <c r="C944" i="1"/>
  <c r="C947" i="1"/>
  <c r="C948" i="1"/>
  <c r="C949" i="1"/>
  <c r="C955" i="1"/>
  <c r="C952" i="1"/>
  <c r="C956" i="1"/>
  <c r="C954" i="1"/>
  <c r="C951" i="1"/>
  <c r="C953" i="1"/>
  <c r="C950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2" i="1"/>
  <c r="C1031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7" i="1"/>
  <c r="C1106" i="1"/>
  <c r="C1109" i="1"/>
  <c r="C1113" i="1"/>
  <c r="C1114" i="1"/>
  <c r="C1115" i="1"/>
  <c r="C1110" i="1"/>
  <c r="C1108" i="1"/>
  <c r="C1116" i="1"/>
  <c r="C1112" i="1"/>
  <c r="C1111" i="1"/>
  <c r="C1117" i="1"/>
  <c r="C1118" i="1"/>
  <c r="C1121" i="1"/>
  <c r="C1124" i="1"/>
  <c r="C1119" i="1"/>
  <c r="C1120" i="1"/>
  <c r="C1122" i="1"/>
  <c r="C1125" i="1"/>
  <c r="C1123" i="1"/>
  <c r="C1126" i="1"/>
  <c r="C1127" i="1"/>
  <c r="C1129" i="1"/>
  <c r="C1128" i="1"/>
  <c r="C1130" i="1"/>
  <c r="C1131" i="1"/>
  <c r="C1136" i="1"/>
  <c r="C1133" i="1"/>
  <c r="C1137" i="1"/>
  <c r="C1135" i="1"/>
  <c r="C1132" i="1"/>
  <c r="C1134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6" i="1"/>
  <c r="C1235" i="1"/>
  <c r="C1237" i="1"/>
  <c r="C1241" i="1"/>
  <c r="C1239" i="1"/>
  <c r="C1242" i="1"/>
  <c r="C1240" i="1"/>
  <c r="C1243" i="1"/>
  <c r="C1244" i="1"/>
  <c r="C1238" i="1"/>
  <c r="C1245" i="1"/>
  <c r="C1250" i="1"/>
  <c r="C1248" i="1"/>
  <c r="C1246" i="1"/>
  <c r="C1249" i="1"/>
  <c r="C1247" i="1"/>
  <c r="C1251" i="1"/>
  <c r="C1252" i="1"/>
  <c r="C1253" i="1"/>
  <c r="C1254" i="1"/>
  <c r="C1258" i="1"/>
  <c r="C1257" i="1"/>
  <c r="C1255" i="1"/>
  <c r="C1256" i="1"/>
  <c r="C1260" i="1"/>
  <c r="C1259" i="1"/>
  <c r="C1261" i="1"/>
  <c r="C1262" i="1"/>
  <c r="C1264" i="1"/>
  <c r="C1263" i="1"/>
  <c r="C1267" i="1"/>
  <c r="C1266" i="1"/>
  <c r="C1265" i="1"/>
  <c r="C1268" i="1"/>
  <c r="C1273" i="1"/>
  <c r="C1274" i="1"/>
  <c r="C1270" i="1"/>
  <c r="C1269" i="1"/>
  <c r="C1271" i="1"/>
  <c r="C1275" i="1"/>
  <c r="C1272" i="1"/>
  <c r="C1276" i="1"/>
  <c r="C1278" i="1"/>
  <c r="C1279" i="1"/>
  <c r="C1277" i="1"/>
  <c r="C1286" i="1"/>
  <c r="C1285" i="1"/>
  <c r="C1281" i="1"/>
  <c r="C1288" i="1"/>
  <c r="C1282" i="1"/>
  <c r="C1287" i="1"/>
  <c r="C1283" i="1"/>
  <c r="C1284" i="1"/>
  <c r="C1280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11" i="1"/>
  <c r="C1312" i="1"/>
  <c r="C1309" i="1"/>
  <c r="C1310" i="1"/>
  <c r="C1314" i="1"/>
  <c r="C1313" i="1"/>
  <c r="C1316" i="1"/>
  <c r="C1315" i="1"/>
  <c r="C1317" i="1"/>
  <c r="C1318" i="1"/>
  <c r="C1319" i="1"/>
  <c r="C1325" i="1"/>
  <c r="C1320" i="1"/>
  <c r="C1326" i="1"/>
  <c r="C1321" i="1"/>
  <c r="C1322" i="1"/>
  <c r="C1323" i="1"/>
  <c r="C1324" i="1"/>
  <c r="C1327" i="1"/>
  <c r="C1330" i="1"/>
  <c r="C1331" i="1"/>
  <c r="C1328" i="1"/>
  <c r="C1332" i="1"/>
  <c r="C1329" i="1"/>
  <c r="C1333" i="1"/>
  <c r="C1334" i="1"/>
  <c r="C1340" i="1"/>
  <c r="C1342" i="1"/>
  <c r="C1338" i="1"/>
  <c r="C1337" i="1"/>
  <c r="C1343" i="1"/>
  <c r="C1336" i="1"/>
  <c r="C1341" i="1"/>
  <c r="C1335" i="1"/>
  <c r="C1339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9" i="1"/>
  <c r="C1448" i="1"/>
  <c r="C1450" i="1"/>
  <c r="C1454" i="1"/>
  <c r="C1452" i="1"/>
  <c r="C1451" i="1"/>
  <c r="C1453" i="1"/>
  <c r="C1455" i="1"/>
  <c r="C1456" i="1"/>
  <c r="C1458" i="1"/>
  <c r="C1457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4" i="1"/>
  <c r="C1533" i="1"/>
  <c r="C1535" i="1"/>
  <c r="C1532" i="1"/>
  <c r="C1536" i="1"/>
  <c r="C1538" i="1"/>
  <c r="C1537" i="1"/>
  <c r="C1542" i="1"/>
  <c r="C1540" i="1"/>
  <c r="C1539" i="1"/>
  <c r="C1541" i="1"/>
  <c r="C1546" i="1"/>
  <c r="C1543" i="1"/>
  <c r="C1545" i="1"/>
  <c r="C1544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3" i="1"/>
  <c r="C1614" i="1"/>
  <c r="C1612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3" i="1"/>
  <c r="C1719" i="1"/>
  <c r="C1715" i="1"/>
  <c r="C1720" i="1"/>
  <c r="C1714" i="1"/>
  <c r="C1716" i="1"/>
  <c r="C1712" i="1"/>
  <c r="C1718" i="1"/>
  <c r="C1717" i="1"/>
  <c r="C1721" i="1"/>
  <c r="C1722" i="1"/>
  <c r="C1723" i="1"/>
  <c r="C1724" i="1"/>
  <c r="C1725" i="1"/>
  <c r="C1727" i="1"/>
  <c r="C1728" i="1"/>
  <c r="C1729" i="1"/>
  <c r="C1726" i="1"/>
  <c r="C1735" i="1"/>
  <c r="C1740" i="1"/>
  <c r="C1731" i="1"/>
  <c r="C1730" i="1"/>
  <c r="C1739" i="1"/>
  <c r="C1732" i="1"/>
  <c r="C1738" i="1"/>
  <c r="C1736" i="1"/>
  <c r="C1733" i="1"/>
  <c r="C1737" i="1"/>
  <c r="C1734" i="1"/>
  <c r="C1741" i="1"/>
  <c r="C1742" i="1"/>
  <c r="C1743" i="1"/>
  <c r="C1744" i="1"/>
  <c r="C1745" i="1"/>
  <c r="C1746" i="1"/>
  <c r="C1747" i="1"/>
  <c r="C1753" i="1"/>
  <c r="C1751" i="1"/>
  <c r="C1752" i="1"/>
  <c r="C1754" i="1"/>
  <c r="C1750" i="1"/>
  <c r="C1748" i="1"/>
  <c r="C1749" i="1"/>
  <c r="C1756" i="1"/>
  <c r="C1755" i="1"/>
  <c r="C1757" i="1"/>
  <c r="C1758" i="1"/>
  <c r="C1759" i="1"/>
  <c r="C1761" i="1"/>
  <c r="C1760" i="1"/>
  <c r="C1762" i="1"/>
  <c r="C1763" i="1"/>
  <c r="C1766" i="1"/>
  <c r="C1764" i="1"/>
  <c r="C1765" i="1"/>
  <c r="C1768" i="1"/>
  <c r="C1767" i="1"/>
  <c r="C1769" i="1"/>
  <c r="C1770" i="1"/>
  <c r="C1774" i="1"/>
  <c r="C1772" i="1"/>
  <c r="C1771" i="1"/>
  <c r="C1773" i="1"/>
  <c r="C1775" i="1"/>
  <c r="C1776" i="1"/>
  <c r="C1778" i="1"/>
  <c r="C1777" i="1"/>
  <c r="C1779" i="1"/>
  <c r="C1780" i="1"/>
  <c r="C1784" i="1"/>
  <c r="C1785" i="1"/>
  <c r="C1786" i="1"/>
  <c r="C1783" i="1"/>
  <c r="C1782" i="1"/>
  <c r="C1781" i="1"/>
  <c r="C1788" i="1"/>
  <c r="C1787" i="1"/>
  <c r="C1795" i="1"/>
  <c r="C1794" i="1"/>
  <c r="C1789" i="1"/>
  <c r="C1793" i="1"/>
  <c r="C1792" i="1"/>
  <c r="C1790" i="1"/>
  <c r="C1791" i="1"/>
  <c r="C1796" i="1"/>
  <c r="C1799" i="1"/>
  <c r="C1798" i="1"/>
  <c r="C1801" i="1"/>
  <c r="C1803" i="1"/>
  <c r="C1802" i="1"/>
  <c r="C1797" i="1"/>
  <c r="C1800" i="1"/>
  <c r="C1804" i="1"/>
  <c r="C1805" i="1"/>
  <c r="C1806" i="1"/>
  <c r="C1807" i="1"/>
  <c r="C1808" i="1"/>
  <c r="C1809" i="1"/>
  <c r="C1810" i="1"/>
  <c r="C1811" i="1"/>
  <c r="C1814" i="1"/>
  <c r="C1813" i="1"/>
  <c r="C1812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21" i="1"/>
  <c r="C1922" i="1"/>
  <c r="C1919" i="1"/>
  <c r="C1920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8" i="1"/>
  <c r="C1997" i="1"/>
  <c r="C1999" i="1"/>
  <c r="C1996" i="1"/>
  <c r="C1995" i="1"/>
  <c r="C2001" i="1"/>
  <c r="C2002" i="1"/>
  <c r="C2004" i="1"/>
  <c r="C2003" i="1"/>
  <c r="C2000" i="1"/>
  <c r="C2005" i="1"/>
  <c r="C2006" i="1"/>
  <c r="C2007" i="1"/>
  <c r="C2011" i="1"/>
  <c r="C2008" i="1"/>
  <c r="C2010" i="1"/>
  <c r="C2009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9" i="1"/>
  <c r="C2080" i="1"/>
  <c r="C2081" i="1"/>
  <c r="C2078" i="1"/>
  <c r="C2082" i="1"/>
  <c r="C2083" i="1"/>
  <c r="C2084" i="1"/>
  <c r="C2093" i="1"/>
  <c r="C2085" i="1"/>
  <c r="C2086" i="1"/>
  <c r="C2094" i="1"/>
  <c r="C2090" i="1"/>
  <c r="C2095" i="1"/>
  <c r="C2089" i="1"/>
  <c r="C2091" i="1"/>
  <c r="C2092" i="1"/>
  <c r="C2087" i="1"/>
  <c r="C2088" i="1"/>
  <c r="C2096" i="1"/>
  <c r="C2099" i="1"/>
  <c r="C2102" i="1"/>
  <c r="C2100" i="1"/>
  <c r="C2101" i="1"/>
  <c r="C2098" i="1"/>
  <c r="C2097" i="1"/>
  <c r="C2103" i="1"/>
  <c r="C2104" i="1"/>
  <c r="C2106" i="1"/>
  <c r="C2108" i="1"/>
  <c r="C2107" i="1"/>
  <c r="C2111" i="1"/>
  <c r="C2105" i="1"/>
  <c r="C2109" i="1"/>
  <c r="C2110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18" i="1"/>
  <c r="C2223" i="1"/>
  <c r="C2220" i="1"/>
  <c r="C2213" i="1"/>
  <c r="C2212" i="1"/>
  <c r="C2209" i="1"/>
  <c r="C2214" i="1"/>
  <c r="C2215" i="1"/>
  <c r="C2216" i="1"/>
  <c r="C2219" i="1"/>
  <c r="C2210" i="1"/>
  <c r="C2217" i="1"/>
  <c r="C2211" i="1"/>
  <c r="C2221" i="1"/>
  <c r="C2222" i="1"/>
  <c r="C2226" i="1"/>
  <c r="C2225" i="1"/>
  <c r="C2224" i="1"/>
  <c r="C2227" i="1"/>
  <c r="C2228" i="1"/>
  <c r="C2229" i="1"/>
  <c r="C2231" i="1"/>
  <c r="C2230" i="1"/>
  <c r="C2234" i="1"/>
  <c r="C2232" i="1"/>
  <c r="C2235" i="1"/>
  <c r="C2237" i="1"/>
  <c r="C2233" i="1"/>
  <c r="C2238" i="1"/>
  <c r="C2236" i="1"/>
  <c r="C2239" i="1"/>
  <c r="C2241" i="1"/>
  <c r="C2240" i="1"/>
  <c r="C2243" i="1"/>
  <c r="C2242" i="1"/>
  <c r="C2244" i="1"/>
  <c r="C2245" i="1"/>
  <c r="C2246" i="1"/>
  <c r="C2248" i="1"/>
  <c r="C2247" i="1"/>
  <c r="C2249" i="1"/>
  <c r="C2250" i="1"/>
  <c r="C2251" i="1"/>
  <c r="C2252" i="1"/>
  <c r="C2253" i="1"/>
  <c r="C2254" i="1"/>
  <c r="C2258" i="1"/>
  <c r="C2259" i="1"/>
  <c r="C2255" i="1"/>
  <c r="C2257" i="1"/>
  <c r="C2256" i="1"/>
  <c r="C2260" i="1"/>
  <c r="C2261" i="1"/>
  <c r="C2265" i="1"/>
  <c r="C2262" i="1"/>
  <c r="C2263" i="1"/>
  <c r="C2264" i="1"/>
  <c r="C2266" i="1"/>
  <c r="C2268" i="1"/>
  <c r="C2267" i="1"/>
  <c r="C2274" i="1"/>
  <c r="C2273" i="1"/>
  <c r="C2270" i="1"/>
  <c r="C2269" i="1"/>
  <c r="C2271" i="1"/>
  <c r="C2275" i="1"/>
  <c r="C2272" i="1"/>
  <c r="C2276" i="1"/>
  <c r="C2278" i="1"/>
  <c r="C2281" i="1"/>
  <c r="C2277" i="1"/>
  <c r="C2282" i="1"/>
  <c r="C2279" i="1"/>
  <c r="C2280" i="1"/>
  <c r="C2283" i="1"/>
  <c r="C2285" i="1"/>
  <c r="C2284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2" i="1"/>
  <c r="C2400" i="1"/>
  <c r="C2401" i="1"/>
  <c r="C2415" i="1"/>
  <c r="C2406" i="1"/>
  <c r="C2409" i="1"/>
  <c r="C2407" i="1"/>
  <c r="C2414" i="1"/>
  <c r="C2413" i="1"/>
  <c r="C2408" i="1"/>
  <c r="C2403" i="1"/>
  <c r="C2405" i="1"/>
  <c r="C2416" i="1"/>
  <c r="C2412" i="1"/>
  <c r="C2404" i="1"/>
  <c r="C2411" i="1"/>
  <c r="C2410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8" i="1"/>
  <c r="C2487" i="1"/>
  <c r="C2493" i="1"/>
  <c r="C2490" i="1"/>
  <c r="D2490" i="1" l="1"/>
  <c r="B2490" i="1"/>
  <c r="D2493" i="1"/>
  <c r="B2493" i="1"/>
  <c r="D2487" i="1"/>
  <c r="B2487" i="1"/>
  <c r="D2488" i="1"/>
  <c r="B2488" i="1"/>
  <c r="D2486" i="1"/>
  <c r="B2486" i="1"/>
  <c r="D2485" i="1"/>
  <c r="B2485" i="1"/>
  <c r="D2484" i="1"/>
  <c r="B2484" i="1"/>
  <c r="D2483" i="1"/>
  <c r="B2483" i="1"/>
  <c r="D2482" i="1"/>
  <c r="B2482" i="1"/>
  <c r="D2481" i="1"/>
  <c r="B2481" i="1"/>
  <c r="D2480" i="1"/>
  <c r="B2480" i="1"/>
  <c r="D2479" i="1"/>
  <c r="B2479" i="1"/>
  <c r="D2478" i="1"/>
  <c r="B2478" i="1"/>
  <c r="D2477" i="1"/>
  <c r="B2477" i="1"/>
  <c r="D2476" i="1"/>
  <c r="B2476" i="1"/>
  <c r="D2475" i="1"/>
  <c r="B2475" i="1"/>
  <c r="D2474" i="1"/>
  <c r="B2474" i="1"/>
  <c r="D2473" i="1"/>
  <c r="B2473" i="1"/>
  <c r="D2472" i="1"/>
  <c r="B2472" i="1"/>
  <c r="D2471" i="1"/>
  <c r="B2471" i="1"/>
  <c r="D2470" i="1"/>
  <c r="B2470" i="1"/>
  <c r="D2469" i="1"/>
  <c r="B2469" i="1"/>
  <c r="D2468" i="1"/>
  <c r="B2468" i="1"/>
  <c r="D2467" i="1"/>
  <c r="B2467" i="1"/>
  <c r="D2466" i="1"/>
  <c r="B2466" i="1"/>
  <c r="D2465" i="1"/>
  <c r="B2465" i="1"/>
  <c r="D2464" i="1"/>
  <c r="B2464" i="1"/>
  <c r="D2463" i="1"/>
  <c r="B2463" i="1"/>
  <c r="D2462" i="1"/>
  <c r="B2462" i="1"/>
  <c r="D2461" i="1"/>
  <c r="B2461" i="1"/>
  <c r="D2460" i="1"/>
  <c r="B2460" i="1"/>
  <c r="D2459" i="1"/>
  <c r="B2459" i="1"/>
  <c r="D2458" i="1"/>
  <c r="B2458" i="1"/>
  <c r="D2457" i="1"/>
  <c r="B2457" i="1"/>
  <c r="D2456" i="1"/>
  <c r="B2456" i="1"/>
  <c r="D2455" i="1"/>
  <c r="B2455" i="1"/>
  <c r="D2454" i="1"/>
  <c r="B2454" i="1"/>
  <c r="D2453" i="1"/>
  <c r="B2453" i="1"/>
  <c r="D2452" i="1"/>
  <c r="B2452" i="1"/>
  <c r="D2451" i="1"/>
  <c r="B2451" i="1"/>
  <c r="D2450" i="1"/>
  <c r="B2450" i="1"/>
  <c r="D2449" i="1"/>
  <c r="B2449" i="1"/>
  <c r="D2448" i="1"/>
  <c r="B2448" i="1"/>
  <c r="D2447" i="1"/>
  <c r="B2447" i="1"/>
  <c r="D2446" i="1"/>
  <c r="B2446" i="1"/>
  <c r="D2445" i="1"/>
  <c r="B2445" i="1"/>
  <c r="D2444" i="1"/>
  <c r="B2444" i="1"/>
  <c r="D2443" i="1"/>
  <c r="B2443" i="1"/>
  <c r="D2442" i="1"/>
  <c r="B2442" i="1"/>
  <c r="D2441" i="1"/>
  <c r="B2441" i="1"/>
  <c r="D2440" i="1"/>
  <c r="B2440" i="1"/>
  <c r="D2439" i="1"/>
  <c r="B2439" i="1"/>
  <c r="D2438" i="1"/>
  <c r="B2438" i="1"/>
  <c r="D2437" i="1"/>
  <c r="B2437" i="1"/>
  <c r="D2436" i="1"/>
  <c r="B2436" i="1"/>
  <c r="D2435" i="1"/>
  <c r="B2435" i="1"/>
  <c r="D2434" i="1"/>
  <c r="B2434" i="1"/>
  <c r="D2433" i="1"/>
  <c r="B2433" i="1"/>
  <c r="D2432" i="1"/>
  <c r="B2432" i="1"/>
  <c r="D2431" i="1"/>
  <c r="B2431" i="1"/>
  <c r="D2430" i="1"/>
  <c r="B2430" i="1"/>
  <c r="D2429" i="1"/>
  <c r="B2429" i="1"/>
  <c r="D2428" i="1"/>
  <c r="B2428" i="1"/>
  <c r="D2427" i="1"/>
  <c r="B2427" i="1"/>
  <c r="D2426" i="1"/>
  <c r="B2426" i="1"/>
  <c r="D2425" i="1"/>
  <c r="B2425" i="1"/>
  <c r="D2424" i="1"/>
  <c r="B2424" i="1"/>
  <c r="D2423" i="1"/>
  <c r="B2423" i="1"/>
  <c r="D2422" i="1"/>
  <c r="B2422" i="1"/>
  <c r="D2421" i="1"/>
  <c r="B2421" i="1"/>
  <c r="D2420" i="1"/>
  <c r="B2420" i="1"/>
  <c r="D2419" i="1"/>
  <c r="B2419" i="1"/>
  <c r="D2418" i="1"/>
  <c r="B2418" i="1"/>
  <c r="D2417" i="1" l="1"/>
  <c r="B2417" i="1"/>
  <c r="D2410" i="1"/>
  <c r="B2410" i="1"/>
  <c r="D2411" i="1"/>
  <c r="B2411" i="1"/>
  <c r="D2404" i="1"/>
  <c r="B2404" i="1"/>
  <c r="D2412" i="1"/>
  <c r="B2412" i="1"/>
  <c r="D2416" i="1"/>
  <c r="B2416" i="1"/>
  <c r="D2405" i="1"/>
  <c r="B2405" i="1"/>
  <c r="D2403" i="1"/>
  <c r="B2403" i="1"/>
  <c r="D2408" i="1"/>
  <c r="B2408" i="1"/>
  <c r="D2413" i="1"/>
  <c r="B2413" i="1"/>
  <c r="D2414" i="1"/>
  <c r="B2414" i="1"/>
  <c r="D2407" i="1"/>
  <c r="B2407" i="1"/>
  <c r="D2409" i="1"/>
  <c r="B2409" i="1"/>
  <c r="D2406" i="1"/>
  <c r="B2406" i="1"/>
  <c r="D2415" i="1" l="1"/>
  <c r="B2415" i="1"/>
  <c r="D2401" i="1"/>
  <c r="B2401" i="1"/>
  <c r="D2400" i="1"/>
  <c r="B2400" i="1"/>
  <c r="D2402" i="1"/>
  <c r="B2402" i="1"/>
  <c r="D2399" i="1"/>
  <c r="B2399" i="1"/>
  <c r="D2398" i="1"/>
  <c r="B2398" i="1"/>
  <c r="D2397" i="1"/>
  <c r="B2397" i="1"/>
  <c r="D2396" i="1"/>
  <c r="B2396" i="1"/>
  <c r="D2395" i="1"/>
  <c r="B2395" i="1"/>
  <c r="D2394" i="1"/>
  <c r="B2394" i="1"/>
  <c r="D2393" i="1"/>
  <c r="B2393" i="1"/>
  <c r="D2392" i="1"/>
  <c r="B2392" i="1"/>
  <c r="D2391" i="1"/>
  <c r="B2391" i="1"/>
  <c r="D2390" i="1"/>
  <c r="B2390" i="1"/>
  <c r="D2389" i="1"/>
  <c r="B2389" i="1"/>
  <c r="D2388" i="1"/>
  <c r="B2388" i="1"/>
  <c r="D2387" i="1"/>
  <c r="B2387" i="1"/>
  <c r="D2386" i="1"/>
  <c r="B2386" i="1"/>
  <c r="D2385" i="1"/>
  <c r="B2385" i="1"/>
  <c r="D2384" i="1"/>
  <c r="B2384" i="1"/>
  <c r="D2383" i="1"/>
  <c r="B2383" i="1"/>
  <c r="D2382" i="1"/>
  <c r="B2382" i="1"/>
  <c r="D2381" i="1"/>
  <c r="B2381" i="1"/>
  <c r="D2380" i="1"/>
  <c r="B2380" i="1"/>
  <c r="D2379" i="1"/>
  <c r="B2379" i="1"/>
  <c r="D2378" i="1"/>
  <c r="B2378" i="1"/>
  <c r="D2377" i="1"/>
  <c r="B2377" i="1"/>
  <c r="D2376" i="1"/>
  <c r="B2376" i="1"/>
  <c r="D2375" i="1"/>
  <c r="B2375" i="1"/>
  <c r="D2374" i="1"/>
  <c r="B2374" i="1"/>
  <c r="D2373" i="1"/>
  <c r="B2373" i="1"/>
  <c r="D2372" i="1"/>
  <c r="B2372" i="1"/>
  <c r="D2371" i="1"/>
  <c r="B2371" i="1"/>
  <c r="D2370" i="1"/>
  <c r="B2370" i="1"/>
  <c r="D2369" i="1"/>
  <c r="B2369" i="1"/>
  <c r="D2368" i="1"/>
  <c r="B2368" i="1"/>
  <c r="D2367" i="1"/>
  <c r="B2367" i="1"/>
  <c r="D2366" i="1"/>
  <c r="B2366" i="1"/>
  <c r="D2365" i="1"/>
  <c r="B2365" i="1"/>
  <c r="D2364" i="1"/>
  <c r="B2364" i="1"/>
  <c r="D2363" i="1"/>
  <c r="B2363" i="1"/>
  <c r="D2362" i="1"/>
  <c r="B2362" i="1"/>
  <c r="D2361" i="1"/>
  <c r="B2361" i="1"/>
  <c r="D2360" i="1"/>
  <c r="B2360" i="1"/>
  <c r="D2359" i="1"/>
  <c r="B2359" i="1"/>
  <c r="D2358" i="1"/>
  <c r="B2358" i="1"/>
  <c r="D2357" i="1"/>
  <c r="B2357" i="1"/>
  <c r="D2356" i="1"/>
  <c r="B2356" i="1"/>
  <c r="D2355" i="1"/>
  <c r="B2355" i="1"/>
  <c r="D2354" i="1"/>
  <c r="B2354" i="1"/>
  <c r="D2353" i="1"/>
  <c r="B2353" i="1"/>
  <c r="D2352" i="1"/>
  <c r="B2352" i="1"/>
  <c r="D2351" i="1"/>
  <c r="B2351" i="1"/>
  <c r="D2350" i="1"/>
  <c r="B2350" i="1"/>
  <c r="D2349" i="1"/>
  <c r="B2349" i="1"/>
  <c r="D2348" i="1"/>
  <c r="B2348" i="1"/>
  <c r="D2347" i="1"/>
  <c r="B2347" i="1"/>
  <c r="D2346" i="1"/>
  <c r="B2346" i="1"/>
  <c r="D2345" i="1"/>
  <c r="B2345" i="1"/>
  <c r="D2344" i="1"/>
  <c r="B2344" i="1"/>
  <c r="D2343" i="1"/>
  <c r="B2343" i="1"/>
  <c r="D2342" i="1"/>
  <c r="B2342" i="1"/>
  <c r="D2341" i="1"/>
  <c r="B2341" i="1"/>
  <c r="D2340" i="1"/>
  <c r="B2340" i="1"/>
  <c r="D2339" i="1"/>
  <c r="B2339" i="1"/>
  <c r="D2338" i="1"/>
  <c r="B2338" i="1"/>
  <c r="D2337" i="1"/>
  <c r="B2337" i="1"/>
  <c r="D2336" i="1"/>
  <c r="B2336" i="1"/>
  <c r="D2335" i="1"/>
  <c r="B2335" i="1"/>
  <c r="D2334" i="1"/>
  <c r="B2334" i="1"/>
  <c r="D2333" i="1"/>
  <c r="B2333" i="1"/>
  <c r="D2332" i="1"/>
  <c r="B2332" i="1"/>
  <c r="D2331" i="1"/>
  <c r="B2331" i="1"/>
  <c r="D2330" i="1"/>
  <c r="B2330" i="1"/>
  <c r="D2329" i="1"/>
  <c r="B2329" i="1"/>
  <c r="D2328" i="1"/>
  <c r="B2328" i="1"/>
  <c r="D2327" i="1"/>
  <c r="B2327" i="1"/>
  <c r="D2326" i="1"/>
  <c r="B2326" i="1"/>
  <c r="D2325" i="1"/>
  <c r="B2325" i="1"/>
  <c r="D2324" i="1"/>
  <c r="B2324" i="1"/>
  <c r="D2323" i="1"/>
  <c r="B2323" i="1"/>
  <c r="D2322" i="1"/>
  <c r="B2322" i="1"/>
  <c r="D2321" i="1"/>
  <c r="B2321" i="1"/>
  <c r="D2320" i="1"/>
  <c r="B2320" i="1"/>
  <c r="D2319" i="1"/>
  <c r="B2319" i="1"/>
  <c r="D2318" i="1"/>
  <c r="B2318" i="1"/>
  <c r="D2317" i="1"/>
  <c r="B2317" i="1"/>
  <c r="D2316" i="1"/>
  <c r="B2316" i="1"/>
  <c r="D2315" i="1"/>
  <c r="B2315" i="1"/>
  <c r="D2314" i="1"/>
  <c r="B2314" i="1"/>
  <c r="D2313" i="1"/>
  <c r="B2313" i="1"/>
  <c r="D2312" i="1"/>
  <c r="B2312" i="1"/>
  <c r="D2311" i="1"/>
  <c r="B2311" i="1"/>
  <c r="D2310" i="1"/>
  <c r="B2310" i="1"/>
  <c r="D2309" i="1"/>
  <c r="B2309" i="1"/>
  <c r="D2308" i="1"/>
  <c r="B2308" i="1"/>
  <c r="D2307" i="1"/>
  <c r="B2307" i="1"/>
  <c r="D2306" i="1"/>
  <c r="B2306" i="1"/>
  <c r="D2305" i="1"/>
  <c r="B2305" i="1"/>
  <c r="D2304" i="1"/>
  <c r="B2304" i="1"/>
  <c r="D2303" i="1"/>
  <c r="B2303" i="1"/>
  <c r="D2302" i="1"/>
  <c r="B2302" i="1"/>
  <c r="D2301" i="1"/>
  <c r="B2301" i="1"/>
  <c r="D2300" i="1"/>
  <c r="B2300" i="1"/>
  <c r="D2299" i="1"/>
  <c r="B2299" i="1"/>
  <c r="D2298" i="1"/>
  <c r="B2298" i="1"/>
  <c r="D2297" i="1"/>
  <c r="B2297" i="1"/>
  <c r="D2296" i="1"/>
  <c r="B2296" i="1"/>
  <c r="D2295" i="1"/>
  <c r="B2295" i="1"/>
  <c r="D2294" i="1"/>
  <c r="B2294" i="1"/>
  <c r="D2293" i="1"/>
  <c r="B2293" i="1"/>
  <c r="D2292" i="1"/>
  <c r="B2292" i="1"/>
  <c r="D2291" i="1"/>
  <c r="B2291" i="1"/>
  <c r="D2290" i="1"/>
  <c r="B2290" i="1"/>
  <c r="D2289" i="1"/>
  <c r="B2289" i="1"/>
  <c r="D2288" i="1"/>
  <c r="B2288" i="1"/>
  <c r="D2287" i="1"/>
  <c r="B2287" i="1"/>
  <c r="D2286" i="1"/>
  <c r="B2286" i="1"/>
  <c r="D2284" i="1"/>
  <c r="B2284" i="1"/>
  <c r="D2285" i="1"/>
  <c r="B2285" i="1"/>
  <c r="D2283" i="1"/>
  <c r="B2283" i="1"/>
  <c r="D2280" i="1"/>
  <c r="B2280" i="1"/>
  <c r="D2279" i="1"/>
  <c r="B2279" i="1"/>
  <c r="D2282" i="1"/>
  <c r="B2282" i="1"/>
  <c r="D2277" i="1"/>
  <c r="B2277" i="1"/>
  <c r="D2281" i="1"/>
  <c r="B2281" i="1"/>
  <c r="D2278" i="1"/>
  <c r="B2278" i="1"/>
  <c r="D2276" i="1"/>
  <c r="B2276" i="1"/>
  <c r="D2272" i="1"/>
  <c r="B2272" i="1"/>
  <c r="D2275" i="1"/>
  <c r="B2275" i="1"/>
  <c r="D2271" i="1"/>
  <c r="B2271" i="1"/>
  <c r="D2269" i="1"/>
  <c r="B2269" i="1"/>
  <c r="D2270" i="1"/>
  <c r="B2270" i="1"/>
  <c r="D2273" i="1"/>
  <c r="B2273" i="1"/>
  <c r="D2274" i="1"/>
  <c r="B2274" i="1"/>
  <c r="D2267" i="1"/>
  <c r="B2267" i="1"/>
  <c r="D2268" i="1" l="1"/>
  <c r="B2268" i="1"/>
  <c r="D2266" i="1"/>
  <c r="B2266" i="1"/>
  <c r="D2264" i="1"/>
  <c r="B2264" i="1"/>
  <c r="D2263" i="1"/>
  <c r="B2263" i="1"/>
  <c r="D2262" i="1"/>
  <c r="B2262" i="1"/>
  <c r="D2265" i="1"/>
  <c r="B2265" i="1"/>
  <c r="D2261" i="1"/>
  <c r="B2261" i="1"/>
  <c r="D2260" i="1"/>
  <c r="B2260" i="1"/>
  <c r="D2256" i="1"/>
  <c r="B2256" i="1"/>
  <c r="D2257" i="1"/>
  <c r="B2257" i="1"/>
  <c r="D2255" i="1"/>
  <c r="B2255" i="1"/>
  <c r="D2259" i="1"/>
  <c r="B2259" i="1"/>
  <c r="D2258" i="1"/>
  <c r="B2258" i="1"/>
  <c r="D2254" i="1"/>
  <c r="B2254" i="1"/>
  <c r="D2253" i="1"/>
  <c r="B2253" i="1"/>
  <c r="D2252" i="1"/>
  <c r="B2252" i="1"/>
  <c r="D2251" i="1"/>
  <c r="B2251" i="1"/>
  <c r="D2250" i="1"/>
  <c r="B2250" i="1"/>
  <c r="D2249" i="1"/>
  <c r="B2249" i="1"/>
  <c r="D2247" i="1"/>
  <c r="B2247" i="1"/>
  <c r="D2248" i="1"/>
  <c r="B2248" i="1"/>
  <c r="D2246" i="1"/>
  <c r="B2246" i="1"/>
  <c r="D2245" i="1"/>
  <c r="B2245" i="1"/>
  <c r="D2244" i="1" l="1"/>
  <c r="B2244" i="1"/>
  <c r="D2242" i="1"/>
  <c r="B2242" i="1"/>
  <c r="D2243" i="1"/>
  <c r="B2243" i="1"/>
  <c r="D2240" i="1"/>
  <c r="B2240" i="1"/>
  <c r="D2241" i="1"/>
  <c r="B2241" i="1"/>
  <c r="D2239" i="1"/>
  <c r="B2239" i="1"/>
  <c r="D2236" i="1"/>
  <c r="B2236" i="1"/>
  <c r="D2238" i="1"/>
  <c r="B2238" i="1"/>
  <c r="D2233" i="1"/>
  <c r="B2233" i="1"/>
  <c r="D2237" i="1"/>
  <c r="B2237" i="1"/>
  <c r="D2235" i="1"/>
  <c r="B2235" i="1"/>
  <c r="D2232" i="1"/>
  <c r="B2232" i="1"/>
  <c r="D2234" i="1"/>
  <c r="B2234" i="1"/>
  <c r="D2230" i="1"/>
  <c r="B2230" i="1"/>
  <c r="D2231" i="1"/>
  <c r="B2231" i="1"/>
  <c r="D2229" i="1"/>
  <c r="B2229" i="1"/>
  <c r="B2228" i="1"/>
  <c r="D2228" i="1"/>
  <c r="D2227" i="1"/>
  <c r="B2227" i="1"/>
  <c r="D2224" i="1"/>
  <c r="B2224" i="1"/>
  <c r="D2225" i="1"/>
  <c r="B2225" i="1"/>
  <c r="D2226" i="1"/>
  <c r="B2226" i="1"/>
  <c r="D2222" i="1"/>
  <c r="B2222" i="1"/>
  <c r="D2221" i="1"/>
  <c r="B2221" i="1"/>
  <c r="D2211" i="1"/>
  <c r="B2211" i="1"/>
  <c r="D2217" i="1"/>
  <c r="B2217" i="1"/>
  <c r="D2210" i="1"/>
  <c r="B2210" i="1"/>
  <c r="D2219" i="1"/>
  <c r="B2219" i="1"/>
  <c r="D2216" i="1"/>
  <c r="B2216" i="1"/>
  <c r="D2215" i="1"/>
  <c r="B2215" i="1"/>
  <c r="D2214" i="1"/>
  <c r="B2214" i="1"/>
  <c r="D2209" i="1"/>
  <c r="B2209" i="1"/>
  <c r="D2212" i="1"/>
  <c r="B2212" i="1"/>
  <c r="D2213" i="1"/>
  <c r="B2213" i="1"/>
  <c r="D2220" i="1"/>
  <c r="B2220" i="1"/>
  <c r="D2223" i="1"/>
  <c r="B2223" i="1"/>
  <c r="D2218" i="1"/>
  <c r="B2218" i="1"/>
  <c r="D2208" i="1" l="1"/>
  <c r="B2208" i="1"/>
  <c r="D2207" i="1"/>
  <c r="B2207" i="1"/>
  <c r="D2206" i="1"/>
  <c r="B2206" i="1"/>
  <c r="D2205" i="1"/>
  <c r="B2205" i="1"/>
  <c r="D2204" i="1"/>
  <c r="B2204" i="1"/>
  <c r="D2203" i="1"/>
  <c r="B2203" i="1"/>
  <c r="D2202" i="1"/>
  <c r="B2202" i="1"/>
  <c r="D2201" i="1"/>
  <c r="B2201" i="1"/>
  <c r="D2200" i="1"/>
  <c r="B2200" i="1"/>
  <c r="D2199" i="1"/>
  <c r="B2199" i="1"/>
  <c r="D2198" i="1"/>
  <c r="B2198" i="1"/>
  <c r="D2197" i="1"/>
  <c r="B2197" i="1"/>
  <c r="D2196" i="1"/>
  <c r="B2196" i="1"/>
  <c r="D2195" i="1"/>
  <c r="B2195" i="1"/>
  <c r="D2194" i="1"/>
  <c r="B2194" i="1"/>
  <c r="D2193" i="1"/>
  <c r="B2193" i="1"/>
  <c r="D2192" i="1"/>
  <c r="B2192" i="1"/>
  <c r="D2191" i="1"/>
  <c r="B2191" i="1"/>
  <c r="D2190" i="1"/>
  <c r="B2190" i="1"/>
  <c r="D2189" i="1"/>
  <c r="B2189" i="1"/>
  <c r="D2188" i="1"/>
  <c r="B2188" i="1"/>
  <c r="D2187" i="1"/>
  <c r="B2187" i="1"/>
  <c r="D2186" i="1"/>
  <c r="B2186" i="1"/>
  <c r="D2185" i="1"/>
  <c r="B2185" i="1"/>
  <c r="D2184" i="1"/>
  <c r="B2184" i="1"/>
  <c r="D2183" i="1"/>
  <c r="B2183" i="1"/>
  <c r="D2182" i="1"/>
  <c r="B2182" i="1"/>
  <c r="D2181" i="1"/>
  <c r="B2181" i="1"/>
  <c r="D2180" i="1"/>
  <c r="B2180" i="1"/>
  <c r="D2179" i="1"/>
  <c r="B2179" i="1"/>
  <c r="D2178" i="1"/>
  <c r="B2178" i="1"/>
  <c r="D2177" i="1"/>
  <c r="B2177" i="1"/>
  <c r="D2176" i="1"/>
  <c r="B2176" i="1"/>
  <c r="D2175" i="1"/>
  <c r="B2175" i="1"/>
  <c r="D2174" i="1"/>
  <c r="B2174" i="1"/>
  <c r="D2173" i="1"/>
  <c r="B2173" i="1"/>
  <c r="D2172" i="1"/>
  <c r="B2172" i="1"/>
  <c r="D2171" i="1"/>
  <c r="B2171" i="1"/>
  <c r="D2170" i="1"/>
  <c r="B2170" i="1"/>
  <c r="D2169" i="1"/>
  <c r="B2169" i="1"/>
  <c r="D2168" i="1"/>
  <c r="B2168" i="1"/>
  <c r="D2167" i="1"/>
  <c r="B2167" i="1"/>
  <c r="D2166" i="1"/>
  <c r="B2166" i="1"/>
  <c r="D2165" i="1"/>
  <c r="B2165" i="1"/>
  <c r="D2164" i="1"/>
  <c r="B2164" i="1"/>
  <c r="D2163" i="1"/>
  <c r="B2163" i="1"/>
  <c r="D2162" i="1"/>
  <c r="B2162" i="1"/>
  <c r="D2161" i="1"/>
  <c r="B2161" i="1"/>
  <c r="D2160" i="1"/>
  <c r="B2160" i="1"/>
  <c r="D2159" i="1"/>
  <c r="B2159" i="1"/>
  <c r="D2158" i="1"/>
  <c r="B2158" i="1"/>
  <c r="D2157" i="1"/>
  <c r="B2157" i="1"/>
  <c r="D2156" i="1"/>
  <c r="B2156" i="1"/>
  <c r="D2155" i="1"/>
  <c r="B2155" i="1"/>
  <c r="D2154" i="1"/>
  <c r="B2154" i="1"/>
  <c r="D2153" i="1"/>
  <c r="B2153" i="1"/>
  <c r="D2152" i="1"/>
  <c r="B2152" i="1"/>
  <c r="D2151" i="1"/>
  <c r="B2151" i="1"/>
  <c r="D2150" i="1"/>
  <c r="B2150" i="1"/>
  <c r="D2149" i="1"/>
  <c r="B2149" i="1"/>
  <c r="D2148" i="1"/>
  <c r="B2148" i="1"/>
  <c r="D2147" i="1"/>
  <c r="B2147" i="1"/>
  <c r="D2146" i="1"/>
  <c r="B2146" i="1"/>
  <c r="D2145" i="1"/>
  <c r="B2145" i="1"/>
  <c r="D2144" i="1"/>
  <c r="B2144" i="1"/>
  <c r="D2143" i="1"/>
  <c r="B2143" i="1"/>
  <c r="D2142" i="1"/>
  <c r="B2142" i="1"/>
  <c r="D2141" i="1"/>
  <c r="B2141" i="1"/>
  <c r="D2140" i="1"/>
  <c r="B2140" i="1"/>
  <c r="D2139" i="1"/>
  <c r="B2139" i="1"/>
  <c r="D2138" i="1"/>
  <c r="B2138" i="1"/>
  <c r="D2137" i="1"/>
  <c r="B2137" i="1"/>
  <c r="D2136" i="1"/>
  <c r="B2136" i="1"/>
  <c r="D2135" i="1"/>
  <c r="B2135" i="1"/>
  <c r="D2134" i="1"/>
  <c r="B2134" i="1"/>
  <c r="D2133" i="1"/>
  <c r="B2133" i="1"/>
  <c r="D2132" i="1"/>
  <c r="B2132" i="1"/>
  <c r="D2131" i="1"/>
  <c r="B2131" i="1"/>
  <c r="D2130" i="1"/>
  <c r="B2130" i="1"/>
  <c r="D2129" i="1"/>
  <c r="B2129" i="1"/>
  <c r="D2128" i="1"/>
  <c r="B2128" i="1"/>
  <c r="D2127" i="1"/>
  <c r="B2127" i="1"/>
  <c r="D2126" i="1"/>
  <c r="B2126" i="1"/>
  <c r="D2125" i="1"/>
  <c r="B2125" i="1"/>
  <c r="D2124" i="1"/>
  <c r="B2124" i="1"/>
  <c r="D2123" i="1"/>
  <c r="B2123" i="1"/>
  <c r="D2122" i="1"/>
  <c r="B2122" i="1"/>
  <c r="D2121" i="1"/>
  <c r="B2121" i="1"/>
  <c r="D2120" i="1"/>
  <c r="B2120" i="1"/>
  <c r="D2119" i="1"/>
  <c r="B2119" i="1"/>
  <c r="D2118" i="1"/>
  <c r="B2118" i="1"/>
  <c r="D2117" i="1"/>
  <c r="B2117" i="1"/>
  <c r="D2116" i="1"/>
  <c r="B2116" i="1"/>
  <c r="D2115" i="1"/>
  <c r="B2115" i="1"/>
  <c r="D2114" i="1"/>
  <c r="B2114" i="1"/>
  <c r="D2113" i="1"/>
  <c r="B2113" i="1"/>
  <c r="D2112" i="1"/>
  <c r="B2112" i="1"/>
  <c r="D2110" i="1"/>
  <c r="B2110" i="1"/>
  <c r="D2109" i="1"/>
  <c r="B2109" i="1"/>
  <c r="D2105" i="1"/>
  <c r="B2105" i="1"/>
  <c r="D2111" i="1"/>
  <c r="B2111" i="1"/>
  <c r="D2107" i="1"/>
  <c r="B2107" i="1"/>
  <c r="D2106" i="1"/>
  <c r="B2106" i="1"/>
  <c r="D2104" i="1"/>
  <c r="B2104" i="1"/>
  <c r="D2108" i="1"/>
  <c r="B2108" i="1"/>
  <c r="D2103" i="1"/>
  <c r="B2103" i="1"/>
  <c r="D2097" i="1"/>
  <c r="B2097" i="1"/>
  <c r="D2098" i="1"/>
  <c r="B2098" i="1"/>
  <c r="D2101" i="1"/>
  <c r="B2101" i="1"/>
  <c r="D2100" i="1"/>
  <c r="B2100" i="1"/>
  <c r="D2102" i="1"/>
  <c r="B2102" i="1"/>
  <c r="D2099" i="1"/>
  <c r="B2099" i="1"/>
  <c r="D2096" i="1"/>
  <c r="B2096" i="1"/>
  <c r="D2088" i="1"/>
  <c r="B2088" i="1"/>
  <c r="D2087" i="1"/>
  <c r="B2087" i="1"/>
  <c r="D2092" i="1"/>
  <c r="B2092" i="1"/>
  <c r="D2091" i="1"/>
  <c r="B2091" i="1"/>
  <c r="D2089" i="1"/>
  <c r="B2089" i="1"/>
  <c r="D2095" i="1" l="1"/>
  <c r="B2095" i="1"/>
  <c r="D2090" i="1"/>
  <c r="B2090" i="1"/>
  <c r="D2094" i="1"/>
  <c r="B2094" i="1"/>
  <c r="D2086" i="1"/>
  <c r="B2086" i="1"/>
  <c r="D2085" i="1"/>
  <c r="B2085" i="1"/>
  <c r="D2093" i="1"/>
  <c r="B2093" i="1"/>
  <c r="D2084" i="1"/>
  <c r="B2084" i="1"/>
  <c r="D2083" i="1"/>
  <c r="B2083" i="1"/>
  <c r="D2082" i="1"/>
  <c r="B2082" i="1"/>
  <c r="D2078" i="1"/>
  <c r="B2078" i="1"/>
  <c r="D2081" i="1"/>
  <c r="B2081" i="1"/>
  <c r="D2080" i="1"/>
  <c r="B2080" i="1"/>
  <c r="D2079" i="1"/>
  <c r="B2079" i="1"/>
  <c r="D2077" i="1"/>
  <c r="B2077" i="1"/>
  <c r="D2076" i="1"/>
  <c r="B2076" i="1"/>
  <c r="D2075" i="1"/>
  <c r="B2075" i="1"/>
  <c r="D2074" i="1"/>
  <c r="B2074" i="1"/>
  <c r="D2073" i="1"/>
  <c r="B2073" i="1"/>
  <c r="D2072" i="1"/>
  <c r="B2072" i="1"/>
  <c r="D2071" i="1"/>
  <c r="B2071" i="1"/>
  <c r="D2070" i="1"/>
  <c r="B2070" i="1"/>
  <c r="D2069" i="1"/>
  <c r="B2069" i="1"/>
  <c r="D2068" i="1"/>
  <c r="B2068" i="1"/>
  <c r="D2067" i="1"/>
  <c r="B2067" i="1"/>
  <c r="D2066" i="1"/>
  <c r="B2066" i="1"/>
  <c r="D2065" i="1"/>
  <c r="B2065" i="1"/>
  <c r="D2064" i="1"/>
  <c r="B2064" i="1"/>
  <c r="D2063" i="1"/>
  <c r="B2063" i="1"/>
  <c r="D2062" i="1"/>
  <c r="B2062" i="1"/>
  <c r="D2061" i="1"/>
  <c r="B2061" i="1"/>
  <c r="D2060" i="1"/>
  <c r="B2060" i="1"/>
  <c r="D2059" i="1"/>
  <c r="B2059" i="1"/>
  <c r="D2058" i="1"/>
  <c r="B2058" i="1"/>
  <c r="D2057" i="1"/>
  <c r="B2057" i="1"/>
  <c r="D2056" i="1"/>
  <c r="B2056" i="1"/>
  <c r="D2055" i="1"/>
  <c r="B2055" i="1"/>
  <c r="D2054" i="1"/>
  <c r="B2054" i="1"/>
  <c r="D2053" i="1"/>
  <c r="B2053" i="1"/>
  <c r="D2052" i="1"/>
  <c r="B2052" i="1"/>
  <c r="D2051" i="1"/>
  <c r="B2051" i="1"/>
  <c r="D2050" i="1"/>
  <c r="B2050" i="1"/>
  <c r="D2049" i="1"/>
  <c r="B2049" i="1"/>
  <c r="D2048" i="1"/>
  <c r="B2048" i="1"/>
  <c r="D2047" i="1"/>
  <c r="B2047" i="1"/>
  <c r="D2046" i="1"/>
  <c r="B2046" i="1"/>
  <c r="D2045" i="1"/>
  <c r="B2045" i="1"/>
  <c r="D2044" i="1"/>
  <c r="B2044" i="1"/>
  <c r="D2043" i="1"/>
  <c r="B2043" i="1"/>
  <c r="D2042" i="1"/>
  <c r="B2042" i="1"/>
  <c r="D2041" i="1"/>
  <c r="B2041" i="1"/>
  <c r="D2040" i="1"/>
  <c r="B2040" i="1"/>
  <c r="D2039" i="1"/>
  <c r="B2039" i="1"/>
  <c r="D2038" i="1"/>
  <c r="B2038" i="1"/>
  <c r="D2037" i="1"/>
  <c r="B2037" i="1"/>
  <c r="D2036" i="1"/>
  <c r="B2036" i="1"/>
  <c r="D2035" i="1"/>
  <c r="B2035" i="1"/>
  <c r="D2034" i="1"/>
  <c r="B2034" i="1"/>
  <c r="D2033" i="1"/>
  <c r="B2033" i="1"/>
  <c r="D2032" i="1"/>
  <c r="B2032" i="1"/>
  <c r="D2031" i="1"/>
  <c r="B2031" i="1"/>
  <c r="D2030" i="1"/>
  <c r="B2030" i="1"/>
  <c r="D2029" i="1"/>
  <c r="B2029" i="1"/>
  <c r="D2028" i="1"/>
  <c r="B2028" i="1"/>
  <c r="D2027" i="1"/>
  <c r="B2027" i="1"/>
  <c r="D2026" i="1"/>
  <c r="B2026" i="1"/>
  <c r="D2025" i="1"/>
  <c r="B2025" i="1"/>
  <c r="D2024" i="1"/>
  <c r="B2024" i="1"/>
  <c r="D2023" i="1"/>
  <c r="B2023" i="1"/>
  <c r="D2022" i="1"/>
  <c r="B2022" i="1"/>
  <c r="D2021" i="1"/>
  <c r="B2021" i="1"/>
  <c r="D2020" i="1"/>
  <c r="B2020" i="1"/>
  <c r="D2019" i="1"/>
  <c r="B2019" i="1"/>
  <c r="D2018" i="1"/>
  <c r="B2018" i="1"/>
  <c r="D2017" i="1"/>
  <c r="B2017" i="1"/>
  <c r="D2016" i="1"/>
  <c r="B2016" i="1"/>
  <c r="D2015" i="1"/>
  <c r="B2015" i="1"/>
  <c r="D2014" i="1"/>
  <c r="B2014" i="1"/>
  <c r="D2013" i="1"/>
  <c r="B2013" i="1"/>
  <c r="D2012" i="1"/>
  <c r="B2012" i="1"/>
  <c r="D2009" i="1"/>
  <c r="B2009" i="1"/>
  <c r="D2010" i="1"/>
  <c r="B2010" i="1"/>
  <c r="D2008" i="1"/>
  <c r="B2008" i="1"/>
  <c r="D2011" i="1"/>
  <c r="B2011" i="1"/>
  <c r="D2007" i="1"/>
  <c r="B2007" i="1"/>
  <c r="D2006" i="1"/>
  <c r="B2006" i="1"/>
  <c r="D2005" i="1"/>
  <c r="B2005" i="1"/>
  <c r="D2000" i="1"/>
  <c r="B2000" i="1"/>
  <c r="D2003" i="1"/>
  <c r="B2003" i="1"/>
  <c r="D2004" i="1"/>
  <c r="B2004" i="1"/>
  <c r="D2002" i="1"/>
  <c r="B2002" i="1"/>
  <c r="D2001" i="1"/>
  <c r="B2001" i="1"/>
  <c r="D1995" i="1"/>
  <c r="B1995" i="1"/>
  <c r="D1996" i="1"/>
  <c r="B1996" i="1"/>
  <c r="D1999" i="1"/>
  <c r="B1999" i="1"/>
  <c r="D1997" i="1"/>
  <c r="B1997" i="1"/>
  <c r="D1998" i="1"/>
  <c r="B1998" i="1"/>
  <c r="D1994" i="1"/>
  <c r="B1994" i="1"/>
  <c r="D1993" i="1"/>
  <c r="B1993" i="1"/>
  <c r="D1992" i="1"/>
  <c r="B1992" i="1"/>
  <c r="D1991" i="1"/>
  <c r="B1991" i="1"/>
  <c r="D1990" i="1"/>
  <c r="B1990" i="1"/>
  <c r="D1989" i="1"/>
  <c r="B1989" i="1"/>
  <c r="D1988" i="1"/>
  <c r="B1988" i="1"/>
  <c r="D1987" i="1"/>
  <c r="B1987" i="1"/>
  <c r="D1986" i="1"/>
  <c r="B1986" i="1"/>
  <c r="D1985" i="1"/>
  <c r="B1985" i="1"/>
  <c r="D1984" i="1"/>
  <c r="B1984" i="1"/>
  <c r="D1983" i="1"/>
  <c r="B1983" i="1"/>
  <c r="D1982" i="1"/>
  <c r="B1982" i="1"/>
  <c r="D1981" i="1"/>
  <c r="B1981" i="1"/>
  <c r="D1980" i="1"/>
  <c r="B1980" i="1"/>
  <c r="D1979" i="1"/>
  <c r="B1979" i="1"/>
  <c r="D1978" i="1"/>
  <c r="B1978" i="1"/>
  <c r="D1977" i="1"/>
  <c r="B1977" i="1"/>
  <c r="D1976" i="1"/>
  <c r="B1976" i="1"/>
  <c r="D1975" i="1"/>
  <c r="B1975" i="1"/>
  <c r="D1974" i="1"/>
  <c r="B1974" i="1"/>
  <c r="D1973" i="1"/>
  <c r="B1973" i="1"/>
  <c r="D1972" i="1"/>
  <c r="B1972" i="1"/>
  <c r="D1971" i="1"/>
  <c r="B1971" i="1"/>
  <c r="D1970" i="1"/>
  <c r="B1970" i="1"/>
  <c r="D1969" i="1"/>
  <c r="B1969" i="1"/>
  <c r="D1968" i="1"/>
  <c r="B1968" i="1"/>
  <c r="D1967" i="1"/>
  <c r="B1967" i="1"/>
  <c r="D1966" i="1"/>
  <c r="B1966" i="1"/>
  <c r="D1965" i="1"/>
  <c r="B1965" i="1"/>
  <c r="D1964" i="1"/>
  <c r="B1964" i="1"/>
  <c r="D1963" i="1"/>
  <c r="B1963" i="1"/>
  <c r="D1962" i="1"/>
  <c r="B1962" i="1"/>
  <c r="D1961" i="1"/>
  <c r="B1961" i="1"/>
  <c r="D1960" i="1"/>
  <c r="B1960" i="1"/>
  <c r="D1959" i="1"/>
  <c r="B1959" i="1"/>
  <c r="D1958" i="1"/>
  <c r="B1958" i="1"/>
  <c r="D1957" i="1"/>
  <c r="B1957" i="1"/>
  <c r="D1956" i="1"/>
  <c r="B1956" i="1"/>
  <c r="D1955" i="1"/>
  <c r="B1955" i="1"/>
  <c r="D1954" i="1"/>
  <c r="B1954" i="1"/>
  <c r="D1953" i="1"/>
  <c r="B1953" i="1"/>
  <c r="D1952" i="1"/>
  <c r="B1952" i="1"/>
  <c r="D1951" i="1"/>
  <c r="B1951" i="1"/>
  <c r="D1950" i="1"/>
  <c r="B1950" i="1"/>
  <c r="D1949" i="1"/>
  <c r="B1949" i="1"/>
  <c r="D1948" i="1"/>
  <c r="B1948" i="1"/>
  <c r="D1947" i="1"/>
  <c r="B1947" i="1"/>
  <c r="D1946" i="1"/>
  <c r="B1946" i="1"/>
  <c r="D1945" i="1"/>
  <c r="B1945" i="1"/>
  <c r="D1944" i="1"/>
  <c r="B1944" i="1"/>
  <c r="D1943" i="1"/>
  <c r="B1943" i="1"/>
  <c r="D1942" i="1"/>
  <c r="B1942" i="1"/>
  <c r="D1941" i="1"/>
  <c r="B1941" i="1"/>
  <c r="D1940" i="1"/>
  <c r="B1940" i="1"/>
  <c r="D1939" i="1"/>
  <c r="B1939" i="1"/>
  <c r="D1938" i="1"/>
  <c r="B1938" i="1"/>
  <c r="D1937" i="1"/>
  <c r="B1937" i="1"/>
  <c r="D1936" i="1"/>
  <c r="B1936" i="1"/>
  <c r="D1935" i="1"/>
  <c r="B1935" i="1"/>
  <c r="D1934" i="1"/>
  <c r="B1934" i="1"/>
  <c r="D1933" i="1"/>
  <c r="B1933" i="1"/>
  <c r="D1932" i="1"/>
  <c r="B1932" i="1"/>
  <c r="D1931" i="1"/>
  <c r="B1931" i="1"/>
  <c r="D1930" i="1"/>
  <c r="B1930" i="1"/>
  <c r="D1929" i="1"/>
  <c r="B1929" i="1"/>
  <c r="D1928" i="1"/>
  <c r="B1928" i="1"/>
  <c r="D1927" i="1"/>
  <c r="B1927" i="1"/>
  <c r="D1926" i="1" l="1"/>
  <c r="B1926" i="1"/>
  <c r="D1925" i="1"/>
  <c r="B1925" i="1"/>
  <c r="D1924" i="1"/>
  <c r="B1924" i="1"/>
  <c r="D1923" i="1"/>
  <c r="B1923" i="1"/>
  <c r="D1920" i="1"/>
  <c r="B1920" i="1"/>
  <c r="D1919" i="1"/>
  <c r="B1919" i="1"/>
  <c r="D1922" i="1"/>
  <c r="B1922" i="1"/>
  <c r="D1921" i="1"/>
  <c r="B1921" i="1"/>
  <c r="D1918" i="1"/>
  <c r="B1918" i="1"/>
  <c r="D1917" i="1"/>
  <c r="B1917" i="1"/>
  <c r="D1916" i="1"/>
  <c r="B1916" i="1"/>
  <c r="D1915" i="1"/>
  <c r="B1915" i="1"/>
  <c r="D1914" i="1"/>
  <c r="B1914" i="1"/>
  <c r="D1913" i="1"/>
  <c r="B1913" i="1"/>
  <c r="D1912" i="1"/>
  <c r="B1912" i="1"/>
  <c r="D1911" i="1"/>
  <c r="B1911" i="1"/>
  <c r="D1910" i="1"/>
  <c r="B1910" i="1"/>
  <c r="D1909" i="1"/>
  <c r="B1909" i="1"/>
  <c r="D1908" i="1"/>
  <c r="B1908" i="1"/>
  <c r="D1907" i="1"/>
  <c r="B1907" i="1"/>
  <c r="D1906" i="1"/>
  <c r="B1906" i="1"/>
  <c r="D1905" i="1"/>
  <c r="B1905" i="1"/>
  <c r="D1904" i="1"/>
  <c r="B1904" i="1"/>
  <c r="D1903" i="1"/>
  <c r="B1903" i="1"/>
  <c r="D1902" i="1"/>
  <c r="B1902" i="1"/>
  <c r="D1901" i="1"/>
  <c r="B1901" i="1"/>
  <c r="D1900" i="1"/>
  <c r="B1900" i="1"/>
  <c r="D1899" i="1"/>
  <c r="B1899" i="1"/>
  <c r="D1898" i="1"/>
  <c r="B1898" i="1"/>
  <c r="D1897" i="1"/>
  <c r="B1897" i="1"/>
  <c r="D1896" i="1"/>
  <c r="B1896" i="1"/>
  <c r="D1895" i="1"/>
  <c r="B1895" i="1"/>
  <c r="D1894" i="1"/>
  <c r="B1894" i="1"/>
  <c r="D1893" i="1"/>
  <c r="B1893" i="1"/>
  <c r="D1892" i="1"/>
  <c r="B1892" i="1"/>
  <c r="D1891" i="1"/>
  <c r="B1891" i="1"/>
  <c r="D1890" i="1"/>
  <c r="B1890" i="1"/>
  <c r="D1889" i="1"/>
  <c r="B1889" i="1"/>
  <c r="D1888" i="1"/>
  <c r="B1888" i="1"/>
  <c r="D1887" i="1"/>
  <c r="B1887" i="1"/>
  <c r="D1886" i="1"/>
  <c r="B1886" i="1"/>
  <c r="D1885" i="1"/>
  <c r="B1885" i="1"/>
  <c r="D1884" i="1"/>
  <c r="B1884" i="1"/>
  <c r="D1883" i="1"/>
  <c r="B1883" i="1"/>
  <c r="D1882" i="1"/>
  <c r="B1882" i="1"/>
  <c r="D1881" i="1"/>
  <c r="B1881" i="1"/>
  <c r="D1880" i="1"/>
  <c r="B1880" i="1"/>
  <c r="D1879" i="1"/>
  <c r="B1879" i="1"/>
  <c r="D1878" i="1"/>
  <c r="B1878" i="1"/>
  <c r="D1877" i="1"/>
  <c r="B1877" i="1"/>
  <c r="D1876" i="1"/>
  <c r="B1876" i="1"/>
  <c r="D1875" i="1"/>
  <c r="B1875" i="1"/>
  <c r="D1874" i="1"/>
  <c r="B1874" i="1"/>
  <c r="D1873" i="1"/>
  <c r="B1873" i="1"/>
  <c r="D1872" i="1"/>
  <c r="B1872" i="1"/>
  <c r="D1871" i="1"/>
  <c r="B1871" i="1"/>
  <c r="D1870" i="1"/>
  <c r="B1870" i="1"/>
  <c r="D1869" i="1"/>
  <c r="B1869" i="1"/>
  <c r="D1868" i="1"/>
  <c r="B1868" i="1"/>
  <c r="D1867" i="1"/>
  <c r="B1867" i="1"/>
  <c r="D1866" i="1"/>
  <c r="B1866" i="1"/>
  <c r="D1865" i="1"/>
  <c r="B1865" i="1"/>
  <c r="D1864" i="1"/>
  <c r="B1864" i="1"/>
  <c r="D1863" i="1"/>
  <c r="B1863" i="1"/>
  <c r="D1862" i="1"/>
  <c r="B1862" i="1"/>
  <c r="D1861" i="1"/>
  <c r="B1861" i="1"/>
  <c r="D1860" i="1"/>
  <c r="B1860" i="1"/>
  <c r="D1859" i="1"/>
  <c r="B1859" i="1"/>
  <c r="D1858" i="1"/>
  <c r="B1858" i="1"/>
  <c r="D1857" i="1"/>
  <c r="B1857" i="1"/>
  <c r="D1856" i="1"/>
  <c r="B1856" i="1"/>
  <c r="D1855" i="1"/>
  <c r="B1855" i="1"/>
  <c r="D1854" i="1"/>
  <c r="B1854" i="1"/>
  <c r="D1853" i="1"/>
  <c r="B1853" i="1"/>
  <c r="D1852" i="1"/>
  <c r="B1852" i="1"/>
  <c r="D1851" i="1"/>
  <c r="B1851" i="1"/>
  <c r="D1850" i="1"/>
  <c r="B1850" i="1"/>
  <c r="D1849" i="1"/>
  <c r="B1849" i="1"/>
  <c r="D1848" i="1"/>
  <c r="B1848" i="1"/>
  <c r="D1847" i="1"/>
  <c r="B1847" i="1"/>
  <c r="D1846" i="1"/>
  <c r="B1846" i="1"/>
  <c r="D1845" i="1"/>
  <c r="B1845" i="1"/>
  <c r="D1844" i="1"/>
  <c r="B1844" i="1"/>
  <c r="D1843" i="1"/>
  <c r="B1843" i="1"/>
  <c r="D1842" i="1"/>
  <c r="B1842" i="1"/>
  <c r="D1841" i="1"/>
  <c r="B1841" i="1"/>
  <c r="D1840" i="1"/>
  <c r="B1840" i="1"/>
  <c r="D1839" i="1"/>
  <c r="B1839" i="1"/>
  <c r="D1838" i="1"/>
  <c r="B1838" i="1"/>
  <c r="D1837" i="1"/>
  <c r="B1837" i="1"/>
  <c r="D1836" i="1"/>
  <c r="B1836" i="1"/>
  <c r="D1835" i="1"/>
  <c r="B1835" i="1"/>
  <c r="D1834" i="1"/>
  <c r="B1834" i="1"/>
  <c r="D1833" i="1"/>
  <c r="B1833" i="1"/>
  <c r="D1832" i="1"/>
  <c r="B1832" i="1"/>
  <c r="D1831" i="1"/>
  <c r="B1831" i="1"/>
  <c r="D1830" i="1"/>
  <c r="B1830" i="1"/>
  <c r="D1829" i="1"/>
  <c r="B1829" i="1"/>
  <c r="D1828" i="1"/>
  <c r="B1828" i="1"/>
  <c r="D1827" i="1"/>
  <c r="B1827" i="1"/>
  <c r="D1826" i="1"/>
  <c r="B1826" i="1"/>
  <c r="D1825" i="1"/>
  <c r="B1825" i="1"/>
  <c r="D1824" i="1"/>
  <c r="B1824" i="1"/>
  <c r="D1823" i="1"/>
  <c r="B1823" i="1"/>
  <c r="D1822" i="1"/>
  <c r="B1822" i="1"/>
  <c r="D1821" i="1"/>
  <c r="B1821" i="1"/>
  <c r="D1820" i="1"/>
  <c r="B1820" i="1"/>
  <c r="D1819" i="1"/>
  <c r="B1819" i="1"/>
  <c r="D1818" i="1"/>
  <c r="B1818" i="1"/>
  <c r="D1817" i="1"/>
  <c r="B1817" i="1"/>
  <c r="D1816" i="1"/>
  <c r="B1816" i="1"/>
  <c r="D1815" i="1"/>
  <c r="B1815" i="1"/>
  <c r="D1812" i="1"/>
  <c r="B1812" i="1"/>
  <c r="D1813" i="1"/>
  <c r="B1813" i="1"/>
  <c r="D1814" i="1"/>
  <c r="B1814" i="1"/>
  <c r="D1811" i="1"/>
  <c r="B1811" i="1"/>
  <c r="D1810" i="1"/>
  <c r="B1810" i="1"/>
  <c r="D1809" i="1"/>
  <c r="B1809" i="1"/>
  <c r="D1808" i="1"/>
  <c r="B1808" i="1"/>
  <c r="D1807" i="1"/>
  <c r="B1807" i="1"/>
  <c r="D1806" i="1"/>
  <c r="B1806" i="1"/>
  <c r="D1805" i="1"/>
  <c r="B1805" i="1"/>
  <c r="D1804" i="1"/>
  <c r="B1804" i="1"/>
  <c r="D1800" i="1"/>
  <c r="B1800" i="1"/>
  <c r="D1797" i="1"/>
  <c r="B1797" i="1"/>
  <c r="D1802" i="1"/>
  <c r="B1802" i="1"/>
  <c r="D1803" i="1"/>
  <c r="B1803" i="1"/>
  <c r="D1801" i="1"/>
  <c r="B1801" i="1"/>
  <c r="D1798" i="1"/>
  <c r="B1798" i="1"/>
  <c r="D1799" i="1" l="1"/>
  <c r="B1799" i="1"/>
  <c r="D1796" i="1"/>
  <c r="B1796" i="1"/>
  <c r="D1791" i="1"/>
  <c r="B1791" i="1"/>
  <c r="D1790" i="1"/>
  <c r="B1790" i="1"/>
  <c r="D1792" i="1"/>
  <c r="B1792" i="1"/>
  <c r="D1793" i="1"/>
  <c r="B1793" i="1"/>
  <c r="D1789" i="1"/>
  <c r="B1789" i="1"/>
  <c r="D1794" i="1"/>
  <c r="B1794" i="1"/>
  <c r="D1795" i="1"/>
  <c r="B1795" i="1"/>
  <c r="D1787" i="1"/>
  <c r="B1787" i="1"/>
  <c r="D1788" i="1" l="1"/>
  <c r="B1788" i="1"/>
  <c r="D1781" i="1"/>
  <c r="B1781" i="1"/>
  <c r="D1782" i="1"/>
  <c r="B1782" i="1"/>
  <c r="D1783" i="1"/>
  <c r="B1783" i="1"/>
  <c r="D1786" i="1"/>
  <c r="B1786" i="1"/>
  <c r="D1785" i="1"/>
  <c r="B1785" i="1"/>
  <c r="D1784" i="1"/>
  <c r="B1784" i="1"/>
  <c r="D1780" i="1"/>
  <c r="B1780" i="1"/>
  <c r="D1779" i="1"/>
  <c r="B1779" i="1"/>
  <c r="D1777" i="1"/>
  <c r="B1777" i="1"/>
  <c r="D1778" i="1" l="1"/>
  <c r="B1778" i="1"/>
  <c r="D1776" i="1"/>
  <c r="B1776" i="1"/>
  <c r="D1775" i="1"/>
  <c r="B1775" i="1"/>
  <c r="D1773" i="1"/>
  <c r="B1773" i="1"/>
  <c r="D1771" i="1"/>
  <c r="B1771" i="1"/>
  <c r="D1772" i="1"/>
  <c r="B1772" i="1"/>
  <c r="D1774" i="1"/>
  <c r="B1774" i="1"/>
  <c r="D1770" i="1"/>
  <c r="B1770" i="1"/>
  <c r="D1769" i="1"/>
  <c r="B1769" i="1"/>
  <c r="D1767" i="1"/>
  <c r="B1767" i="1"/>
  <c r="D1768" i="1"/>
  <c r="B1768" i="1"/>
  <c r="D1765" i="1"/>
  <c r="B1765" i="1"/>
  <c r="D1764" i="1"/>
  <c r="B1764" i="1"/>
  <c r="D1766" i="1"/>
  <c r="B1766" i="1"/>
  <c r="D1763" i="1"/>
  <c r="B1763" i="1"/>
  <c r="B1762" i="1"/>
  <c r="D1762" i="1"/>
  <c r="D1760" i="1" l="1"/>
  <c r="B1760" i="1"/>
  <c r="D1761" i="1"/>
  <c r="B1761" i="1"/>
  <c r="D1759" i="1"/>
  <c r="B1759" i="1"/>
  <c r="D1758" i="1"/>
  <c r="B1758" i="1"/>
  <c r="D1757" i="1"/>
  <c r="B1757" i="1"/>
  <c r="D1755" i="1"/>
  <c r="B1755" i="1"/>
  <c r="D1756" i="1"/>
  <c r="B1756" i="1"/>
  <c r="D1749" i="1"/>
  <c r="B1749" i="1"/>
  <c r="D1748" i="1"/>
  <c r="B1748" i="1"/>
  <c r="D1750" i="1"/>
  <c r="B1750" i="1"/>
  <c r="D1754" i="1"/>
  <c r="B1754" i="1"/>
  <c r="D1752" i="1"/>
  <c r="B1752" i="1"/>
  <c r="D1751" i="1"/>
  <c r="B1751" i="1"/>
  <c r="D1753" i="1"/>
  <c r="B1753" i="1"/>
  <c r="D1747" i="1"/>
  <c r="B1747" i="1"/>
  <c r="D1746" i="1"/>
  <c r="B1746" i="1"/>
  <c r="D1745" i="1" l="1"/>
  <c r="B1745" i="1"/>
  <c r="D1744" i="1"/>
  <c r="B1744" i="1"/>
  <c r="D1743" i="1"/>
  <c r="B1743" i="1"/>
  <c r="D1742" i="1"/>
  <c r="B1742" i="1"/>
  <c r="D1741" i="1"/>
  <c r="B1741" i="1"/>
  <c r="D1734" i="1"/>
  <c r="B1734" i="1"/>
  <c r="D1737" i="1"/>
  <c r="B1737" i="1"/>
  <c r="D1733" i="1"/>
  <c r="B1733" i="1"/>
  <c r="D1736" i="1"/>
  <c r="B1736" i="1"/>
  <c r="D1738" i="1"/>
  <c r="B1738" i="1"/>
  <c r="D1732" i="1"/>
  <c r="B1732" i="1"/>
  <c r="D1739" i="1"/>
  <c r="B1739" i="1"/>
  <c r="D1730" i="1"/>
  <c r="B1730" i="1"/>
  <c r="D1731" i="1"/>
  <c r="B1731" i="1"/>
  <c r="D1740" i="1"/>
  <c r="B1740" i="1"/>
  <c r="D1735" i="1"/>
  <c r="B1735" i="1"/>
  <c r="D1726" i="1"/>
  <c r="B1726" i="1"/>
  <c r="D1729" i="1"/>
  <c r="B1729" i="1"/>
  <c r="D1728" i="1"/>
  <c r="B1728" i="1"/>
  <c r="D1727" i="1"/>
  <c r="B1727" i="1"/>
  <c r="D1725" i="1"/>
  <c r="B1725" i="1"/>
  <c r="D1724" i="1"/>
  <c r="B1724" i="1"/>
  <c r="D1723" i="1"/>
  <c r="B1723" i="1"/>
  <c r="D1722" i="1"/>
  <c r="B1722" i="1"/>
  <c r="D1721" i="1"/>
  <c r="B1721" i="1"/>
  <c r="D1717" i="1"/>
  <c r="B1717" i="1"/>
  <c r="D1718" i="1"/>
  <c r="B1718" i="1"/>
  <c r="D1712" i="1"/>
  <c r="B1712" i="1"/>
  <c r="D1716" i="1"/>
  <c r="B1716" i="1"/>
  <c r="D1714" i="1"/>
  <c r="B1714" i="1"/>
  <c r="D1720" i="1"/>
  <c r="B1720" i="1"/>
  <c r="D1715" i="1"/>
  <c r="B1715" i="1"/>
  <c r="D1719" i="1"/>
  <c r="B1719" i="1"/>
  <c r="D1713" i="1" l="1"/>
  <c r="B1713" i="1"/>
  <c r="D1711" i="1"/>
  <c r="B1711" i="1"/>
  <c r="D1710" i="1"/>
  <c r="B1710" i="1"/>
  <c r="D1709" i="1"/>
  <c r="B1709" i="1"/>
  <c r="D1708" i="1"/>
  <c r="B1708" i="1"/>
  <c r="D1707" i="1"/>
  <c r="B1707" i="1"/>
  <c r="D1706" i="1"/>
  <c r="B1706" i="1"/>
  <c r="D1705" i="1"/>
  <c r="B1705" i="1"/>
  <c r="D1704" i="1"/>
  <c r="B1704" i="1"/>
  <c r="D1703" i="1"/>
  <c r="B1703" i="1"/>
  <c r="D1702" i="1"/>
  <c r="B1702" i="1"/>
  <c r="D1701" i="1"/>
  <c r="B1701" i="1"/>
  <c r="D1700" i="1"/>
  <c r="B1700" i="1"/>
  <c r="D1699" i="1"/>
  <c r="B1699" i="1"/>
  <c r="D1698" i="1"/>
  <c r="B1698" i="1"/>
  <c r="D1697" i="1"/>
  <c r="B1697" i="1"/>
  <c r="D1696" i="1"/>
  <c r="B1696" i="1"/>
  <c r="D1695" i="1"/>
  <c r="B1695" i="1"/>
  <c r="D1694" i="1"/>
  <c r="B1694" i="1"/>
  <c r="D1693" i="1"/>
  <c r="B1693" i="1"/>
  <c r="D1692" i="1"/>
  <c r="B1692" i="1"/>
  <c r="D1691" i="1"/>
  <c r="B1691" i="1"/>
  <c r="D1690" i="1"/>
  <c r="B1690" i="1"/>
  <c r="D1689" i="1"/>
  <c r="B1689" i="1"/>
  <c r="D1688" i="1"/>
  <c r="B1688" i="1"/>
  <c r="D1687" i="1"/>
  <c r="B1687" i="1"/>
  <c r="D1686" i="1"/>
  <c r="B1686" i="1"/>
  <c r="D1685" i="1"/>
  <c r="B1685" i="1"/>
  <c r="D1684" i="1"/>
  <c r="B1684" i="1"/>
  <c r="D1683" i="1"/>
  <c r="B1683" i="1"/>
  <c r="D1682" i="1"/>
  <c r="B1682" i="1"/>
  <c r="D1681" i="1"/>
  <c r="B1681" i="1"/>
  <c r="D1680" i="1"/>
  <c r="B1680" i="1"/>
  <c r="D1679" i="1"/>
  <c r="B1679" i="1"/>
  <c r="D1678" i="1"/>
  <c r="B1678" i="1"/>
  <c r="D1677" i="1"/>
  <c r="B1677" i="1"/>
  <c r="D1676" i="1"/>
  <c r="B1676" i="1"/>
  <c r="D1675" i="1"/>
  <c r="B1675" i="1"/>
  <c r="D1674" i="1"/>
  <c r="B1674" i="1"/>
  <c r="D1673" i="1"/>
  <c r="B1673" i="1"/>
  <c r="D1672" i="1"/>
  <c r="B1672" i="1"/>
  <c r="D1671" i="1"/>
  <c r="B1671" i="1"/>
  <c r="D1670" i="1"/>
  <c r="B1670" i="1"/>
  <c r="D1669" i="1"/>
  <c r="B1669" i="1"/>
  <c r="D1668" i="1"/>
  <c r="B1668" i="1"/>
  <c r="D1667" i="1"/>
  <c r="B1667" i="1"/>
  <c r="D1666" i="1"/>
  <c r="B1666" i="1"/>
  <c r="D1665" i="1"/>
  <c r="B1665" i="1"/>
  <c r="D1664" i="1"/>
  <c r="B1664" i="1"/>
  <c r="D1663" i="1"/>
  <c r="B1663" i="1"/>
  <c r="D1662" i="1"/>
  <c r="B1662" i="1"/>
  <c r="D1661" i="1"/>
  <c r="B1661" i="1"/>
  <c r="D1660" i="1"/>
  <c r="B1660" i="1"/>
  <c r="D1659" i="1"/>
  <c r="B1659" i="1"/>
  <c r="D1658" i="1"/>
  <c r="B1658" i="1"/>
  <c r="D1657" i="1"/>
  <c r="B1657" i="1"/>
  <c r="D1656" i="1"/>
  <c r="B1656" i="1"/>
  <c r="D1655" i="1"/>
  <c r="B1655" i="1"/>
  <c r="D1654" i="1"/>
  <c r="B1654" i="1"/>
  <c r="D1653" i="1"/>
  <c r="B1653" i="1"/>
  <c r="D1652" i="1"/>
  <c r="B1652" i="1"/>
  <c r="D1651" i="1"/>
  <c r="B1651" i="1"/>
  <c r="D1650" i="1"/>
  <c r="B1650" i="1"/>
  <c r="D1649" i="1"/>
  <c r="B1649" i="1"/>
  <c r="D1648" i="1"/>
  <c r="B1648" i="1"/>
  <c r="D1647" i="1"/>
  <c r="B1647" i="1"/>
  <c r="D1646" i="1"/>
  <c r="B1646" i="1"/>
  <c r="D1645" i="1"/>
  <c r="B1645" i="1"/>
  <c r="D1644" i="1"/>
  <c r="B1644" i="1"/>
  <c r="D1643" i="1"/>
  <c r="B1643" i="1"/>
  <c r="D1642" i="1"/>
  <c r="B1642" i="1"/>
  <c r="D1641" i="1"/>
  <c r="B1641" i="1"/>
  <c r="D1640" i="1"/>
  <c r="B1640" i="1"/>
  <c r="D1639" i="1"/>
  <c r="B1639" i="1"/>
  <c r="D1638" i="1"/>
  <c r="B1638" i="1"/>
  <c r="D1637" i="1"/>
  <c r="B1637" i="1"/>
  <c r="D1636" i="1"/>
  <c r="B1636" i="1"/>
  <c r="D1635" i="1"/>
  <c r="B1635" i="1"/>
  <c r="D1634" i="1"/>
  <c r="B1634" i="1"/>
  <c r="D1633" i="1"/>
  <c r="B1633" i="1"/>
  <c r="D1632" i="1"/>
  <c r="B1632" i="1"/>
  <c r="D1631" i="1"/>
  <c r="B1631" i="1"/>
  <c r="D1630" i="1"/>
  <c r="B1630" i="1"/>
  <c r="D1629" i="1"/>
  <c r="B1629" i="1"/>
  <c r="D1628" i="1"/>
  <c r="B1628" i="1"/>
  <c r="D1627" i="1"/>
  <c r="B1627" i="1"/>
  <c r="D1626" i="1"/>
  <c r="B1626" i="1"/>
  <c r="D1625" i="1"/>
  <c r="B1625" i="1"/>
  <c r="D1624" i="1"/>
  <c r="B1624" i="1"/>
  <c r="D1623" i="1"/>
  <c r="B1623" i="1"/>
  <c r="D1622" i="1"/>
  <c r="B1622" i="1"/>
  <c r="D1621" i="1"/>
  <c r="B1621" i="1"/>
  <c r="D1620" i="1"/>
  <c r="B1620" i="1"/>
  <c r="D1619" i="1"/>
  <c r="B1619" i="1"/>
  <c r="D1618" i="1" l="1"/>
  <c r="B1618" i="1"/>
  <c r="D1617" i="1"/>
  <c r="B1617" i="1"/>
  <c r="B1616" i="1"/>
  <c r="D1616" i="1"/>
  <c r="D1615" i="1" l="1"/>
  <c r="B1615" i="1"/>
  <c r="D1612" i="1"/>
  <c r="B1612" i="1"/>
  <c r="D1614" i="1"/>
  <c r="B1614" i="1"/>
  <c r="D1613" i="1"/>
  <c r="B1613" i="1"/>
  <c r="D1611" i="1"/>
  <c r="B1611" i="1"/>
  <c r="D1610" i="1"/>
  <c r="B1610" i="1"/>
  <c r="D1609" i="1"/>
  <c r="B1609" i="1"/>
  <c r="D1608" i="1"/>
  <c r="B1608" i="1"/>
  <c r="D1607" i="1"/>
  <c r="B1607" i="1"/>
  <c r="D1606" i="1"/>
  <c r="B1606" i="1"/>
  <c r="D1605" i="1"/>
  <c r="B1605" i="1"/>
  <c r="D1604" i="1"/>
  <c r="B1604" i="1"/>
  <c r="D1603" i="1"/>
  <c r="B1603" i="1"/>
  <c r="D1602" i="1"/>
  <c r="B1602" i="1"/>
  <c r="D1601" i="1"/>
  <c r="B1601" i="1"/>
  <c r="D1600" i="1"/>
  <c r="B1600" i="1"/>
  <c r="D1599" i="1"/>
  <c r="B1599" i="1"/>
  <c r="D1598" i="1"/>
  <c r="B1598" i="1"/>
  <c r="D1597" i="1"/>
  <c r="B1597" i="1"/>
  <c r="D1596" i="1"/>
  <c r="B1596" i="1"/>
  <c r="D1595" i="1"/>
  <c r="B1595" i="1"/>
  <c r="D1594" i="1"/>
  <c r="B1594" i="1"/>
  <c r="D1593" i="1"/>
  <c r="B1593" i="1"/>
  <c r="D1592" i="1"/>
  <c r="B1592" i="1"/>
  <c r="D1591" i="1"/>
  <c r="B1591" i="1"/>
  <c r="D1590" i="1"/>
  <c r="B1590" i="1"/>
  <c r="D1589" i="1"/>
  <c r="B1589" i="1"/>
  <c r="D1588" i="1"/>
  <c r="B1588" i="1"/>
  <c r="D1587" i="1"/>
  <c r="B1587" i="1"/>
  <c r="D1586" i="1"/>
  <c r="B1586" i="1"/>
  <c r="D1585" i="1"/>
  <c r="B1585" i="1"/>
  <c r="D1584" i="1"/>
  <c r="B1584" i="1"/>
  <c r="D1583" i="1"/>
  <c r="B1583" i="1"/>
  <c r="D1582" i="1"/>
  <c r="B1582" i="1"/>
  <c r="D1581" i="1"/>
  <c r="B1581" i="1"/>
  <c r="D1580" i="1"/>
  <c r="B1580" i="1"/>
  <c r="D1579" i="1"/>
  <c r="B1579" i="1"/>
  <c r="D1578" i="1"/>
  <c r="B1578" i="1"/>
  <c r="D1577" i="1"/>
  <c r="B1577" i="1"/>
  <c r="D1576" i="1"/>
  <c r="B1576" i="1"/>
  <c r="D1575" i="1"/>
  <c r="B1575" i="1"/>
  <c r="D1574" i="1"/>
  <c r="B1574" i="1"/>
  <c r="D1573" i="1"/>
  <c r="B1573" i="1"/>
  <c r="D1572" i="1"/>
  <c r="B1572" i="1"/>
  <c r="D1571" i="1"/>
  <c r="B1571" i="1"/>
  <c r="D1570" i="1"/>
  <c r="B1570" i="1"/>
  <c r="D1569" i="1"/>
  <c r="B1569" i="1"/>
  <c r="D1568" i="1"/>
  <c r="B1568" i="1"/>
  <c r="D1567" i="1"/>
  <c r="B1567" i="1"/>
  <c r="D1566" i="1"/>
  <c r="B1566" i="1"/>
  <c r="D1565" i="1"/>
  <c r="B1565" i="1"/>
  <c r="D1564" i="1"/>
  <c r="B1564" i="1"/>
  <c r="D1563" i="1"/>
  <c r="B1563" i="1"/>
  <c r="D1562" i="1"/>
  <c r="B1562" i="1"/>
  <c r="D1561" i="1"/>
  <c r="B1561" i="1"/>
  <c r="D1560" i="1"/>
  <c r="B1560" i="1"/>
  <c r="D1559" i="1"/>
  <c r="B1559" i="1"/>
  <c r="D1558" i="1"/>
  <c r="B1558" i="1"/>
  <c r="D1557" i="1"/>
  <c r="B1557" i="1"/>
  <c r="D1556" i="1"/>
  <c r="B1556" i="1"/>
  <c r="D1555" i="1"/>
  <c r="B1555" i="1"/>
  <c r="D1554" i="1"/>
  <c r="B1554" i="1"/>
  <c r="D1553" i="1"/>
  <c r="B1553" i="1"/>
  <c r="D1552" i="1"/>
  <c r="B1552" i="1"/>
  <c r="D1551" i="1"/>
  <c r="B1551" i="1"/>
  <c r="D1550" i="1"/>
  <c r="B1550" i="1"/>
  <c r="D1549" i="1"/>
  <c r="B1549" i="1"/>
  <c r="D1548" i="1" l="1"/>
  <c r="B1548" i="1"/>
  <c r="D1547" i="1"/>
  <c r="B1547" i="1"/>
  <c r="D1544" i="1"/>
  <c r="B1544" i="1"/>
  <c r="D1545" i="1"/>
  <c r="B1545" i="1"/>
  <c r="D1543" i="1"/>
  <c r="B1543" i="1"/>
  <c r="D1546" i="1"/>
  <c r="B1546" i="1"/>
  <c r="D1541" i="1" l="1"/>
  <c r="B1541" i="1"/>
  <c r="D1539" i="1"/>
  <c r="B1539" i="1"/>
  <c r="D1540" i="1"/>
  <c r="B1540" i="1"/>
  <c r="D1542" i="1"/>
  <c r="B1542" i="1"/>
  <c r="D1537" i="1"/>
  <c r="B1537" i="1"/>
  <c r="D1538" i="1"/>
  <c r="B1538" i="1"/>
  <c r="D1536" i="1" l="1"/>
  <c r="B1536" i="1"/>
  <c r="D1532" i="1"/>
  <c r="B1532" i="1"/>
  <c r="D1535" i="1"/>
  <c r="B1535" i="1"/>
  <c r="D1533" i="1"/>
  <c r="B1533" i="1"/>
  <c r="D1534" i="1"/>
  <c r="B1534" i="1"/>
  <c r="D1531" i="1"/>
  <c r="B1531" i="1"/>
  <c r="D1530" i="1"/>
  <c r="B1530" i="1"/>
  <c r="D1529" i="1"/>
  <c r="B1529" i="1"/>
  <c r="D1528" i="1" l="1"/>
  <c r="B1528" i="1"/>
  <c r="D1527" i="1"/>
  <c r="B1527" i="1"/>
  <c r="D1526" i="1"/>
  <c r="B1526" i="1"/>
  <c r="D1525" i="1"/>
  <c r="B1525" i="1"/>
  <c r="D1524" i="1"/>
  <c r="B1524" i="1"/>
  <c r="D1523" i="1"/>
  <c r="B1523" i="1"/>
  <c r="D1522" i="1"/>
  <c r="B1522" i="1"/>
  <c r="D1521" i="1"/>
  <c r="B1521" i="1"/>
  <c r="D1520" i="1"/>
  <c r="B1520" i="1"/>
  <c r="D1519" i="1"/>
  <c r="B1519" i="1"/>
  <c r="D1518" i="1"/>
  <c r="B1518" i="1"/>
  <c r="D1517" i="1"/>
  <c r="B1517" i="1"/>
  <c r="D1516" i="1"/>
  <c r="B1516" i="1"/>
  <c r="D1515" i="1"/>
  <c r="B1515" i="1"/>
  <c r="D1514" i="1"/>
  <c r="B1514" i="1"/>
  <c r="D1513" i="1"/>
  <c r="B1513" i="1"/>
  <c r="D1512" i="1"/>
  <c r="B1512" i="1"/>
  <c r="D1511" i="1"/>
  <c r="B1511" i="1"/>
  <c r="D1510" i="1"/>
  <c r="B1510" i="1"/>
  <c r="D1509" i="1"/>
  <c r="B1509" i="1"/>
  <c r="D1508" i="1"/>
  <c r="B1508" i="1"/>
  <c r="D1507" i="1"/>
  <c r="B1507" i="1"/>
  <c r="D1506" i="1"/>
  <c r="B1506" i="1"/>
  <c r="D1505" i="1"/>
  <c r="B1505" i="1"/>
  <c r="D1504" i="1"/>
  <c r="B1504" i="1"/>
  <c r="D1503" i="1"/>
  <c r="B1503" i="1"/>
  <c r="D1502" i="1"/>
  <c r="B1502" i="1"/>
  <c r="D1501" i="1"/>
  <c r="B1501" i="1"/>
  <c r="D1500" i="1"/>
  <c r="B1500" i="1"/>
  <c r="D1499" i="1"/>
  <c r="B1499" i="1"/>
  <c r="D1498" i="1"/>
  <c r="B1498" i="1"/>
  <c r="D1497" i="1"/>
  <c r="B1497" i="1"/>
  <c r="D1496" i="1"/>
  <c r="B1496" i="1"/>
  <c r="D1495" i="1"/>
  <c r="B1495" i="1"/>
  <c r="M1528" i="1"/>
  <c r="M1527" i="1"/>
  <c r="M1526" i="1"/>
  <c r="M1525" i="1"/>
  <c r="M1524" i="1"/>
  <c r="M1523" i="1"/>
  <c r="M1522" i="1"/>
  <c r="M1521" i="1"/>
  <c r="M1520" i="1"/>
  <c r="M1519" i="1"/>
  <c r="M1518" i="1"/>
  <c r="M1517" i="1"/>
  <c r="M1516" i="1"/>
  <c r="M1515" i="1"/>
  <c r="M1513" i="1"/>
  <c r="M1512" i="1"/>
  <c r="M1510" i="1"/>
  <c r="M1509" i="1"/>
  <c r="M1508" i="1"/>
  <c r="M1507" i="1"/>
  <c r="M1506" i="1"/>
  <c r="M1505" i="1"/>
  <c r="M1504" i="1"/>
  <c r="M1503" i="1"/>
  <c r="M1502" i="1"/>
  <c r="M1501" i="1"/>
  <c r="M1499" i="1"/>
  <c r="M1498" i="1"/>
  <c r="M1497" i="1"/>
  <c r="M1496" i="1"/>
  <c r="M1495" i="1"/>
  <c r="D1494" i="1"/>
  <c r="B1494" i="1"/>
  <c r="D1493" i="1"/>
  <c r="B1493" i="1"/>
  <c r="D1492" i="1"/>
  <c r="B1492" i="1"/>
  <c r="D1491" i="1"/>
  <c r="B1491" i="1"/>
  <c r="D1490" i="1"/>
  <c r="B1490" i="1"/>
  <c r="D1489" i="1"/>
  <c r="B1489" i="1"/>
  <c r="D1488" i="1"/>
  <c r="B1488" i="1"/>
  <c r="D1487" i="1"/>
  <c r="B1487" i="1"/>
  <c r="D1486" i="1"/>
  <c r="B1486" i="1"/>
  <c r="D1485" i="1"/>
  <c r="B1485" i="1"/>
  <c r="D1484" i="1"/>
  <c r="B1484" i="1"/>
  <c r="D1483" i="1"/>
  <c r="B1483" i="1"/>
  <c r="D1482" i="1"/>
  <c r="B1482" i="1"/>
  <c r="D1481" i="1"/>
  <c r="B1481" i="1"/>
  <c r="D1480" i="1"/>
  <c r="B1480" i="1"/>
  <c r="D1479" i="1"/>
  <c r="B1479" i="1"/>
  <c r="D1478" i="1"/>
  <c r="B1478" i="1"/>
  <c r="D1477" i="1"/>
  <c r="B1477" i="1"/>
  <c r="D1476" i="1"/>
  <c r="B1476" i="1"/>
  <c r="D1475" i="1"/>
  <c r="B1475" i="1"/>
  <c r="D1474" i="1"/>
  <c r="B1474" i="1"/>
  <c r="D1473" i="1"/>
  <c r="B1473" i="1"/>
  <c r="D1472" i="1"/>
  <c r="B1472" i="1"/>
  <c r="D1471" i="1"/>
  <c r="B1471" i="1"/>
  <c r="D1470" i="1"/>
  <c r="B1470" i="1"/>
  <c r="D1469" i="1"/>
  <c r="B1469" i="1"/>
  <c r="D1468" i="1"/>
  <c r="B1468" i="1"/>
  <c r="D1467" i="1"/>
  <c r="B1467" i="1"/>
  <c r="D1466" i="1"/>
  <c r="B1466" i="1"/>
  <c r="D1465" i="1"/>
  <c r="B1465" i="1"/>
  <c r="D1464" i="1"/>
  <c r="B1464" i="1"/>
  <c r="D1463" i="1"/>
  <c r="B1463" i="1"/>
  <c r="D1462" i="1"/>
  <c r="B1462" i="1"/>
  <c r="B1461" i="1"/>
  <c r="D1461" i="1"/>
  <c r="B1460" i="1"/>
  <c r="D1460" i="1"/>
  <c r="D1459" i="1" l="1"/>
  <c r="B1459" i="1"/>
  <c r="D1457" i="1"/>
  <c r="B1457" i="1"/>
  <c r="D1458" i="1"/>
  <c r="B1458" i="1"/>
  <c r="B1456" i="1"/>
  <c r="D1456" i="1"/>
  <c r="D1455" i="1" l="1"/>
  <c r="B1455" i="1"/>
  <c r="D1453" i="1"/>
  <c r="B1453" i="1"/>
  <c r="D1451" i="1"/>
  <c r="B1451" i="1"/>
  <c r="D1452" i="1"/>
  <c r="B1452" i="1"/>
  <c r="B1454" i="1"/>
  <c r="D1454" i="1"/>
  <c r="D1450" i="1" l="1"/>
  <c r="B1450" i="1"/>
  <c r="D1448" i="1"/>
  <c r="B1448" i="1"/>
  <c r="D1449" i="1"/>
  <c r="B1449" i="1"/>
  <c r="B1447" i="1"/>
  <c r="D1447" i="1"/>
  <c r="D1446" i="1"/>
  <c r="B1446" i="1"/>
  <c r="D1445" i="1" l="1"/>
  <c r="B1445" i="1"/>
  <c r="D1444" i="1"/>
  <c r="B1444" i="1"/>
  <c r="D1443" i="1"/>
  <c r="B1443" i="1"/>
  <c r="D1442" i="1"/>
  <c r="B1442" i="1"/>
  <c r="D1441" i="1"/>
  <c r="B1441" i="1"/>
  <c r="D1440" i="1"/>
  <c r="B1440" i="1"/>
  <c r="D1439" i="1"/>
  <c r="B1439" i="1"/>
  <c r="D1438" i="1"/>
  <c r="B1438" i="1"/>
  <c r="D1437" i="1"/>
  <c r="B1437" i="1"/>
  <c r="D1436" i="1"/>
  <c r="B1436" i="1"/>
  <c r="D1435" i="1"/>
  <c r="B1435" i="1"/>
  <c r="D1434" i="1"/>
  <c r="B1434" i="1"/>
  <c r="D1433" i="1"/>
  <c r="B1433" i="1"/>
  <c r="D1432" i="1"/>
  <c r="B1432" i="1"/>
  <c r="D1431" i="1"/>
  <c r="B1431" i="1"/>
  <c r="D1430" i="1"/>
  <c r="B1430" i="1"/>
  <c r="D1429" i="1"/>
  <c r="B1429" i="1"/>
  <c r="D1428" i="1"/>
  <c r="B1428" i="1"/>
  <c r="D1427" i="1"/>
  <c r="B1427" i="1"/>
  <c r="D1426" i="1"/>
  <c r="B1426" i="1"/>
  <c r="D1425" i="1"/>
  <c r="B1425" i="1"/>
  <c r="D1424" i="1"/>
  <c r="B1424" i="1"/>
  <c r="D1423" i="1"/>
  <c r="B1423" i="1"/>
  <c r="D1422" i="1"/>
  <c r="B1422" i="1"/>
  <c r="D1421" i="1"/>
  <c r="B1421" i="1"/>
  <c r="D1420" i="1"/>
  <c r="B1420" i="1"/>
  <c r="D1419" i="1"/>
  <c r="B1419" i="1"/>
  <c r="D1418" i="1"/>
  <c r="B1418" i="1"/>
  <c r="D1417" i="1"/>
  <c r="B1417" i="1"/>
  <c r="D1416" i="1"/>
  <c r="B1416" i="1"/>
  <c r="D1415" i="1"/>
  <c r="B1415" i="1"/>
  <c r="D1414" i="1"/>
  <c r="B1414" i="1"/>
  <c r="D1413" i="1"/>
  <c r="B1413" i="1"/>
  <c r="D1412" i="1"/>
  <c r="B1412" i="1"/>
  <c r="D1411" i="1"/>
  <c r="B1411" i="1"/>
  <c r="D1410" i="1"/>
  <c r="B1410" i="1"/>
  <c r="D1409" i="1"/>
  <c r="B1409" i="1"/>
  <c r="D1408" i="1"/>
  <c r="B1408" i="1"/>
  <c r="D1407" i="1"/>
  <c r="B1407" i="1"/>
  <c r="D1406" i="1"/>
  <c r="B1406" i="1"/>
  <c r="D1405" i="1"/>
  <c r="B1405" i="1"/>
  <c r="D1404" i="1"/>
  <c r="B1404" i="1"/>
  <c r="D1403" i="1"/>
  <c r="B1403" i="1"/>
  <c r="D1402" i="1"/>
  <c r="B1402" i="1"/>
  <c r="D1401" i="1"/>
  <c r="B1401" i="1"/>
  <c r="D1400" i="1"/>
  <c r="B1400" i="1"/>
  <c r="D1399" i="1"/>
  <c r="B1399" i="1"/>
  <c r="D1398" i="1"/>
  <c r="B1398" i="1"/>
  <c r="D1397" i="1"/>
  <c r="B1397" i="1"/>
  <c r="D1396" i="1"/>
  <c r="B1396" i="1"/>
  <c r="D1395" i="1"/>
  <c r="B1395" i="1"/>
  <c r="D1394" i="1"/>
  <c r="B1394" i="1"/>
  <c r="D1393" i="1"/>
  <c r="B1393" i="1"/>
  <c r="D1392" i="1"/>
  <c r="B1392" i="1"/>
  <c r="D1391" i="1"/>
  <c r="B1391" i="1"/>
  <c r="D1390" i="1"/>
  <c r="B1390" i="1"/>
  <c r="D1389" i="1"/>
  <c r="B1389" i="1"/>
  <c r="D1388" i="1"/>
  <c r="B1388" i="1"/>
  <c r="D1387" i="1"/>
  <c r="B1387" i="1"/>
  <c r="D1386" i="1"/>
  <c r="B1386" i="1"/>
  <c r="D1385" i="1"/>
  <c r="B1385" i="1"/>
  <c r="D1384" i="1"/>
  <c r="B1384" i="1"/>
  <c r="D1383" i="1"/>
  <c r="B1383" i="1"/>
  <c r="D1382" i="1"/>
  <c r="B1382" i="1"/>
  <c r="D1381" i="1"/>
  <c r="B1381" i="1"/>
  <c r="D1380" i="1"/>
  <c r="B1380" i="1"/>
  <c r="D1379" i="1"/>
  <c r="B1379" i="1"/>
  <c r="D1378" i="1"/>
  <c r="B1378" i="1"/>
  <c r="D1377" i="1"/>
  <c r="B1377" i="1"/>
  <c r="D1376" i="1"/>
  <c r="B1376" i="1"/>
  <c r="D1375" i="1"/>
  <c r="B1375" i="1"/>
  <c r="D1374" i="1"/>
  <c r="B1374" i="1"/>
  <c r="D1373" i="1"/>
  <c r="B1373" i="1"/>
  <c r="D1372" i="1"/>
  <c r="B1372" i="1"/>
  <c r="D1371" i="1"/>
  <c r="B1371" i="1"/>
  <c r="D1370" i="1"/>
  <c r="B1370" i="1"/>
  <c r="D1369" i="1"/>
  <c r="B1369" i="1"/>
  <c r="D1368" i="1"/>
  <c r="B1368" i="1"/>
  <c r="D1367" i="1"/>
  <c r="B1367" i="1"/>
  <c r="D1366" i="1"/>
  <c r="B1366" i="1"/>
  <c r="D1365" i="1"/>
  <c r="B1365" i="1"/>
  <c r="D1364" i="1"/>
  <c r="B1364" i="1"/>
  <c r="D1363" i="1"/>
  <c r="B1363" i="1"/>
  <c r="D1362" i="1"/>
  <c r="B1362" i="1"/>
  <c r="D1361" i="1"/>
  <c r="B1361" i="1"/>
  <c r="D1360" i="1"/>
  <c r="B1360" i="1"/>
  <c r="D1359" i="1"/>
  <c r="B1359" i="1"/>
  <c r="D1358" i="1"/>
  <c r="B1358" i="1"/>
  <c r="D1357" i="1"/>
  <c r="B1357" i="1"/>
  <c r="D1356" i="1"/>
  <c r="B1356" i="1"/>
  <c r="D1355" i="1"/>
  <c r="B1355" i="1"/>
  <c r="D1354" i="1"/>
  <c r="B1354" i="1"/>
  <c r="D1353" i="1"/>
  <c r="B1353" i="1"/>
  <c r="D1352" i="1"/>
  <c r="B1352" i="1"/>
  <c r="D1351" i="1"/>
  <c r="B1351" i="1"/>
  <c r="D1350" i="1"/>
  <c r="B1350" i="1"/>
  <c r="D1349" i="1"/>
  <c r="B1349" i="1"/>
  <c r="D1348" i="1"/>
  <c r="B1348" i="1"/>
  <c r="D1347" i="1"/>
  <c r="B1347" i="1"/>
  <c r="D1346" i="1"/>
  <c r="B1346" i="1"/>
  <c r="D1345" i="1"/>
  <c r="B1345" i="1"/>
  <c r="D1344" i="1"/>
  <c r="B1344" i="1"/>
  <c r="D1339" i="1"/>
  <c r="B1339" i="1"/>
  <c r="D1335" i="1"/>
  <c r="B1335" i="1"/>
  <c r="D1341" i="1"/>
  <c r="B1341" i="1"/>
  <c r="D1336" i="1"/>
  <c r="B1336" i="1"/>
  <c r="D1343" i="1"/>
  <c r="B1343" i="1"/>
  <c r="D1337" i="1"/>
  <c r="B1337" i="1"/>
  <c r="D1338" i="1"/>
  <c r="B1338" i="1"/>
  <c r="D1342" i="1"/>
  <c r="B1342" i="1"/>
  <c r="B1340" i="1"/>
  <c r="D1340" i="1"/>
  <c r="D1334" i="1"/>
  <c r="B1334" i="1"/>
  <c r="D1333" i="1"/>
  <c r="B1333" i="1"/>
  <c r="D1329" i="1"/>
  <c r="B1329" i="1"/>
  <c r="D1332" i="1"/>
  <c r="B1332" i="1"/>
  <c r="D1328" i="1"/>
  <c r="B1328" i="1"/>
  <c r="D1331" i="1"/>
  <c r="B1331" i="1"/>
  <c r="B1330" i="1"/>
  <c r="D1330" i="1"/>
  <c r="D1327" i="1" l="1"/>
  <c r="B1327" i="1"/>
  <c r="D1324" i="1"/>
  <c r="B1324" i="1"/>
  <c r="D1323" i="1"/>
  <c r="B1323" i="1"/>
  <c r="D1322" i="1"/>
  <c r="B1322" i="1"/>
  <c r="D1321" i="1"/>
  <c r="B1321" i="1"/>
  <c r="D1326" i="1"/>
  <c r="B1326" i="1"/>
  <c r="D1320" i="1"/>
  <c r="B1320" i="1"/>
  <c r="B1325" i="1"/>
  <c r="D1325" i="1"/>
  <c r="D1319" i="1" l="1"/>
  <c r="B1319" i="1"/>
  <c r="D1318" i="1"/>
  <c r="B1318" i="1"/>
  <c r="D1317" i="1"/>
  <c r="B1317" i="1"/>
  <c r="D1315" i="1"/>
  <c r="B1315" i="1"/>
  <c r="D1316" i="1"/>
  <c r="B1316" i="1"/>
  <c r="D1313" i="1"/>
  <c r="B1313" i="1"/>
  <c r="D1314" i="1"/>
  <c r="B1314" i="1"/>
  <c r="D1310" i="1"/>
  <c r="B1310" i="1"/>
  <c r="D1309" i="1"/>
  <c r="B1309" i="1"/>
  <c r="D1312" i="1"/>
  <c r="B1312" i="1"/>
  <c r="B1311" i="1"/>
  <c r="D1311" i="1"/>
  <c r="D1308" i="1" l="1"/>
  <c r="B1308" i="1"/>
  <c r="D1307" i="1"/>
  <c r="B1307" i="1"/>
  <c r="D1306" i="1"/>
  <c r="B1306" i="1"/>
  <c r="D1305" i="1"/>
  <c r="B1305" i="1"/>
  <c r="D1304" i="1"/>
  <c r="B1304" i="1"/>
  <c r="D1303" i="1"/>
  <c r="B1303" i="1"/>
  <c r="D1302" i="1"/>
  <c r="B1302" i="1"/>
  <c r="D1301" i="1"/>
  <c r="B1301" i="1"/>
  <c r="D1300" i="1"/>
  <c r="B1300" i="1"/>
  <c r="D1299" i="1"/>
  <c r="B1299" i="1"/>
  <c r="D1298" i="1"/>
  <c r="B1298" i="1"/>
  <c r="D1297" i="1"/>
  <c r="B1297" i="1"/>
  <c r="D1296" i="1"/>
  <c r="B1296" i="1"/>
  <c r="D1295" i="1"/>
  <c r="B1295" i="1"/>
  <c r="D1294" i="1"/>
  <c r="B1294" i="1"/>
  <c r="D1293" i="1"/>
  <c r="B1293" i="1"/>
  <c r="D1292" i="1"/>
  <c r="B1292" i="1"/>
  <c r="D1291" i="1"/>
  <c r="B1291" i="1"/>
  <c r="D1290" i="1"/>
  <c r="B1290" i="1"/>
  <c r="D1289" i="1"/>
  <c r="B1289" i="1"/>
  <c r="D1280" i="1"/>
  <c r="B1280" i="1"/>
  <c r="D1284" i="1"/>
  <c r="B1284" i="1"/>
  <c r="D1283" i="1"/>
  <c r="B1283" i="1"/>
  <c r="D1287" i="1"/>
  <c r="B1287" i="1"/>
  <c r="D1282" i="1"/>
  <c r="B1282" i="1"/>
  <c r="D1288" i="1"/>
  <c r="B1288" i="1"/>
  <c r="D1281" i="1"/>
  <c r="B1281" i="1"/>
  <c r="D1285" i="1"/>
  <c r="B1285" i="1"/>
  <c r="B1286" i="1"/>
  <c r="D1286" i="1"/>
  <c r="D1277" i="1" l="1"/>
  <c r="B1277" i="1"/>
  <c r="D1279" i="1"/>
  <c r="B1279" i="1"/>
  <c r="D1278" i="1"/>
  <c r="B1278" i="1"/>
  <c r="B1276" i="1"/>
  <c r="D1276" i="1"/>
  <c r="B1272" i="1"/>
  <c r="D1272" i="1"/>
  <c r="D1275" i="1" l="1"/>
  <c r="B1275" i="1"/>
  <c r="D1268" i="1"/>
  <c r="B1268" i="1"/>
  <c r="D1274" i="1"/>
  <c r="B1274" i="1"/>
  <c r="B1273" i="1"/>
  <c r="D1273" i="1"/>
  <c r="D1271" i="1"/>
  <c r="B1271" i="1"/>
  <c r="D1269" i="1"/>
  <c r="B1269" i="1"/>
  <c r="B1270" i="1"/>
  <c r="D1270" i="1"/>
  <c r="D1265" i="1" l="1"/>
  <c r="B1265" i="1"/>
  <c r="D1266" i="1"/>
  <c r="B1266" i="1"/>
  <c r="D1267" i="1"/>
  <c r="B1267" i="1"/>
  <c r="D1263" i="1"/>
  <c r="B1263" i="1"/>
  <c r="D1264" i="1"/>
  <c r="B1264" i="1"/>
  <c r="D1262" i="1"/>
  <c r="B1262" i="1"/>
  <c r="D1261" i="1"/>
  <c r="B1261" i="1"/>
  <c r="D1259" i="1"/>
  <c r="B1259" i="1"/>
  <c r="B1260" i="1"/>
  <c r="D1260" i="1"/>
  <c r="D1256" i="1" l="1"/>
  <c r="B1256" i="1"/>
  <c r="D1255" i="1"/>
  <c r="B1255" i="1"/>
  <c r="D1257" i="1"/>
  <c r="B1257" i="1"/>
  <c r="D1258" i="1"/>
  <c r="B1258" i="1"/>
  <c r="D1254" i="1"/>
  <c r="B1254" i="1"/>
  <c r="B1253" i="1"/>
  <c r="D1253" i="1"/>
  <c r="D1247" i="1" l="1"/>
  <c r="B1247" i="1"/>
  <c r="D1249" i="1"/>
  <c r="B1249" i="1"/>
  <c r="D1246" i="1"/>
  <c r="B1246" i="1"/>
  <c r="D1248" i="1"/>
  <c r="B1248" i="1"/>
  <c r="B1252" i="1"/>
  <c r="D1252" i="1"/>
  <c r="B1251" i="1" l="1"/>
  <c r="D1251" i="1"/>
  <c r="D1250" i="1"/>
  <c r="B1250" i="1"/>
  <c r="B1245" i="1"/>
  <c r="D1245" i="1"/>
  <c r="D1238" i="1"/>
  <c r="B1238" i="1"/>
  <c r="D1244" i="1"/>
  <c r="B1244" i="1"/>
  <c r="D1243" i="1"/>
  <c r="B1243" i="1"/>
  <c r="D1240" i="1"/>
  <c r="B1240" i="1"/>
  <c r="D1242" i="1"/>
  <c r="B1242" i="1"/>
  <c r="D1239" i="1"/>
  <c r="B1239" i="1"/>
  <c r="D1241" i="1"/>
  <c r="B1241" i="1"/>
  <c r="B1237" i="1"/>
  <c r="D1237" i="1"/>
  <c r="B1235" i="1"/>
  <c r="D1235" i="1"/>
  <c r="B1236" i="1"/>
  <c r="D1236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15" i="1"/>
  <c r="D1214" i="1"/>
  <c r="D1213" i="1"/>
  <c r="D1212" i="1"/>
  <c r="D1211" i="1"/>
  <c r="D1210" i="1"/>
  <c r="D1209" i="1"/>
  <c r="D1208" i="1"/>
  <c r="D1207" i="1"/>
  <c r="D1206" i="1"/>
  <c r="D1205" i="1"/>
  <c r="D1204" i="1"/>
  <c r="D1203" i="1"/>
  <c r="D1202" i="1"/>
  <c r="D1201" i="1"/>
  <c r="D1200" i="1"/>
  <c r="D1199" i="1"/>
  <c r="D1198" i="1"/>
  <c r="D1197" i="1"/>
  <c r="D1196" i="1"/>
  <c r="D1195" i="1"/>
  <c r="D1194" i="1"/>
  <c r="D1193" i="1"/>
  <c r="D1192" i="1"/>
  <c r="D1191" i="1"/>
  <c r="D1190" i="1"/>
  <c r="D1189" i="1"/>
  <c r="D1188" i="1"/>
  <c r="D1187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B1234" i="1"/>
  <c r="B1233" i="1"/>
  <c r="B1232" i="1"/>
  <c r="B1231" i="1"/>
  <c r="B1230" i="1"/>
  <c r="B1229" i="1"/>
  <c r="B1228" i="1"/>
  <c r="B1227" i="1"/>
  <c r="B1226" i="1"/>
  <c r="B1225" i="1"/>
  <c r="B1224" i="1"/>
  <c r="B1223" i="1"/>
  <c r="B1222" i="1"/>
  <c r="B1221" i="1"/>
  <c r="B1220" i="1"/>
  <c r="B1219" i="1"/>
  <c r="B1218" i="1"/>
  <c r="B1217" i="1"/>
  <c r="B1216" i="1"/>
  <c r="B1215" i="1"/>
  <c r="B1214" i="1"/>
  <c r="B1213" i="1"/>
  <c r="B1212" i="1"/>
  <c r="B1211" i="1"/>
  <c r="B1210" i="1"/>
  <c r="B1209" i="1"/>
  <c r="B1208" i="1"/>
  <c r="B1207" i="1"/>
  <c r="B1206" i="1"/>
  <c r="B1205" i="1"/>
  <c r="B1204" i="1"/>
  <c r="B1203" i="1"/>
  <c r="B1202" i="1"/>
  <c r="B1201" i="1"/>
  <c r="B1200" i="1"/>
  <c r="B1199" i="1"/>
  <c r="B1198" i="1"/>
  <c r="B1197" i="1"/>
  <c r="B1196" i="1"/>
  <c r="B1195" i="1"/>
  <c r="B1194" i="1"/>
  <c r="B1193" i="1"/>
  <c r="B1192" i="1"/>
  <c r="B1191" i="1"/>
  <c r="B1190" i="1"/>
  <c r="B1189" i="1"/>
  <c r="B1188" i="1"/>
  <c r="B1187" i="1"/>
  <c r="B1186" i="1"/>
  <c r="B1185" i="1"/>
  <c r="B1184" i="1"/>
  <c r="B1183" i="1"/>
  <c r="B1182" i="1"/>
  <c r="B1181" i="1"/>
  <c r="B1180" i="1"/>
  <c r="B1179" i="1"/>
  <c r="B1178" i="1"/>
  <c r="B1177" i="1"/>
  <c r="B1176" i="1"/>
  <c r="B1175" i="1"/>
  <c r="B1174" i="1"/>
  <c r="B1173" i="1"/>
  <c r="B1172" i="1"/>
  <c r="B1171" i="1"/>
  <c r="B1170" i="1"/>
  <c r="B1169" i="1"/>
  <c r="B1168" i="1"/>
  <c r="B1167" i="1"/>
  <c r="B1166" i="1"/>
  <c r="B1165" i="1"/>
  <c r="B1164" i="1"/>
  <c r="B1163" i="1"/>
  <c r="B1162" i="1"/>
  <c r="B1161" i="1"/>
  <c r="B1160" i="1"/>
  <c r="B1159" i="1"/>
  <c r="B1158" i="1"/>
  <c r="B1157" i="1"/>
  <c r="B1156" i="1"/>
  <c r="B1155" i="1"/>
  <c r="B1154" i="1"/>
  <c r="B1153" i="1"/>
  <c r="B1152" i="1"/>
  <c r="B1151" i="1"/>
  <c r="B1150" i="1"/>
  <c r="B1149" i="1"/>
  <c r="B1148" i="1"/>
  <c r="B1147" i="1"/>
  <c r="B1146" i="1"/>
  <c r="B1145" i="1"/>
  <c r="B1144" i="1"/>
  <c r="B1143" i="1"/>
  <c r="B1142" i="1"/>
  <c r="B1141" i="1"/>
  <c r="B1140" i="1"/>
  <c r="B1139" i="1"/>
  <c r="D1138" i="1" l="1"/>
  <c r="B1138" i="1"/>
  <c r="D1134" i="1"/>
  <c r="B1134" i="1"/>
  <c r="D1132" i="1"/>
  <c r="B1132" i="1"/>
  <c r="D1135" i="1"/>
  <c r="B1135" i="1"/>
  <c r="D1137" i="1"/>
  <c r="B1137" i="1"/>
  <c r="D1133" i="1"/>
  <c r="B1133" i="1"/>
  <c r="D1136" i="1"/>
  <c r="B1136" i="1"/>
  <c r="D1131" i="1"/>
  <c r="B1131" i="1"/>
  <c r="D1130" i="1"/>
  <c r="B1130" i="1"/>
  <c r="D1128" i="1"/>
  <c r="B1128" i="1"/>
  <c r="D1129" i="1"/>
  <c r="B1129" i="1"/>
  <c r="D1127" i="1"/>
  <c r="B1127" i="1"/>
  <c r="D1126" i="1"/>
  <c r="B1126" i="1"/>
  <c r="D1123" i="1"/>
  <c r="B1123" i="1"/>
  <c r="D1125" i="1"/>
  <c r="B1125" i="1"/>
  <c r="D1122" i="1"/>
  <c r="B1122" i="1"/>
  <c r="D1120" i="1"/>
  <c r="B1120" i="1"/>
  <c r="D1119" i="1"/>
  <c r="B1119" i="1"/>
  <c r="D1124" i="1"/>
  <c r="B1124" i="1"/>
  <c r="D1121" i="1"/>
  <c r="B1121" i="1"/>
  <c r="D1118" i="1"/>
  <c r="B1118" i="1"/>
  <c r="D1117" i="1"/>
  <c r="B1117" i="1"/>
  <c r="D1111" i="1"/>
  <c r="B1111" i="1"/>
  <c r="D1112" i="1"/>
  <c r="B1112" i="1"/>
  <c r="D1116" i="1"/>
  <c r="B1116" i="1"/>
  <c r="D1108" i="1"/>
  <c r="B1108" i="1"/>
  <c r="D1110" i="1"/>
  <c r="B1110" i="1"/>
  <c r="D1115" i="1"/>
  <c r="B1115" i="1"/>
  <c r="D1114" i="1"/>
  <c r="B1114" i="1"/>
  <c r="D1113" i="1"/>
  <c r="B1113" i="1"/>
  <c r="D1109" i="1"/>
  <c r="B1109" i="1"/>
  <c r="D1106" i="1"/>
  <c r="B1106" i="1"/>
  <c r="D1107" i="1"/>
  <c r="B1107" i="1"/>
  <c r="D1105" i="1"/>
  <c r="B1105" i="1"/>
  <c r="D1104" i="1"/>
  <c r="B1104" i="1"/>
  <c r="D1103" i="1"/>
  <c r="B1103" i="1"/>
  <c r="D1102" i="1"/>
  <c r="B1102" i="1"/>
  <c r="D1101" i="1"/>
  <c r="B1101" i="1"/>
  <c r="D1100" i="1"/>
  <c r="B1100" i="1"/>
  <c r="D1099" i="1"/>
  <c r="B1099" i="1"/>
  <c r="D1098" i="1"/>
  <c r="B1098" i="1"/>
  <c r="D1097" i="1"/>
  <c r="B1097" i="1"/>
  <c r="D1096" i="1"/>
  <c r="B1096" i="1"/>
  <c r="D1095" i="1"/>
  <c r="B1095" i="1"/>
  <c r="D1094" i="1"/>
  <c r="B1094" i="1"/>
  <c r="D1093" i="1"/>
  <c r="B1093" i="1"/>
  <c r="D1092" i="1"/>
  <c r="B1092" i="1"/>
  <c r="D1091" i="1"/>
  <c r="B1091" i="1"/>
  <c r="D1090" i="1"/>
  <c r="B1090" i="1"/>
  <c r="D1089" i="1"/>
  <c r="B1089" i="1"/>
  <c r="D1088" i="1"/>
  <c r="B1088" i="1"/>
  <c r="D1087" i="1"/>
  <c r="B1087" i="1"/>
  <c r="D1086" i="1"/>
  <c r="B1086" i="1"/>
  <c r="D1085" i="1"/>
  <c r="B1085" i="1"/>
  <c r="D1084" i="1"/>
  <c r="B1084" i="1"/>
  <c r="D1083" i="1"/>
  <c r="B1083" i="1"/>
  <c r="D1082" i="1"/>
  <c r="B1082" i="1"/>
  <c r="D1081" i="1"/>
  <c r="B1081" i="1"/>
  <c r="D1080" i="1"/>
  <c r="B1080" i="1"/>
  <c r="D1079" i="1"/>
  <c r="B1079" i="1"/>
  <c r="D1078" i="1"/>
  <c r="B1078" i="1"/>
  <c r="D1077" i="1"/>
  <c r="B1077" i="1"/>
  <c r="D1076" i="1"/>
  <c r="B1076" i="1"/>
  <c r="D1075" i="1"/>
  <c r="B1075" i="1"/>
  <c r="D1074" i="1"/>
  <c r="B1074" i="1"/>
  <c r="D1073" i="1"/>
  <c r="B1073" i="1"/>
  <c r="D1072" i="1"/>
  <c r="B1072" i="1"/>
  <c r="D1071" i="1"/>
  <c r="B1071" i="1"/>
  <c r="D1070" i="1"/>
  <c r="B1070" i="1"/>
  <c r="D1069" i="1"/>
  <c r="B1069" i="1"/>
  <c r="D1068" i="1"/>
  <c r="B1068" i="1"/>
  <c r="D1067" i="1"/>
  <c r="B1067" i="1"/>
  <c r="D1066" i="1"/>
  <c r="B1066" i="1"/>
  <c r="D1065" i="1"/>
  <c r="B1065" i="1"/>
  <c r="D1064" i="1"/>
  <c r="B1064" i="1"/>
  <c r="D1063" i="1"/>
  <c r="B1063" i="1"/>
  <c r="D1062" i="1"/>
  <c r="B1062" i="1"/>
  <c r="D1061" i="1"/>
  <c r="B1061" i="1"/>
  <c r="D1060" i="1"/>
  <c r="B1060" i="1"/>
  <c r="D1059" i="1"/>
  <c r="B1059" i="1"/>
  <c r="D1058" i="1"/>
  <c r="B1058" i="1"/>
  <c r="D1057" i="1"/>
  <c r="B1057" i="1"/>
  <c r="D1056" i="1"/>
  <c r="B1056" i="1"/>
  <c r="D1055" i="1"/>
  <c r="B1055" i="1"/>
  <c r="D1054" i="1"/>
  <c r="B1054" i="1"/>
  <c r="D1053" i="1"/>
  <c r="B1053" i="1"/>
  <c r="D1052" i="1"/>
  <c r="B1052" i="1"/>
  <c r="D1051" i="1"/>
  <c r="B1051" i="1"/>
  <c r="D1050" i="1"/>
  <c r="B1050" i="1"/>
  <c r="D1049" i="1"/>
  <c r="B1049" i="1"/>
  <c r="D1048" i="1"/>
  <c r="B1048" i="1"/>
  <c r="D1047" i="1"/>
  <c r="B1047" i="1"/>
  <c r="D1046" i="1"/>
  <c r="B1046" i="1"/>
  <c r="D1045" i="1"/>
  <c r="B1045" i="1"/>
  <c r="D1044" i="1"/>
  <c r="B1044" i="1"/>
  <c r="D1043" i="1"/>
  <c r="B1043" i="1"/>
  <c r="D1042" i="1"/>
  <c r="B1042" i="1"/>
  <c r="D1041" i="1"/>
  <c r="B1041" i="1"/>
  <c r="D1040" i="1"/>
  <c r="B1040" i="1"/>
  <c r="D1039" i="1"/>
  <c r="B1039" i="1"/>
  <c r="D1038" i="1"/>
  <c r="B1038" i="1"/>
  <c r="D1037" i="1"/>
  <c r="B1037" i="1"/>
  <c r="D1036" i="1"/>
  <c r="B1036" i="1"/>
  <c r="B1035" i="1" l="1"/>
  <c r="D1035" i="1"/>
  <c r="B1034" i="1"/>
  <c r="D1034" i="1"/>
  <c r="B1033" i="1"/>
  <c r="D1033" i="1"/>
  <c r="B1031" i="1"/>
  <c r="D1031" i="1"/>
  <c r="B1032" i="1"/>
  <c r="D1032" i="1"/>
  <c r="D1030" i="1" l="1"/>
  <c r="B1030" i="1"/>
  <c r="D1029" i="1"/>
  <c r="B1029" i="1"/>
  <c r="D1028" i="1"/>
  <c r="B1028" i="1"/>
  <c r="D1027" i="1"/>
  <c r="B1027" i="1"/>
  <c r="D1026" i="1"/>
  <c r="B1026" i="1"/>
  <c r="D1025" i="1"/>
  <c r="B1025" i="1"/>
  <c r="D1024" i="1"/>
  <c r="B1024" i="1"/>
  <c r="D1023" i="1"/>
  <c r="B1023" i="1"/>
  <c r="D1022" i="1"/>
  <c r="B1022" i="1"/>
  <c r="D1021" i="1"/>
  <c r="B1021" i="1"/>
  <c r="D1020" i="1"/>
  <c r="B1020" i="1"/>
  <c r="D1019" i="1"/>
  <c r="B1019" i="1"/>
  <c r="D1018" i="1"/>
  <c r="B1018" i="1"/>
  <c r="D1017" i="1"/>
  <c r="B1017" i="1"/>
  <c r="D1016" i="1"/>
  <c r="B1016" i="1"/>
  <c r="D1015" i="1"/>
  <c r="B1015" i="1"/>
  <c r="D1014" i="1"/>
  <c r="B1014" i="1"/>
  <c r="D1013" i="1"/>
  <c r="B1013" i="1"/>
  <c r="D1012" i="1"/>
  <c r="B1012" i="1"/>
  <c r="D1011" i="1"/>
  <c r="B1011" i="1"/>
  <c r="D1010" i="1"/>
  <c r="B1010" i="1"/>
  <c r="D1009" i="1"/>
  <c r="B1009" i="1"/>
  <c r="D1008" i="1"/>
  <c r="B1008" i="1"/>
  <c r="D1007" i="1"/>
  <c r="B1007" i="1"/>
  <c r="D1006" i="1"/>
  <c r="B1006" i="1"/>
  <c r="D1005" i="1"/>
  <c r="B1005" i="1"/>
  <c r="D1004" i="1"/>
  <c r="B1004" i="1"/>
  <c r="D1003" i="1"/>
  <c r="B1003" i="1"/>
  <c r="D1002" i="1"/>
  <c r="B1002" i="1"/>
  <c r="D1001" i="1"/>
  <c r="B1001" i="1"/>
  <c r="D1000" i="1"/>
  <c r="B1000" i="1"/>
  <c r="D999" i="1"/>
  <c r="B999" i="1"/>
  <c r="D998" i="1"/>
  <c r="B998" i="1"/>
  <c r="D997" i="1"/>
  <c r="B997" i="1"/>
  <c r="D996" i="1"/>
  <c r="B996" i="1"/>
  <c r="D995" i="1"/>
  <c r="B995" i="1"/>
  <c r="D994" i="1"/>
  <c r="B994" i="1"/>
  <c r="D993" i="1"/>
  <c r="B993" i="1"/>
  <c r="D992" i="1"/>
  <c r="B992" i="1"/>
  <c r="D991" i="1"/>
  <c r="B991" i="1"/>
  <c r="D990" i="1"/>
  <c r="B990" i="1"/>
  <c r="D989" i="1"/>
  <c r="B989" i="1"/>
  <c r="D988" i="1"/>
  <c r="B988" i="1"/>
  <c r="D987" i="1"/>
  <c r="B987" i="1"/>
  <c r="D986" i="1"/>
  <c r="B986" i="1"/>
  <c r="D985" i="1"/>
  <c r="B985" i="1"/>
  <c r="D984" i="1"/>
  <c r="B984" i="1"/>
  <c r="D983" i="1"/>
  <c r="B983" i="1"/>
  <c r="D982" i="1"/>
  <c r="B982" i="1"/>
  <c r="D981" i="1"/>
  <c r="B981" i="1"/>
  <c r="D980" i="1"/>
  <c r="B980" i="1"/>
  <c r="D979" i="1"/>
  <c r="B979" i="1"/>
  <c r="D978" i="1"/>
  <c r="B978" i="1"/>
  <c r="D977" i="1"/>
  <c r="B977" i="1"/>
  <c r="D976" i="1"/>
  <c r="B976" i="1"/>
  <c r="D975" i="1"/>
  <c r="B975" i="1"/>
  <c r="D974" i="1"/>
  <c r="B974" i="1"/>
  <c r="D973" i="1"/>
  <c r="B973" i="1"/>
  <c r="D972" i="1"/>
  <c r="B972" i="1"/>
  <c r="D971" i="1"/>
  <c r="B971" i="1"/>
  <c r="D970" i="1"/>
  <c r="B970" i="1"/>
  <c r="D969" i="1"/>
  <c r="B969" i="1"/>
  <c r="D968" i="1"/>
  <c r="B968" i="1"/>
  <c r="D967" i="1"/>
  <c r="B967" i="1"/>
  <c r="D966" i="1"/>
  <c r="B966" i="1"/>
  <c r="D965" i="1"/>
  <c r="B965" i="1"/>
  <c r="D964" i="1"/>
  <c r="B964" i="1"/>
  <c r="D963" i="1"/>
  <c r="B963" i="1"/>
  <c r="D962" i="1"/>
  <c r="B962" i="1"/>
  <c r="D961" i="1"/>
  <c r="B961" i="1"/>
  <c r="D960" i="1"/>
  <c r="B960" i="1"/>
  <c r="D959" i="1"/>
  <c r="B959" i="1"/>
  <c r="D958" i="1"/>
  <c r="B958" i="1"/>
  <c r="D957" i="1"/>
  <c r="B957" i="1"/>
  <c r="D950" i="1"/>
  <c r="B950" i="1"/>
  <c r="D953" i="1"/>
  <c r="B953" i="1"/>
  <c r="D951" i="1"/>
  <c r="B951" i="1"/>
  <c r="D954" i="1"/>
  <c r="B954" i="1"/>
  <c r="D956" i="1"/>
  <c r="B956" i="1"/>
  <c r="D952" i="1"/>
  <c r="B952" i="1"/>
  <c r="D955" i="1"/>
  <c r="B955" i="1"/>
  <c r="D949" i="1"/>
  <c r="B949" i="1"/>
  <c r="D948" i="1"/>
  <c r="B948" i="1"/>
  <c r="D947" i="1"/>
  <c r="B947" i="1"/>
  <c r="D944" i="1"/>
  <c r="B944" i="1"/>
  <c r="D946" i="1"/>
  <c r="B946" i="1"/>
  <c r="D945" i="1"/>
  <c r="B945" i="1"/>
  <c r="D943" i="1"/>
  <c r="B943" i="1"/>
  <c r="D942" i="1"/>
  <c r="B942" i="1"/>
  <c r="D941" i="1"/>
  <c r="B941" i="1"/>
  <c r="D940" i="1"/>
  <c r="B940" i="1"/>
  <c r="D939" i="1" l="1"/>
  <c r="B939" i="1"/>
  <c r="D938" i="1"/>
  <c r="B938" i="1"/>
  <c r="D937" i="1"/>
  <c r="B937" i="1"/>
  <c r="D936" i="1"/>
  <c r="B936" i="1"/>
  <c r="D935" i="1"/>
  <c r="B935" i="1"/>
  <c r="D934" i="1"/>
  <c r="B934" i="1"/>
  <c r="D933" i="1"/>
  <c r="B933" i="1"/>
  <c r="D931" i="1"/>
  <c r="B931" i="1"/>
  <c r="D928" i="1"/>
  <c r="B928" i="1"/>
  <c r="D929" i="1"/>
  <c r="B929" i="1"/>
  <c r="D927" i="1"/>
  <c r="B927" i="1"/>
  <c r="D930" i="1"/>
  <c r="B930" i="1"/>
  <c r="D932" i="1"/>
  <c r="B932" i="1"/>
  <c r="D926" i="1" l="1"/>
  <c r="B926" i="1"/>
  <c r="D925" i="1"/>
  <c r="B925" i="1"/>
  <c r="D924" i="1"/>
  <c r="B924" i="1"/>
  <c r="D923" i="1"/>
  <c r="B923" i="1"/>
  <c r="D922" i="1"/>
  <c r="B922" i="1"/>
  <c r="D921" i="1"/>
  <c r="B921" i="1"/>
  <c r="D920" i="1"/>
  <c r="B920" i="1"/>
  <c r="D919" i="1"/>
  <c r="B919" i="1"/>
  <c r="D918" i="1"/>
  <c r="B918" i="1"/>
  <c r="D917" i="1"/>
  <c r="B917" i="1"/>
  <c r="D916" i="1"/>
  <c r="B916" i="1"/>
  <c r="D915" i="1"/>
  <c r="B915" i="1"/>
  <c r="D914" i="1"/>
  <c r="B914" i="1"/>
  <c r="D913" i="1"/>
  <c r="B913" i="1"/>
  <c r="D912" i="1"/>
  <c r="B912" i="1"/>
  <c r="D911" i="1"/>
  <c r="B911" i="1"/>
  <c r="D910" i="1"/>
  <c r="B910" i="1"/>
  <c r="D909" i="1"/>
  <c r="B909" i="1"/>
  <c r="D908" i="1"/>
  <c r="B908" i="1"/>
  <c r="D907" i="1"/>
  <c r="B907" i="1"/>
  <c r="D906" i="1"/>
  <c r="B906" i="1"/>
  <c r="D905" i="1"/>
  <c r="B905" i="1"/>
  <c r="D904" i="1"/>
  <c r="B904" i="1"/>
  <c r="D903" i="1"/>
  <c r="B903" i="1"/>
  <c r="D902" i="1"/>
  <c r="B902" i="1"/>
  <c r="D901" i="1"/>
  <c r="B901" i="1"/>
  <c r="D900" i="1"/>
  <c r="B900" i="1"/>
  <c r="D899" i="1"/>
  <c r="B899" i="1"/>
  <c r="D898" i="1"/>
  <c r="B898" i="1"/>
  <c r="D897" i="1"/>
  <c r="B897" i="1"/>
  <c r="D896" i="1"/>
  <c r="B896" i="1"/>
  <c r="D895" i="1"/>
  <c r="B895" i="1"/>
  <c r="D894" i="1"/>
  <c r="B894" i="1"/>
  <c r="D893" i="1"/>
  <c r="B893" i="1"/>
  <c r="D892" i="1"/>
  <c r="B892" i="1"/>
  <c r="D891" i="1"/>
  <c r="B891" i="1"/>
  <c r="D890" i="1"/>
  <c r="B890" i="1"/>
  <c r="D889" i="1"/>
  <c r="B889" i="1"/>
  <c r="D888" i="1"/>
  <c r="B888" i="1"/>
  <c r="D887" i="1"/>
  <c r="B887" i="1"/>
  <c r="D886" i="1"/>
  <c r="B886" i="1"/>
  <c r="D885" i="1"/>
  <c r="B885" i="1"/>
  <c r="D884" i="1"/>
  <c r="B884" i="1"/>
  <c r="D883" i="1"/>
  <c r="B883" i="1"/>
  <c r="D882" i="1"/>
  <c r="B882" i="1"/>
  <c r="D881" i="1"/>
  <c r="B881" i="1"/>
  <c r="D880" i="1"/>
  <c r="B880" i="1"/>
  <c r="D879" i="1"/>
  <c r="B879" i="1"/>
  <c r="D878" i="1"/>
  <c r="B878" i="1"/>
  <c r="D877" i="1"/>
  <c r="B877" i="1"/>
  <c r="D876" i="1"/>
  <c r="B876" i="1"/>
  <c r="D875" i="1"/>
  <c r="B875" i="1"/>
  <c r="D874" i="1"/>
  <c r="B874" i="1"/>
  <c r="D873" i="1"/>
  <c r="B873" i="1"/>
  <c r="D872" i="1"/>
  <c r="B872" i="1"/>
  <c r="D871" i="1"/>
  <c r="B871" i="1"/>
  <c r="D870" i="1"/>
  <c r="B870" i="1"/>
  <c r="D869" i="1"/>
  <c r="B869" i="1"/>
  <c r="D868" i="1"/>
  <c r="B868" i="1"/>
  <c r="D867" i="1"/>
  <c r="B867" i="1"/>
  <c r="D866" i="1"/>
  <c r="B866" i="1"/>
  <c r="D865" i="1"/>
  <c r="B865" i="1"/>
  <c r="D864" i="1"/>
  <c r="B864" i="1"/>
  <c r="D863" i="1"/>
  <c r="B863" i="1"/>
  <c r="D862" i="1"/>
  <c r="B862" i="1"/>
  <c r="D861" i="1"/>
  <c r="B861" i="1"/>
  <c r="D860" i="1"/>
  <c r="B860" i="1"/>
  <c r="D859" i="1"/>
  <c r="B859" i="1"/>
  <c r="D858" i="1"/>
  <c r="B858" i="1"/>
  <c r="D857" i="1"/>
  <c r="B857" i="1"/>
  <c r="D856" i="1"/>
  <c r="B856" i="1"/>
  <c r="D855" i="1"/>
  <c r="B855" i="1"/>
  <c r="D854" i="1"/>
  <c r="B854" i="1"/>
  <c r="D853" i="1"/>
  <c r="B853" i="1"/>
  <c r="D852" i="1"/>
  <c r="B852" i="1"/>
  <c r="D851" i="1"/>
  <c r="B851" i="1"/>
  <c r="D850" i="1"/>
  <c r="B850" i="1"/>
  <c r="D849" i="1"/>
  <c r="B849" i="1"/>
  <c r="D848" i="1"/>
  <c r="B848" i="1"/>
  <c r="D847" i="1"/>
  <c r="B847" i="1"/>
  <c r="D846" i="1"/>
  <c r="B846" i="1"/>
  <c r="D845" i="1"/>
  <c r="B845" i="1"/>
  <c r="D844" i="1"/>
  <c r="B844" i="1"/>
  <c r="D843" i="1"/>
  <c r="B843" i="1"/>
  <c r="D842" i="1"/>
  <c r="B842" i="1"/>
  <c r="D841" i="1"/>
  <c r="B841" i="1"/>
  <c r="D840" i="1"/>
  <c r="B840" i="1"/>
  <c r="D839" i="1"/>
  <c r="B839" i="1"/>
  <c r="D838" i="1"/>
  <c r="B838" i="1"/>
  <c r="D837" i="1"/>
  <c r="B837" i="1"/>
  <c r="D836" i="1"/>
  <c r="B836" i="1"/>
  <c r="D835" i="1"/>
  <c r="B835" i="1"/>
  <c r="D834" i="1"/>
  <c r="B834" i="1"/>
  <c r="D833" i="1"/>
  <c r="B833" i="1"/>
  <c r="D832" i="1"/>
  <c r="B832" i="1"/>
  <c r="D831" i="1"/>
  <c r="B831" i="1"/>
  <c r="D830" i="1"/>
  <c r="B830" i="1"/>
  <c r="D829" i="1"/>
  <c r="B829" i="1"/>
  <c r="D824" i="1"/>
  <c r="B824" i="1"/>
  <c r="D821" i="1"/>
  <c r="B821" i="1"/>
  <c r="D826" i="1"/>
  <c r="B826" i="1"/>
  <c r="D827" i="1"/>
  <c r="B827" i="1"/>
  <c r="D828" i="1"/>
  <c r="B828" i="1"/>
  <c r="D819" i="1"/>
  <c r="B819" i="1"/>
  <c r="D825" i="1"/>
  <c r="B825" i="1"/>
  <c r="D818" i="1"/>
  <c r="B818" i="1"/>
  <c r="D822" i="1"/>
  <c r="B822" i="1"/>
  <c r="D823" i="1"/>
  <c r="B823" i="1"/>
  <c r="D820" i="1"/>
  <c r="B820" i="1"/>
  <c r="D817" i="1"/>
  <c r="B817" i="1"/>
  <c r="D816" i="1"/>
  <c r="B816" i="1"/>
  <c r="D815" i="1"/>
  <c r="B815" i="1"/>
  <c r="D814" i="1"/>
  <c r="B814" i="1"/>
  <c r="D812" i="1"/>
  <c r="B812" i="1"/>
  <c r="D813" i="1"/>
  <c r="B813" i="1"/>
  <c r="D811" i="1"/>
  <c r="B811" i="1"/>
  <c r="D809" i="1"/>
  <c r="B809" i="1"/>
  <c r="D810" i="1"/>
  <c r="B810" i="1"/>
  <c r="D808" i="1"/>
  <c r="B808" i="1"/>
  <c r="D807" i="1" l="1"/>
  <c r="B807" i="1"/>
  <c r="D806" i="1"/>
  <c r="B806" i="1"/>
  <c r="D805" i="1"/>
  <c r="B805" i="1"/>
  <c r="D804" i="1"/>
  <c r="B804" i="1"/>
  <c r="D803" i="1"/>
  <c r="B803" i="1"/>
  <c r="D802" i="1"/>
  <c r="B802" i="1"/>
  <c r="D801" i="1"/>
  <c r="B801" i="1"/>
  <c r="D786" i="1"/>
  <c r="B786" i="1"/>
  <c r="D796" i="1"/>
  <c r="B796" i="1"/>
  <c r="D795" i="1"/>
  <c r="B795" i="1"/>
  <c r="D793" i="1"/>
  <c r="B793" i="1"/>
  <c r="D799" i="1"/>
  <c r="B799" i="1"/>
  <c r="D794" i="1"/>
  <c r="B794" i="1"/>
  <c r="D788" i="1"/>
  <c r="B788" i="1"/>
  <c r="D797" i="1"/>
  <c r="B797" i="1"/>
  <c r="D800" i="1"/>
  <c r="B800" i="1"/>
  <c r="D790" i="1"/>
  <c r="B790" i="1"/>
  <c r="D787" i="1"/>
  <c r="B787" i="1"/>
  <c r="D791" i="1"/>
  <c r="B791" i="1"/>
  <c r="D792" i="1"/>
  <c r="B792" i="1"/>
  <c r="D798" i="1"/>
  <c r="B798" i="1"/>
  <c r="D789" i="1"/>
  <c r="B789" i="1"/>
  <c r="D785" i="1"/>
  <c r="B785" i="1"/>
  <c r="D784" i="1" l="1"/>
  <c r="B784" i="1"/>
  <c r="D782" i="1"/>
  <c r="B782" i="1"/>
  <c r="D783" i="1"/>
  <c r="B783" i="1"/>
  <c r="D781" i="1"/>
  <c r="B781" i="1"/>
  <c r="D780" i="1"/>
  <c r="B780" i="1"/>
  <c r="D779" i="1"/>
  <c r="B779" i="1"/>
  <c r="D776" i="1"/>
  <c r="B776" i="1"/>
  <c r="D778" i="1"/>
  <c r="B778" i="1"/>
  <c r="D777" i="1"/>
  <c r="B777" i="1"/>
  <c r="D775" i="1"/>
  <c r="B775" i="1"/>
  <c r="D774" i="1"/>
  <c r="B774" i="1"/>
  <c r="D773" i="1"/>
  <c r="B773" i="1"/>
  <c r="D772" i="1"/>
  <c r="B772" i="1"/>
  <c r="D771" i="1"/>
  <c r="B771" i="1"/>
  <c r="D769" i="1"/>
  <c r="B769" i="1"/>
  <c r="D770" i="1" l="1"/>
  <c r="B770" i="1"/>
  <c r="D768" i="1"/>
  <c r="B768" i="1"/>
  <c r="D767" i="1"/>
  <c r="B767" i="1"/>
  <c r="D766" i="1"/>
  <c r="B766" i="1"/>
  <c r="D765" i="1"/>
  <c r="B765" i="1"/>
  <c r="D764" i="1"/>
  <c r="B764" i="1"/>
  <c r="D763" i="1"/>
  <c r="B763" i="1"/>
  <c r="D762" i="1"/>
  <c r="B762" i="1"/>
  <c r="D761" i="1"/>
  <c r="B761" i="1"/>
  <c r="D760" i="1"/>
  <c r="B760" i="1"/>
  <c r="D759" i="1"/>
  <c r="B759" i="1"/>
  <c r="D758" i="1"/>
  <c r="B758" i="1"/>
  <c r="D757" i="1"/>
  <c r="B757" i="1"/>
  <c r="D756" i="1"/>
  <c r="B756" i="1"/>
  <c r="D755" i="1"/>
  <c r="B755" i="1"/>
  <c r="D754" i="1"/>
  <c r="B754" i="1"/>
  <c r="D753" i="1"/>
  <c r="B753" i="1"/>
  <c r="D752" i="1"/>
  <c r="B752" i="1"/>
  <c r="D751" i="1"/>
  <c r="B751" i="1"/>
  <c r="D750" i="1"/>
  <c r="B750" i="1"/>
  <c r="D749" i="1"/>
  <c r="B749" i="1"/>
  <c r="D748" i="1"/>
  <c r="B748" i="1"/>
  <c r="D747" i="1"/>
  <c r="B747" i="1"/>
  <c r="D746" i="1"/>
  <c r="B746" i="1"/>
  <c r="D745" i="1"/>
  <c r="B745" i="1"/>
  <c r="D744" i="1"/>
  <c r="B744" i="1"/>
  <c r="D743" i="1"/>
  <c r="B743" i="1"/>
  <c r="D742" i="1"/>
  <c r="B742" i="1"/>
  <c r="D741" i="1"/>
  <c r="B741" i="1"/>
  <c r="D740" i="1"/>
  <c r="B740" i="1"/>
  <c r="D739" i="1"/>
  <c r="B739" i="1"/>
  <c r="D738" i="1"/>
  <c r="B738" i="1"/>
  <c r="D737" i="1"/>
  <c r="B737" i="1"/>
  <c r="D736" i="1"/>
  <c r="B736" i="1"/>
  <c r="D735" i="1"/>
  <c r="B735" i="1"/>
  <c r="D734" i="1"/>
  <c r="B734" i="1"/>
  <c r="D733" i="1"/>
  <c r="B733" i="1"/>
  <c r="D732" i="1"/>
  <c r="B732" i="1"/>
  <c r="D731" i="1"/>
  <c r="B731" i="1"/>
  <c r="D730" i="1"/>
  <c r="B730" i="1"/>
  <c r="D729" i="1"/>
  <c r="B729" i="1"/>
  <c r="D728" i="1"/>
  <c r="B728" i="1"/>
  <c r="D727" i="1"/>
  <c r="B727" i="1"/>
  <c r="D726" i="1"/>
  <c r="B726" i="1"/>
  <c r="D725" i="1"/>
  <c r="B725" i="1"/>
  <c r="D724" i="1"/>
  <c r="B724" i="1"/>
  <c r="D723" i="1"/>
  <c r="B723" i="1"/>
  <c r="D722" i="1"/>
  <c r="B722" i="1"/>
  <c r="D721" i="1"/>
  <c r="B721" i="1"/>
  <c r="D720" i="1"/>
  <c r="B720" i="1"/>
  <c r="D719" i="1"/>
  <c r="B719" i="1"/>
  <c r="D718" i="1"/>
  <c r="B718" i="1"/>
  <c r="D717" i="1"/>
  <c r="B717" i="1"/>
  <c r="D716" i="1"/>
  <c r="B716" i="1"/>
  <c r="D715" i="1"/>
  <c r="B715" i="1"/>
  <c r="D714" i="1"/>
  <c r="B714" i="1"/>
  <c r="D713" i="1"/>
  <c r="B713" i="1"/>
  <c r="D712" i="1"/>
  <c r="B712" i="1"/>
  <c r="D711" i="1"/>
  <c r="B711" i="1"/>
  <c r="D710" i="1"/>
  <c r="B710" i="1"/>
  <c r="D709" i="1"/>
  <c r="B709" i="1"/>
  <c r="D708" i="1"/>
  <c r="B708" i="1"/>
  <c r="D707" i="1"/>
  <c r="B707" i="1"/>
  <c r="D706" i="1"/>
  <c r="B706" i="1"/>
  <c r="D705" i="1"/>
  <c r="B705" i="1"/>
  <c r="D704" i="1"/>
  <c r="B704" i="1"/>
  <c r="D703" i="1"/>
  <c r="B703" i="1"/>
  <c r="D702" i="1"/>
  <c r="B702" i="1"/>
  <c r="D701" i="1"/>
  <c r="B701" i="1"/>
  <c r="D700" i="1"/>
  <c r="B700" i="1"/>
  <c r="D699" i="1"/>
  <c r="B699" i="1"/>
  <c r="D698" i="1"/>
  <c r="B698" i="1"/>
  <c r="D697" i="1"/>
  <c r="B697" i="1"/>
  <c r="D696" i="1"/>
  <c r="B696" i="1"/>
  <c r="D695" i="1"/>
  <c r="B695" i="1"/>
  <c r="D694" i="1"/>
  <c r="B694" i="1"/>
  <c r="D693" i="1"/>
  <c r="B693" i="1"/>
  <c r="D692" i="1"/>
  <c r="B692" i="1"/>
  <c r="D691" i="1"/>
  <c r="B691" i="1"/>
  <c r="D690" i="1"/>
  <c r="B690" i="1"/>
  <c r="D689" i="1"/>
  <c r="B689" i="1"/>
  <c r="D688" i="1"/>
  <c r="B688" i="1"/>
  <c r="D687" i="1"/>
  <c r="B687" i="1"/>
  <c r="D686" i="1"/>
  <c r="B686" i="1"/>
  <c r="D685" i="1"/>
  <c r="B685" i="1"/>
  <c r="D684" i="1"/>
  <c r="B684" i="1"/>
  <c r="D683" i="1"/>
  <c r="B683" i="1"/>
  <c r="D682" i="1"/>
  <c r="B682" i="1"/>
  <c r="D681" i="1"/>
  <c r="B681" i="1"/>
  <c r="D680" i="1"/>
  <c r="B680" i="1"/>
  <c r="D679" i="1"/>
  <c r="B679" i="1"/>
  <c r="D678" i="1"/>
  <c r="B678" i="1"/>
  <c r="D677" i="1"/>
  <c r="B677" i="1"/>
  <c r="D676" i="1"/>
  <c r="B676" i="1"/>
  <c r="D675" i="1"/>
  <c r="B675" i="1"/>
  <c r="D674" i="1"/>
  <c r="B674" i="1"/>
  <c r="D673" i="1"/>
  <c r="B673" i="1"/>
  <c r="D672" i="1"/>
  <c r="B672" i="1"/>
  <c r="D671" i="1"/>
  <c r="B671" i="1"/>
  <c r="D670" i="1"/>
  <c r="B670" i="1"/>
  <c r="D669" i="1"/>
  <c r="B669" i="1"/>
  <c r="D668" i="1"/>
  <c r="B668" i="1"/>
  <c r="D667" i="1"/>
  <c r="B667" i="1"/>
  <c r="D666" i="1"/>
  <c r="B666" i="1"/>
  <c r="D665" i="1"/>
  <c r="B665" i="1"/>
  <c r="D664" i="1"/>
  <c r="B664" i="1"/>
  <c r="D663" i="1"/>
  <c r="B663" i="1"/>
  <c r="D661" i="1"/>
  <c r="B661" i="1"/>
  <c r="D660" i="1"/>
  <c r="B660" i="1"/>
  <c r="D659" i="1"/>
  <c r="B659" i="1"/>
  <c r="D662" i="1"/>
  <c r="B662" i="1"/>
  <c r="D658" i="1"/>
  <c r="B658" i="1"/>
  <c r="D657" i="1"/>
  <c r="B657" i="1"/>
  <c r="D656" i="1"/>
  <c r="B656" i="1"/>
  <c r="D655" i="1"/>
  <c r="B655" i="1"/>
  <c r="D654" i="1"/>
  <c r="B654" i="1"/>
  <c r="D653" i="1"/>
  <c r="B653" i="1"/>
  <c r="D652" i="1"/>
  <c r="B652" i="1"/>
  <c r="D651" i="1"/>
  <c r="B651" i="1"/>
  <c r="D650" i="1"/>
  <c r="B650" i="1"/>
  <c r="D649" i="1"/>
  <c r="B649" i="1"/>
  <c r="D648" i="1"/>
  <c r="B648" i="1"/>
  <c r="D647" i="1"/>
  <c r="B647" i="1"/>
  <c r="D646" i="1"/>
  <c r="B646" i="1"/>
  <c r="D645" i="1"/>
  <c r="B645" i="1"/>
  <c r="D644" i="1"/>
  <c r="B644" i="1"/>
  <c r="D641" i="1"/>
  <c r="B641" i="1"/>
  <c r="D643" i="1"/>
  <c r="B643" i="1"/>
  <c r="D642" i="1"/>
  <c r="B642" i="1"/>
  <c r="D640" i="1"/>
  <c r="B640" i="1"/>
  <c r="D639" i="1"/>
  <c r="B639" i="1"/>
  <c r="D638" i="1"/>
  <c r="B638" i="1"/>
  <c r="D637" i="1"/>
  <c r="B637" i="1"/>
  <c r="D636" i="1"/>
  <c r="B636" i="1"/>
  <c r="D635" i="1"/>
  <c r="B635" i="1"/>
  <c r="D634" i="1"/>
  <c r="B634" i="1"/>
  <c r="D633" i="1"/>
  <c r="B633" i="1"/>
  <c r="D632" i="1"/>
  <c r="B632" i="1"/>
  <c r="D631" i="1"/>
  <c r="B631" i="1"/>
  <c r="D630" i="1"/>
  <c r="B630" i="1"/>
  <c r="D629" i="1"/>
  <c r="B629" i="1"/>
  <c r="D628" i="1"/>
  <c r="B628" i="1"/>
  <c r="D627" i="1"/>
  <c r="B627" i="1"/>
  <c r="D626" i="1"/>
  <c r="B626" i="1"/>
  <c r="D625" i="1"/>
  <c r="B625" i="1"/>
  <c r="D624" i="1"/>
  <c r="B624" i="1"/>
  <c r="D623" i="1"/>
  <c r="B623" i="1"/>
  <c r="D622" i="1"/>
  <c r="B622" i="1"/>
  <c r="D621" i="1"/>
  <c r="B621" i="1"/>
  <c r="D620" i="1"/>
  <c r="B620" i="1"/>
  <c r="D619" i="1"/>
  <c r="B619" i="1"/>
  <c r="D618" i="1"/>
  <c r="B618" i="1"/>
  <c r="D617" i="1"/>
  <c r="B617" i="1"/>
  <c r="D616" i="1"/>
  <c r="B616" i="1"/>
  <c r="D615" i="1"/>
  <c r="B615" i="1"/>
  <c r="D614" i="1"/>
  <c r="B614" i="1"/>
  <c r="D613" i="1"/>
  <c r="B613" i="1"/>
  <c r="D612" i="1"/>
  <c r="B612" i="1"/>
  <c r="D611" i="1"/>
  <c r="B611" i="1"/>
  <c r="D610" i="1"/>
  <c r="B610" i="1"/>
  <c r="D609" i="1"/>
  <c r="B609" i="1"/>
  <c r="D608" i="1"/>
  <c r="B608" i="1"/>
  <c r="D607" i="1"/>
  <c r="B607" i="1"/>
  <c r="D606" i="1"/>
  <c r="B606" i="1"/>
  <c r="D605" i="1"/>
  <c r="B605" i="1"/>
  <c r="D604" i="1"/>
  <c r="B604" i="1"/>
  <c r="D603" i="1"/>
  <c r="B603" i="1"/>
  <c r="D602" i="1"/>
  <c r="B602" i="1"/>
  <c r="D601" i="1"/>
  <c r="B601" i="1"/>
  <c r="D600" i="1"/>
  <c r="B600" i="1"/>
  <c r="D599" i="1"/>
  <c r="B599" i="1"/>
  <c r="D598" i="1"/>
  <c r="B598" i="1"/>
  <c r="D597" i="1"/>
  <c r="B597" i="1"/>
  <c r="D596" i="1"/>
  <c r="B596" i="1"/>
  <c r="D595" i="1"/>
  <c r="B595" i="1"/>
  <c r="D594" i="1"/>
  <c r="B594" i="1"/>
  <c r="D593" i="1"/>
  <c r="B593" i="1"/>
  <c r="D592" i="1"/>
  <c r="B592" i="1"/>
  <c r="D591" i="1"/>
  <c r="B591" i="1"/>
  <c r="D590" i="1"/>
  <c r="B590" i="1"/>
  <c r="D589" i="1"/>
  <c r="B589" i="1"/>
  <c r="D588" i="1"/>
  <c r="B588" i="1"/>
  <c r="D587" i="1"/>
  <c r="B587" i="1"/>
  <c r="D586" i="1"/>
  <c r="B586" i="1"/>
  <c r="D585" i="1"/>
  <c r="B585" i="1"/>
  <c r="D584" i="1"/>
  <c r="B584" i="1"/>
  <c r="D583" i="1"/>
  <c r="B583" i="1"/>
  <c r="D582" i="1"/>
  <c r="B582" i="1"/>
  <c r="D581" i="1"/>
  <c r="B581" i="1"/>
  <c r="D580" i="1"/>
  <c r="B580" i="1"/>
  <c r="D579" i="1"/>
  <c r="B579" i="1"/>
  <c r="D578" i="1"/>
  <c r="B578" i="1"/>
  <c r="D577" i="1"/>
  <c r="B577" i="1"/>
  <c r="D576" i="1"/>
  <c r="B576" i="1"/>
  <c r="D575" i="1"/>
  <c r="B575" i="1"/>
  <c r="D574" i="1"/>
  <c r="B574" i="1"/>
  <c r="D573" i="1"/>
  <c r="B573" i="1"/>
  <c r="D572" i="1"/>
  <c r="B572" i="1"/>
  <c r="D571" i="1"/>
  <c r="B571" i="1"/>
  <c r="D569" i="1"/>
  <c r="B569" i="1"/>
  <c r="D570" i="1"/>
  <c r="B570" i="1"/>
  <c r="D568" i="1"/>
  <c r="B568" i="1"/>
  <c r="D567" i="1"/>
  <c r="B567" i="1"/>
  <c r="D566" i="1"/>
  <c r="B566" i="1"/>
  <c r="D565" i="1"/>
  <c r="B565" i="1"/>
  <c r="D564" i="1" l="1"/>
  <c r="B564" i="1"/>
  <c r="D563" i="1"/>
  <c r="B563" i="1"/>
  <c r="D561" i="1"/>
  <c r="B561" i="1"/>
  <c r="D557" i="1"/>
  <c r="B557" i="1"/>
  <c r="D560" i="1"/>
  <c r="B560" i="1"/>
  <c r="D559" i="1"/>
  <c r="B559" i="1"/>
  <c r="D558" i="1"/>
  <c r="B558" i="1"/>
  <c r="D562" i="1"/>
  <c r="B562" i="1"/>
  <c r="D556" i="1"/>
  <c r="B556" i="1"/>
  <c r="D555" i="1"/>
  <c r="B555" i="1"/>
  <c r="D554" i="1"/>
  <c r="B554" i="1"/>
  <c r="D553" i="1"/>
  <c r="B553" i="1"/>
  <c r="D551" i="1"/>
  <c r="B551" i="1"/>
  <c r="D552" i="1"/>
  <c r="B552" i="1"/>
  <c r="D550" i="1"/>
  <c r="B550" i="1"/>
  <c r="D549" i="1"/>
  <c r="B549" i="1"/>
  <c r="D548" i="1"/>
  <c r="B548" i="1"/>
  <c r="D547" i="1"/>
  <c r="B547" i="1"/>
  <c r="D546" i="1"/>
  <c r="B546" i="1"/>
  <c r="D545" i="1"/>
  <c r="B545" i="1"/>
  <c r="D544" i="1"/>
  <c r="B544" i="1"/>
  <c r="D543" i="1"/>
  <c r="B543" i="1"/>
  <c r="D542" i="1"/>
  <c r="B542" i="1"/>
  <c r="D541" i="1"/>
  <c r="B541" i="1"/>
  <c r="D540" i="1"/>
  <c r="B540" i="1"/>
  <c r="D539" i="1"/>
  <c r="B539" i="1"/>
  <c r="D538" i="1"/>
  <c r="B538" i="1"/>
  <c r="D537" i="1"/>
  <c r="B537" i="1"/>
  <c r="D536" i="1"/>
  <c r="B536" i="1"/>
  <c r="D535" i="1"/>
  <c r="B535" i="1"/>
  <c r="D534" i="1"/>
  <c r="B534" i="1"/>
  <c r="D533" i="1"/>
  <c r="B533" i="1"/>
  <c r="D532" i="1"/>
  <c r="B532" i="1"/>
  <c r="D531" i="1"/>
  <c r="B531" i="1"/>
  <c r="D530" i="1"/>
  <c r="B530" i="1"/>
  <c r="D529" i="1"/>
  <c r="B529" i="1"/>
  <c r="D528" i="1"/>
  <c r="B528" i="1"/>
  <c r="D527" i="1"/>
  <c r="B527" i="1"/>
  <c r="D526" i="1"/>
  <c r="B526" i="1"/>
  <c r="D525" i="1"/>
  <c r="B525" i="1"/>
  <c r="D524" i="1"/>
  <c r="B524" i="1"/>
  <c r="D523" i="1"/>
  <c r="B523" i="1"/>
  <c r="D522" i="1"/>
  <c r="B522" i="1"/>
  <c r="D521" i="1"/>
  <c r="B521" i="1"/>
  <c r="D520" i="1"/>
  <c r="B520" i="1"/>
  <c r="D519" i="1"/>
  <c r="B519" i="1"/>
  <c r="D518" i="1"/>
  <c r="B518" i="1"/>
  <c r="D517" i="1"/>
  <c r="B517" i="1"/>
  <c r="D516" i="1"/>
  <c r="B516" i="1"/>
  <c r="D515" i="1"/>
  <c r="B515" i="1"/>
  <c r="D514" i="1"/>
  <c r="B514" i="1"/>
  <c r="D513" i="1"/>
  <c r="B513" i="1"/>
  <c r="D512" i="1"/>
  <c r="B512" i="1"/>
  <c r="D511" i="1"/>
  <c r="B511" i="1"/>
  <c r="D510" i="1"/>
  <c r="B510" i="1"/>
  <c r="D509" i="1"/>
  <c r="B509" i="1"/>
  <c r="D508" i="1"/>
  <c r="B508" i="1"/>
  <c r="D507" i="1"/>
  <c r="B507" i="1"/>
  <c r="D506" i="1"/>
  <c r="B506" i="1"/>
  <c r="D505" i="1"/>
  <c r="B505" i="1"/>
  <c r="D504" i="1"/>
  <c r="B504" i="1"/>
  <c r="D503" i="1"/>
  <c r="B503" i="1"/>
  <c r="D502" i="1"/>
  <c r="B502" i="1"/>
  <c r="D501" i="1"/>
  <c r="B501" i="1"/>
  <c r="D500" i="1"/>
  <c r="B500" i="1"/>
  <c r="D499" i="1"/>
  <c r="B499" i="1"/>
  <c r="D498" i="1"/>
  <c r="B498" i="1"/>
  <c r="D497" i="1"/>
  <c r="B497" i="1"/>
  <c r="D496" i="1"/>
  <c r="B496" i="1"/>
  <c r="D495" i="1"/>
  <c r="B495" i="1"/>
  <c r="D494" i="1"/>
  <c r="B494" i="1"/>
  <c r="D493" i="1"/>
  <c r="B493" i="1"/>
  <c r="D492" i="1"/>
  <c r="B492" i="1"/>
  <c r="D491" i="1"/>
  <c r="B491" i="1"/>
  <c r="D490" i="1"/>
  <c r="B490" i="1"/>
  <c r="D489" i="1"/>
  <c r="B489" i="1"/>
  <c r="D488" i="1"/>
  <c r="B488" i="1"/>
  <c r="D487" i="1"/>
  <c r="B487" i="1"/>
  <c r="D486" i="1"/>
  <c r="B486" i="1"/>
  <c r="D485" i="1"/>
  <c r="B485" i="1"/>
  <c r="D484" i="1"/>
  <c r="B484" i="1"/>
  <c r="D483" i="1"/>
  <c r="B483" i="1"/>
  <c r="D482" i="1"/>
  <c r="B482" i="1"/>
  <c r="D481" i="1"/>
  <c r="B481" i="1"/>
  <c r="D480" i="1"/>
  <c r="B480" i="1"/>
  <c r="D479" i="1"/>
  <c r="B479" i="1"/>
  <c r="D478" i="1"/>
  <c r="B478" i="1"/>
  <c r="D477" i="1"/>
  <c r="B477" i="1"/>
  <c r="D476" i="1"/>
  <c r="B476" i="1"/>
  <c r="D475" i="1"/>
  <c r="B475" i="1"/>
  <c r="D474" i="1"/>
  <c r="B474" i="1"/>
  <c r="D473" i="1"/>
  <c r="B473" i="1"/>
  <c r="D472" i="1"/>
  <c r="B472" i="1"/>
  <c r="D471" i="1"/>
  <c r="B471" i="1"/>
  <c r="D470" i="1"/>
  <c r="B470" i="1"/>
  <c r="D469" i="1"/>
  <c r="B469" i="1"/>
  <c r="D468" i="1"/>
  <c r="B468" i="1"/>
  <c r="D467" i="1"/>
  <c r="B467" i="1"/>
  <c r="D466" i="1"/>
  <c r="B466" i="1"/>
  <c r="D465" i="1"/>
  <c r="B465" i="1"/>
  <c r="D464" i="1"/>
  <c r="B464" i="1"/>
  <c r="D463" i="1"/>
  <c r="B463" i="1"/>
  <c r="D462" i="1"/>
  <c r="B462" i="1"/>
  <c r="D461" i="1"/>
  <c r="B461" i="1"/>
  <c r="D460" i="1"/>
  <c r="B460" i="1"/>
  <c r="D459" i="1"/>
  <c r="B459" i="1"/>
  <c r="D458" i="1"/>
  <c r="B458" i="1"/>
  <c r="D457" i="1"/>
  <c r="B457" i="1"/>
  <c r="D456" i="1"/>
  <c r="B456" i="1"/>
  <c r="D455" i="1"/>
  <c r="B455" i="1"/>
  <c r="D454" i="1"/>
  <c r="B454" i="1"/>
  <c r="D453" i="1"/>
  <c r="B453" i="1"/>
  <c r="D452" i="1"/>
  <c r="B452" i="1"/>
  <c r="D451" i="1"/>
  <c r="B451" i="1"/>
  <c r="D450" i="1"/>
  <c r="B450" i="1"/>
  <c r="D449" i="1"/>
  <c r="B449" i="1"/>
  <c r="D448" i="1"/>
  <c r="B448" i="1"/>
  <c r="D447" i="1"/>
  <c r="B447" i="1"/>
  <c r="D446" i="1"/>
  <c r="B446" i="1"/>
  <c r="D445" i="1"/>
  <c r="B445" i="1"/>
  <c r="D444" i="1"/>
  <c r="B444" i="1"/>
  <c r="D443" i="1"/>
  <c r="B443" i="1"/>
  <c r="D442" i="1"/>
  <c r="B442" i="1"/>
  <c r="D441" i="1"/>
  <c r="B441" i="1"/>
  <c r="D440" i="1"/>
  <c r="B440" i="1"/>
  <c r="D439" i="1"/>
  <c r="B439" i="1"/>
  <c r="D438" i="1"/>
  <c r="B438" i="1"/>
  <c r="D437" i="1"/>
  <c r="B437" i="1"/>
  <c r="D436" i="1"/>
  <c r="B436" i="1"/>
  <c r="D435" i="1"/>
  <c r="B435" i="1"/>
  <c r="D434" i="1"/>
  <c r="B434" i="1"/>
  <c r="D433" i="1"/>
  <c r="B433" i="1"/>
  <c r="D432" i="1"/>
  <c r="B432" i="1"/>
  <c r="D431" i="1"/>
  <c r="B431" i="1"/>
  <c r="D430" i="1"/>
  <c r="B430" i="1"/>
  <c r="D429" i="1"/>
  <c r="B429" i="1"/>
  <c r="D428" i="1"/>
  <c r="B428" i="1"/>
  <c r="D427" i="1"/>
  <c r="B427" i="1"/>
  <c r="D426" i="1"/>
  <c r="B426" i="1"/>
  <c r="D425" i="1"/>
  <c r="B425" i="1"/>
  <c r="D424" i="1"/>
  <c r="B424" i="1"/>
  <c r="D423" i="1"/>
  <c r="B423" i="1"/>
  <c r="D422" i="1"/>
  <c r="B422" i="1"/>
  <c r="D421" i="1"/>
  <c r="B421" i="1"/>
  <c r="D420" i="1"/>
  <c r="B420" i="1"/>
  <c r="D419" i="1"/>
  <c r="B419" i="1"/>
  <c r="D418" i="1"/>
  <c r="B418" i="1"/>
  <c r="D417" i="1"/>
  <c r="B417" i="1"/>
  <c r="D416" i="1"/>
  <c r="B416" i="1"/>
  <c r="D415" i="1"/>
  <c r="B415" i="1"/>
  <c r="D414" i="1"/>
  <c r="B414" i="1"/>
  <c r="D413" i="1"/>
  <c r="B413" i="1"/>
  <c r="D412" i="1"/>
  <c r="B412" i="1"/>
  <c r="D411" i="1"/>
  <c r="B411" i="1"/>
  <c r="D410" i="1"/>
  <c r="B410" i="1"/>
  <c r="D409" i="1"/>
  <c r="B409" i="1"/>
  <c r="D408" i="1"/>
  <c r="B408" i="1"/>
  <c r="D407" i="1"/>
  <c r="B407" i="1"/>
  <c r="D406" i="1"/>
  <c r="B406" i="1"/>
  <c r="D405" i="1"/>
  <c r="B405" i="1"/>
  <c r="D404" i="1"/>
  <c r="B404" i="1"/>
  <c r="D403" i="1"/>
  <c r="B403" i="1"/>
  <c r="D402" i="1"/>
  <c r="B402" i="1"/>
  <c r="D401" i="1"/>
  <c r="B401" i="1"/>
  <c r="D400" i="1"/>
  <c r="B400" i="1"/>
  <c r="D399" i="1"/>
  <c r="B399" i="1"/>
  <c r="D398" i="1"/>
  <c r="B398" i="1"/>
  <c r="D397" i="1"/>
  <c r="B397" i="1"/>
  <c r="D396" i="1"/>
  <c r="B396" i="1"/>
  <c r="D395" i="1"/>
  <c r="B395" i="1"/>
  <c r="D394" i="1"/>
  <c r="B394" i="1"/>
  <c r="D393" i="1"/>
  <c r="B393" i="1"/>
  <c r="D392" i="1"/>
  <c r="B392" i="1"/>
  <c r="D391" i="1"/>
  <c r="B391" i="1"/>
  <c r="D390" i="1"/>
  <c r="B390" i="1"/>
  <c r="D389" i="1"/>
  <c r="B389" i="1"/>
  <c r="D388" i="1"/>
  <c r="B388" i="1"/>
  <c r="D387" i="1"/>
  <c r="B387" i="1"/>
  <c r="D386" i="1"/>
  <c r="B386" i="1"/>
  <c r="D385" i="1"/>
  <c r="B385" i="1"/>
  <c r="D384" i="1"/>
  <c r="B384" i="1"/>
  <c r="D383" i="1"/>
  <c r="B383" i="1"/>
  <c r="D382" i="1"/>
  <c r="B382" i="1"/>
  <c r="D381" i="1"/>
  <c r="B381" i="1"/>
  <c r="D380" i="1"/>
  <c r="B380" i="1"/>
  <c r="D379" i="1"/>
  <c r="B379" i="1"/>
  <c r="D378" i="1"/>
  <c r="B378" i="1"/>
  <c r="D377" i="1"/>
  <c r="B377" i="1"/>
  <c r="D374" i="1"/>
  <c r="B374" i="1"/>
  <c r="D376" i="1"/>
  <c r="B376" i="1"/>
  <c r="D375" i="1"/>
  <c r="B375" i="1"/>
  <c r="D372" i="1"/>
  <c r="B372" i="1"/>
  <c r="D373" i="1"/>
  <c r="B373" i="1"/>
  <c r="D371" i="1"/>
  <c r="B371" i="1"/>
  <c r="D359" i="1"/>
  <c r="B359" i="1"/>
  <c r="D356" i="1"/>
  <c r="B356" i="1"/>
  <c r="D366" i="1"/>
  <c r="B366" i="1"/>
  <c r="D358" i="1"/>
  <c r="B358" i="1"/>
  <c r="D365" i="1"/>
  <c r="B365" i="1"/>
  <c r="D363" i="1"/>
  <c r="B363" i="1"/>
  <c r="D362" i="1"/>
  <c r="B362" i="1"/>
  <c r="D361" i="1"/>
  <c r="B361" i="1"/>
  <c r="D369" i="1"/>
  <c r="B369" i="1"/>
  <c r="D364" i="1"/>
  <c r="B364" i="1"/>
  <c r="D370" i="1"/>
  <c r="B370" i="1"/>
  <c r="D367" i="1"/>
  <c r="B367" i="1"/>
  <c r="D368" i="1"/>
  <c r="B368" i="1"/>
  <c r="D360" i="1"/>
  <c r="B360" i="1"/>
  <c r="D357" i="1"/>
  <c r="B357" i="1"/>
  <c r="D355" i="1"/>
  <c r="B355" i="1"/>
  <c r="D350" i="1"/>
  <c r="B350" i="1"/>
  <c r="D353" i="1"/>
  <c r="B353" i="1"/>
  <c r="D352" i="1"/>
  <c r="B352" i="1"/>
  <c r="D351" i="1"/>
  <c r="B351" i="1"/>
  <c r="D354" i="1"/>
  <c r="B354" i="1"/>
  <c r="D345" i="1"/>
  <c r="B345" i="1"/>
  <c r="D344" i="1"/>
  <c r="B344" i="1"/>
  <c r="D339" i="1"/>
  <c r="B339" i="1"/>
  <c r="D338" i="1"/>
  <c r="B338" i="1"/>
  <c r="D340" i="1"/>
  <c r="B340" i="1"/>
  <c r="D347" i="1"/>
  <c r="B347" i="1"/>
  <c r="D349" i="1"/>
  <c r="B349" i="1"/>
  <c r="D343" i="1"/>
  <c r="B343" i="1"/>
  <c r="D348" i="1"/>
  <c r="B348" i="1"/>
  <c r="D342" i="1"/>
  <c r="B342" i="1"/>
  <c r="D341" i="1"/>
  <c r="B341" i="1"/>
  <c r="D346" i="1" l="1"/>
  <c r="B346" i="1"/>
  <c r="D337" i="1"/>
  <c r="B337" i="1"/>
  <c r="D336" i="1"/>
  <c r="B336" i="1"/>
  <c r="D335" i="1"/>
  <c r="B335" i="1"/>
  <c r="D334" i="1"/>
  <c r="B334" i="1"/>
  <c r="D333" i="1"/>
  <c r="B333" i="1"/>
  <c r="D332" i="1"/>
  <c r="B332" i="1"/>
  <c r="D331" i="1"/>
  <c r="B331" i="1"/>
  <c r="D328" i="1"/>
  <c r="B328" i="1"/>
  <c r="D327" i="1"/>
  <c r="B327" i="1"/>
  <c r="D326" i="1"/>
  <c r="B326" i="1"/>
  <c r="D330" i="1"/>
  <c r="B330" i="1"/>
  <c r="D329" i="1"/>
  <c r="B329" i="1"/>
  <c r="D324" i="1"/>
  <c r="B324" i="1"/>
  <c r="D325" i="1"/>
  <c r="B325" i="1"/>
  <c r="D321" i="1"/>
  <c r="B321" i="1"/>
  <c r="D323" i="1"/>
  <c r="B323" i="1"/>
  <c r="D322" i="1"/>
  <c r="B322" i="1"/>
  <c r="D320" i="1"/>
  <c r="B320" i="1"/>
  <c r="D319" i="1"/>
  <c r="B319" i="1"/>
  <c r="D318" i="1"/>
  <c r="B318" i="1"/>
  <c r="D317" i="1"/>
  <c r="B317" i="1"/>
  <c r="D316" i="1"/>
  <c r="B316" i="1"/>
  <c r="D315" i="1"/>
  <c r="B315" i="1"/>
  <c r="D314" i="1"/>
  <c r="B314" i="1"/>
  <c r="D312" i="1"/>
  <c r="B312" i="1"/>
  <c r="D310" i="1"/>
  <c r="B310" i="1"/>
  <c r="D313" i="1"/>
  <c r="B313" i="1"/>
  <c r="D311" i="1"/>
  <c r="B311" i="1"/>
  <c r="D309" i="1"/>
  <c r="B309" i="1"/>
  <c r="D308" i="1"/>
  <c r="B308" i="1"/>
  <c r="D306" i="1"/>
  <c r="B306" i="1"/>
  <c r="D307" i="1"/>
  <c r="B307" i="1"/>
  <c r="D305" i="1"/>
  <c r="B305" i="1"/>
  <c r="D303" i="1"/>
  <c r="B303" i="1"/>
  <c r="D299" i="1"/>
  <c r="B299" i="1"/>
  <c r="D304" i="1"/>
  <c r="B304" i="1"/>
  <c r="D301" i="1"/>
  <c r="B301" i="1"/>
  <c r="D298" i="1"/>
  <c r="B298" i="1"/>
  <c r="D302" i="1"/>
  <c r="B302" i="1"/>
  <c r="D300" i="1"/>
  <c r="B300" i="1"/>
  <c r="D296" i="1"/>
  <c r="B296" i="1"/>
  <c r="D294" i="1"/>
  <c r="B294" i="1"/>
  <c r="D295" i="1"/>
  <c r="B295" i="1"/>
  <c r="D297" i="1"/>
  <c r="B297" i="1"/>
  <c r="D290" i="1"/>
  <c r="B290" i="1"/>
  <c r="D292" i="1"/>
  <c r="B292" i="1"/>
  <c r="D291" i="1"/>
  <c r="B291" i="1"/>
  <c r="D288" i="1"/>
  <c r="B288" i="1"/>
  <c r="D289" i="1"/>
  <c r="B289" i="1"/>
  <c r="D293" i="1"/>
  <c r="B293" i="1"/>
  <c r="D287" i="1"/>
  <c r="B287" i="1"/>
  <c r="D286" i="1"/>
  <c r="B286" i="1"/>
  <c r="D285" i="1"/>
  <c r="B285" i="1"/>
  <c r="D284" i="1"/>
  <c r="B284" i="1"/>
  <c r="D283" i="1"/>
  <c r="B283" i="1"/>
  <c r="D282" i="1"/>
  <c r="B282" i="1"/>
  <c r="D281" i="1"/>
  <c r="B281" i="1"/>
  <c r="D280" i="1"/>
  <c r="B280" i="1"/>
  <c r="D279" i="1"/>
  <c r="B279" i="1"/>
  <c r="D278" i="1"/>
  <c r="B278" i="1"/>
  <c r="D277" i="1"/>
  <c r="B277" i="1"/>
  <c r="D276" i="1"/>
  <c r="B276" i="1"/>
  <c r="D275" i="1"/>
  <c r="B275" i="1"/>
  <c r="D274" i="1"/>
  <c r="B274" i="1"/>
  <c r="D273" i="1"/>
  <c r="B273" i="1"/>
  <c r="D272" i="1"/>
  <c r="B272" i="1"/>
  <c r="D271" i="1"/>
  <c r="B271" i="1"/>
  <c r="D270" i="1"/>
  <c r="B270" i="1"/>
  <c r="D269" i="1"/>
  <c r="B269" i="1"/>
  <c r="D268" i="1"/>
  <c r="B268" i="1"/>
  <c r="D267" i="1"/>
  <c r="B267" i="1"/>
  <c r="D266" i="1"/>
  <c r="B266" i="1"/>
  <c r="D265" i="1"/>
  <c r="B265" i="1"/>
  <c r="D264" i="1"/>
  <c r="B264" i="1"/>
  <c r="D263" i="1"/>
  <c r="B263" i="1"/>
  <c r="D262" i="1"/>
  <c r="B262" i="1"/>
  <c r="D261" i="1"/>
  <c r="B261" i="1"/>
  <c r="D260" i="1"/>
  <c r="B260" i="1"/>
  <c r="D259" i="1"/>
  <c r="B259" i="1"/>
  <c r="D258" i="1"/>
  <c r="B258" i="1"/>
  <c r="D257" i="1"/>
  <c r="B257" i="1"/>
  <c r="D256" i="1"/>
  <c r="B256" i="1"/>
  <c r="D255" i="1"/>
  <c r="B255" i="1"/>
  <c r="D254" i="1"/>
  <c r="B254" i="1"/>
  <c r="D253" i="1"/>
  <c r="B253" i="1"/>
  <c r="D252" i="1"/>
  <c r="B252" i="1"/>
  <c r="D251" i="1"/>
  <c r="B251" i="1"/>
  <c r="D250" i="1"/>
  <c r="B250" i="1"/>
  <c r="D249" i="1"/>
  <c r="B249" i="1"/>
  <c r="D248" i="1"/>
  <c r="B248" i="1"/>
  <c r="D247" i="1"/>
  <c r="B247" i="1"/>
  <c r="D246" i="1"/>
  <c r="B246" i="1"/>
  <c r="D245" i="1"/>
  <c r="B245" i="1"/>
  <c r="D244" i="1"/>
  <c r="B244" i="1"/>
  <c r="D243" i="1"/>
  <c r="B243" i="1"/>
  <c r="D242" i="1"/>
  <c r="B242" i="1"/>
  <c r="D241" i="1"/>
  <c r="B241" i="1"/>
  <c r="D240" i="1"/>
  <c r="B240" i="1"/>
  <c r="D239" i="1"/>
  <c r="B239" i="1"/>
  <c r="D238" i="1"/>
  <c r="B238" i="1"/>
  <c r="D237" i="1"/>
  <c r="B237" i="1"/>
  <c r="D236" i="1"/>
  <c r="B236" i="1"/>
  <c r="D235" i="1"/>
  <c r="B235" i="1"/>
  <c r="D234" i="1"/>
  <c r="B234" i="1"/>
  <c r="D233" i="1"/>
  <c r="B233" i="1"/>
  <c r="D232" i="1"/>
  <c r="B232" i="1"/>
  <c r="D231" i="1"/>
  <c r="B231" i="1"/>
  <c r="D230" i="1"/>
  <c r="B230" i="1"/>
  <c r="D229" i="1"/>
  <c r="B229" i="1"/>
  <c r="D228" i="1"/>
  <c r="B228" i="1"/>
  <c r="D227" i="1"/>
  <c r="B227" i="1"/>
  <c r="D226" i="1"/>
  <c r="B226" i="1"/>
  <c r="D225" i="1"/>
  <c r="B225" i="1"/>
  <c r="D224" i="1"/>
  <c r="B224" i="1"/>
  <c r="D223" i="1"/>
  <c r="B223" i="1"/>
  <c r="D222" i="1"/>
  <c r="B222" i="1"/>
  <c r="D221" i="1"/>
  <c r="B221" i="1"/>
  <c r="D220" i="1"/>
  <c r="B220" i="1"/>
  <c r="D219" i="1"/>
  <c r="B219" i="1"/>
  <c r="D218" i="1"/>
  <c r="B218" i="1"/>
  <c r="D217" i="1"/>
  <c r="B217" i="1"/>
  <c r="D216" i="1"/>
  <c r="B216" i="1"/>
  <c r="D215" i="1"/>
  <c r="B215" i="1"/>
  <c r="D214" i="1"/>
  <c r="B214" i="1"/>
  <c r="D213" i="1"/>
  <c r="B213" i="1"/>
  <c r="D212" i="1"/>
  <c r="B212" i="1"/>
  <c r="D211" i="1"/>
  <c r="B211" i="1"/>
  <c r="D210" i="1"/>
  <c r="B210" i="1"/>
  <c r="D209" i="1"/>
  <c r="B209" i="1"/>
  <c r="D208" i="1"/>
  <c r="B208" i="1"/>
  <c r="D207" i="1"/>
  <c r="B207" i="1"/>
  <c r="D206" i="1"/>
  <c r="B206" i="1"/>
  <c r="D205" i="1"/>
  <c r="B205" i="1"/>
  <c r="D204" i="1"/>
  <c r="B204" i="1"/>
  <c r="D203" i="1"/>
  <c r="B203" i="1"/>
  <c r="D202" i="1"/>
  <c r="B202" i="1"/>
  <c r="D201" i="1"/>
  <c r="B201" i="1"/>
  <c r="D200" i="1"/>
  <c r="B200" i="1"/>
  <c r="D199" i="1"/>
  <c r="B199" i="1"/>
  <c r="D198" i="1"/>
  <c r="B198" i="1"/>
  <c r="D197" i="1"/>
  <c r="B197" i="1"/>
  <c r="D196" i="1"/>
  <c r="B196" i="1"/>
  <c r="D195" i="1"/>
  <c r="B195" i="1"/>
  <c r="D194" i="1"/>
  <c r="B194" i="1"/>
  <c r="D193" i="1"/>
  <c r="B193" i="1"/>
  <c r="D192" i="1"/>
  <c r="B192" i="1"/>
  <c r="D191" i="1"/>
  <c r="B191" i="1"/>
  <c r="D190" i="1"/>
  <c r="B190" i="1"/>
  <c r="D189" i="1"/>
  <c r="B189" i="1"/>
  <c r="D188" i="1"/>
  <c r="B188" i="1"/>
  <c r="D187" i="1"/>
  <c r="B187" i="1"/>
  <c r="D185" i="1"/>
  <c r="B185" i="1"/>
  <c r="D186" i="1"/>
  <c r="B186" i="1"/>
  <c r="D183" i="1"/>
  <c r="B183" i="1"/>
  <c r="D184" i="1"/>
  <c r="B184" i="1"/>
  <c r="D182" i="1"/>
  <c r="B182" i="1"/>
  <c r="D181" i="1"/>
  <c r="B181" i="1"/>
  <c r="D180" i="1"/>
  <c r="B180" i="1"/>
  <c r="D179" i="1"/>
  <c r="B179" i="1"/>
  <c r="D177" i="1"/>
  <c r="B177" i="1"/>
  <c r="D175" i="1"/>
  <c r="B175" i="1"/>
  <c r="D171" i="1"/>
  <c r="B171" i="1"/>
  <c r="D172" i="1"/>
  <c r="B172" i="1"/>
  <c r="D178" i="1"/>
  <c r="B178" i="1"/>
  <c r="D174" i="1"/>
  <c r="B174" i="1"/>
  <c r="D173" i="1"/>
  <c r="B173" i="1"/>
  <c r="D176" i="1"/>
  <c r="B176" i="1"/>
  <c r="D170" i="1"/>
  <c r="B170" i="1"/>
  <c r="D167" i="1"/>
  <c r="B167" i="1"/>
  <c r="D164" i="1"/>
  <c r="B164" i="1"/>
  <c r="D166" i="1"/>
  <c r="B166" i="1"/>
  <c r="D168" i="1"/>
  <c r="B168" i="1"/>
  <c r="D165" i="1"/>
  <c r="B165" i="1"/>
  <c r="D169" i="1"/>
  <c r="B169" i="1"/>
  <c r="D163" i="1"/>
  <c r="B163" i="1"/>
  <c r="D162" i="1"/>
  <c r="B162" i="1"/>
  <c r="D160" i="1"/>
  <c r="B160" i="1"/>
  <c r="D161" i="1"/>
  <c r="B161" i="1"/>
  <c r="D159" i="1"/>
  <c r="B159" i="1"/>
  <c r="D158" i="1"/>
  <c r="B158" i="1"/>
  <c r="D157" i="1"/>
  <c r="B157" i="1"/>
  <c r="D156" i="1"/>
  <c r="B156" i="1"/>
  <c r="D155" i="1"/>
  <c r="B155" i="1"/>
  <c r="D146" i="1"/>
  <c r="B146" i="1"/>
  <c r="D149" i="1"/>
  <c r="B149" i="1"/>
  <c r="D154" i="1"/>
  <c r="B154" i="1"/>
  <c r="D147" i="1"/>
  <c r="B147" i="1"/>
  <c r="D150" i="1"/>
  <c r="B150" i="1"/>
  <c r="D153" i="1"/>
  <c r="B153" i="1"/>
  <c r="D148" i="1"/>
  <c r="B148" i="1"/>
  <c r="D152" i="1"/>
  <c r="B152" i="1"/>
  <c r="D151" i="1"/>
  <c r="B151" i="1"/>
  <c r="D145" i="1"/>
  <c r="B145" i="1"/>
  <c r="D144" i="1"/>
  <c r="B144" i="1"/>
  <c r="D143" i="1"/>
  <c r="B143" i="1"/>
  <c r="D142" i="1"/>
  <c r="B142" i="1"/>
  <c r="D141" i="1"/>
  <c r="B141" i="1"/>
  <c r="D140" i="1"/>
  <c r="B140" i="1"/>
  <c r="D139" i="1"/>
  <c r="B139" i="1"/>
  <c r="D138" i="1"/>
  <c r="B138" i="1"/>
  <c r="D137" i="1"/>
  <c r="B137" i="1"/>
  <c r="D136" i="1"/>
  <c r="B136" i="1"/>
  <c r="D135" i="1"/>
  <c r="B135" i="1"/>
  <c r="D134" i="1"/>
  <c r="B134" i="1"/>
  <c r="D133" i="1"/>
  <c r="B133" i="1"/>
  <c r="D132" i="1"/>
  <c r="B132" i="1"/>
  <c r="D131" i="1"/>
  <c r="B131" i="1"/>
  <c r="D130" i="1"/>
  <c r="B130" i="1"/>
  <c r="D129" i="1"/>
  <c r="B129" i="1"/>
  <c r="D128" i="1"/>
  <c r="B128" i="1"/>
  <c r="D127" i="1"/>
  <c r="B127" i="1"/>
  <c r="D126" i="1"/>
  <c r="B126" i="1"/>
  <c r="D125" i="1"/>
  <c r="B125" i="1"/>
  <c r="D124" i="1"/>
  <c r="B124" i="1"/>
  <c r="D123" i="1"/>
  <c r="B123" i="1"/>
  <c r="D122" i="1"/>
  <c r="B122" i="1"/>
  <c r="D121" i="1"/>
  <c r="B121" i="1"/>
  <c r="D120" i="1"/>
  <c r="B120" i="1"/>
  <c r="D119" i="1"/>
  <c r="B119" i="1"/>
  <c r="D118" i="1"/>
  <c r="B118" i="1"/>
  <c r="D117" i="1"/>
  <c r="B117" i="1"/>
  <c r="D116" i="1"/>
  <c r="B116" i="1"/>
  <c r="D115" i="1"/>
  <c r="B115" i="1"/>
  <c r="D114" i="1"/>
  <c r="B114" i="1"/>
  <c r="D113" i="1"/>
  <c r="B113" i="1"/>
  <c r="D112" i="1"/>
  <c r="B112" i="1"/>
  <c r="D111" i="1"/>
  <c r="B111" i="1"/>
  <c r="D110" i="1"/>
  <c r="B110" i="1"/>
  <c r="D109" i="1"/>
  <c r="B109" i="1"/>
  <c r="D108" i="1"/>
  <c r="B108" i="1"/>
  <c r="D107" i="1"/>
  <c r="B107" i="1"/>
  <c r="D106" i="1"/>
  <c r="B106" i="1"/>
  <c r="D105" i="1"/>
  <c r="B105" i="1"/>
  <c r="D104" i="1"/>
  <c r="B104" i="1"/>
  <c r="D103" i="1"/>
  <c r="B103" i="1"/>
  <c r="D102" i="1"/>
  <c r="B102" i="1"/>
  <c r="D101" i="1"/>
  <c r="B101" i="1"/>
  <c r="D100" i="1"/>
  <c r="B100" i="1"/>
  <c r="D99" i="1"/>
  <c r="B99" i="1"/>
  <c r="D98" i="1"/>
  <c r="B98" i="1"/>
  <c r="D97" i="1"/>
  <c r="B97" i="1"/>
  <c r="D96" i="1"/>
  <c r="B96" i="1"/>
  <c r="D95" i="1"/>
  <c r="B95" i="1"/>
  <c r="D94" i="1"/>
  <c r="B94" i="1"/>
  <c r="D93" i="1"/>
  <c r="B93" i="1"/>
  <c r="D92" i="1"/>
  <c r="B92" i="1"/>
  <c r="D91" i="1"/>
  <c r="B91" i="1"/>
  <c r="D90" i="1"/>
  <c r="B90" i="1"/>
  <c r="D89" i="1"/>
  <c r="B89" i="1"/>
  <c r="D88" i="1"/>
  <c r="B88" i="1"/>
  <c r="D87" i="1"/>
  <c r="B87" i="1"/>
  <c r="D86" i="1"/>
  <c r="B86" i="1"/>
  <c r="D85" i="1"/>
  <c r="B85" i="1"/>
  <c r="D84" i="1"/>
  <c r="B84" i="1"/>
  <c r="D83" i="1"/>
  <c r="B83" i="1"/>
  <c r="D82" i="1"/>
  <c r="B82" i="1"/>
  <c r="D81" i="1"/>
  <c r="B81" i="1"/>
  <c r="D80" i="1"/>
  <c r="B80" i="1"/>
  <c r="D79" i="1"/>
  <c r="B79" i="1"/>
  <c r="D78" i="1"/>
  <c r="B78" i="1"/>
  <c r="D77" i="1"/>
  <c r="B77" i="1"/>
  <c r="D76" i="1"/>
  <c r="B76" i="1"/>
  <c r="D75" i="1"/>
  <c r="B75" i="1"/>
  <c r="D74" i="1"/>
  <c r="B74" i="1"/>
  <c r="D73" i="1"/>
  <c r="B73" i="1"/>
  <c r="D72" i="1"/>
  <c r="B72" i="1"/>
  <c r="D71" i="1"/>
  <c r="B71" i="1"/>
  <c r="D70" i="1"/>
  <c r="B70" i="1"/>
  <c r="D69" i="1"/>
  <c r="B69" i="1"/>
  <c r="D68" i="1"/>
  <c r="B68" i="1"/>
  <c r="D67" i="1"/>
  <c r="B67" i="1"/>
  <c r="D66" i="1"/>
  <c r="B66" i="1"/>
  <c r="D65" i="1"/>
  <c r="B65" i="1"/>
  <c r="D64" i="1"/>
  <c r="B64" i="1"/>
  <c r="D63" i="1"/>
  <c r="B63" i="1"/>
  <c r="D62" i="1"/>
  <c r="B62" i="1"/>
  <c r="D61" i="1"/>
  <c r="B61" i="1"/>
  <c r="D60" i="1"/>
  <c r="B60" i="1"/>
  <c r="D59" i="1"/>
  <c r="B59" i="1"/>
  <c r="D58" i="1"/>
  <c r="B58" i="1"/>
  <c r="D57" i="1"/>
  <c r="B57" i="1"/>
  <c r="D56" i="1"/>
  <c r="B56" i="1"/>
  <c r="D55" i="1"/>
  <c r="B55" i="1"/>
  <c r="D54" i="1"/>
  <c r="B54" i="1"/>
  <c r="D53" i="1"/>
  <c r="B53" i="1"/>
  <c r="D52" i="1"/>
  <c r="B52" i="1"/>
  <c r="D51" i="1"/>
  <c r="B51" i="1"/>
  <c r="D50" i="1"/>
  <c r="B50" i="1"/>
  <c r="D49" i="1"/>
  <c r="B49" i="1"/>
  <c r="D48" i="1"/>
  <c r="B48" i="1"/>
  <c r="D47" i="1"/>
  <c r="B47" i="1"/>
  <c r="D46" i="1"/>
  <c r="B46" i="1"/>
  <c r="D45" i="1"/>
  <c r="B45" i="1"/>
  <c r="D44" i="1"/>
  <c r="B44" i="1"/>
  <c r="D43" i="1"/>
  <c r="B43" i="1"/>
  <c r="D42" i="1"/>
  <c r="B42" i="1"/>
  <c r="D41" i="1"/>
  <c r="B41" i="1"/>
  <c r="D40" i="1"/>
  <c r="B40" i="1"/>
  <c r="D39" i="1"/>
  <c r="B39" i="1"/>
  <c r="D38" i="1"/>
  <c r="B38" i="1"/>
  <c r="D37" i="1"/>
  <c r="B37" i="1"/>
  <c r="D36" i="1"/>
  <c r="B36" i="1"/>
  <c r="D35" i="1"/>
  <c r="B35" i="1"/>
  <c r="D34" i="1"/>
  <c r="B34" i="1"/>
  <c r="D33" i="1"/>
  <c r="B33" i="1"/>
  <c r="D23" i="1"/>
  <c r="B23" i="1"/>
  <c r="D25" i="1"/>
  <c r="B25" i="1"/>
  <c r="D24" i="1"/>
  <c r="B24" i="1"/>
  <c r="D20" i="1"/>
  <c r="B20" i="1"/>
  <c r="D30" i="1"/>
  <c r="B30" i="1"/>
  <c r="D22" i="1"/>
  <c r="B22" i="1"/>
  <c r="D29" i="1"/>
  <c r="B29" i="1"/>
  <c r="D21" i="1"/>
  <c r="B21" i="1"/>
  <c r="D18" i="1"/>
  <c r="B18" i="1"/>
  <c r="D28" i="1"/>
  <c r="B28" i="1"/>
  <c r="D15" i="1"/>
  <c r="B15" i="1"/>
  <c r="D11" i="1"/>
  <c r="B11" i="1"/>
  <c r="D31" i="1"/>
  <c r="B31" i="1"/>
  <c r="D19" i="1"/>
  <c r="B19" i="1"/>
  <c r="D13" i="1"/>
  <c r="B13" i="1"/>
  <c r="D26" i="1"/>
  <c r="B26" i="1"/>
  <c r="D32" i="1"/>
  <c r="B32" i="1"/>
  <c r="D12" i="1"/>
  <c r="B12" i="1"/>
  <c r="D27" i="1"/>
  <c r="B27" i="1"/>
  <c r="D16" i="1"/>
  <c r="B16" i="1"/>
  <c r="D14" i="1" l="1"/>
  <c r="B14" i="1"/>
  <c r="D17" i="1"/>
  <c r="B17" i="1"/>
  <c r="D10" i="1"/>
  <c r="B10" i="1"/>
  <c r="D7" i="1"/>
  <c r="B7" i="1"/>
  <c r="D8" i="1"/>
  <c r="B8" i="1"/>
  <c r="D9" i="1"/>
  <c r="B9" i="1"/>
  <c r="D4" i="1"/>
  <c r="B4" i="1"/>
  <c r="D2" i="1"/>
  <c r="B2" i="1"/>
  <c r="D3" i="1"/>
  <c r="B3" i="1"/>
  <c r="D5" i="1"/>
  <c r="B5" i="1"/>
  <c r="B6" i="1" l="1"/>
  <c r="C6" i="1"/>
  <c r="D6" i="1"/>
</calcChain>
</file>

<file path=xl/sharedStrings.xml><?xml version="1.0" encoding="utf-8"?>
<sst xmlns="http://schemas.openxmlformats.org/spreadsheetml/2006/main" count="17189" uniqueCount="1302">
  <si>
    <t>CEDULA, RUC O PASAPORTE</t>
  </si>
  <si>
    <t>NOMBRE</t>
  </si>
  <si>
    <t>INSTITUCION FINANCIERA</t>
  </si>
  <si>
    <t>CUENTA BENEFICIARIO</t>
  </si>
  <si>
    <t>TIPOCUENTA</t>
  </si>
  <si>
    <t>VALOR</t>
  </si>
  <si>
    <t>CONCEPTO</t>
  </si>
  <si>
    <t>DETALLE</t>
  </si>
  <si>
    <t>TRANSFERENCIA</t>
  </si>
  <si>
    <t>FECHA</t>
  </si>
  <si>
    <t>PAGO PROVEEDORES</t>
  </si>
  <si>
    <t>ANTICIPO SERVIDORES PUBLICOS</t>
  </si>
  <si>
    <t>Viáticos y Subsistencias en el Interior</t>
  </si>
  <si>
    <t>Total general</t>
  </si>
  <si>
    <t>Suma de VALOR</t>
  </si>
  <si>
    <t>mes</t>
  </si>
  <si>
    <t>año</t>
  </si>
  <si>
    <t>dia</t>
  </si>
  <si>
    <t>CONSECUTIVO TRANFERENCIA</t>
  </si>
  <si>
    <t>Etiquetas de fila</t>
  </si>
  <si>
    <t>0101501385</t>
  </si>
  <si>
    <t>1203651938</t>
  </si>
  <si>
    <t>PEÑAHERRERA MARCO JAVIER</t>
  </si>
  <si>
    <t>1711679058</t>
  </si>
  <si>
    <t>VIZCAINO DEL CASTILLO SANTIAGO</t>
  </si>
  <si>
    <t>Al Sector Privado Financiero</t>
  </si>
  <si>
    <t>SANCHEZ ALVAREZ CARLOS E</t>
  </si>
  <si>
    <t>1709223869</t>
  </si>
  <si>
    <t>SEVILLANO MOREJON VICTOR A</t>
  </si>
  <si>
    <t>1702760172</t>
  </si>
  <si>
    <t>SALAZAR PINO VICENTE</t>
  </si>
  <si>
    <t>0602039752</t>
  </si>
  <si>
    <t>ABARCA MAYACELA NELLY D</t>
  </si>
  <si>
    <t>FONDOS DE RESERVA</t>
  </si>
  <si>
    <t>1002881157</t>
  </si>
  <si>
    <t>AGUAS CABRERA ROSSANA P</t>
  </si>
  <si>
    <t>0401183140</t>
  </si>
  <si>
    <t>ALDAS BENAVIDES DAVID A</t>
  </si>
  <si>
    <t>1714835236</t>
  </si>
  <si>
    <t>ASINTIMBAY SOLIS MARÍA DEL C</t>
  </si>
  <si>
    <t>1205949017</t>
  </si>
  <si>
    <t>BRICIO ARRIAGA MARIUXI A</t>
  </si>
  <si>
    <t>1720920592</t>
  </si>
  <si>
    <t>CABEZAS ESPINOZA MAGALY C</t>
  </si>
  <si>
    <t>CAICEDO CONGO DIEGO XAVIER</t>
  </si>
  <si>
    <t>0503276644</t>
  </si>
  <si>
    <t>CARRERA BUSTILLO EDWIN B</t>
  </si>
  <si>
    <t>0501420343</t>
  </si>
  <si>
    <t>CARRILLO MEDINA GEOVANNY R</t>
  </si>
  <si>
    <t>0401107438</t>
  </si>
  <si>
    <t>CASTILLO CUACES MIRIAM ALICIA</t>
  </si>
  <si>
    <t>1720644267</t>
  </si>
  <si>
    <t>CHIMBOLEMA CAUTULLIN HENRY D</t>
  </si>
  <si>
    <t>1712537917</t>
  </si>
  <si>
    <t>DIAZ CABEZAS JONATHAN PAUL</t>
  </si>
  <si>
    <t>1716605199</t>
  </si>
  <si>
    <t>FUENTES LARA JOSSE PAUL</t>
  </si>
  <si>
    <t>1714968342</t>
  </si>
  <si>
    <t>GARRIDO MENESES ANIBAL R</t>
  </si>
  <si>
    <t>1715544522</t>
  </si>
  <si>
    <t>GOMEZ CASTRO KARINA M</t>
  </si>
  <si>
    <t>1003176813</t>
  </si>
  <si>
    <t>GRIJALVA CISNEROS NATALY V</t>
  </si>
  <si>
    <t>GUANIN RODRIGUEZ DIEGO</t>
  </si>
  <si>
    <t>1712310588</t>
  </si>
  <si>
    <t>GUERRA PIJAL ELSA A</t>
  </si>
  <si>
    <t>1711492841</t>
  </si>
  <si>
    <t>HERNANDEZ SIMBAÑA ENRRY A</t>
  </si>
  <si>
    <t>1712481728</t>
  </si>
  <si>
    <t>HERRERA GAVILANEZ HECTOR J</t>
  </si>
  <si>
    <t>1713388666</t>
  </si>
  <si>
    <t>JARAMILLO CALLE JENNY P</t>
  </si>
  <si>
    <t>1715564553</t>
  </si>
  <si>
    <t>JUMBO GONZALEZ RONALD G</t>
  </si>
  <si>
    <t>1721671897</t>
  </si>
  <si>
    <t>LALANGUI CAMPOVERDE VANESSA</t>
  </si>
  <si>
    <t>0602083602</t>
  </si>
  <si>
    <t>LATORRE MONAR MARCELO G</t>
  </si>
  <si>
    <t>1718455940</t>
  </si>
  <si>
    <t>LLANGARI ESTRELLA LAURA M</t>
  </si>
  <si>
    <t>1714083589</t>
  </si>
  <si>
    <t>LOACHAMIN MELO EVELYN J</t>
  </si>
  <si>
    <t>0704654284</t>
  </si>
  <si>
    <t>LOJANO YUQUILIMA EDWIN I</t>
  </si>
  <si>
    <t>0703240515</t>
  </si>
  <si>
    <t>1756718456</t>
  </si>
  <si>
    <t>MARTINEZ ORTIZ ALEJANDRO</t>
  </si>
  <si>
    <t>1704418076</t>
  </si>
  <si>
    <t>MAYA DIAZ MILTON EDGUAR</t>
  </si>
  <si>
    <t>1719890467</t>
  </si>
  <si>
    <t>MENA ESCOBAR GABRIELA R</t>
  </si>
  <si>
    <t>1104580772</t>
  </si>
  <si>
    <t>MORENO MORENO DOLORES M</t>
  </si>
  <si>
    <t>1711245900</t>
  </si>
  <si>
    <t>OÑA MOROMENACHO JUAN C</t>
  </si>
  <si>
    <t>0602406456</t>
  </si>
  <si>
    <t>OROZCO CAZCO VICTOR HUGO</t>
  </si>
  <si>
    <t>0801637653</t>
  </si>
  <si>
    <t>ORTIZ TELLO JOSE LUIS</t>
  </si>
  <si>
    <t>0301248837</t>
  </si>
  <si>
    <t>PALACIOS TERAN DIEGO PAUL</t>
  </si>
  <si>
    <t>1719669192</t>
  </si>
  <si>
    <t>PALMA TERAN FERNANDO RAFAEL</t>
  </si>
  <si>
    <t xml:space="preserve">PAVLICA CAIZA PAMELA </t>
  </si>
  <si>
    <t>1706491055</t>
  </si>
  <si>
    <t>PILLAJO JUNIA LUIS VINICIO</t>
  </si>
  <si>
    <t>PINCHAO BENITEZ JOSE VICENTE</t>
  </si>
  <si>
    <t>1002434635</t>
  </si>
  <si>
    <t>PORTILLA AREVALO VANESSA Y</t>
  </si>
  <si>
    <t>1600296907</t>
  </si>
  <si>
    <t>QUISHPE OTACOMA MANUEL G</t>
  </si>
  <si>
    <t>1723651079</t>
  </si>
  <si>
    <t>REYES CEVALLOS JONATHAN P</t>
  </si>
  <si>
    <t>0502019771</t>
  </si>
  <si>
    <t>RUBIO KAROLYS MARIA SUSANA</t>
  </si>
  <si>
    <t>SOLÍS AREVALO XIMENA M</t>
  </si>
  <si>
    <t>0401065404</t>
  </si>
  <si>
    <t>TAPIA LAFUENTE FREDDY O</t>
  </si>
  <si>
    <t>0602759987</t>
  </si>
  <si>
    <t>TENELANDA VASCONEZ IVAN M</t>
  </si>
  <si>
    <t>TOAPANTA MINCHALA VERÓNICA E</t>
  </si>
  <si>
    <t>1718838350</t>
  </si>
  <si>
    <t>URQUIZO YUMICEBA JUAN GABRIEL</t>
  </si>
  <si>
    <t>0401732359</t>
  </si>
  <si>
    <t>USIÑA PONCE OSCAR LEONARDO</t>
  </si>
  <si>
    <t>1712253408</t>
  </si>
  <si>
    <t>VALVERDE NUÑEZ BERTHA LUCIA</t>
  </si>
  <si>
    <t>0500911839</t>
  </si>
  <si>
    <t>VEGA ESPINEL ENRIQUE HOMERO</t>
  </si>
  <si>
    <t>1717933681</t>
  </si>
  <si>
    <t>VILLACIS ROMERO ANDREA V</t>
  </si>
  <si>
    <t>VITERI MUÑOZ SORAYA ELIZABETH</t>
  </si>
  <si>
    <t>1721732335</t>
  </si>
  <si>
    <t>YAJAMIN GUAÑA PAOLA KATHERINE</t>
  </si>
  <si>
    <t>0602923641</t>
  </si>
  <si>
    <t>GUSQUI LLAMUCA RAMIRO H</t>
  </si>
  <si>
    <t>1707401483</t>
  </si>
  <si>
    <t>CASTRO MORILLO PATRICIA DEL R</t>
  </si>
  <si>
    <t>Anticipos de Viáticos</t>
  </si>
  <si>
    <t>1716788714</t>
  </si>
  <si>
    <t>1710462043</t>
  </si>
  <si>
    <t>Anticipo Remuneraciones</t>
  </si>
  <si>
    <t>1714288071</t>
  </si>
  <si>
    <t xml:space="preserve">ACOSTA MONTAÑO PAULINA </t>
  </si>
  <si>
    <t>ALARCON QUITO RASHELL M</t>
  </si>
  <si>
    <t>1722506944</t>
  </si>
  <si>
    <t>CADENA TEQUIZ ADRIANA ESTEFA</t>
  </si>
  <si>
    <t>1001996857</t>
  </si>
  <si>
    <t>1708971708</t>
  </si>
  <si>
    <t>CASTAÑEDA ROMERO GEOVANI P</t>
  </si>
  <si>
    <t>1709312340</t>
  </si>
  <si>
    <t>CURICHUMBI YUMAGLLA ROSARIO</t>
  </si>
  <si>
    <t>1716706302</t>
  </si>
  <si>
    <t>ESCALANTE BOTTIA EDDY JOHANA</t>
  </si>
  <si>
    <t>1713318598</t>
  </si>
  <si>
    <t>PEÑAHERRERA FUENTES MARCO J</t>
  </si>
  <si>
    <t>1002438834</t>
  </si>
  <si>
    <t>1713270989</t>
  </si>
  <si>
    <t>PONCE CHAUCA MIGUEL ARTURO</t>
  </si>
  <si>
    <t>1716162571</t>
  </si>
  <si>
    <t>RAMIREZ AGUILAR DIEGO V</t>
  </si>
  <si>
    <t>1711830529</t>
  </si>
  <si>
    <t>RUEDA POVEA ANGELO JAIME</t>
  </si>
  <si>
    <t>1804133047</t>
  </si>
  <si>
    <t>0703410126</t>
  </si>
  <si>
    <t>SANCHEZ BARNUEVO XIMENA DEL R</t>
  </si>
  <si>
    <t>1714730999</t>
  </si>
  <si>
    <t>1714480090</t>
  </si>
  <si>
    <t>TAMAYO CAÑAR PATRICIA M</t>
  </si>
  <si>
    <t>1714360102</t>
  </si>
  <si>
    <t>1103362628</t>
  </si>
  <si>
    <t>VALDIVIESO GARCIA JUAN DIEGO</t>
  </si>
  <si>
    <t>1000957132</t>
  </si>
  <si>
    <t>1707213276</t>
  </si>
  <si>
    <t xml:space="preserve">VASQUEZ VALLEJO MIGUEL </t>
  </si>
  <si>
    <t>VIZCAÍNO DEL CASTILLO SANTIAGO</t>
  </si>
  <si>
    <t>Encargos y Subrogaciones</t>
  </si>
  <si>
    <t>EDIFICIOS MERINO</t>
  </si>
  <si>
    <t>CHAVEZ ACOSTA JUAN GABRIEL</t>
  </si>
  <si>
    <t>1891709281001</t>
  </si>
  <si>
    <t>1768152560001</t>
  </si>
  <si>
    <t>CNT</t>
  </si>
  <si>
    <t>1091708139001</t>
  </si>
  <si>
    <t>LOPEZ SALAVARRIA HILDA P</t>
  </si>
  <si>
    <t>0503143836</t>
  </si>
  <si>
    <t>PASTUÑA CUCHIPARTE MARIA F</t>
  </si>
  <si>
    <t>VALVERDE NARVAEZ GONZALO F</t>
  </si>
  <si>
    <t>BANCO DEL PACIFICO</t>
  </si>
  <si>
    <t>RETENCIONES JUDICIALES</t>
  </si>
  <si>
    <t>Caja Chica Institucional</t>
  </si>
  <si>
    <t>Decimotercer Sueldo</t>
  </si>
  <si>
    <t>Decimocuarto Sueldo</t>
  </si>
  <si>
    <t>1710544980</t>
  </si>
  <si>
    <t>ALVAREZ Z CLAUDIO FERNANDO</t>
  </si>
  <si>
    <t>1720987997</t>
  </si>
  <si>
    <t>DIAZ CEVALLOS MARCIA JACQUEL</t>
  </si>
  <si>
    <t>0968599020001</t>
  </si>
  <si>
    <t>CNEL EP</t>
  </si>
  <si>
    <t>COAC SANTA ANITA</t>
  </si>
  <si>
    <t>1754231775</t>
  </si>
  <si>
    <t>0990247536001</t>
  </si>
  <si>
    <t>BANCODESARROLLO DE LOS PUEBLOS</t>
  </si>
  <si>
    <t>0992381760001</t>
  </si>
  <si>
    <t>LOS ANDES LATINOS</t>
  </si>
  <si>
    <t>EDIFICIO TORRE CENTRO</t>
  </si>
  <si>
    <t>1768168480001</t>
  </si>
  <si>
    <t>1792223873001</t>
  </si>
  <si>
    <t>1390091474001</t>
  </si>
  <si>
    <t>COAC SANTA ANA</t>
  </si>
  <si>
    <t>De Cuentas por Pagar</t>
  </si>
  <si>
    <t>PETROPLATINUM</t>
  </si>
  <si>
    <t>CONAFIPS-ID</t>
  </si>
  <si>
    <t>2191701227001</t>
  </si>
  <si>
    <t>FOCLA</t>
  </si>
  <si>
    <t>1191736938001</t>
  </si>
  <si>
    <t>COAC SOLIDARIA</t>
  </si>
  <si>
    <t>POR RENUNCIA VOLUNTARIA</t>
  </si>
  <si>
    <t>COAC ESFUERZO UNIDO DES</t>
  </si>
  <si>
    <t>AL SECTOR FINANCIERO PUBLICO</t>
  </si>
  <si>
    <t>CASTRO JONATHAN</t>
  </si>
  <si>
    <t>0102711645</t>
  </si>
  <si>
    <t>ABAD NOVILLO JAIME PATRICIO</t>
  </si>
  <si>
    <t>1711310464</t>
  </si>
  <si>
    <t>AGUILAR BASTIDAS FRANCISCO J</t>
  </si>
  <si>
    <t>1717940348</t>
  </si>
  <si>
    <t>CANTUÑA ANDRADE PAUL DARIO</t>
  </si>
  <si>
    <t>0101852655</t>
  </si>
  <si>
    <t>SALINAS HERRERA MERCEDES NUBE</t>
  </si>
  <si>
    <t>Cuenta de NOMBRE</t>
  </si>
  <si>
    <t>1891743005001</t>
  </si>
  <si>
    <t>CREDI YA</t>
  </si>
  <si>
    <t>0201544244</t>
  </si>
  <si>
    <t>AMANGANDI PILAMUNGA MANUEL B</t>
  </si>
  <si>
    <t>0502382435</t>
  </si>
  <si>
    <t>MERIZALDE JORGE</t>
  </si>
  <si>
    <t>0702385139</t>
  </si>
  <si>
    <t>TINOCO GLADYS</t>
  </si>
  <si>
    <t>1706484118</t>
  </si>
  <si>
    <t>Viaticos por gastos de Residencia</t>
  </si>
  <si>
    <t>AVILA BRIONES LIGIA MARCELA</t>
  </si>
  <si>
    <t>1721590089</t>
  </si>
  <si>
    <t>BERREZUETA PUMACURO JUAN ISRA</t>
  </si>
  <si>
    <t>1716137789</t>
  </si>
  <si>
    <t>BRITO ESTRADA MIRIAM ELIZA</t>
  </si>
  <si>
    <t>1716164411</t>
  </si>
  <si>
    <t>CEVALLOS CALDERON CRISTINA A</t>
  </si>
  <si>
    <t>PEREZ BRUNO FREDDY</t>
  </si>
  <si>
    <t>1712088473</t>
  </si>
  <si>
    <t>RAMIREZ CHIRIBOGA SANTIAGO M</t>
  </si>
  <si>
    <t>1712061553</t>
  </si>
  <si>
    <t>1710755495</t>
  </si>
  <si>
    <t>BERREZUETA PUMACURO JUAN I</t>
  </si>
  <si>
    <t>1717714438</t>
  </si>
  <si>
    <t>ECHEVERRIA NARANJO MAGALY J</t>
  </si>
  <si>
    <t>1711986099</t>
  </si>
  <si>
    <t>ESCOBAR MALDONADO DANIEL A</t>
  </si>
  <si>
    <t>COOP TRANSP 9 DE JUNIO</t>
  </si>
  <si>
    <t>REG. PROP. CUENCA</t>
  </si>
  <si>
    <t xml:space="preserve">Anticipos a Proveedores </t>
  </si>
  <si>
    <t>0101470151</t>
  </si>
  <si>
    <t>ANDRADE FELIPE</t>
  </si>
  <si>
    <t>1722857347</t>
  </si>
  <si>
    <t>LEMA JEFFERSON</t>
  </si>
  <si>
    <t>Remuneración para Pasantes</t>
  </si>
  <si>
    <t>CORRAL MARIA CAROLINA</t>
  </si>
  <si>
    <t>1310390974</t>
  </si>
  <si>
    <t>MORENO CEDEÑO MARIA PAULA</t>
  </si>
  <si>
    <t>Cajas Chicas Viaticos</t>
  </si>
  <si>
    <t>ALVAREZ CLAUDIO</t>
  </si>
  <si>
    <t>1712620051</t>
  </si>
  <si>
    <t>CAICEDO SALVADOR KATYA LORENA</t>
  </si>
  <si>
    <t>1716100886</t>
  </si>
  <si>
    <t>FERNANDEZ ESPINOSA DANIELA C</t>
  </si>
  <si>
    <t>SALINAS SALINAS GINA MARICELA</t>
  </si>
  <si>
    <t>0160050020001</t>
  </si>
  <si>
    <t>ETAPA</t>
  </si>
  <si>
    <t>CENTROSUR</t>
  </si>
  <si>
    <t>TRANSLIBERTADOR</t>
  </si>
  <si>
    <t>1717624645</t>
  </si>
  <si>
    <t>ALAJO RODRÍGUEZ GEOVANNA A</t>
  </si>
  <si>
    <t>MENA KARLA SALOME</t>
  </si>
  <si>
    <t>BRAVO JOSE JAVIER</t>
  </si>
  <si>
    <t>1713824538</t>
  </si>
  <si>
    <t>DAVILA ALAVA EDUARDO ERNESTO</t>
  </si>
  <si>
    <t>MUÑOZ PUMAGUALLE MARÍA G</t>
  </si>
  <si>
    <t>0603418591</t>
  </si>
  <si>
    <t>TRANS PROUNI</t>
  </si>
  <si>
    <t>UCACSUR</t>
  </si>
  <si>
    <t>1792070813001</t>
  </si>
  <si>
    <t>SAN VICENTE DE YARUQUI</t>
  </si>
  <si>
    <t>1713661435</t>
  </si>
  <si>
    <t>ALMEIDA GOMEZ ALEXANDRA E</t>
  </si>
  <si>
    <t>0401247853</t>
  </si>
  <si>
    <t>PEREZ BORJA MAYRA PAMELA</t>
  </si>
  <si>
    <t>ASITIMBAY SOLIS MARÍA DEL C</t>
  </si>
  <si>
    <t>1708253545</t>
  </si>
  <si>
    <t>LEMA JHON</t>
  </si>
  <si>
    <t>1891725104001</t>
  </si>
  <si>
    <t>JUVENTUD UNIDA</t>
  </si>
  <si>
    <t>0190021769001</t>
  </si>
  <si>
    <t>COAC LA MERCED</t>
  </si>
  <si>
    <t>1712070570</t>
  </si>
  <si>
    <t>GUANOLUISA LUIS</t>
  </si>
  <si>
    <t>0591716379001</t>
  </si>
  <si>
    <t>ALIANZA FINANCIERA</t>
  </si>
  <si>
    <t>0190087603001</t>
  </si>
  <si>
    <t>COAC ALFONSO JARAMILLO</t>
  </si>
  <si>
    <t>1391779577001</t>
  </si>
  <si>
    <t>RIO CHICO</t>
  </si>
  <si>
    <t>1590017589001</t>
  </si>
  <si>
    <t>COCA</t>
  </si>
  <si>
    <t>0103770053</t>
  </si>
  <si>
    <t>1313121806</t>
  </si>
  <si>
    <t>0190003809001</t>
  </si>
  <si>
    <t>1718304676</t>
  </si>
  <si>
    <t>1768042620001</t>
  </si>
  <si>
    <t>CORREOS DEL ECUADOR</t>
  </si>
  <si>
    <t>1391700008001</t>
  </si>
  <si>
    <t>0102068079001</t>
  </si>
  <si>
    <t>FLORES SANDRA</t>
  </si>
  <si>
    <t>1791775643001</t>
  </si>
  <si>
    <t>CODYXOPAPER</t>
  </si>
  <si>
    <t>016005193001</t>
  </si>
  <si>
    <t>1768161550001</t>
  </si>
  <si>
    <t>TAME</t>
  </si>
  <si>
    <t>0490001883001</t>
  </si>
  <si>
    <t>COAC PABLO MUÑOZ VEGA</t>
  </si>
  <si>
    <t>1291721954001</t>
  </si>
  <si>
    <t>EL PARAISO MANGA DEL CURA</t>
  </si>
  <si>
    <t>1792172195001</t>
  </si>
  <si>
    <t>COAC INDIGENAS ALFA Y OMEGA</t>
  </si>
  <si>
    <t>0992470550001</t>
  </si>
  <si>
    <t>COAC METROPOLIS</t>
  </si>
  <si>
    <t>1891707610001</t>
  </si>
  <si>
    <t>COAC SURANGUAY</t>
  </si>
  <si>
    <t>1726434861</t>
  </si>
  <si>
    <t>ANDRADE SOLANGE</t>
  </si>
  <si>
    <t>1723294797</t>
  </si>
  <si>
    <t>IZA TOCTAQUIZA JHONNY P</t>
  </si>
  <si>
    <t>1725270266</t>
  </si>
  <si>
    <t>CHIMBOLEMA CAUTULLIN HENRY DAVID</t>
  </si>
  <si>
    <t>1891724167001</t>
  </si>
  <si>
    <t>CORPOTRANS</t>
  </si>
  <si>
    <t>0691718417001</t>
  </si>
  <si>
    <t>ÑAUPA KAUSAY</t>
  </si>
  <si>
    <t>0990005737001</t>
  </si>
  <si>
    <t>1790274500001</t>
  </si>
  <si>
    <t>1792063965001</t>
  </si>
  <si>
    <t>1792683629001</t>
  </si>
  <si>
    <t>1792444993001</t>
  </si>
  <si>
    <t>0190319520001</t>
  </si>
  <si>
    <t>0100635366</t>
  </si>
  <si>
    <t>VEINTIMILLA JORGE LUIS</t>
  </si>
  <si>
    <t>1791710328001</t>
  </si>
  <si>
    <t>CHIBULEO</t>
  </si>
  <si>
    <t>Remuneraciones Unificadas</t>
  </si>
  <si>
    <t>1792076773001</t>
  </si>
  <si>
    <t>MANANTIAL DE ORO</t>
  </si>
  <si>
    <t>1714715545</t>
  </si>
  <si>
    <t>JARAMILLO VERDESOTO ÁNGELA M</t>
  </si>
  <si>
    <t>1708970908</t>
  </si>
  <si>
    <t>SIMBAÑA HERRERA CHRISTIAN G</t>
  </si>
  <si>
    <t>1791895053001</t>
  </si>
  <si>
    <t>PUBLI POINT</t>
  </si>
  <si>
    <t>1091715143001</t>
  </si>
  <si>
    <t>COAC SALINERITA</t>
  </si>
  <si>
    <t>0591720783001</t>
  </si>
  <si>
    <t>COAC SEÑOR DEL ARBOL</t>
  </si>
  <si>
    <t>1792266246001</t>
  </si>
  <si>
    <t>COOP CATAR</t>
  </si>
  <si>
    <t>1890012015001</t>
  </si>
  <si>
    <t>ASOCIACIÓN MUTUALISTA AMBATO</t>
  </si>
  <si>
    <t>1390089410001</t>
  </si>
  <si>
    <t>COOP COMERCIO LTDA</t>
  </si>
  <si>
    <t>1792323703001</t>
  </si>
  <si>
    <t>COAC ACCION PUPULAR</t>
  </si>
  <si>
    <t>1792042518001</t>
  </si>
  <si>
    <t>ESPERANZA DEL FUTURO</t>
  </si>
  <si>
    <t>1390001920001</t>
  </si>
  <si>
    <t>COAC CALCETA</t>
  </si>
  <si>
    <t>CONAFIPS TR</t>
  </si>
  <si>
    <t>1891720587001</t>
  </si>
  <si>
    <t>COORAMBATO</t>
  </si>
  <si>
    <t>1191734234001</t>
  </si>
  <si>
    <t>COOPYMEC-MACARA</t>
  </si>
  <si>
    <t>1308679909</t>
  </si>
  <si>
    <t>BELLETTINI GABRIEL</t>
  </si>
  <si>
    <t>1090105783001</t>
  </si>
  <si>
    <t>HUAYCO PUNGO</t>
  </si>
  <si>
    <t>0590041920001</t>
  </si>
  <si>
    <t>COAC 9 DE OCTUBRE</t>
  </si>
  <si>
    <t>1891714633001</t>
  </si>
  <si>
    <t>COAC LA FLORESTA</t>
  </si>
  <si>
    <t>2191708116001</t>
  </si>
  <si>
    <t>COAC GRAMEEN AMAZONAS</t>
  </si>
  <si>
    <t>1791280156001</t>
  </si>
  <si>
    <t>COOPAD</t>
  </si>
  <si>
    <t>1891744443001</t>
  </si>
  <si>
    <t>PRODVISION</t>
  </si>
  <si>
    <t>0691705897001</t>
  </si>
  <si>
    <t>GUAMOTE</t>
  </si>
  <si>
    <t>0190115798001</t>
  </si>
  <si>
    <t>JEP</t>
  </si>
  <si>
    <t>1090046892001</t>
  </si>
  <si>
    <t>SAN ANTONIO-IMBABURA</t>
  </si>
  <si>
    <t>1791268628001</t>
  </si>
  <si>
    <t>TEXTIL 14 DE MARZO</t>
  </si>
  <si>
    <t>FUENTE</t>
  </si>
  <si>
    <t>CONAFIPS</t>
  </si>
  <si>
    <t>1702983824</t>
  </si>
  <si>
    <t>RUIZ CESAR</t>
  </si>
  <si>
    <t>1724391055</t>
  </si>
  <si>
    <t>BENALCAZAR KARLA</t>
  </si>
  <si>
    <t>1726652587</t>
  </si>
  <si>
    <t>CORREA KAROL</t>
  </si>
  <si>
    <t>1790053881001</t>
  </si>
  <si>
    <t>EMPRESA ELECTRICA QUITO</t>
  </si>
  <si>
    <t>2390002230001</t>
  </si>
  <si>
    <t>COAC STA MARIA DE LA MANGA C</t>
  </si>
  <si>
    <t>1391779356001</t>
  </si>
  <si>
    <t>COAC KOLPING</t>
  </si>
  <si>
    <t>Compensacion por vacaciones no gozadas por cesación de func.</t>
  </si>
  <si>
    <t>1790567699001</t>
  </si>
  <si>
    <t>COAC 29 DE OCTUBRE LTDA</t>
  </si>
  <si>
    <t>1391714246001</t>
  </si>
  <si>
    <t>COAC JUNIN</t>
  </si>
  <si>
    <t>1190015110001</t>
  </si>
  <si>
    <t>COAC PADRE JULIAN LORENTE</t>
  </si>
  <si>
    <t>1804830337</t>
  </si>
  <si>
    <t>THOME MARIA</t>
  </si>
  <si>
    <t>1716484025</t>
  </si>
  <si>
    <t>MOSCOSO DAVID</t>
  </si>
  <si>
    <t>1891706347001</t>
  </si>
  <si>
    <t>COAC 1 DE JULIO</t>
  </si>
  <si>
    <t>1891716059001</t>
  </si>
  <si>
    <t>EL TESORO PILLAREÑO</t>
  </si>
  <si>
    <t>0401489919</t>
  </si>
  <si>
    <t>1711804946</t>
  </si>
  <si>
    <t>1716134877</t>
  </si>
  <si>
    <t>1717369852</t>
  </si>
  <si>
    <t>BASTIDAS NARVÁEZ JUAN PABLO</t>
  </si>
  <si>
    <t>MEZA VERGARA ANDREA FERNANDA</t>
  </si>
  <si>
    <t>ONTANEDA NAVARRETE DAVID</t>
  </si>
  <si>
    <t>VIVAR VILLACIS ANDREA ALEJA</t>
  </si>
  <si>
    <t>0691702324001</t>
  </si>
  <si>
    <t>COAC 4 DE OCTUBRE</t>
  </si>
  <si>
    <t>0992484667001</t>
  </si>
  <si>
    <t>COAC ESPERANZA DE VALLE</t>
  </si>
  <si>
    <t>1391710623001</t>
  </si>
  <si>
    <t>COAC POR EL PAN Y EL AGUA</t>
  </si>
  <si>
    <t>2290314103001</t>
  </si>
  <si>
    <t>COAC PTO. ECO DE ORELLANA</t>
  </si>
  <si>
    <t>Viaticos y subsistencias en el interior</t>
  </si>
  <si>
    <t>0990064474001</t>
  </si>
  <si>
    <t>SEGUROS SUCRE</t>
  </si>
  <si>
    <t>1091714791001</t>
  </si>
  <si>
    <t>COAC BOLA AMARILLA</t>
  </si>
  <si>
    <t>1791430956001</t>
  </si>
  <si>
    <t>HERMES GAIBOR</t>
  </si>
  <si>
    <t>1710059575001</t>
  </si>
  <si>
    <t>JURADO VILLAGOMEZ EDISON A</t>
  </si>
  <si>
    <t>1792311667001</t>
  </si>
  <si>
    <t>MAYORISTAS Y NEGOCIOS ANDINOS</t>
  </si>
  <si>
    <t>1891727565001</t>
  </si>
  <si>
    <t>WARMIKUNAPAK RIKCHARI</t>
  </si>
  <si>
    <t>1791944038001</t>
  </si>
  <si>
    <t>CHOCO TUNGURAHUA</t>
  </si>
  <si>
    <t>0790024656001</t>
  </si>
  <si>
    <t>SANTA ROSA</t>
  </si>
  <si>
    <t>BCE</t>
  </si>
  <si>
    <t>1803877412</t>
  </si>
  <si>
    <t>CRIOLLO SAILEMA SANDRA SUS</t>
  </si>
  <si>
    <t>SAN ANTONIO</t>
  </si>
  <si>
    <t>1704693389001</t>
  </si>
  <si>
    <t>SVOBODA BACHER ALEJANDRO</t>
  </si>
  <si>
    <t>PENAHERRERA FUENTES MARCO J</t>
  </si>
  <si>
    <t>0390027923001</t>
  </si>
  <si>
    <t>COAC BIBLIAN</t>
  </si>
  <si>
    <t>Por Guarderías</t>
  </si>
  <si>
    <t>Cuentas por Pagar</t>
  </si>
  <si>
    <t>0691731529001</t>
  </si>
  <si>
    <t>COAC L FELIPE DUCHICELA</t>
  </si>
  <si>
    <t>1891710255001</t>
  </si>
  <si>
    <t>KULLKI WASI</t>
  </si>
  <si>
    <t>1391707363001</t>
  </si>
  <si>
    <t>MICROEMPRESARIAL SUCRE</t>
  </si>
  <si>
    <t>CONAFIPS ID</t>
  </si>
  <si>
    <t>TRANSFERENCIAS CORRIENTES</t>
  </si>
  <si>
    <t>CASTRO VALENCIA JONATHAN</t>
  </si>
  <si>
    <t>1891721796001</t>
  </si>
  <si>
    <t>ACCION THUNGURAGUA</t>
  </si>
  <si>
    <t>0591714333001</t>
  </si>
  <si>
    <t>COAC COORCOTOPAXI</t>
  </si>
  <si>
    <t>2191710072001</t>
  </si>
  <si>
    <t>COAC FOCAP</t>
  </si>
  <si>
    <t>1891734650001</t>
  </si>
  <si>
    <t>COAC MIGRANTES</t>
  </si>
  <si>
    <t>1792028043001</t>
  </si>
  <si>
    <t>ESPERANZA Y PROGRESO DEL VALLE</t>
  </si>
  <si>
    <t>1790075494001</t>
  </si>
  <si>
    <t>MUTUALISTA PICHINCHA</t>
  </si>
  <si>
    <t>0190344169001</t>
  </si>
  <si>
    <t>COAC DEL AZUAY</t>
  </si>
  <si>
    <t>1725620577</t>
  </si>
  <si>
    <t>CHANCUSIG BASTIDAS SHERLYN C</t>
  </si>
  <si>
    <t>2300643307</t>
  </si>
  <si>
    <t>DOMINGUEZ ZAMBRANO JESUS</t>
  </si>
  <si>
    <t>1724728116</t>
  </si>
  <si>
    <t>MIELES MOREIRA MARIA</t>
  </si>
  <si>
    <t>1721061875</t>
  </si>
  <si>
    <t>NORONA REYES CHRISTIAN</t>
  </si>
  <si>
    <t>190155722001</t>
  </si>
  <si>
    <t>JARDIN AZUAYO</t>
  </si>
  <si>
    <t>1391784414001</t>
  </si>
  <si>
    <t>COAC CRISTO REY</t>
  </si>
  <si>
    <t>0490002669001</t>
  </si>
  <si>
    <t>COAC TULCAN</t>
  </si>
  <si>
    <t>1891737439001</t>
  </si>
  <si>
    <t>COAC PUSHAK RUNA</t>
  </si>
  <si>
    <t>0291511112001</t>
  </si>
  <si>
    <t>COAC JOYACOTO</t>
  </si>
  <si>
    <t>1718086778</t>
  </si>
  <si>
    <t>RODRIGUEZ ALMEIDA SANTIAGO D</t>
  </si>
  <si>
    <t>SALINAS HERRERA MERCEDES N</t>
  </si>
  <si>
    <t>1091712284001</t>
  </si>
  <si>
    <t>CACMU</t>
  </si>
  <si>
    <t>1090107174001</t>
  </si>
  <si>
    <t>ARTESANOS</t>
  </si>
  <si>
    <t>1891744214001</t>
  </si>
  <si>
    <t>SUMAK SISA</t>
  </si>
  <si>
    <t>1891735002001</t>
  </si>
  <si>
    <t>COAC CREDIL</t>
  </si>
  <si>
    <t>1191739023001</t>
  </si>
  <si>
    <t>INTI WASI</t>
  </si>
  <si>
    <t>1001817954</t>
  </si>
  <si>
    <t>ALBACURA MARIA</t>
  </si>
  <si>
    <t>Anticipos de Fondos</t>
  </si>
  <si>
    <t>1791353064001</t>
  </si>
  <si>
    <t>SOL COM BITLOGIC</t>
  </si>
  <si>
    <t>1792685079001</t>
  </si>
  <si>
    <t>TRANSQUITOSEGURO</t>
  </si>
  <si>
    <t>1290068068001</t>
  </si>
  <si>
    <t>290035260001</t>
  </si>
  <si>
    <t>COAC LAS NAVES</t>
  </si>
  <si>
    <t>CASTILLO MIRIAM</t>
  </si>
  <si>
    <t>0992824735001</t>
  </si>
  <si>
    <t>SAFECAST S.A.</t>
  </si>
  <si>
    <t>1791402588001</t>
  </si>
  <si>
    <t>SIFUTURO</t>
  </si>
  <si>
    <t>1791358740001</t>
  </si>
  <si>
    <t>TELALCA S.A.</t>
  </si>
  <si>
    <t>Indemnizaciones</t>
  </si>
  <si>
    <t>1891721591001</t>
  </si>
  <si>
    <t>KISAPINCHA</t>
  </si>
  <si>
    <t>0190327949001</t>
  </si>
  <si>
    <t>PROVIDA</t>
  </si>
  <si>
    <t>1391742525001</t>
  </si>
  <si>
    <t>SAN ISIDRO</t>
  </si>
  <si>
    <t>1891726798001</t>
  </si>
  <si>
    <t>COAC INDIGENA SAC PELILEO</t>
  </si>
  <si>
    <t>1791258991001</t>
  </si>
  <si>
    <t>ERAZGOM</t>
  </si>
  <si>
    <t>0691720721001</t>
  </si>
  <si>
    <t>COAC NUEVA ESPERANZA</t>
  </si>
  <si>
    <t>1090033456001</t>
  </si>
  <si>
    <t>COAC ATUNTAQUI</t>
  </si>
  <si>
    <t>1891739113001</t>
  </si>
  <si>
    <t>PAIS</t>
  </si>
  <si>
    <t>2290316947001</t>
  </si>
  <si>
    <t>CC JOYA DE LOS SACHAS</t>
  </si>
  <si>
    <t>1191708152001</t>
  </si>
  <si>
    <t>CACPE YANTZAZA</t>
  </si>
  <si>
    <t>0691706710001</t>
  </si>
  <si>
    <t>COAC FERNANDO DAQUILEMA</t>
  </si>
  <si>
    <t>1890001323001</t>
  </si>
  <si>
    <t>COAC ANDALUCIA</t>
  </si>
  <si>
    <t>CHOFERES PROF YANTZAZA</t>
  </si>
  <si>
    <t>1990007019001</t>
  </si>
  <si>
    <t>RAMIREZ AGUILAR DIEGO VINICIO</t>
  </si>
  <si>
    <t>1891716385001</t>
  </si>
  <si>
    <t>COAC SAN MARTIN DE TISALEO</t>
  </si>
  <si>
    <t>0591713094001</t>
  </si>
  <si>
    <t>COAC ANDINA</t>
  </si>
  <si>
    <t>1790890864001</t>
  </si>
  <si>
    <t>COAC PUELLARO</t>
  </si>
  <si>
    <t>0190316319001</t>
  </si>
  <si>
    <t>FASAYÑAN</t>
  </si>
  <si>
    <t>0101834596</t>
  </si>
  <si>
    <t>MORENO ANDRES</t>
  </si>
  <si>
    <t>1391769504001</t>
  </si>
  <si>
    <t>CC DEL CANTON EL CARMEN</t>
  </si>
  <si>
    <t>1711648426</t>
  </si>
  <si>
    <t>CUEVA ALTAMIRANO BYRON R</t>
  </si>
  <si>
    <t>1191736954001</t>
  </si>
  <si>
    <t>COAC VILCABAMBA</t>
  </si>
  <si>
    <t>1792155932001</t>
  </si>
  <si>
    <t>LA GRAN MANZANA</t>
  </si>
  <si>
    <t>1711752996</t>
  </si>
  <si>
    <t>DAVILA GONZALEZ PAUL DARIO</t>
  </si>
  <si>
    <t>1891736882001</t>
  </si>
  <si>
    <t>ECUAFUTURO</t>
  </si>
  <si>
    <t>1768168480003</t>
  </si>
  <si>
    <t>CONAFIPS CTA BID</t>
  </si>
  <si>
    <t>1704176997</t>
  </si>
  <si>
    <t>ALMEIDA MARTINEZ MARIO</t>
  </si>
  <si>
    <t>1792593190001</t>
  </si>
  <si>
    <t>DINAMICA MERCADOS</t>
  </si>
  <si>
    <t>1792444527001</t>
  </si>
  <si>
    <t>SERVITRAIGO</t>
  </si>
  <si>
    <t>2100145743</t>
  </si>
  <si>
    <t>GALAN EFRAIN</t>
  </si>
  <si>
    <t>0591714031001</t>
  </si>
  <si>
    <t>COAC ILINIZA</t>
  </si>
  <si>
    <t>0590060437001</t>
  </si>
  <si>
    <t>COAC SAN MIGUEL DE SIGCHOS</t>
  </si>
  <si>
    <t>LA FLORESTA</t>
  </si>
  <si>
    <t>1791966376001</t>
  </si>
  <si>
    <t>UCADE</t>
  </si>
  <si>
    <t>1790393496001</t>
  </si>
  <si>
    <t>CAAP</t>
  </si>
  <si>
    <t>0908889173</t>
  </si>
  <si>
    <t xml:space="preserve">ULLUARI TACO HERNAN </t>
  </si>
  <si>
    <t>1090058521001</t>
  </si>
  <si>
    <t>UNION EJIDO</t>
  </si>
  <si>
    <t>1891737552001</t>
  </si>
  <si>
    <t>FINANDREDIT</t>
  </si>
  <si>
    <t>1768149930001</t>
  </si>
  <si>
    <t>CENTRO DE EDUCACIÓN CONTINUA</t>
  </si>
  <si>
    <t>1790093204001</t>
  </si>
  <si>
    <t>COAC 23 DE JULIO</t>
  </si>
  <si>
    <t>1390141463001</t>
  </si>
  <si>
    <t>COAC ABDON CALDERON</t>
  </si>
  <si>
    <t>COAC COCA</t>
  </si>
  <si>
    <t>0491508973001</t>
  </si>
  <si>
    <t>COAC PADRE VICENTE PONCE</t>
  </si>
  <si>
    <t>1790456064001</t>
  </si>
  <si>
    <t>INSOTEC</t>
  </si>
  <si>
    <t>0992280700001</t>
  </si>
  <si>
    <t>NUEVA HUANCAVILCA</t>
  </si>
  <si>
    <t>1790586863001</t>
  </si>
  <si>
    <t>ALIANZA MINAS</t>
  </si>
  <si>
    <t>1490005710001</t>
  </si>
  <si>
    <t>CACPE GUALAQUIZA</t>
  </si>
  <si>
    <t>1390143156001</t>
  </si>
  <si>
    <t>LA BENEFICA</t>
  </si>
  <si>
    <t>COMERCIO</t>
  </si>
  <si>
    <t>1803593738</t>
  </si>
  <si>
    <t>VALLADARES TIRADO ANA BELEN</t>
  </si>
  <si>
    <t>0890041388001</t>
  </si>
  <si>
    <t>COAC CACAEPE</t>
  </si>
  <si>
    <t>0691715205001</t>
  </si>
  <si>
    <t>MICROEMPRESARIAL CHIMBORAZO</t>
  </si>
  <si>
    <t>1791769023001</t>
  </si>
  <si>
    <t>FIRST COMPUTER</t>
  </si>
  <si>
    <t>CD1291</t>
  </si>
  <si>
    <t>02</t>
  </si>
  <si>
    <t>CD1292</t>
  </si>
  <si>
    <t>1891745571001</t>
  </si>
  <si>
    <t>CD1290</t>
  </si>
  <si>
    <t>COAC INTERANDINA</t>
  </si>
  <si>
    <t>01</t>
  </si>
  <si>
    <t>0591714821001</t>
  </si>
  <si>
    <t>CD1289</t>
  </si>
  <si>
    <t>PUCARA</t>
  </si>
  <si>
    <t>CD1286</t>
  </si>
  <si>
    <t>CD1288</t>
  </si>
  <si>
    <t>COAC LUIS FELIPE DUCHICELA</t>
  </si>
  <si>
    <t>CD1278</t>
  </si>
  <si>
    <t>CD1277</t>
  </si>
  <si>
    <t>1792253411001</t>
  </si>
  <si>
    <t>CD1276</t>
  </si>
  <si>
    <t>PARA LA VIVIENDA ORDEN Y SEGURIDAD</t>
  </si>
  <si>
    <t>1791847644001</t>
  </si>
  <si>
    <t>CD1274</t>
  </si>
  <si>
    <t>LUZ DEL VALLE</t>
  </si>
  <si>
    <t>CD1275</t>
  </si>
  <si>
    <t>CD1272</t>
  </si>
  <si>
    <t>1791405846001</t>
  </si>
  <si>
    <t>CD1273</t>
  </si>
  <si>
    <t>VANEXPRES</t>
  </si>
  <si>
    <t>IB0610</t>
  </si>
  <si>
    <t>CD1267</t>
  </si>
  <si>
    <t>COAC SAN ANTONIO -IMBABURA</t>
  </si>
  <si>
    <t>CD1266</t>
  </si>
  <si>
    <t>0591711164001</t>
  </si>
  <si>
    <t>CD1265</t>
  </si>
  <si>
    <t>COAC VIRGEN DEL CISNE</t>
  </si>
  <si>
    <t>CD1264</t>
  </si>
  <si>
    <t>1360000980001</t>
  </si>
  <si>
    <t>CD0807</t>
  </si>
  <si>
    <t>GAD DE MANTA</t>
  </si>
  <si>
    <t>CD1263</t>
  </si>
  <si>
    <t>CD1262</t>
  </si>
  <si>
    <t>EB0808</t>
  </si>
  <si>
    <t>EB0810</t>
  </si>
  <si>
    <t>EB0812</t>
  </si>
  <si>
    <t>1722432265</t>
  </si>
  <si>
    <t>CD1256</t>
  </si>
  <si>
    <t>SOSA PAUCAR ANDRES</t>
  </si>
  <si>
    <t>0190005070001</t>
  </si>
  <si>
    <t>CD1255</t>
  </si>
  <si>
    <t>CONTINENTAL TIRE ANDINA</t>
  </si>
  <si>
    <t>1711787174</t>
  </si>
  <si>
    <t>CD1254</t>
  </si>
  <si>
    <t>SANTOS DEL CASTILLO CLINT</t>
  </si>
  <si>
    <t>1790924491001</t>
  </si>
  <si>
    <t>CD1253</t>
  </si>
  <si>
    <t>EDICIONES LEGALES</t>
  </si>
  <si>
    <t>1791422708001</t>
  </si>
  <si>
    <t>CD1252</t>
  </si>
  <si>
    <t>COAC UNION Y PROGRESO</t>
  </si>
  <si>
    <t>CD1240</t>
  </si>
  <si>
    <t>EB0803</t>
  </si>
  <si>
    <t>1707774053</t>
  </si>
  <si>
    <t>CD1245</t>
  </si>
  <si>
    <t>ARIAS LOPEZ EDWIN</t>
  </si>
  <si>
    <t>CD1244</t>
  </si>
  <si>
    <t>CD1243</t>
  </si>
  <si>
    <t>CD1242</t>
  </si>
  <si>
    <t>CD1241</t>
  </si>
  <si>
    <t>CD1234</t>
  </si>
  <si>
    <t>0691706583001</t>
  </si>
  <si>
    <t>CD1230</t>
  </si>
  <si>
    <t>CC INDIGENA DE GUAMOTE</t>
  </si>
  <si>
    <t>EB0800</t>
  </si>
  <si>
    <t>1710201102</t>
  </si>
  <si>
    <t>CD1222</t>
  </si>
  <si>
    <t>SUQUILLO ANDRANGO MARCO</t>
  </si>
  <si>
    <t>1791999150001</t>
  </si>
  <si>
    <t>CD1226</t>
  </si>
  <si>
    <t>CORPOELYDO</t>
  </si>
  <si>
    <t>CD1227</t>
  </si>
  <si>
    <t>EB0794</t>
  </si>
  <si>
    <t>EB0793</t>
  </si>
  <si>
    <t>EB0792</t>
  </si>
  <si>
    <t>EB0791</t>
  </si>
  <si>
    <t>EB0797</t>
  </si>
  <si>
    <t>CD1229</t>
  </si>
  <si>
    <t>CD1228</t>
  </si>
  <si>
    <t>CD1225</t>
  </si>
  <si>
    <t>CD1224</t>
  </si>
  <si>
    <t>CD1223</t>
  </si>
  <si>
    <t>CD1221</t>
  </si>
  <si>
    <t>CD1220</t>
  </si>
  <si>
    <t>CD1219</t>
  </si>
  <si>
    <t>CD1218</t>
  </si>
  <si>
    <t>CD1217</t>
  </si>
  <si>
    <t>CD1216</t>
  </si>
  <si>
    <t>CD1212</t>
  </si>
  <si>
    <t>CD1188</t>
  </si>
  <si>
    <t>CD1187</t>
  </si>
  <si>
    <t>CD1186</t>
  </si>
  <si>
    <t>CD1185</t>
  </si>
  <si>
    <t>EB770</t>
  </si>
  <si>
    <t>CD1179</t>
  </si>
  <si>
    <t>CD1181</t>
  </si>
  <si>
    <t>CD1180</t>
  </si>
  <si>
    <t>GUANOLUISA LISINTUÑA LUIS</t>
  </si>
  <si>
    <t>0102164456</t>
  </si>
  <si>
    <t>EB764</t>
  </si>
  <si>
    <t>TORRES MERCHAN FANNY LUCIA</t>
  </si>
  <si>
    <t>EB758</t>
  </si>
  <si>
    <t>EB760</t>
  </si>
  <si>
    <t>EB759</t>
  </si>
  <si>
    <t>EB757</t>
  </si>
  <si>
    <t>EB761</t>
  </si>
  <si>
    <t>CD1165</t>
  </si>
  <si>
    <t>CD1166</t>
  </si>
  <si>
    <t>CARRERA BUSTILLOS EDWIN B</t>
  </si>
  <si>
    <t>LOPEZ SALVARRIA HILDA P</t>
  </si>
  <si>
    <t>EB0850</t>
  </si>
  <si>
    <t>1600022</t>
  </si>
  <si>
    <t>EB0849</t>
  </si>
  <si>
    <t>2600021</t>
  </si>
  <si>
    <t>1750538629</t>
  </si>
  <si>
    <t>EB0847</t>
  </si>
  <si>
    <t>ALVAREZ VITERI VIVIANA</t>
  </si>
  <si>
    <t>EB0846</t>
  </si>
  <si>
    <t>1752049799</t>
  </si>
  <si>
    <t>EB0844</t>
  </si>
  <si>
    <t>PILASTRE MARION</t>
  </si>
  <si>
    <t>2600344</t>
  </si>
  <si>
    <t>EB0843</t>
  </si>
  <si>
    <t>2600187</t>
  </si>
  <si>
    <t>CD1337</t>
  </si>
  <si>
    <t>COAC COMERCIO LTDA</t>
  </si>
  <si>
    <t>1820030</t>
  </si>
  <si>
    <t>0190024733001</t>
  </si>
  <si>
    <t>CD1334</t>
  </si>
  <si>
    <t>COAC ERCO</t>
  </si>
  <si>
    <t>3600186</t>
  </si>
  <si>
    <t>1391775466001</t>
  </si>
  <si>
    <t>CD1333</t>
  </si>
  <si>
    <t>LA INMACULADA DE SAN PLACIDO</t>
  </si>
  <si>
    <t>75600064</t>
  </si>
  <si>
    <t>0190333612001</t>
  </si>
  <si>
    <t>CD1332</t>
  </si>
  <si>
    <t>COAC AHORRISTA SOLIDARIO</t>
  </si>
  <si>
    <t>1700880</t>
  </si>
  <si>
    <t>EB838</t>
  </si>
  <si>
    <t>EB839</t>
  </si>
  <si>
    <t>EB840</t>
  </si>
  <si>
    <t>CD1331</t>
  </si>
  <si>
    <t>EB0834</t>
  </si>
  <si>
    <t>EB0829</t>
  </si>
  <si>
    <t>CD1330</t>
  </si>
  <si>
    <t>CD1329</t>
  </si>
  <si>
    <t>CD1328</t>
  </si>
  <si>
    <t>CD1327</t>
  </si>
  <si>
    <t>1600303</t>
  </si>
  <si>
    <t>CD1326</t>
  </si>
  <si>
    <t>CD1325</t>
  </si>
  <si>
    <t>CD1324</t>
  </si>
  <si>
    <t>CD1323</t>
  </si>
  <si>
    <t>CD1322</t>
  </si>
  <si>
    <t>CD1321</t>
  </si>
  <si>
    <t>CD1320</t>
  </si>
  <si>
    <t>EB0828</t>
  </si>
  <si>
    <t>EB0830</t>
  </si>
  <si>
    <t>EB0832</t>
  </si>
  <si>
    <t>EB0833</t>
  </si>
  <si>
    <t>1990007124001</t>
  </si>
  <si>
    <t>CD1309</t>
  </si>
  <si>
    <t>COAC CIUDAD ZAMORA</t>
  </si>
  <si>
    <t>CD1308</t>
  </si>
  <si>
    <t>COAC MICROEMPRESARIAL SUCRE</t>
  </si>
  <si>
    <t>CD1306</t>
  </si>
  <si>
    <t>CD1307</t>
  </si>
  <si>
    <t>GRAMEEN AMAZONAS</t>
  </si>
  <si>
    <t>CD1305</t>
  </si>
  <si>
    <t>CD1304</t>
  </si>
  <si>
    <t>CD1303</t>
  </si>
  <si>
    <t>CD0821</t>
  </si>
  <si>
    <t>EB0820</t>
  </si>
  <si>
    <t>1890003628001</t>
  </si>
  <si>
    <t>CD1302</t>
  </si>
  <si>
    <t>COAC SAN FRANCISCO</t>
  </si>
  <si>
    <t>CD1301</t>
  </si>
  <si>
    <t>CIUDAD ZAMORA</t>
  </si>
  <si>
    <t>59700001</t>
  </si>
  <si>
    <t>1690012606001</t>
  </si>
  <si>
    <t>CD1296</t>
  </si>
  <si>
    <t>CACPE PASTAZA</t>
  </si>
  <si>
    <t>1600212</t>
  </si>
  <si>
    <t>CD1298</t>
  </si>
  <si>
    <t>2091756601001</t>
  </si>
  <si>
    <t>CD1300</t>
  </si>
  <si>
    <t>FUPROGAL</t>
  </si>
  <si>
    <t>ALARCON QUITO RASHELL MARIA</t>
  </si>
  <si>
    <t>CARRERA BUSTILLO EDWIN BOLIVAR</t>
  </si>
  <si>
    <t>1717128225</t>
  </si>
  <si>
    <t xml:space="preserve">GARCES RENGIFO FRANCISCO </t>
  </si>
  <si>
    <t>0602249104</t>
  </si>
  <si>
    <t>SAGÑAY PUCUNA CARLOS</t>
  </si>
  <si>
    <t>EB0842</t>
  </si>
  <si>
    <t>1752674497</t>
  </si>
  <si>
    <t>CARCHI RIVERA RUTH ISABEL</t>
  </si>
  <si>
    <t>1724443310</t>
  </si>
  <si>
    <t>IZA DELGADO ERIKA ESTEFANIA</t>
  </si>
  <si>
    <t>EB0845</t>
  </si>
  <si>
    <t>CD1420</t>
  </si>
  <si>
    <t>0290003288001</t>
  </si>
  <si>
    <t>CD1419</t>
  </si>
  <si>
    <t>SAN JOSE LTDA</t>
  </si>
  <si>
    <t>CD1412</t>
  </si>
  <si>
    <t>43700014</t>
  </si>
  <si>
    <t>CD1410</t>
  </si>
  <si>
    <t>75700018</t>
  </si>
  <si>
    <t>EB0907</t>
  </si>
  <si>
    <t>7168101</t>
  </si>
  <si>
    <t>CD1411</t>
  </si>
  <si>
    <t>518012975</t>
  </si>
  <si>
    <t>CD1409</t>
  </si>
  <si>
    <t>2100157673</t>
  </si>
  <si>
    <t>EB0903</t>
  </si>
  <si>
    <t>EB0902</t>
  </si>
  <si>
    <t>3231635700</t>
  </si>
  <si>
    <t>CD1405</t>
  </si>
  <si>
    <t>2000286756</t>
  </si>
  <si>
    <t>CD1404</t>
  </si>
  <si>
    <t>7649290</t>
  </si>
  <si>
    <t>CD1403</t>
  </si>
  <si>
    <t>2052016796</t>
  </si>
  <si>
    <t>CD1402</t>
  </si>
  <si>
    <t>5366745700</t>
  </si>
  <si>
    <t>CD1401</t>
  </si>
  <si>
    <t>3310018</t>
  </si>
  <si>
    <t>EB0890</t>
  </si>
  <si>
    <t>SAGÑAY CARLOS</t>
  </si>
  <si>
    <t>1700426</t>
  </si>
  <si>
    <t>401110277484</t>
  </si>
  <si>
    <t>EB0892</t>
  </si>
  <si>
    <t>EB0891</t>
  </si>
  <si>
    <t>12007122395</t>
  </si>
  <si>
    <t>EB0893</t>
  </si>
  <si>
    <t>CD1397</t>
  </si>
  <si>
    <t>11685013</t>
  </si>
  <si>
    <t>CD1396</t>
  </si>
  <si>
    <t>13002878</t>
  </si>
  <si>
    <t>CD1395</t>
  </si>
  <si>
    <t>1700885</t>
  </si>
  <si>
    <t>1060073938</t>
  </si>
  <si>
    <t>CD1394</t>
  </si>
  <si>
    <t>1100000520</t>
  </si>
  <si>
    <t>EB0888</t>
  </si>
  <si>
    <t>1042257158</t>
  </si>
  <si>
    <t>EB0887</t>
  </si>
  <si>
    <t>3476729004</t>
  </si>
  <si>
    <t>EB0886</t>
  </si>
  <si>
    <t>1042589967</t>
  </si>
  <si>
    <t>CD1388</t>
  </si>
  <si>
    <t>26706440</t>
  </si>
  <si>
    <t>EB0871</t>
  </si>
  <si>
    <t>3024638504</t>
  </si>
  <si>
    <t>EB0882</t>
  </si>
  <si>
    <t>1042947278</t>
  </si>
  <si>
    <t>EB0881</t>
  </si>
  <si>
    <t>5429921600</t>
  </si>
  <si>
    <t>EB0880</t>
  </si>
  <si>
    <t>1013378651</t>
  </si>
  <si>
    <t>EB0870</t>
  </si>
  <si>
    <t>6223384</t>
  </si>
  <si>
    <t>EB0872</t>
  </si>
  <si>
    <t>200700498</t>
  </si>
  <si>
    <t>EB0873</t>
  </si>
  <si>
    <t>1042901588</t>
  </si>
  <si>
    <t>EB0875</t>
  </si>
  <si>
    <t>12009167957</t>
  </si>
  <si>
    <t>EB0874</t>
  </si>
  <si>
    <t>EB0877</t>
  </si>
  <si>
    <t>EB0876</t>
  </si>
  <si>
    <t>EB0867</t>
  </si>
  <si>
    <t>1011472246</t>
  </si>
  <si>
    <t>EB0866</t>
  </si>
  <si>
    <t>2000297723</t>
  </si>
  <si>
    <t>1700505835</t>
  </si>
  <si>
    <t>CD1377</t>
  </si>
  <si>
    <t>TELLO ARTEAGA VICTOR H</t>
  </si>
  <si>
    <t>3001549204</t>
  </si>
  <si>
    <t>CD1378</t>
  </si>
  <si>
    <t>CD1379</t>
  </si>
  <si>
    <t>CD1380</t>
  </si>
  <si>
    <t>3067670304</t>
  </si>
  <si>
    <t>CD1381</t>
  </si>
  <si>
    <t>CD1382</t>
  </si>
  <si>
    <t>3370828904</t>
  </si>
  <si>
    <t>CD1383</t>
  </si>
  <si>
    <t>CD1384</t>
  </si>
  <si>
    <t>12002149023</t>
  </si>
  <si>
    <t>CD1385</t>
  </si>
  <si>
    <t>1016719875</t>
  </si>
  <si>
    <t>EB0863</t>
  </si>
  <si>
    <t>89700035</t>
  </si>
  <si>
    <t>EB0865</t>
  </si>
  <si>
    <t>3367695104</t>
  </si>
  <si>
    <t>CD1426</t>
  </si>
  <si>
    <t>CD1428</t>
  </si>
  <si>
    <t>CD1427</t>
  </si>
  <si>
    <t>CD1430</t>
  </si>
  <si>
    <t>TULCAN</t>
  </si>
  <si>
    <t>0591715356001</t>
  </si>
  <si>
    <t>CD1431</t>
  </si>
  <si>
    <t>SANTA ROSA DE PATUTAN</t>
  </si>
  <si>
    <t>EB0917</t>
  </si>
  <si>
    <t>EB0914</t>
  </si>
  <si>
    <t>1700427</t>
  </si>
  <si>
    <t>CD1437</t>
  </si>
  <si>
    <t>9 DE OCTUBRE</t>
  </si>
  <si>
    <t>CD1438</t>
  </si>
  <si>
    <t>CD1443</t>
  </si>
  <si>
    <t>CD1445</t>
  </si>
  <si>
    <t>17</t>
  </si>
  <si>
    <t>2018</t>
  </si>
  <si>
    <t>CD01451</t>
  </si>
  <si>
    <t>1715241525</t>
  </si>
  <si>
    <t>CD1450</t>
  </si>
  <si>
    <t>FALCONI CISNEROS JOSE LUIS</t>
  </si>
  <si>
    <t>EB924</t>
  </si>
  <si>
    <t>EB925</t>
  </si>
  <si>
    <t>1792092108001</t>
  </si>
  <si>
    <t>CD1442</t>
  </si>
  <si>
    <t>PLASTILIMPIO S.A.</t>
  </si>
  <si>
    <t>CD1444</t>
  </si>
  <si>
    <t>EB922</t>
  </si>
  <si>
    <t>EB923</t>
  </si>
  <si>
    <t>EB921</t>
  </si>
  <si>
    <t>18</t>
  </si>
  <si>
    <t>EB932</t>
  </si>
  <si>
    <t>EB927</t>
  </si>
  <si>
    <t>GARCES RENGIFO FRANCISCO</t>
  </si>
  <si>
    <t>EB926</t>
  </si>
  <si>
    <t>0591714090001</t>
  </si>
  <si>
    <t>CD1456</t>
  </si>
  <si>
    <t>COOPERATIVA DE AHORRO Y CREDITO INNOVACION ANDINA LTDA.</t>
  </si>
  <si>
    <t>CD1457</t>
  </si>
  <si>
    <t>EB937</t>
  </si>
  <si>
    <t>EB938</t>
  </si>
  <si>
    <t>CD1461</t>
  </si>
  <si>
    <t xml:space="preserve">EB936	</t>
  </si>
  <si>
    <t>EB934</t>
  </si>
  <si>
    <t>19</t>
  </si>
  <si>
    <t>20</t>
  </si>
  <si>
    <t>CD1481</t>
  </si>
  <si>
    <t>CD1482</t>
  </si>
  <si>
    <t>23</t>
  </si>
  <si>
    <t>CD1493</t>
  </si>
  <si>
    <t>CD1495</t>
  </si>
  <si>
    <t>COAC CHUNCHI</t>
  </si>
  <si>
    <t>CD1484</t>
  </si>
  <si>
    <t>CD1487</t>
  </si>
  <si>
    <t>CD1485</t>
  </si>
  <si>
    <t>CD1486</t>
  </si>
  <si>
    <t>CD1488</t>
  </si>
  <si>
    <t>CD1483</t>
  </si>
  <si>
    <t>EB952</t>
  </si>
  <si>
    <t>EB955</t>
  </si>
  <si>
    <t>CD1506</t>
  </si>
  <si>
    <t>EB947</t>
  </si>
  <si>
    <t>EB949</t>
  </si>
  <si>
    <t>EB950</t>
  </si>
  <si>
    <t>CD1508</t>
  </si>
  <si>
    <t>CD1509</t>
  </si>
  <si>
    <t>0992135549001</t>
  </si>
  <si>
    <t>CD1510</t>
  </si>
  <si>
    <t>NIC EC (NICEC) S.A.</t>
  </si>
  <si>
    <t>CD 1462</t>
  </si>
  <si>
    <t>CD 1463</t>
  </si>
  <si>
    <t>CD1518</t>
  </si>
  <si>
    <t>SANTA ROSA LTDA.</t>
  </si>
  <si>
    <t>CD1523</t>
  </si>
  <si>
    <t>CD1515</t>
  </si>
  <si>
    <t>1700035</t>
  </si>
  <si>
    <t>1090056286001</t>
  </si>
  <si>
    <t>CD1517</t>
  </si>
  <si>
    <t>ASO. MUTUALISTA PARA LA VIVIENDA IMBABURA</t>
  </si>
  <si>
    <t>CD1516</t>
  </si>
  <si>
    <t>0890011802001</t>
  </si>
  <si>
    <t>CD1529</t>
  </si>
  <si>
    <t>COAC ANTORCHA</t>
  </si>
  <si>
    <t>CD1530</t>
  </si>
  <si>
    <t>CD1531</t>
  </si>
  <si>
    <t>CD1554</t>
  </si>
  <si>
    <t>CD1551</t>
  </si>
  <si>
    <t>CD1550</t>
  </si>
  <si>
    <t>CD1546</t>
  </si>
  <si>
    <t>019159205001</t>
  </si>
  <si>
    <t>CD1542</t>
  </si>
  <si>
    <t>COMPUFACIL CIA LTDA</t>
  </si>
  <si>
    <t>0103770053001</t>
  </si>
  <si>
    <t>CD1544</t>
  </si>
  <si>
    <t>CD1543</t>
  </si>
  <si>
    <t>CD1545</t>
  </si>
  <si>
    <t>COAC EL TESORO  PILLAREÑO</t>
  </si>
  <si>
    <t>0102130812</t>
  </si>
  <si>
    <t>ASTUDILLO ALVAREZ PATRICIA G</t>
  </si>
  <si>
    <t>6</t>
  </si>
  <si>
    <t>EB985</t>
  </si>
  <si>
    <t>1791207653001</t>
  </si>
  <si>
    <t>CD1602</t>
  </si>
  <si>
    <t>IMPODISOF S.A.</t>
  </si>
  <si>
    <t>CD1601</t>
  </si>
  <si>
    <t>EB989</t>
  </si>
  <si>
    <t>0401776307</t>
  </si>
  <si>
    <t>LUCERO OBANDO MARIA BELEN</t>
  </si>
  <si>
    <t>EB974</t>
  </si>
  <si>
    <t>EB984</t>
  </si>
  <si>
    <t xml:space="preserve">Decimos </t>
  </si>
  <si>
    <t>EB976</t>
  </si>
  <si>
    <t>CD975</t>
  </si>
  <si>
    <t>CD1588</t>
  </si>
  <si>
    <t>CD1587</t>
  </si>
  <si>
    <t>CD1586</t>
  </si>
  <si>
    <t>CD1585</t>
  </si>
  <si>
    <t>CD1589</t>
  </si>
  <si>
    <t>CD1590</t>
  </si>
  <si>
    <t>CD1591</t>
  </si>
  <si>
    <t>CD15593</t>
  </si>
  <si>
    <t>CD1592</t>
  </si>
  <si>
    <t>EB1001</t>
  </si>
  <si>
    <t>ABAD NOVILLO PATRICIO</t>
  </si>
  <si>
    <t>EB999</t>
  </si>
  <si>
    <t>ALMEIDA MARIO</t>
  </si>
  <si>
    <t>EB1000`</t>
  </si>
  <si>
    <t xml:space="preserve">AMANGANDI MANUEL </t>
  </si>
  <si>
    <t>EB982</t>
  </si>
  <si>
    <t>EB997</t>
  </si>
  <si>
    <t>EB996</t>
  </si>
  <si>
    <t>EB991</t>
  </si>
  <si>
    <t>EB1087</t>
  </si>
  <si>
    <t>1791764579001</t>
  </si>
  <si>
    <t>CD1765</t>
  </si>
  <si>
    <t>RED DE INSTITUCIONES FINA</t>
  </si>
  <si>
    <t>0190360911001</t>
  </si>
  <si>
    <t>CD1772</t>
  </si>
  <si>
    <t>RENAFIPSE</t>
  </si>
  <si>
    <t>CD1767</t>
  </si>
  <si>
    <t>COAC FASAYÑAN</t>
  </si>
  <si>
    <t>EB1088</t>
  </si>
  <si>
    <t>CD1721</t>
  </si>
  <si>
    <t>CD1764</t>
  </si>
  <si>
    <t>0990562091001</t>
  </si>
  <si>
    <t>CD1756</t>
  </si>
  <si>
    <t>CD1758</t>
  </si>
  <si>
    <t>COGECOMSA</t>
  </si>
  <si>
    <t>1790732657001</t>
  </si>
  <si>
    <t>CD1757</t>
  </si>
  <si>
    <t>INCABLE</t>
  </si>
  <si>
    <t>CD1759</t>
  </si>
  <si>
    <t>EB1082</t>
  </si>
  <si>
    <t>0450115852</t>
  </si>
  <si>
    <t>REASCOS BECERRA DANIELA MIREYA</t>
  </si>
  <si>
    <t>1705318267</t>
  </si>
  <si>
    <t>VALENCIA SEGUNDO PATRICIO</t>
  </si>
  <si>
    <t>1891735568001</t>
  </si>
  <si>
    <t>CD1751</t>
  </si>
  <si>
    <t>BANCO COMUNITARIO  LLANGAHUA</t>
  </si>
  <si>
    <t>CD1755</t>
  </si>
  <si>
    <t>CACPE BIBLIAN LTDA.</t>
  </si>
  <si>
    <t>EB1524</t>
  </si>
  <si>
    <t>0691728404001</t>
  </si>
  <si>
    <t>CD1744</t>
  </si>
  <si>
    <t>COOP. MARIA INMACULADA</t>
  </si>
  <si>
    <t>1191723089001</t>
  </si>
  <si>
    <t>CD1745</t>
  </si>
  <si>
    <t>COOP. QUILANGA LTDA.</t>
  </si>
  <si>
    <t>EB1070</t>
  </si>
  <si>
    <t>0891751966001</t>
  </si>
  <si>
    <t>EB1077</t>
  </si>
  <si>
    <t>ASOPESANJOCHA</t>
  </si>
  <si>
    <t>0891751982001</t>
  </si>
  <si>
    <t>EB1076</t>
  </si>
  <si>
    <t>ASOPESBUNCHE</t>
  </si>
  <si>
    <t>1891709591001</t>
  </si>
  <si>
    <t>CD1733</t>
  </si>
  <si>
    <t>COOP. AMBATO LTDA.</t>
  </si>
  <si>
    <t>CD1730</t>
  </si>
  <si>
    <t>COOP. COCA LTDA</t>
  </si>
  <si>
    <t>CD1729</t>
  </si>
  <si>
    <t>1792230977001</t>
  </si>
  <si>
    <t>CD1727</t>
  </si>
  <si>
    <t>COOP. COOPARTAMOS LTDA.</t>
  </si>
  <si>
    <t>1791808673001</t>
  </si>
  <si>
    <t>CD1734</t>
  </si>
  <si>
    <t>COOP. LA NUEVA JERUSALEN LTDA.</t>
  </si>
  <si>
    <t>CD1728</t>
  </si>
  <si>
    <t>COOP. SAN ANTONIO LTDA.</t>
  </si>
  <si>
    <t>1792746434001</t>
  </si>
  <si>
    <t>CD1723</t>
  </si>
  <si>
    <t>ASOTEXVALLE</t>
  </si>
  <si>
    <t>CD1722</t>
  </si>
  <si>
    <t>EB1068</t>
  </si>
  <si>
    <t>EB1069</t>
  </si>
  <si>
    <t>1707774053001</t>
  </si>
  <si>
    <t>CD1732</t>
  </si>
  <si>
    <t>EDWIN ARIAS</t>
  </si>
  <si>
    <t>1790890392001</t>
  </si>
  <si>
    <t>CD1731</t>
  </si>
  <si>
    <t>GALO ROSERO Y ASOCIADOS</t>
  </si>
  <si>
    <t>1709616906001</t>
  </si>
  <si>
    <t>CD1720</t>
  </si>
  <si>
    <t>PROGIFTS</t>
  </si>
  <si>
    <t>1792764599001</t>
  </si>
  <si>
    <t xml:space="preserve"> CD1709</t>
  </si>
  <si>
    <t>ASOTEXRUM</t>
  </si>
  <si>
    <t>CD1710</t>
  </si>
  <si>
    <t>1792071674001</t>
  </si>
  <si>
    <t>CD1711</t>
  </si>
  <si>
    <t>EMSERTEC</t>
  </si>
  <si>
    <t>EB1065</t>
  </si>
  <si>
    <t>CD1716</t>
  </si>
  <si>
    <t>CD1717</t>
  </si>
  <si>
    <t>CC EL CARMEN</t>
  </si>
  <si>
    <t>24/08/2018</t>
  </si>
  <si>
    <t>EB1063</t>
  </si>
  <si>
    <t>CD1706</t>
  </si>
  <si>
    <t>CD1701</t>
  </si>
  <si>
    <t>CD1700</t>
  </si>
  <si>
    <t>22/08/2018</t>
  </si>
  <si>
    <t>1591712942001</t>
  </si>
  <si>
    <t>CD1693</t>
  </si>
  <si>
    <t>COAC RUNA SHUNGO</t>
  </si>
  <si>
    <t>15700001</t>
  </si>
  <si>
    <t>CD1689</t>
  </si>
  <si>
    <t>CD1692</t>
  </si>
  <si>
    <t>1790892670001</t>
  </si>
  <si>
    <t>CD1690</t>
  </si>
  <si>
    <t>COAC PEDRO MONCAYO LTDA.</t>
  </si>
  <si>
    <t>1191723062001</t>
  </si>
  <si>
    <t>CD1691</t>
  </si>
  <si>
    <t>COAC GONZANAMA</t>
  </si>
  <si>
    <t>21/08/2018</t>
  </si>
  <si>
    <t>CD1684</t>
  </si>
  <si>
    <t>CD1683</t>
  </si>
  <si>
    <t>CD1682</t>
  </si>
  <si>
    <t>20/08/2018</t>
  </si>
  <si>
    <t>CD1670</t>
  </si>
  <si>
    <t>CD1676</t>
  </si>
  <si>
    <t>CD1672</t>
  </si>
  <si>
    <t>CD1673</t>
  </si>
  <si>
    <t>0590061123001</t>
  </si>
  <si>
    <t>CD1675</t>
  </si>
  <si>
    <t>COAC FUTURO LAMANENSE</t>
  </si>
  <si>
    <t>CD1674</t>
  </si>
  <si>
    <t>17/08/2018</t>
  </si>
  <si>
    <t>CD1665</t>
  </si>
  <si>
    <t>EB1045</t>
  </si>
  <si>
    <t>CD1664</t>
  </si>
  <si>
    <t>1712211711</t>
  </si>
  <si>
    <t>CD1649</t>
  </si>
  <si>
    <t>PONCE FLORES PATRICIO MARCELO</t>
  </si>
  <si>
    <t>EB1046</t>
  </si>
  <si>
    <t>EB1047</t>
  </si>
  <si>
    <t>CD1662</t>
  </si>
  <si>
    <t>CD1663</t>
  </si>
  <si>
    <t>CD1661</t>
  </si>
  <si>
    <t>16/08/2018</t>
  </si>
  <si>
    <t>EB1040</t>
  </si>
  <si>
    <t>EB1038</t>
  </si>
  <si>
    <t>EB1041</t>
  </si>
  <si>
    <t>1891716350001</t>
  </si>
  <si>
    <t>CD1656</t>
  </si>
  <si>
    <t>COAC SAN ANTONIO LTDA.</t>
  </si>
  <si>
    <t>0591720066001</t>
  </si>
  <si>
    <t>CD1657</t>
  </si>
  <si>
    <t>COAC SIMON BOLIVAR</t>
  </si>
  <si>
    <t>EB1032</t>
  </si>
  <si>
    <t>EB1031</t>
  </si>
  <si>
    <t>EB1036</t>
  </si>
  <si>
    <t>EB1033</t>
  </si>
  <si>
    <t>EB1028</t>
  </si>
  <si>
    <t>EB1035</t>
  </si>
  <si>
    <t>EB1034</t>
  </si>
  <si>
    <t>EB1037</t>
  </si>
  <si>
    <t>JUMBO GONZALEZ RONALD GONZALO</t>
  </si>
  <si>
    <t>15/08/2018</t>
  </si>
  <si>
    <t>CD1648</t>
  </si>
  <si>
    <t>CD1647</t>
  </si>
  <si>
    <t>14/08/2018</t>
  </si>
  <si>
    <t>CD1637</t>
  </si>
  <si>
    <t>EB1026</t>
  </si>
  <si>
    <t>EB1020</t>
  </si>
  <si>
    <t>EB1019</t>
  </si>
  <si>
    <t>EB1023</t>
  </si>
  <si>
    <t>EB1021</t>
  </si>
  <si>
    <t>EB1022</t>
  </si>
  <si>
    <t>EB1027</t>
  </si>
  <si>
    <t>ALDAS BENAVIDES DAVID ALEJAN</t>
  </si>
  <si>
    <t>CD1622</t>
  </si>
  <si>
    <t>EB1011</t>
  </si>
  <si>
    <t>CD1621</t>
  </si>
  <si>
    <t>CD1010</t>
  </si>
  <si>
    <t>EB1009</t>
  </si>
  <si>
    <t>ABARCA MAYACELA NELLY DOLORES</t>
  </si>
  <si>
    <t>ACOSTA MONTAÑO PAULINA</t>
  </si>
  <si>
    <t>AGUAS CABRERA ROSSANA PAOLA</t>
  </si>
  <si>
    <t>ALAJO RODRIGUEZ GEOVANNA A</t>
  </si>
  <si>
    <t>ALMEIDA GOMEZ ALEXANDRA ELIZA</t>
  </si>
  <si>
    <t>ALVAREZ ZARUMA CLAUDIO FERN</t>
  </si>
  <si>
    <t>ASITIMBAY SOLIS MARIA DEL CAR</t>
  </si>
  <si>
    <t>BASTIDAS NARVAEZ JUAN PABLO</t>
  </si>
  <si>
    <t>BRICIO ARRIAGA MARIUXI ALE</t>
  </si>
  <si>
    <t>CABEZAS ESPINOZA MAGALY CATA</t>
  </si>
  <si>
    <t>CARRILLO MEDINA GEOVANNY ROD</t>
  </si>
  <si>
    <t>CASTAÑEDA ROMERO GEOVANI PATR</t>
  </si>
  <si>
    <t>CUEVA ALTAMIRANO BYRON RAMIRO</t>
  </si>
  <si>
    <t>ECHEVERRIA NARANJO MAGALY JE</t>
  </si>
  <si>
    <t>ESCOBAR MALDONADO DANIEL ALEJA</t>
  </si>
  <si>
    <t>GARCES RENGIFO FRANCISCO ANDR</t>
  </si>
  <si>
    <t>GARRIDO MENESES ANIBAL RENAN</t>
  </si>
  <si>
    <t>GUANIN RODRIGUEZ DIEGO BLADI</t>
  </si>
  <si>
    <t>GUSQUI  LLAMUCA RAMIRO HERNAN</t>
  </si>
  <si>
    <t>HERNANDEZ SIMBAÑA ENRRY ALEXA</t>
  </si>
  <si>
    <t>HERRERA GAVILANES HECTOR JAVIE</t>
  </si>
  <si>
    <t>LALANGUI CAMPOVERDE VANESSA S</t>
  </si>
  <si>
    <t>LATORRE MONAR MARCELO GUSTAVO</t>
  </si>
  <si>
    <t>LEMA LUGMAÑA JEFFERSSON DAVID</t>
  </si>
  <si>
    <t>LLANGARI ESTRELLA LAURA MERCE</t>
  </si>
  <si>
    <t>LOACHAMIN MELO EVELYN JADIRA</t>
  </si>
  <si>
    <t>LOJANO YUQUILIMA EDWIN ISMAEL</t>
  </si>
  <si>
    <t>MENA ESCOBAR GABRIELA ROCIO</t>
  </si>
  <si>
    <t>MORENO MORENO DOLORES MAGALI</t>
  </si>
  <si>
    <t>MUÑOZ PUMAGUALLE MARIA GAB</t>
  </si>
  <si>
    <t>OÑA MOROMENACHO JUAN CARLOS</t>
  </si>
  <si>
    <t>PASTUÑA CUCHIPARTE MARIA FAB</t>
  </si>
  <si>
    <t>PAVLICA CAIZA PAMELA</t>
  </si>
  <si>
    <t>PORTILLA AREVALO VANESSA YA</t>
  </si>
  <si>
    <t>QUISHPE OTACOMA MANUEL GU</t>
  </si>
  <si>
    <t>REYES CEVALLOS JONATHAN PAV</t>
  </si>
  <si>
    <t>RODRIGUEZ ALMEIDA SANTIAGO DA</t>
  </si>
  <si>
    <t>RUEDA POVEA JAIME ANGELO</t>
  </si>
  <si>
    <t>SIMBAÑA HERRERA CHRISTIAN GIO</t>
  </si>
  <si>
    <t>SOLIS AREVALO XIMENA MARGARITA</t>
  </si>
  <si>
    <t>TAMAYO CAÑAR PATRICIA MARIBEL</t>
  </si>
  <si>
    <t>TOAPANTA MINCHALA VERONICA E</t>
  </si>
  <si>
    <t xml:space="preserve">VALVERDE NARVAEZ GONZALO </t>
  </si>
  <si>
    <t>CD1618</t>
  </si>
  <si>
    <t>EB1007</t>
  </si>
  <si>
    <t>CD1614</t>
  </si>
  <si>
    <t>EB1004</t>
  </si>
  <si>
    <t>CD1615</t>
  </si>
  <si>
    <t>CD1613</t>
  </si>
  <si>
    <t xml:space="preserve">MORENO MARIA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</si>
</sst>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\ * #,##0.00_);_(&quot;$&quot;\ * \(#,##0.00\);_(&quot;$&quot;\ * &quot;-&quot;??_);_(@_)"/>
    <numFmt numFmtId="164" formatCode="_ * #,##0.00_ ;_ * \-#,##0.00_ ;_ * &quot;-&quot;??_ ;_ @_ "/>
    <numFmt numFmtId="165" formatCode="000000000000000000"/>
    <numFmt numFmtId="166" formatCode="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indexed="18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0"/>
      <color indexed="18"/>
      <name val="Arial"/>
      <family val="2"/>
    </font>
    <font>
      <sz val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/>
    <xf numFmtId="44" fontId="5" fillId="0" borderId="0" applyFont="0" applyFill="0" applyBorder="0" applyAlignment="0" applyProtection="0"/>
    <xf numFmtId="0" fontId="1" fillId="0" borderId="0"/>
    <xf numFmtId="0" fontId="1" fillId="0" borderId="0"/>
    <xf numFmtId="0" fontId="10" fillId="0" borderId="0"/>
    <xf numFmtId="164" fontId="10" fillId="0" borderId="0" applyFont="0" applyFill="0" applyBorder="0" applyAlignment="0" applyProtection="0"/>
    <xf numFmtId="0" fontId="5" fillId="0" borderId="0"/>
    <xf numFmtId="0" fontId="1" fillId="0" borderId="0"/>
  </cellStyleXfs>
  <cellXfs count="34">
    <xf numFmtId="0" fontId="0" fillId="0" borderId="0" xfId="0"/>
    <xf numFmtId="0" fontId="2" fillId="0" borderId="0" xfId="1" applyFont="1" applyAlignment="1">
      <alignment vertical="top" wrapText="1"/>
    </xf>
    <xf numFmtId="49" fontId="2" fillId="0" borderId="0" xfId="1" applyNumberFormat="1" applyFont="1" applyAlignment="1">
      <alignment vertical="top" wrapText="1"/>
    </xf>
    <xf numFmtId="49" fontId="4" fillId="0" borderId="0" xfId="1" applyNumberFormat="1" applyFont="1" applyAlignment="1">
      <alignment vertical="center"/>
    </xf>
    <xf numFmtId="14" fontId="0" fillId="0" borderId="0" xfId="0" applyNumberFormat="1"/>
    <xf numFmtId="0" fontId="1" fillId="0" borderId="0" xfId="1"/>
    <xf numFmtId="0" fontId="1" fillId="0" borderId="0" xfId="0" applyFont="1"/>
    <xf numFmtId="0" fontId="6" fillId="0" borderId="0" xfId="0" applyFont="1"/>
    <xf numFmtId="165" fontId="1" fillId="0" borderId="0" xfId="0" applyNumberFormat="1" applyFont="1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4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2" fillId="0" borderId="0" xfId="1" applyFont="1" applyFill="1" applyAlignment="1">
      <alignment vertical="top" wrapText="1"/>
    </xf>
    <xf numFmtId="44" fontId="0" fillId="0" borderId="0" xfId="0" applyNumberFormat="1"/>
    <xf numFmtId="44" fontId="0" fillId="0" borderId="0" xfId="4" applyNumberFormat="1" applyFont="1"/>
    <xf numFmtId="0" fontId="7" fillId="0" borderId="0" xfId="1" applyFont="1" applyAlignment="1">
      <alignment vertical="top" wrapText="1"/>
    </xf>
    <xf numFmtId="0" fontId="6" fillId="0" borderId="0" xfId="6" applyFont="1"/>
    <xf numFmtId="0" fontId="2" fillId="0" borderId="0" xfId="1" applyFont="1" applyAlignment="1">
      <alignment horizontal="right" vertical="top" wrapText="1"/>
    </xf>
    <xf numFmtId="0" fontId="9" fillId="0" borderId="0" xfId="0" applyFont="1" applyFill="1" applyBorder="1"/>
    <xf numFmtId="0" fontId="1" fillId="0" borderId="0" xfId="0" applyFont="1" applyFill="1" applyBorder="1"/>
    <xf numFmtId="0" fontId="8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0" fillId="0" borderId="0" xfId="0" pivotButton="1"/>
    <xf numFmtId="4" fontId="0" fillId="0" borderId="0" xfId="0" applyNumberFormat="1"/>
    <xf numFmtId="0" fontId="0" fillId="0" borderId="0" xfId="0" applyNumberFormat="1"/>
    <xf numFmtId="49" fontId="1" fillId="0" borderId="0" xfId="6" applyNumberFormat="1" applyFont="1" applyFill="1" applyBorder="1" applyAlignment="1">
      <alignment horizontal="center" vertical="center" wrapText="1"/>
    </xf>
    <xf numFmtId="44" fontId="9" fillId="0" borderId="0" xfId="4" applyFont="1" applyFill="1"/>
    <xf numFmtId="0" fontId="2" fillId="0" borderId="0" xfId="1" applyFont="1" applyAlignment="1">
      <alignment horizontal="center" vertical="top" wrapText="1"/>
    </xf>
    <xf numFmtId="0" fontId="9" fillId="0" borderId="0" xfId="0" applyFont="1" applyFill="1" applyBorder="1" applyAlignment="1">
      <alignment horizontal="center"/>
    </xf>
    <xf numFmtId="0" fontId="6" fillId="0" borderId="0" xfId="0" applyFont="1" applyAlignment="1">
      <alignment horizontal="right"/>
    </xf>
    <xf numFmtId="166" fontId="1" fillId="0" borderId="0" xfId="0" applyNumberFormat="1" applyFont="1" applyAlignment="1">
      <alignment horizontal="center"/>
    </xf>
    <xf numFmtId="44" fontId="11" fillId="0" borderId="0" xfId="4" applyFont="1" applyFill="1" applyAlignment="1">
      <alignment vertical="top" wrapText="1"/>
    </xf>
    <xf numFmtId="44" fontId="9" fillId="0" borderId="0" xfId="4" applyFont="1" applyFill="1" applyBorder="1"/>
  </cellXfs>
  <cellStyles count="11">
    <cellStyle name="Millares 2" xfId="2"/>
    <cellStyle name="Millares 3" xfId="8"/>
    <cellStyle name="Moneda" xfId="4" builtinId="4"/>
    <cellStyle name="Normal" xfId="0" builtinId="0"/>
    <cellStyle name="Normal 2" xfId="3"/>
    <cellStyle name="Normal 2 2" xfId="6"/>
    <cellStyle name="Normal 2 2 2" xfId="10"/>
    <cellStyle name="Normal 3" xfId="1"/>
    <cellStyle name="Normal 4" xfId="5"/>
    <cellStyle name="Normal 5" xfId="7"/>
    <cellStyle name="Normal 6" xfId="9"/>
  </cellStyles>
  <dxfs count="6"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  <dxf>
      <numFmt numFmtId="34" formatCode="_(&quot;$&quot;\ * #,##0.00_);_(&quot;$&quot;\ * \(#,##0.00\);_(&quot;$&quot;\ * &quot;-&quot;??_);_(@_)"/>
    </dxf>
  </dxfs>
  <tableStyles count="0" defaultTableStyle="TableStyleMedium2" defaultPivotStyle="PivotStyleLight16"/>
  <colors>
    <mruColors>
      <color rgb="FFFF99FF"/>
      <color rgb="FFFF66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AFIPS-PC-29\spi-2005\Users\EDWIN.CARRERA\AppData\Local\Microsoft\Windows\Temporary%20Internet%20Files\Content.Outlook\DKEF72X8\D&#233;cimo%20Cuarto%20febrero%202018%20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Hoja3"/>
      <sheetName val="Hoja4"/>
    </sheetNames>
    <sheetDataSet>
      <sheetData sheetId="0" refreshError="1">
        <row r="4">
          <cell r="A4" t="str">
            <v>CEDULA</v>
          </cell>
          <cell r="B4" t="str">
            <v>APELLIDOS Y NOMBRES</v>
          </cell>
          <cell r="C4" t="str">
            <v>DENOMINACION</v>
          </cell>
          <cell r="D4" t="str">
            <v>DIAS</v>
          </cell>
          <cell r="E4" t="str">
            <v>RMU</v>
          </cell>
          <cell r="F4" t="str">
            <v>SUBROGACION</v>
          </cell>
          <cell r="G4" t="str">
            <v>ENCARGOS</v>
          </cell>
          <cell r="H4" t="str">
            <v>HORAS EXTRAS</v>
          </cell>
          <cell r="I4" t="str">
            <v>OTROS INGRESOS</v>
          </cell>
          <cell r="J4" t="str">
            <v>BASE IMPONIBLE</v>
          </cell>
          <cell r="K4" t="str">
            <v>DECIMO CUARTO</v>
          </cell>
          <cell r="L4" t="str">
            <v>INGRESO</v>
          </cell>
          <cell r="M4" t="str">
            <v>ANTICIPO SUELDO</v>
          </cell>
          <cell r="N4" t="str">
            <v>TOTAL</v>
          </cell>
          <cell r="O4" t="str">
            <v>ACUMULACION/MENSUALIZACION</v>
          </cell>
          <cell r="P4" t="str">
            <v>INSTITUCION</v>
          </cell>
          <cell r="Q4" t="str">
            <v>Nº CUENTA</v>
          </cell>
          <cell r="R4" t="str">
            <v>TIPO CUENTA</v>
          </cell>
        </row>
        <row r="5">
          <cell r="A5" t="str">
            <v>0102711645</v>
          </cell>
          <cell r="B5" t="str">
            <v>ABAD NOVILLO JAIME PATRICIO</v>
          </cell>
          <cell r="C5" t="e">
            <v>#N/A</v>
          </cell>
          <cell r="D5">
            <v>30</v>
          </cell>
          <cell r="E5">
            <v>4959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4959</v>
          </cell>
          <cell r="K5">
            <v>32.17</v>
          </cell>
          <cell r="L5">
            <v>32.17</v>
          </cell>
          <cell r="M5">
            <v>0</v>
          </cell>
          <cell r="N5">
            <v>32.17</v>
          </cell>
          <cell r="O5" t="str">
            <v>MENSUALIZA</v>
          </cell>
          <cell r="P5" t="str">
            <v>BANCO DEL PACIFICO</v>
          </cell>
          <cell r="Q5">
            <v>1013378651</v>
          </cell>
          <cell r="R5" t="str">
            <v>AHORROS</v>
          </cell>
        </row>
        <row r="6">
          <cell r="A6" t="str">
            <v>0602039752</v>
          </cell>
          <cell r="B6" t="str">
            <v>ABARCA MAYACELA NELLY DOLORES</v>
          </cell>
          <cell r="C6" t="e">
            <v>#N/A</v>
          </cell>
          <cell r="D6">
            <v>30</v>
          </cell>
          <cell r="E6">
            <v>1676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1676</v>
          </cell>
          <cell r="K6">
            <v>32.17</v>
          </cell>
          <cell r="L6">
            <v>32.17</v>
          </cell>
          <cell r="M6">
            <v>0</v>
          </cell>
          <cell r="N6">
            <v>32.17</v>
          </cell>
          <cell r="O6" t="str">
            <v>MENSUALIZA</v>
          </cell>
          <cell r="P6" t="str">
            <v>BANCO PICHINCHA</v>
          </cell>
          <cell r="Q6">
            <v>5366745700</v>
          </cell>
          <cell r="R6" t="str">
            <v>AHORROS</v>
          </cell>
        </row>
        <row r="7">
          <cell r="A7" t="str">
            <v>1714288071</v>
          </cell>
          <cell r="B7" t="str">
            <v>ACOSTA MONTAÑO PAULINA</v>
          </cell>
          <cell r="C7" t="e">
            <v>#N/A</v>
          </cell>
          <cell r="D7">
            <v>30</v>
          </cell>
          <cell r="E7">
            <v>1676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1676</v>
          </cell>
          <cell r="K7">
            <v>32.17</v>
          </cell>
          <cell r="L7">
            <v>32.17</v>
          </cell>
          <cell r="M7">
            <v>0</v>
          </cell>
          <cell r="N7">
            <v>32.17</v>
          </cell>
          <cell r="O7" t="str">
            <v>ACUMULA</v>
          </cell>
          <cell r="P7" t="str">
            <v>BANCO PICHINCHA</v>
          </cell>
          <cell r="Q7">
            <v>3208555500</v>
          </cell>
          <cell r="R7" t="str">
            <v>AHORROS</v>
          </cell>
        </row>
        <row r="8">
          <cell r="A8" t="str">
            <v>1002881157</v>
          </cell>
          <cell r="B8" t="str">
            <v>AGUAS CABRERA ROSSANA PAOLA</v>
          </cell>
          <cell r="C8" t="e">
            <v>#N/A</v>
          </cell>
          <cell r="D8">
            <v>30</v>
          </cell>
          <cell r="E8">
            <v>1676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1676</v>
          </cell>
          <cell r="K8">
            <v>32.17</v>
          </cell>
          <cell r="L8">
            <v>32.17</v>
          </cell>
          <cell r="M8">
            <v>0</v>
          </cell>
          <cell r="N8">
            <v>32.17</v>
          </cell>
          <cell r="O8" t="str">
            <v>ACUMULA</v>
          </cell>
          <cell r="P8" t="str">
            <v>BANCO DEL AUSTRO</v>
          </cell>
          <cell r="Q8">
            <v>10587220</v>
          </cell>
          <cell r="R8" t="str">
            <v>AHORROS</v>
          </cell>
        </row>
        <row r="9">
          <cell r="A9" t="str">
            <v>1711310464</v>
          </cell>
          <cell r="B9" t="str">
            <v>AGUILAR BASTIDAS FRANCISCO JAVIER</v>
          </cell>
          <cell r="C9" t="e">
            <v>#N/A</v>
          </cell>
          <cell r="D9">
            <v>30</v>
          </cell>
          <cell r="E9">
            <v>817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817</v>
          </cell>
          <cell r="K9">
            <v>32.17</v>
          </cell>
          <cell r="L9">
            <v>32.17</v>
          </cell>
          <cell r="M9">
            <v>0</v>
          </cell>
          <cell r="N9">
            <v>32.17</v>
          </cell>
          <cell r="O9" t="str">
            <v>ACUMULA</v>
          </cell>
          <cell r="P9" t="str">
            <v>BANCO PICHINCHA</v>
          </cell>
          <cell r="Q9">
            <v>4292636700</v>
          </cell>
          <cell r="R9" t="str">
            <v>AHORROS</v>
          </cell>
        </row>
        <row r="10">
          <cell r="A10" t="str">
            <v>1717624645</v>
          </cell>
          <cell r="B10" t="str">
            <v>ALAJO RODRÍGUEZ GEOVANNA ALEXANDRA</v>
          </cell>
          <cell r="C10" t="e">
            <v>#N/A</v>
          </cell>
          <cell r="D10">
            <v>30</v>
          </cell>
          <cell r="E10">
            <v>675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675</v>
          </cell>
          <cell r="K10">
            <v>32.17</v>
          </cell>
          <cell r="L10">
            <v>32.17</v>
          </cell>
          <cell r="M10">
            <v>0</v>
          </cell>
          <cell r="N10">
            <v>32.17</v>
          </cell>
          <cell r="O10" t="str">
            <v>ACUMULA</v>
          </cell>
          <cell r="P10" t="str">
            <v>BANCO DE GUAYAQUIL S.A</v>
          </cell>
          <cell r="Q10">
            <v>10611542</v>
          </cell>
          <cell r="R10" t="str">
            <v>AHORROS</v>
          </cell>
        </row>
        <row r="11">
          <cell r="A11" t="str">
            <v>1754231775</v>
          </cell>
          <cell r="B11" t="str">
            <v>ALARCON QUITO RASHELL MARIA</v>
          </cell>
          <cell r="C11" t="e">
            <v>#N/A</v>
          </cell>
          <cell r="D11">
            <v>30</v>
          </cell>
          <cell r="E11">
            <v>675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675</v>
          </cell>
          <cell r="K11">
            <v>32.17</v>
          </cell>
          <cell r="L11">
            <v>32.17</v>
          </cell>
          <cell r="M11">
            <v>0</v>
          </cell>
          <cell r="N11">
            <v>32.17</v>
          </cell>
          <cell r="O11" t="str">
            <v>ACUMULA</v>
          </cell>
          <cell r="P11" t="str">
            <v>BANCO PICHINCHA</v>
          </cell>
          <cell r="Q11">
            <v>2203315422</v>
          </cell>
          <cell r="R11" t="str">
            <v>AHORROS</v>
          </cell>
        </row>
        <row r="12">
          <cell r="A12" t="str">
            <v>0401183140</v>
          </cell>
          <cell r="B12" t="str">
            <v>ALDAS BENAVIDES DAVID ALEJANDRO</v>
          </cell>
          <cell r="C12" t="e">
            <v>#N/A</v>
          </cell>
          <cell r="D12">
            <v>30</v>
          </cell>
          <cell r="E12">
            <v>2308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2308</v>
          </cell>
          <cell r="K12">
            <v>32.17</v>
          </cell>
          <cell r="L12">
            <v>32.17</v>
          </cell>
          <cell r="M12">
            <v>0</v>
          </cell>
          <cell r="N12">
            <v>32.17</v>
          </cell>
          <cell r="O12" t="str">
            <v>MENSUALIZA</v>
          </cell>
          <cell r="P12" t="str">
            <v>BANCO INTERNACIONAL</v>
          </cell>
          <cell r="Q12">
            <v>1039090</v>
          </cell>
          <cell r="R12" t="str">
            <v>AHORROS</v>
          </cell>
        </row>
        <row r="13">
          <cell r="A13" t="str">
            <v>1710544980</v>
          </cell>
          <cell r="B13" t="str">
            <v>ALVAREZ ZARUMA CLAUDIO FERNANDO</v>
          </cell>
          <cell r="C13" t="e">
            <v>#N/A</v>
          </cell>
          <cell r="D13">
            <v>30</v>
          </cell>
          <cell r="E13">
            <v>2308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2308</v>
          </cell>
          <cell r="K13">
            <v>32.17</v>
          </cell>
          <cell r="L13">
            <v>32.17</v>
          </cell>
          <cell r="M13">
            <v>0</v>
          </cell>
          <cell r="N13">
            <v>32.17</v>
          </cell>
          <cell r="O13" t="str">
            <v>MENSUALIZA</v>
          </cell>
          <cell r="P13" t="str">
            <v>BANCO PICHINCHA</v>
          </cell>
          <cell r="Q13">
            <v>4097601100</v>
          </cell>
          <cell r="R13" t="str">
            <v>AHORROS</v>
          </cell>
        </row>
        <row r="14">
          <cell r="A14" t="str">
            <v>1713661435</v>
          </cell>
          <cell r="B14" t="str">
            <v>ALMEIDA GOMEZ ALEXANDRA ELIZABETH</v>
          </cell>
          <cell r="C14" t="str">
            <v>OFICIAL DE GESTIÓN DE PRODUCTOS FINANCIEROS 2</v>
          </cell>
          <cell r="D14">
            <v>30</v>
          </cell>
          <cell r="E14">
            <v>1412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1412</v>
          </cell>
          <cell r="K14">
            <v>32.17</v>
          </cell>
          <cell r="L14">
            <v>32.17</v>
          </cell>
          <cell r="M14">
            <v>0</v>
          </cell>
          <cell r="N14">
            <v>32.17</v>
          </cell>
          <cell r="O14" t="str">
            <v>ACUMULA</v>
          </cell>
          <cell r="P14" t="str">
            <v>BANCO DE GUAYAQUIL S.A</v>
          </cell>
          <cell r="Q14">
            <v>28959155</v>
          </cell>
          <cell r="R14" t="str">
            <v>AHORROS</v>
          </cell>
        </row>
        <row r="15">
          <cell r="A15" t="str">
            <v>201544244</v>
          </cell>
          <cell r="B15" t="str">
            <v>AMANGANDI PILAMUNGA MANUEL BERNAVE</v>
          </cell>
          <cell r="C15" t="str">
            <v>CONDUCTOR VEHICULO</v>
          </cell>
          <cell r="D15">
            <v>30</v>
          </cell>
          <cell r="E15">
            <v>553</v>
          </cell>
          <cell r="F15">
            <v>0</v>
          </cell>
          <cell r="G15">
            <v>0</v>
          </cell>
          <cell r="H15">
            <v>86.4</v>
          </cell>
          <cell r="I15">
            <v>0</v>
          </cell>
          <cell r="J15">
            <v>639.4</v>
          </cell>
          <cell r="K15">
            <v>32.17</v>
          </cell>
          <cell r="L15">
            <v>32.17</v>
          </cell>
          <cell r="M15">
            <v>0</v>
          </cell>
          <cell r="N15">
            <v>32.17</v>
          </cell>
          <cell r="O15" t="str">
            <v>ACUMULA</v>
          </cell>
          <cell r="P15" t="str">
            <v>BANCO PACIFICO</v>
          </cell>
          <cell r="Q15">
            <v>1042947278</v>
          </cell>
          <cell r="R15" t="str">
            <v>AHORROS</v>
          </cell>
        </row>
        <row r="16">
          <cell r="A16" t="str">
            <v>1714835236</v>
          </cell>
          <cell r="B16" t="str">
            <v>ASITIMBAY SOLIS MARIA DEL CARMEN</v>
          </cell>
          <cell r="C16" t="e">
            <v>#N/A</v>
          </cell>
          <cell r="D16">
            <v>30</v>
          </cell>
          <cell r="E16">
            <v>817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817</v>
          </cell>
          <cell r="K16">
            <v>32.17</v>
          </cell>
          <cell r="L16">
            <v>32.17</v>
          </cell>
          <cell r="M16">
            <v>0</v>
          </cell>
          <cell r="N16">
            <v>32.17</v>
          </cell>
          <cell r="O16" t="str">
            <v>MENSUALIZA</v>
          </cell>
          <cell r="P16" t="str">
            <v>BANCO PICHINCHA</v>
          </cell>
          <cell r="Q16">
            <v>3125056900</v>
          </cell>
          <cell r="R16" t="str">
            <v>AHORROS</v>
          </cell>
        </row>
        <row r="17">
          <cell r="A17" t="str">
            <v>1712061553</v>
          </cell>
          <cell r="B17" t="str">
            <v>AVILA BRIONES LIGIA MARCELA</v>
          </cell>
          <cell r="C17" t="e">
            <v>#N/A</v>
          </cell>
          <cell r="D17">
            <v>30</v>
          </cell>
          <cell r="E17">
            <v>2115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2115</v>
          </cell>
          <cell r="K17">
            <v>32.17</v>
          </cell>
          <cell r="L17">
            <v>32.17</v>
          </cell>
          <cell r="M17">
            <v>0</v>
          </cell>
          <cell r="N17">
            <v>32.17</v>
          </cell>
          <cell r="O17" t="str">
            <v>ACUMULA</v>
          </cell>
          <cell r="P17" t="str">
            <v>BANCO DEL PICHINCHA</v>
          </cell>
          <cell r="Q17">
            <v>2201588025</v>
          </cell>
          <cell r="R17" t="str">
            <v>AHORROS</v>
          </cell>
        </row>
        <row r="18">
          <cell r="A18" t="str">
            <v>1721590089</v>
          </cell>
          <cell r="B18" t="str">
            <v>BERREZUETA PUMACURO JUAN ISRAEL</v>
          </cell>
          <cell r="C18" t="e">
            <v>#N/A</v>
          </cell>
          <cell r="D18">
            <v>30</v>
          </cell>
          <cell r="E18">
            <v>2734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2734</v>
          </cell>
          <cell r="K18">
            <v>32.17</v>
          </cell>
          <cell r="L18">
            <v>32.17</v>
          </cell>
          <cell r="M18">
            <v>0</v>
          </cell>
          <cell r="N18">
            <v>32.17</v>
          </cell>
          <cell r="O18" t="str">
            <v>MENSUALIZA</v>
          </cell>
          <cell r="P18" t="str">
            <v>BANCO DEL PICHINCHA</v>
          </cell>
          <cell r="Q18">
            <v>4925174200</v>
          </cell>
          <cell r="R18" t="str">
            <v>AHORROS</v>
          </cell>
        </row>
        <row r="19">
          <cell r="A19" t="str">
            <v>1205949017</v>
          </cell>
          <cell r="B19" t="str">
            <v>BRICIO ARRIAGA MARIUXI ALEXANDRA</v>
          </cell>
          <cell r="C19" t="e">
            <v>#N/A</v>
          </cell>
          <cell r="D19">
            <v>30</v>
          </cell>
          <cell r="E19">
            <v>1412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1412</v>
          </cell>
          <cell r="K19">
            <v>32.17</v>
          </cell>
          <cell r="L19">
            <v>32.17</v>
          </cell>
          <cell r="M19">
            <v>0</v>
          </cell>
          <cell r="N19">
            <v>32.17</v>
          </cell>
          <cell r="O19" t="str">
            <v>ACUMULA</v>
          </cell>
          <cell r="P19" t="str">
            <v>BANCO DEL PACIFICO</v>
          </cell>
          <cell r="Q19">
            <v>1048164070</v>
          </cell>
          <cell r="R19" t="str">
            <v>AHORROS</v>
          </cell>
        </row>
        <row r="20">
          <cell r="A20" t="str">
            <v>1716137789</v>
          </cell>
          <cell r="B20" t="str">
            <v>BRITO ESTRADA MIRIAM ELIZA</v>
          </cell>
          <cell r="C20" t="str">
            <v>DIRECTOR DE GESTIÓN DE RIESGOS</v>
          </cell>
          <cell r="D20">
            <v>30</v>
          </cell>
          <cell r="E20">
            <v>2734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2734</v>
          </cell>
          <cell r="K20">
            <v>32.17</v>
          </cell>
          <cell r="L20">
            <v>32.17</v>
          </cell>
          <cell r="M20">
            <v>0</v>
          </cell>
          <cell r="N20">
            <v>32.17</v>
          </cell>
          <cell r="O20" t="str">
            <v>MENSUALIZA</v>
          </cell>
          <cell r="P20" t="str">
            <v>BANCO DEL PICHINCHA</v>
          </cell>
          <cell r="Q20">
            <v>3476729004</v>
          </cell>
          <cell r="R20" t="str">
            <v>AHORROS</v>
          </cell>
        </row>
        <row r="21">
          <cell r="A21" t="str">
            <v>1720920592</v>
          </cell>
          <cell r="B21" t="str">
            <v>CABEZAS ESPINOZA MAGALY CATALINA</v>
          </cell>
          <cell r="C21" t="e">
            <v>#N/A</v>
          </cell>
          <cell r="D21">
            <v>30</v>
          </cell>
          <cell r="E21">
            <v>1212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1212</v>
          </cell>
          <cell r="K21">
            <v>32.17</v>
          </cell>
          <cell r="L21">
            <v>32.17</v>
          </cell>
          <cell r="M21">
            <v>0</v>
          </cell>
          <cell r="N21">
            <v>32.17</v>
          </cell>
          <cell r="O21" t="str">
            <v>ACUMULA</v>
          </cell>
          <cell r="P21" t="str">
            <v>BANCO DEL PACIFICO</v>
          </cell>
          <cell r="Q21">
            <v>1043078648</v>
          </cell>
          <cell r="R21" t="str">
            <v>AHORROS</v>
          </cell>
        </row>
        <row r="22">
          <cell r="A22" t="str">
            <v>1722506944</v>
          </cell>
          <cell r="B22" t="str">
            <v>CADENA TEQUIZ ADRIANA ESTEFANIA</v>
          </cell>
          <cell r="C22" t="e">
            <v>#N/A</v>
          </cell>
          <cell r="D22">
            <v>30</v>
          </cell>
          <cell r="E22">
            <v>817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817</v>
          </cell>
          <cell r="K22">
            <v>32.17</v>
          </cell>
          <cell r="L22">
            <v>32.17</v>
          </cell>
          <cell r="M22">
            <v>0</v>
          </cell>
          <cell r="N22">
            <v>32.17</v>
          </cell>
          <cell r="O22" t="str">
            <v>ACUMULA</v>
          </cell>
          <cell r="P22" t="str">
            <v>PRODUBANCO</v>
          </cell>
          <cell r="Q22">
            <v>12000208243</v>
          </cell>
          <cell r="R22" t="str">
            <v>AHORROS</v>
          </cell>
        </row>
        <row r="23">
          <cell r="A23" t="str">
            <v>1001996857</v>
          </cell>
          <cell r="B23" t="str">
            <v>CAICEDO CONGO DIEGO XAVIER</v>
          </cell>
          <cell r="C23" t="e">
            <v>#N/A</v>
          </cell>
          <cell r="D23">
            <v>30</v>
          </cell>
          <cell r="E23">
            <v>1676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1676</v>
          </cell>
          <cell r="K23">
            <v>32.17</v>
          </cell>
          <cell r="L23">
            <v>32.17</v>
          </cell>
          <cell r="M23">
            <v>0</v>
          </cell>
          <cell r="N23">
            <v>32.17</v>
          </cell>
          <cell r="O23" t="str">
            <v>ACUMULA</v>
          </cell>
          <cell r="P23" t="str">
            <v>COOP. 29 DE OCTUBRE</v>
          </cell>
          <cell r="Q23">
            <v>4501979209</v>
          </cell>
          <cell r="R23" t="str">
            <v>AHORROS</v>
          </cell>
        </row>
        <row r="24">
          <cell r="A24" t="str">
            <v>1712620051</v>
          </cell>
          <cell r="B24" t="str">
            <v>CAICEDO SALVADOR KATYA LORENA</v>
          </cell>
          <cell r="C24" t="e">
            <v>#N/A</v>
          </cell>
          <cell r="D24">
            <v>30</v>
          </cell>
          <cell r="E24">
            <v>1212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1212</v>
          </cell>
          <cell r="K24">
            <v>32.17</v>
          </cell>
          <cell r="L24">
            <v>32.17</v>
          </cell>
          <cell r="M24">
            <v>0</v>
          </cell>
          <cell r="N24">
            <v>32.17</v>
          </cell>
          <cell r="O24" t="str">
            <v>ACUMULA</v>
          </cell>
          <cell r="P24" t="str">
            <v>BANCO PICHINCHA</v>
          </cell>
          <cell r="Q24">
            <v>3476704304</v>
          </cell>
          <cell r="R24" t="str">
            <v>CORRIENTE</v>
          </cell>
        </row>
        <row r="25">
          <cell r="A25" t="str">
            <v>1717940348</v>
          </cell>
          <cell r="B25" t="str">
            <v>CANTUÑA ANDRADE PAUL DARIO</v>
          </cell>
          <cell r="C25" t="e">
            <v>#N/A</v>
          </cell>
          <cell r="D25">
            <v>30</v>
          </cell>
          <cell r="E25">
            <v>986</v>
          </cell>
          <cell r="F25">
            <v>0</v>
          </cell>
          <cell r="G25">
            <v>352.56</v>
          </cell>
          <cell r="H25">
            <v>0</v>
          </cell>
          <cell r="I25">
            <v>0</v>
          </cell>
          <cell r="J25">
            <v>1338.56</v>
          </cell>
          <cell r="K25">
            <v>32.17</v>
          </cell>
          <cell r="L25">
            <v>32.17</v>
          </cell>
          <cell r="M25">
            <v>0</v>
          </cell>
          <cell r="N25">
            <v>32.17</v>
          </cell>
          <cell r="O25" t="str">
            <v>ACUMULA</v>
          </cell>
          <cell r="P25" t="str">
            <v>BANCO DEL PACIFICO</v>
          </cell>
          <cell r="Q25">
            <v>1016715055</v>
          </cell>
          <cell r="R25" t="str">
            <v>AHORROS</v>
          </cell>
        </row>
        <row r="26">
          <cell r="A26" t="str">
            <v>503276644</v>
          </cell>
          <cell r="B26" t="str">
            <v>CARRERA BUSTILLO EDWIN BOLIVAR</v>
          </cell>
          <cell r="C26" t="e">
            <v>#N/A</v>
          </cell>
          <cell r="D26">
            <v>30</v>
          </cell>
          <cell r="E26">
            <v>817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817</v>
          </cell>
          <cell r="K26">
            <v>32.17</v>
          </cell>
          <cell r="L26">
            <v>32.17</v>
          </cell>
          <cell r="M26">
            <v>0</v>
          </cell>
          <cell r="N26">
            <v>32.17</v>
          </cell>
          <cell r="O26" t="str">
            <v>ACUMULA</v>
          </cell>
          <cell r="P26" t="str">
            <v>COOPERATIVA JUVENTUD ECUATORIANA PROGRESISTA</v>
          </cell>
          <cell r="Q26">
            <v>406070311107</v>
          </cell>
          <cell r="R26" t="str">
            <v>AHORROS</v>
          </cell>
        </row>
        <row r="27">
          <cell r="A27" t="str">
            <v>0501420343</v>
          </cell>
          <cell r="B27" t="str">
            <v>CARRILLO MEDINA GEOVANNY RODRIGO</v>
          </cell>
          <cell r="C27" t="e">
            <v>#N/A</v>
          </cell>
          <cell r="D27">
            <v>30</v>
          </cell>
          <cell r="E27">
            <v>2308</v>
          </cell>
          <cell r="F27">
            <v>0</v>
          </cell>
          <cell r="G27">
            <v>426</v>
          </cell>
          <cell r="H27">
            <v>0</v>
          </cell>
          <cell r="I27">
            <v>0</v>
          </cell>
          <cell r="J27">
            <v>2734</v>
          </cell>
          <cell r="K27">
            <v>32.17</v>
          </cell>
          <cell r="L27">
            <v>32.17</v>
          </cell>
          <cell r="M27">
            <v>0</v>
          </cell>
          <cell r="N27">
            <v>32.17</v>
          </cell>
          <cell r="O27" t="str">
            <v>MENSUALIZA</v>
          </cell>
          <cell r="P27" t="str">
            <v>BANCO PRODUBANCO</v>
          </cell>
          <cell r="Q27">
            <v>12007122395</v>
          </cell>
          <cell r="R27" t="str">
            <v>AHORROS</v>
          </cell>
        </row>
        <row r="28">
          <cell r="A28" t="str">
            <v>1708971708</v>
          </cell>
          <cell r="B28" t="str">
            <v>CASTAÑEDA ROMERO GEOVANI PATRICIO</v>
          </cell>
          <cell r="C28" t="e">
            <v>#N/A</v>
          </cell>
          <cell r="D28">
            <v>30</v>
          </cell>
          <cell r="E28">
            <v>1212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1212</v>
          </cell>
          <cell r="K28">
            <v>32.17</v>
          </cell>
          <cell r="L28">
            <v>32.17</v>
          </cell>
          <cell r="M28">
            <v>0</v>
          </cell>
          <cell r="N28">
            <v>32.17</v>
          </cell>
          <cell r="O28" t="str">
            <v>ACUMULA</v>
          </cell>
          <cell r="P28" t="str">
            <v>BANCO PACIFICO</v>
          </cell>
          <cell r="Q28">
            <v>1042001994</v>
          </cell>
          <cell r="R28" t="str">
            <v>AHORROS</v>
          </cell>
        </row>
        <row r="29">
          <cell r="A29" t="str">
            <v>0401107438</v>
          </cell>
          <cell r="B29" t="str">
            <v>CASTILLO CUACES MIRIAM ALICIA</v>
          </cell>
          <cell r="C29" t="e">
            <v>#N/A</v>
          </cell>
          <cell r="D29">
            <v>30</v>
          </cell>
          <cell r="E29">
            <v>1676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1676</v>
          </cell>
          <cell r="K29">
            <v>32.17</v>
          </cell>
          <cell r="L29">
            <v>32.17</v>
          </cell>
          <cell r="M29">
            <v>0</v>
          </cell>
          <cell r="N29">
            <v>32.17</v>
          </cell>
          <cell r="O29" t="str">
            <v>MENSUALIZA</v>
          </cell>
          <cell r="P29" t="str">
            <v>BANCO DE LA PRODUCCION</v>
          </cell>
          <cell r="Q29">
            <v>12009167957</v>
          </cell>
          <cell r="R29" t="str">
            <v>AHORROS</v>
          </cell>
        </row>
        <row r="30">
          <cell r="A30" t="str">
            <v>1707401483</v>
          </cell>
          <cell r="B30" t="str">
            <v>CASTRO MORILLO PATRICIA DEL ROCIO</v>
          </cell>
          <cell r="C30" t="e">
            <v>#N/A</v>
          </cell>
          <cell r="D30">
            <v>30</v>
          </cell>
          <cell r="E30">
            <v>1676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1676</v>
          </cell>
          <cell r="K30">
            <v>32.17</v>
          </cell>
          <cell r="L30">
            <v>32.17</v>
          </cell>
          <cell r="M30">
            <v>0</v>
          </cell>
          <cell r="N30">
            <v>32.17</v>
          </cell>
          <cell r="O30" t="str">
            <v>MENSUALIZA</v>
          </cell>
          <cell r="P30" t="str">
            <v>BANCO PICHINCHA</v>
          </cell>
          <cell r="Q30">
            <v>3084352104</v>
          </cell>
          <cell r="R30" t="str">
            <v>CORRIENTE</v>
          </cell>
        </row>
        <row r="31">
          <cell r="A31" t="str">
            <v>1716164411</v>
          </cell>
          <cell r="B31" t="str">
            <v>CEVALLOS CALDERON CRISTINA ALEXANDRA</v>
          </cell>
          <cell r="C31" t="e">
            <v>#N/A</v>
          </cell>
          <cell r="D31">
            <v>30</v>
          </cell>
          <cell r="E31">
            <v>2734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2734</v>
          </cell>
          <cell r="K31">
            <v>32.17</v>
          </cell>
          <cell r="L31">
            <v>32.17</v>
          </cell>
          <cell r="M31">
            <v>0</v>
          </cell>
          <cell r="N31">
            <v>32.17</v>
          </cell>
          <cell r="O31" t="str">
            <v>ACUMULA</v>
          </cell>
          <cell r="P31" t="str">
            <v>BANCO DEL PICHINCHA</v>
          </cell>
          <cell r="Q31">
            <v>3984807000</v>
          </cell>
          <cell r="R31" t="str">
            <v>AHORROS</v>
          </cell>
        </row>
        <row r="32">
          <cell r="A32" t="str">
            <v>1720644267</v>
          </cell>
          <cell r="B32" t="str">
            <v>CHIMBOLEMA CAUTULLIN HENRY DAVID</v>
          </cell>
          <cell r="C32" t="e">
            <v>#N/A</v>
          </cell>
          <cell r="D32">
            <v>30</v>
          </cell>
          <cell r="E32">
            <v>733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733</v>
          </cell>
          <cell r="K32">
            <v>32.17</v>
          </cell>
          <cell r="L32">
            <v>32.17</v>
          </cell>
          <cell r="M32">
            <v>0</v>
          </cell>
          <cell r="N32">
            <v>32.17</v>
          </cell>
          <cell r="O32" t="str">
            <v>MENSUALIZA</v>
          </cell>
          <cell r="P32" t="str">
            <v>COAC JUVENTUD ECUATORIANA PROGRESISTA JEP</v>
          </cell>
          <cell r="Q32">
            <v>406066671905</v>
          </cell>
          <cell r="R32" t="str">
            <v>AHORROS</v>
          </cell>
        </row>
        <row r="33">
          <cell r="A33" t="str">
            <v>1709312340</v>
          </cell>
          <cell r="B33" t="str">
            <v>CURICHUMBI YUMAGLLA ROSARIO</v>
          </cell>
          <cell r="C33" t="e">
            <v>#N/A</v>
          </cell>
          <cell r="D33">
            <v>30</v>
          </cell>
          <cell r="E33">
            <v>1212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1212</v>
          </cell>
          <cell r="K33">
            <v>32.17</v>
          </cell>
          <cell r="L33">
            <v>32.17</v>
          </cell>
          <cell r="M33">
            <v>0</v>
          </cell>
          <cell r="N33">
            <v>32.17</v>
          </cell>
          <cell r="O33" t="str">
            <v>MENSUALIZA</v>
          </cell>
          <cell r="P33" t="str">
            <v>BANCO INTERNACIONAL</v>
          </cell>
          <cell r="Q33">
            <v>200700498</v>
          </cell>
          <cell r="R33" t="str">
            <v>AHORROS</v>
          </cell>
        </row>
        <row r="34">
          <cell r="A34" t="str">
            <v>1713824538</v>
          </cell>
          <cell r="B34" t="str">
            <v>DAVILA ALAVA EDUARDO ERNESTO</v>
          </cell>
          <cell r="C34" t="e">
            <v>#N/A</v>
          </cell>
          <cell r="D34">
            <v>30</v>
          </cell>
          <cell r="E34">
            <v>2308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2308</v>
          </cell>
          <cell r="K34">
            <v>32.17</v>
          </cell>
          <cell r="L34">
            <v>32.17</v>
          </cell>
          <cell r="M34">
            <v>0</v>
          </cell>
          <cell r="N34">
            <v>32.17</v>
          </cell>
          <cell r="O34" t="str">
            <v>MENSUALIZA</v>
          </cell>
          <cell r="P34" t="str">
            <v>BANCO PRODUBANCO</v>
          </cell>
          <cell r="Q34">
            <v>11052005019</v>
          </cell>
          <cell r="R34" t="str">
            <v>AHORROS</v>
          </cell>
        </row>
        <row r="35">
          <cell r="A35" t="str">
            <v>1712537917</v>
          </cell>
          <cell r="B35" t="str">
            <v>DIAZ CABEZAS JONATHAN PAUL</v>
          </cell>
          <cell r="C35" t="e">
            <v>#N/A</v>
          </cell>
          <cell r="D35">
            <v>30</v>
          </cell>
          <cell r="E35">
            <v>1412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1412</v>
          </cell>
          <cell r="K35">
            <v>32.17</v>
          </cell>
          <cell r="L35">
            <v>32.17</v>
          </cell>
          <cell r="M35">
            <v>0</v>
          </cell>
          <cell r="N35">
            <v>32.17</v>
          </cell>
          <cell r="O35" t="str">
            <v>ACUMULA</v>
          </cell>
          <cell r="P35" t="str">
            <v>BANCO PICHINCHA</v>
          </cell>
          <cell r="Q35">
            <v>4902667100</v>
          </cell>
          <cell r="R35" t="str">
            <v>AHORROS</v>
          </cell>
        </row>
        <row r="36">
          <cell r="A36" t="str">
            <v>1717714438</v>
          </cell>
          <cell r="B36" t="str">
            <v>ECHEVERRIA NARANJO MAGALY JEANNETH</v>
          </cell>
          <cell r="C36" t="e">
            <v>#N/A</v>
          </cell>
          <cell r="D36">
            <v>30</v>
          </cell>
          <cell r="E36">
            <v>1212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1212</v>
          </cell>
          <cell r="K36">
            <v>32.17</v>
          </cell>
          <cell r="L36">
            <v>32.17</v>
          </cell>
          <cell r="M36">
            <v>0</v>
          </cell>
          <cell r="N36">
            <v>32.17</v>
          </cell>
          <cell r="O36" t="str">
            <v>ACUMULA</v>
          </cell>
          <cell r="P36" t="str">
            <v>BANCO PRODUBANCO</v>
          </cell>
          <cell r="Q36">
            <v>12002071768</v>
          </cell>
          <cell r="R36" t="str">
            <v>AHORROS</v>
          </cell>
        </row>
        <row r="37">
          <cell r="A37" t="str">
            <v>1716706302</v>
          </cell>
          <cell r="B37" t="str">
            <v>ESCALANTE BOTTIA  EDDY JOHANA</v>
          </cell>
          <cell r="C37" t="e">
            <v>#N/A</v>
          </cell>
          <cell r="D37">
            <v>30</v>
          </cell>
          <cell r="E37">
            <v>1676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1676</v>
          </cell>
          <cell r="K37">
            <v>32.17</v>
          </cell>
          <cell r="L37">
            <v>32.17</v>
          </cell>
          <cell r="M37">
            <v>0</v>
          </cell>
          <cell r="N37">
            <v>32.17</v>
          </cell>
          <cell r="O37" t="str">
            <v>ACUMULA</v>
          </cell>
          <cell r="P37" t="str">
            <v>BANCO PICHINCHA</v>
          </cell>
          <cell r="Q37">
            <v>4720521900</v>
          </cell>
          <cell r="R37" t="str">
            <v>AHORROS</v>
          </cell>
        </row>
        <row r="38">
          <cell r="A38" t="str">
            <v>1711986099</v>
          </cell>
          <cell r="B38" t="str">
            <v>ESCOBAR MALDONADO DANIEL ALEJANDRO</v>
          </cell>
          <cell r="C38" t="e">
            <v>#N/A</v>
          </cell>
          <cell r="D38">
            <v>30</v>
          </cell>
          <cell r="E38">
            <v>1086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1086</v>
          </cell>
          <cell r="K38">
            <v>32.17</v>
          </cell>
          <cell r="L38">
            <v>32.17</v>
          </cell>
          <cell r="M38">
            <v>0</v>
          </cell>
          <cell r="N38">
            <v>32.17</v>
          </cell>
          <cell r="O38" t="str">
            <v>ACUMULA</v>
          </cell>
          <cell r="P38" t="str">
            <v>BANCO DEL PICHINCHA</v>
          </cell>
          <cell r="Q38">
            <v>10797257</v>
          </cell>
          <cell r="R38" t="str">
            <v>AHORROS</v>
          </cell>
        </row>
        <row r="39">
          <cell r="A39" t="str">
            <v>1716605199</v>
          </cell>
          <cell r="B39" t="str">
            <v>FUENTES LARA JOSE PAUL</v>
          </cell>
          <cell r="C39" t="e">
            <v>#N/A</v>
          </cell>
          <cell r="D39">
            <v>30</v>
          </cell>
          <cell r="E39">
            <v>1412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1412</v>
          </cell>
          <cell r="K39">
            <v>32.17</v>
          </cell>
          <cell r="L39">
            <v>32.17</v>
          </cell>
          <cell r="M39">
            <v>0</v>
          </cell>
          <cell r="N39">
            <v>32.17</v>
          </cell>
          <cell r="O39" t="str">
            <v>MENSUALIZA</v>
          </cell>
          <cell r="P39" t="str">
            <v>BANCO DE LA PRODUCCION</v>
          </cell>
          <cell r="Q39">
            <v>12183036102</v>
          </cell>
          <cell r="R39" t="str">
            <v>AHORROS</v>
          </cell>
        </row>
        <row r="40">
          <cell r="A40" t="str">
            <v>1714968342</v>
          </cell>
          <cell r="B40" t="str">
            <v>GARRIDO MENESES ANIBAL RENAN</v>
          </cell>
          <cell r="C40" t="e">
            <v>#N/A</v>
          </cell>
          <cell r="D40">
            <v>30</v>
          </cell>
          <cell r="E40">
            <v>1212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1212</v>
          </cell>
          <cell r="K40">
            <v>32.17</v>
          </cell>
          <cell r="L40">
            <v>32.17</v>
          </cell>
          <cell r="M40">
            <v>0</v>
          </cell>
          <cell r="N40">
            <v>32.17</v>
          </cell>
          <cell r="O40" t="str">
            <v>MENSUALIZA</v>
          </cell>
          <cell r="P40" t="str">
            <v>BANCO DEL PACIFICO</v>
          </cell>
          <cell r="Q40">
            <v>1042589967</v>
          </cell>
          <cell r="R40" t="str">
            <v>AHORROS</v>
          </cell>
        </row>
        <row r="41">
          <cell r="A41" t="str">
            <v>1715544522</v>
          </cell>
          <cell r="B41" t="str">
            <v>GOMEZ CASTRO KARINA MARIBEL</v>
          </cell>
          <cell r="C41" t="e">
            <v>#N/A</v>
          </cell>
          <cell r="D41">
            <v>30</v>
          </cell>
          <cell r="E41">
            <v>2734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2734</v>
          </cell>
          <cell r="K41">
            <v>32.17</v>
          </cell>
          <cell r="L41">
            <v>32.17</v>
          </cell>
          <cell r="M41">
            <v>0</v>
          </cell>
          <cell r="N41">
            <v>32.17</v>
          </cell>
          <cell r="O41" t="str">
            <v>ACUMULA</v>
          </cell>
          <cell r="P41" t="str">
            <v>BANCO PICHINCHA</v>
          </cell>
          <cell r="Q41">
            <v>3254514100</v>
          </cell>
          <cell r="R41" t="str">
            <v>AHORROS</v>
          </cell>
        </row>
        <row r="42">
          <cell r="A42" t="str">
            <v>1003176813</v>
          </cell>
          <cell r="B42" t="str">
            <v>GRIJALVA CISNEROS NATALY VERONICA</v>
          </cell>
          <cell r="C42" t="e">
            <v>#N/A</v>
          </cell>
          <cell r="D42">
            <v>30</v>
          </cell>
          <cell r="E42">
            <v>1412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1412</v>
          </cell>
          <cell r="K42">
            <v>32.17</v>
          </cell>
          <cell r="L42">
            <v>32.17</v>
          </cell>
          <cell r="M42">
            <v>0</v>
          </cell>
          <cell r="N42">
            <v>32.17</v>
          </cell>
          <cell r="O42" t="str">
            <v>MENSUALIZA</v>
          </cell>
          <cell r="P42" t="str">
            <v>BANCO PICHINCHA</v>
          </cell>
          <cell r="Q42">
            <v>5435962100</v>
          </cell>
          <cell r="R42" t="str">
            <v>AHORROS</v>
          </cell>
        </row>
        <row r="43">
          <cell r="A43" t="str">
            <v>1716788714</v>
          </cell>
          <cell r="B43" t="str">
            <v>GUANIN RODRIGUEZ DIEGO BLADIMIR</v>
          </cell>
          <cell r="C43" t="e">
            <v>#N/A</v>
          </cell>
          <cell r="D43">
            <v>30</v>
          </cell>
          <cell r="E43">
            <v>817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817</v>
          </cell>
          <cell r="K43">
            <v>32.17</v>
          </cell>
          <cell r="L43">
            <v>32.17</v>
          </cell>
          <cell r="M43">
            <v>0</v>
          </cell>
          <cell r="N43">
            <v>32.17</v>
          </cell>
          <cell r="O43" t="str">
            <v>ACUMULA</v>
          </cell>
          <cell r="P43" t="str">
            <v>BANCO PICHINCHA</v>
          </cell>
          <cell r="Q43">
            <v>4412985100</v>
          </cell>
          <cell r="R43" t="str">
            <v>AHORROS</v>
          </cell>
        </row>
        <row r="44">
          <cell r="A44" t="str">
            <v>1712310588</v>
          </cell>
          <cell r="B44" t="str">
            <v>GUERRA PIJAL ELSA ALEXANDRA</v>
          </cell>
          <cell r="C44" t="e">
            <v>#N/A</v>
          </cell>
          <cell r="D44">
            <v>30</v>
          </cell>
          <cell r="E44">
            <v>2308</v>
          </cell>
          <cell r="F44">
            <v>113.6</v>
          </cell>
          <cell r="G44">
            <v>0</v>
          </cell>
          <cell r="H44">
            <v>0</v>
          </cell>
          <cell r="I44">
            <v>0</v>
          </cell>
          <cell r="J44">
            <v>2421.6</v>
          </cell>
          <cell r="K44">
            <v>32.17</v>
          </cell>
          <cell r="L44">
            <v>32.17</v>
          </cell>
          <cell r="M44">
            <v>0</v>
          </cell>
          <cell r="N44">
            <v>32.17</v>
          </cell>
          <cell r="O44" t="str">
            <v>ACUMULA</v>
          </cell>
          <cell r="P44" t="str">
            <v>BANCO PICHINCHA</v>
          </cell>
          <cell r="Q44">
            <v>3061964904</v>
          </cell>
          <cell r="R44" t="str">
            <v>CORRIENTE</v>
          </cell>
        </row>
        <row r="45">
          <cell r="A45" t="str">
            <v>0602923641</v>
          </cell>
          <cell r="B45" t="str">
            <v>GUSQUI  LLAMUCA RAMIRO HERNAN</v>
          </cell>
          <cell r="C45" t="e">
            <v>#N/A</v>
          </cell>
          <cell r="D45">
            <v>30</v>
          </cell>
          <cell r="E45">
            <v>1676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1676</v>
          </cell>
          <cell r="K45">
            <v>32.17</v>
          </cell>
          <cell r="L45">
            <v>32.17</v>
          </cell>
          <cell r="M45">
            <v>0</v>
          </cell>
          <cell r="N45">
            <v>32.17</v>
          </cell>
          <cell r="O45" t="str">
            <v>MENSUALIZA</v>
          </cell>
          <cell r="P45" t="str">
            <v>BANCO DE LA PRODUCCION</v>
          </cell>
          <cell r="Q45">
            <v>12005470116</v>
          </cell>
          <cell r="R45" t="str">
            <v>AHORROS</v>
          </cell>
        </row>
        <row r="46">
          <cell r="A46" t="str">
            <v>1711492841</v>
          </cell>
          <cell r="B46" t="str">
            <v>HERNANDEZ SIMBAÑA ENRRY ALEXANDER</v>
          </cell>
          <cell r="C46" t="e">
            <v>#N/A</v>
          </cell>
          <cell r="D46">
            <v>30</v>
          </cell>
          <cell r="E46">
            <v>2308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2308</v>
          </cell>
          <cell r="K46">
            <v>32.17</v>
          </cell>
          <cell r="L46">
            <v>32.17</v>
          </cell>
          <cell r="M46">
            <v>0</v>
          </cell>
          <cell r="N46">
            <v>32.17</v>
          </cell>
          <cell r="O46" t="str">
            <v>MENSUALIZA</v>
          </cell>
          <cell r="P46" t="str">
            <v>BANCO DE LA PRODUCCION</v>
          </cell>
          <cell r="Q46">
            <v>12005317709</v>
          </cell>
          <cell r="R46" t="str">
            <v>AHORROS</v>
          </cell>
        </row>
        <row r="47">
          <cell r="A47" t="str">
            <v>1712481728</v>
          </cell>
          <cell r="B47" t="str">
            <v>HERRERA GAVILANES HECTOR JAVIER</v>
          </cell>
          <cell r="C47" t="e">
            <v>#N/A</v>
          </cell>
          <cell r="D47">
            <v>30</v>
          </cell>
          <cell r="E47">
            <v>1212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1212</v>
          </cell>
          <cell r="K47">
            <v>32.17</v>
          </cell>
          <cell r="L47">
            <v>32.17</v>
          </cell>
          <cell r="M47">
            <v>0</v>
          </cell>
          <cell r="N47">
            <v>32.17</v>
          </cell>
          <cell r="O47" t="str">
            <v>ACUMULA</v>
          </cell>
          <cell r="P47" t="str">
            <v>BANCO PICHINCHA</v>
          </cell>
          <cell r="Q47">
            <v>3129734600</v>
          </cell>
          <cell r="R47" t="str">
            <v>AHORROS</v>
          </cell>
        </row>
        <row r="48">
          <cell r="A48" t="str">
            <v>1713388666</v>
          </cell>
          <cell r="B48" t="str">
            <v>JARAMILLO CALLE JENNY PATRICIA</v>
          </cell>
          <cell r="C48" t="e">
            <v>#N/A</v>
          </cell>
          <cell r="D48">
            <v>30</v>
          </cell>
          <cell r="E48">
            <v>1086</v>
          </cell>
          <cell r="F48">
            <v>0</v>
          </cell>
          <cell r="G48">
            <v>128.19</v>
          </cell>
          <cell r="H48">
            <v>0</v>
          </cell>
          <cell r="I48">
            <v>0</v>
          </cell>
          <cell r="J48">
            <v>1214.19</v>
          </cell>
          <cell r="K48">
            <v>32.17</v>
          </cell>
          <cell r="L48">
            <v>32.17</v>
          </cell>
          <cell r="M48">
            <v>0</v>
          </cell>
          <cell r="N48">
            <v>32.17</v>
          </cell>
          <cell r="O48" t="str">
            <v>MENSUALIZA</v>
          </cell>
          <cell r="P48" t="str">
            <v>BANCO PICHINCHA</v>
          </cell>
          <cell r="Q48">
            <v>3084352104</v>
          </cell>
          <cell r="R48" t="str">
            <v>CORRIENTE</v>
          </cell>
        </row>
        <row r="49">
          <cell r="A49" t="str">
            <v>1714715545</v>
          </cell>
          <cell r="B49" t="str">
            <v>JARAMILLO VERDESOTO ÁNGELA MARÍA</v>
          </cell>
          <cell r="C49" t="str">
            <v>DIRECTOR DE PRODUCTOS FINANCIEROS</v>
          </cell>
          <cell r="D49">
            <v>23</v>
          </cell>
          <cell r="E49">
            <v>2096.0700000000002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2096.0700000000002</v>
          </cell>
          <cell r="K49">
            <v>24.66</v>
          </cell>
          <cell r="L49">
            <v>24.66</v>
          </cell>
          <cell r="M49">
            <v>0</v>
          </cell>
          <cell r="N49">
            <v>24.66</v>
          </cell>
          <cell r="O49" t="str">
            <v>MENSUALIZA</v>
          </cell>
          <cell r="P49" t="str">
            <v>BANCO PROMERICA</v>
          </cell>
          <cell r="Q49" t="str">
            <v>01011472246</v>
          </cell>
          <cell r="R49" t="str">
            <v>CORRIENTE</v>
          </cell>
        </row>
        <row r="50">
          <cell r="A50" t="str">
            <v>1715564553</v>
          </cell>
          <cell r="B50" t="str">
            <v>JUMBO GONZALEZ RONALD GONZALO</v>
          </cell>
          <cell r="C50" t="e">
            <v>#N/A</v>
          </cell>
          <cell r="D50">
            <v>30</v>
          </cell>
          <cell r="E50">
            <v>1412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1412</v>
          </cell>
          <cell r="K50">
            <v>32.17</v>
          </cell>
          <cell r="L50">
            <v>32.17</v>
          </cell>
          <cell r="M50">
            <v>0</v>
          </cell>
          <cell r="N50">
            <v>32.17</v>
          </cell>
          <cell r="O50" t="str">
            <v>ACUMULA</v>
          </cell>
          <cell r="P50" t="str">
            <v>BANCO DEL PACIFICO</v>
          </cell>
          <cell r="Q50">
            <v>1042901588</v>
          </cell>
          <cell r="R50" t="str">
            <v>AAHORRO</v>
          </cell>
        </row>
        <row r="51">
          <cell r="A51" t="str">
            <v>1721671897</v>
          </cell>
          <cell r="B51" t="str">
            <v>LALANGUI CAMPOVERDE VANESSA SOFIA</v>
          </cell>
          <cell r="C51" t="e">
            <v>#N/A</v>
          </cell>
          <cell r="D51">
            <v>30</v>
          </cell>
          <cell r="E51">
            <v>1212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1212</v>
          </cell>
          <cell r="K51">
            <v>32.17</v>
          </cell>
          <cell r="L51">
            <v>32.17</v>
          </cell>
          <cell r="M51">
            <v>0</v>
          </cell>
          <cell r="N51">
            <v>32.17</v>
          </cell>
          <cell r="O51" t="str">
            <v>ACUMULA</v>
          </cell>
          <cell r="P51" t="str">
            <v>BANCO DE GUAYAQUIL S.A</v>
          </cell>
          <cell r="Q51">
            <v>9275996</v>
          </cell>
          <cell r="R51" t="str">
            <v>AHORROS</v>
          </cell>
        </row>
        <row r="52">
          <cell r="A52" t="str">
            <v>602083602</v>
          </cell>
          <cell r="B52" t="str">
            <v>LATORRE MONAR MARCELO GUSTAVO</v>
          </cell>
          <cell r="C52" t="e">
            <v>#N/A</v>
          </cell>
          <cell r="D52">
            <v>30</v>
          </cell>
          <cell r="E52">
            <v>1676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1676</v>
          </cell>
          <cell r="K52">
            <v>32.17</v>
          </cell>
          <cell r="L52">
            <v>32.17</v>
          </cell>
          <cell r="M52">
            <v>0</v>
          </cell>
          <cell r="N52">
            <v>32.17</v>
          </cell>
          <cell r="O52" t="str">
            <v>ACUMULA</v>
          </cell>
          <cell r="P52" t="str">
            <v>BANCO PICHINCHA</v>
          </cell>
          <cell r="Q52">
            <v>4807547300</v>
          </cell>
          <cell r="R52" t="str">
            <v>AHORROS</v>
          </cell>
        </row>
        <row r="53">
          <cell r="A53" t="str">
            <v>1718455940</v>
          </cell>
          <cell r="B53" t="str">
            <v>LLANGARI ESTRELLA LAURA MERCEDES</v>
          </cell>
          <cell r="C53" t="e">
            <v>#N/A</v>
          </cell>
          <cell r="D53">
            <v>30</v>
          </cell>
          <cell r="E53">
            <v>1212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1212</v>
          </cell>
          <cell r="K53">
            <v>32.17</v>
          </cell>
          <cell r="L53">
            <v>32.17</v>
          </cell>
          <cell r="M53">
            <v>0</v>
          </cell>
          <cell r="N53">
            <v>32.17</v>
          </cell>
          <cell r="O53" t="str">
            <v>ACUMULA</v>
          </cell>
          <cell r="P53" t="str">
            <v>BANCO PICHINCHA</v>
          </cell>
          <cell r="Q53">
            <v>2201537694</v>
          </cell>
          <cell r="R53" t="str">
            <v>AHORROS</v>
          </cell>
        </row>
        <row r="54">
          <cell r="A54" t="str">
            <v>1722857347</v>
          </cell>
          <cell r="B54" t="str">
            <v>LEMA LUGMAÑA JEFFERSSON DAVID</v>
          </cell>
          <cell r="C54" t="str">
            <v>ASISTENTE DE SERVICIOS FINANCIEROS</v>
          </cell>
          <cell r="D54">
            <v>30</v>
          </cell>
          <cell r="E54">
            <v>817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817</v>
          </cell>
          <cell r="K54">
            <v>32.17</v>
          </cell>
          <cell r="L54">
            <v>32.17</v>
          </cell>
          <cell r="M54">
            <v>0</v>
          </cell>
          <cell r="N54">
            <v>32.17</v>
          </cell>
          <cell r="O54" t="str">
            <v>ACUMULA</v>
          </cell>
          <cell r="P54" t="str">
            <v>BANCO PICHINCHA</v>
          </cell>
          <cell r="Q54">
            <v>2200923488</v>
          </cell>
          <cell r="R54" t="str">
            <v>AHORROS</v>
          </cell>
        </row>
        <row r="55">
          <cell r="A55" t="str">
            <v>1714083589</v>
          </cell>
          <cell r="B55" t="str">
            <v>LOACHAMIN MELO EVELYN JADIRA</v>
          </cell>
          <cell r="C55" t="e">
            <v>#N/A</v>
          </cell>
          <cell r="D55">
            <v>30</v>
          </cell>
          <cell r="E55">
            <v>1676</v>
          </cell>
          <cell r="F55">
            <v>0</v>
          </cell>
          <cell r="G55">
            <v>692</v>
          </cell>
          <cell r="H55">
            <v>0</v>
          </cell>
          <cell r="I55">
            <v>0</v>
          </cell>
          <cell r="J55">
            <v>2368</v>
          </cell>
          <cell r="K55">
            <v>32.17</v>
          </cell>
          <cell r="L55">
            <v>32.17</v>
          </cell>
          <cell r="M55">
            <v>0</v>
          </cell>
          <cell r="N55">
            <v>32.17</v>
          </cell>
          <cell r="O55" t="str">
            <v>MENSUALIZA</v>
          </cell>
          <cell r="P55" t="str">
            <v>BANCO DE LA PRODUCCION</v>
          </cell>
          <cell r="Q55">
            <v>12000135777</v>
          </cell>
          <cell r="R55" t="str">
            <v>AHORROS</v>
          </cell>
        </row>
        <row r="56">
          <cell r="A56" t="str">
            <v>704654284</v>
          </cell>
          <cell r="B56" t="str">
            <v>LOJANO YUQUILIMA EDWIN ISMAEL</v>
          </cell>
          <cell r="C56" t="e">
            <v>#N/A</v>
          </cell>
          <cell r="D56">
            <v>30</v>
          </cell>
          <cell r="E56">
            <v>561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561</v>
          </cell>
          <cell r="K56">
            <v>32.17</v>
          </cell>
          <cell r="L56">
            <v>32.17</v>
          </cell>
          <cell r="M56">
            <v>0</v>
          </cell>
          <cell r="N56">
            <v>32.17</v>
          </cell>
          <cell r="O56" t="str">
            <v>ACUMULA</v>
          </cell>
          <cell r="P56" t="str">
            <v>BANCO DEL AUSTRO</v>
          </cell>
          <cell r="Q56">
            <v>17325337</v>
          </cell>
          <cell r="R56" t="str">
            <v>AHORROS</v>
          </cell>
        </row>
        <row r="57">
          <cell r="A57" t="str">
            <v>703240515</v>
          </cell>
          <cell r="B57" t="str">
            <v>LOPEZ SALAVARRIA HILDA PATRICIA</v>
          </cell>
          <cell r="C57" t="e">
            <v>#N/A</v>
          </cell>
          <cell r="D57">
            <v>30</v>
          </cell>
          <cell r="E57">
            <v>1676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1676</v>
          </cell>
          <cell r="K57">
            <v>32.17</v>
          </cell>
          <cell r="L57">
            <v>32.17</v>
          </cell>
          <cell r="M57">
            <v>0</v>
          </cell>
          <cell r="N57">
            <v>32.17</v>
          </cell>
          <cell r="O57" t="str">
            <v>ACUMULA</v>
          </cell>
          <cell r="P57" t="str">
            <v>BANCO BOLIVARIANO</v>
          </cell>
          <cell r="Q57">
            <v>5061054679</v>
          </cell>
          <cell r="R57" t="str">
            <v>AHORROS</v>
          </cell>
        </row>
        <row r="58">
          <cell r="A58" t="str">
            <v>1756718456</v>
          </cell>
          <cell r="B58" t="str">
            <v>MARTINEZ ORTIZ ALEJANDRO</v>
          </cell>
          <cell r="C58" t="e">
            <v>#N/A</v>
          </cell>
          <cell r="D58">
            <v>30</v>
          </cell>
          <cell r="E58">
            <v>1676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1676</v>
          </cell>
          <cell r="K58">
            <v>32.17</v>
          </cell>
          <cell r="L58">
            <v>32.17</v>
          </cell>
          <cell r="M58">
            <v>0</v>
          </cell>
          <cell r="N58">
            <v>32.17</v>
          </cell>
          <cell r="O58" t="str">
            <v>ACUMULA</v>
          </cell>
          <cell r="P58" t="str">
            <v>BANCO PICHINCHA</v>
          </cell>
          <cell r="Q58">
            <v>2202500202</v>
          </cell>
          <cell r="R58" t="str">
            <v>AHORROS</v>
          </cell>
        </row>
        <row r="59">
          <cell r="A59" t="str">
            <v>1719890467</v>
          </cell>
          <cell r="B59" t="str">
            <v>MENA ESCOBAR GABRIELA ROCIO</v>
          </cell>
          <cell r="C59" t="e">
            <v>#N/A</v>
          </cell>
          <cell r="D59">
            <v>30</v>
          </cell>
          <cell r="E59">
            <v>1212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1212</v>
          </cell>
          <cell r="K59">
            <v>32.17</v>
          </cell>
          <cell r="L59">
            <v>32.17</v>
          </cell>
          <cell r="M59">
            <v>0</v>
          </cell>
          <cell r="N59">
            <v>32.17</v>
          </cell>
          <cell r="O59" t="str">
            <v>ACUMULA</v>
          </cell>
          <cell r="P59" t="str">
            <v>BANCO INTERNACIONAL</v>
          </cell>
          <cell r="Q59">
            <v>420785925</v>
          </cell>
          <cell r="R59" t="str">
            <v>AHORROS</v>
          </cell>
        </row>
        <row r="60">
          <cell r="A60" t="str">
            <v>1310390974</v>
          </cell>
          <cell r="B60" t="str">
            <v>MORENO CEDEÑO MARIA PAULA</v>
          </cell>
          <cell r="C60" t="str">
            <v>DIRECTOR DE COMUNICACION SOCIAL</v>
          </cell>
          <cell r="D60">
            <v>30</v>
          </cell>
          <cell r="E60">
            <v>2368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2368</v>
          </cell>
          <cell r="K60">
            <v>32.17</v>
          </cell>
          <cell r="L60">
            <v>32.17</v>
          </cell>
          <cell r="M60">
            <v>0</v>
          </cell>
          <cell r="N60">
            <v>32.17</v>
          </cell>
          <cell r="O60" t="str">
            <v>ACUMULA</v>
          </cell>
          <cell r="P60" t="str">
            <v>BANCO DEL PACIFICO</v>
          </cell>
          <cell r="Q60">
            <v>1042901588</v>
          </cell>
          <cell r="R60" t="str">
            <v>AAHORRO</v>
          </cell>
        </row>
        <row r="61">
          <cell r="A61" t="str">
            <v>1104580772</v>
          </cell>
          <cell r="B61" t="str">
            <v>MORENO MORENO DOLORES MAGALI</v>
          </cell>
          <cell r="C61" t="e">
            <v>#N/A</v>
          </cell>
          <cell r="D61">
            <v>30</v>
          </cell>
          <cell r="E61">
            <v>1412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1412</v>
          </cell>
          <cell r="K61">
            <v>32.17</v>
          </cell>
          <cell r="L61">
            <v>32.17</v>
          </cell>
          <cell r="M61">
            <v>0</v>
          </cell>
          <cell r="N61">
            <v>32.17</v>
          </cell>
          <cell r="O61" t="str">
            <v>ACUMULA</v>
          </cell>
          <cell r="P61" t="str">
            <v>BANCO DE LOJA</v>
          </cell>
          <cell r="Q61">
            <v>2900454517</v>
          </cell>
          <cell r="R61" t="str">
            <v>AHORROS</v>
          </cell>
        </row>
        <row r="62">
          <cell r="A62" t="str">
            <v>0603418591</v>
          </cell>
          <cell r="B62" t="str">
            <v>MUÑOZ PUMAGUALLE MARÍA GABRIELA</v>
          </cell>
          <cell r="C62" t="e">
            <v>#N/A</v>
          </cell>
          <cell r="D62">
            <v>30</v>
          </cell>
          <cell r="E62">
            <v>3418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3418</v>
          </cell>
          <cell r="K62">
            <v>32.17</v>
          </cell>
          <cell r="L62">
            <v>32.17</v>
          </cell>
          <cell r="M62">
            <v>0</v>
          </cell>
          <cell r="N62">
            <v>32.17</v>
          </cell>
          <cell r="O62" t="str">
            <v>MENSUALIZA</v>
          </cell>
          <cell r="P62" t="str">
            <v>BANCO DEL PICHINCHA</v>
          </cell>
          <cell r="Q62">
            <v>3732573000</v>
          </cell>
          <cell r="R62" t="str">
            <v>AHORROS</v>
          </cell>
        </row>
        <row r="63">
          <cell r="A63" t="str">
            <v>801637653</v>
          </cell>
          <cell r="B63" t="str">
            <v>ORTIZ TELLO JOSE LUIS</v>
          </cell>
          <cell r="C63" t="e">
            <v>#N/A</v>
          </cell>
          <cell r="D63">
            <v>30</v>
          </cell>
          <cell r="E63">
            <v>1676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1676</v>
          </cell>
          <cell r="K63">
            <v>32.17</v>
          </cell>
          <cell r="L63">
            <v>32.17</v>
          </cell>
          <cell r="M63">
            <v>0</v>
          </cell>
          <cell r="N63">
            <v>32.17</v>
          </cell>
          <cell r="O63" t="str">
            <v>ACUMULA</v>
          </cell>
          <cell r="P63" t="str">
            <v>BANCO DE LA PRODUCCION</v>
          </cell>
          <cell r="Q63">
            <v>6080594017</v>
          </cell>
          <cell r="R63" t="str">
            <v>AHORROS</v>
          </cell>
        </row>
        <row r="64">
          <cell r="A64" t="str">
            <v>1711245900</v>
          </cell>
          <cell r="B64" t="str">
            <v>OÑA MOROMENACHO JUAN CARLOS</v>
          </cell>
          <cell r="C64" t="e">
            <v>#N/A</v>
          </cell>
          <cell r="D64">
            <v>30</v>
          </cell>
          <cell r="E64">
            <v>2308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2308</v>
          </cell>
          <cell r="K64">
            <v>32.17</v>
          </cell>
          <cell r="L64">
            <v>32.17</v>
          </cell>
          <cell r="M64">
            <v>0</v>
          </cell>
          <cell r="N64">
            <v>32.17</v>
          </cell>
          <cell r="O64" t="str">
            <v>ACUMULA</v>
          </cell>
          <cell r="P64" t="str">
            <v>BANCO DEL PACIFICO</v>
          </cell>
          <cell r="Q64">
            <v>1048359297</v>
          </cell>
          <cell r="R64" t="str">
            <v>AHORROS</v>
          </cell>
        </row>
        <row r="65">
          <cell r="A65" t="str">
            <v>301248837</v>
          </cell>
          <cell r="B65" t="str">
            <v>PALACIOS TERAN DIEGO PAUL</v>
          </cell>
          <cell r="C65" t="e">
            <v>#N/A</v>
          </cell>
          <cell r="D65">
            <v>30</v>
          </cell>
          <cell r="E65">
            <v>596</v>
          </cell>
          <cell r="F65">
            <v>0</v>
          </cell>
          <cell r="G65">
            <v>0</v>
          </cell>
          <cell r="H65">
            <v>124.62</v>
          </cell>
          <cell r="I65">
            <v>0</v>
          </cell>
          <cell r="J65">
            <v>720.62</v>
          </cell>
          <cell r="K65">
            <v>32.17</v>
          </cell>
          <cell r="L65">
            <v>32.17</v>
          </cell>
          <cell r="M65">
            <v>0</v>
          </cell>
          <cell r="N65">
            <v>32.17</v>
          </cell>
          <cell r="O65" t="str">
            <v>ACUMULA</v>
          </cell>
          <cell r="P65" t="str">
            <v>BANCO PICHINCHA</v>
          </cell>
          <cell r="Q65">
            <v>2201588539</v>
          </cell>
          <cell r="R65" t="str">
            <v>AHORROS</v>
          </cell>
        </row>
        <row r="66">
          <cell r="A66" t="str">
            <v>1719669192</v>
          </cell>
          <cell r="B66" t="str">
            <v>PALMA TERAN FERNANDO RAFAEL</v>
          </cell>
          <cell r="C66" t="e">
            <v>#N/A</v>
          </cell>
          <cell r="D66">
            <v>30</v>
          </cell>
          <cell r="E66">
            <v>1676</v>
          </cell>
          <cell r="F66">
            <v>0</v>
          </cell>
          <cell r="G66">
            <v>632</v>
          </cell>
          <cell r="H66">
            <v>0</v>
          </cell>
          <cell r="I66">
            <v>0</v>
          </cell>
          <cell r="J66">
            <v>2308</v>
          </cell>
          <cell r="K66">
            <v>32.17</v>
          </cell>
          <cell r="L66">
            <v>32.17</v>
          </cell>
          <cell r="M66">
            <v>0</v>
          </cell>
          <cell r="N66">
            <v>32.17</v>
          </cell>
          <cell r="O66" t="str">
            <v>ACUMULA</v>
          </cell>
          <cell r="P66" t="str">
            <v>BANCO PICHINCHA</v>
          </cell>
          <cell r="Q66">
            <v>5555946700</v>
          </cell>
          <cell r="R66" t="str">
            <v>AHORROS</v>
          </cell>
        </row>
        <row r="67">
          <cell r="A67" t="str">
            <v>0503143836</v>
          </cell>
          <cell r="B67" t="str">
            <v>PASTUÑA CUCHIPARTE MARIA FABIOLA</v>
          </cell>
          <cell r="C67" t="e">
            <v>#N/A</v>
          </cell>
          <cell r="D67">
            <v>30</v>
          </cell>
          <cell r="E67">
            <v>585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585</v>
          </cell>
          <cell r="K67">
            <v>32.17</v>
          </cell>
          <cell r="L67">
            <v>32.17</v>
          </cell>
          <cell r="M67">
            <v>0</v>
          </cell>
          <cell r="N67">
            <v>32.17</v>
          </cell>
          <cell r="O67" t="str">
            <v>MENSUALIZA</v>
          </cell>
          <cell r="P67" t="str">
            <v>BANECUADOR</v>
          </cell>
          <cell r="Q67">
            <v>111013635</v>
          </cell>
          <cell r="R67" t="str">
            <v>AHORROS</v>
          </cell>
        </row>
        <row r="68">
          <cell r="A68" t="str">
            <v>1713318598</v>
          </cell>
          <cell r="B68" t="str">
            <v>PAVLICA CAIZA PAMELA</v>
          </cell>
          <cell r="C68" t="e">
            <v>#N/A</v>
          </cell>
          <cell r="D68">
            <v>30</v>
          </cell>
          <cell r="E68">
            <v>2308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2308</v>
          </cell>
          <cell r="K68">
            <v>32.17</v>
          </cell>
          <cell r="L68">
            <v>32.17</v>
          </cell>
          <cell r="M68">
            <v>0</v>
          </cell>
          <cell r="N68">
            <v>32.17</v>
          </cell>
          <cell r="O68" t="str">
            <v>MENSUALIZA</v>
          </cell>
          <cell r="P68" t="str">
            <v>BANCO DE LA PRODUCCION</v>
          </cell>
          <cell r="Q68">
            <v>12000212569</v>
          </cell>
          <cell r="R68" t="str">
            <v>AHORROS</v>
          </cell>
        </row>
        <row r="69">
          <cell r="A69" t="str">
            <v>401247853</v>
          </cell>
          <cell r="B69" t="str">
            <v>PEREZ BORJA MAYRA PAMELA</v>
          </cell>
          <cell r="C69" t="e">
            <v>#N/A</v>
          </cell>
          <cell r="D69">
            <v>30</v>
          </cell>
          <cell r="E69">
            <v>817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817</v>
          </cell>
          <cell r="K69">
            <v>32.17</v>
          </cell>
          <cell r="L69">
            <v>32.17</v>
          </cell>
          <cell r="M69">
            <v>0</v>
          </cell>
          <cell r="N69">
            <v>32.17</v>
          </cell>
          <cell r="O69" t="str">
            <v>ACUMULA</v>
          </cell>
          <cell r="P69" t="str">
            <v>MUTUALISTA PICHINCHA</v>
          </cell>
          <cell r="Q69">
            <v>28014289</v>
          </cell>
          <cell r="R69" t="str">
            <v>AHORROS</v>
          </cell>
        </row>
        <row r="70">
          <cell r="A70" t="str">
            <v>1706484118</v>
          </cell>
          <cell r="B70" t="str">
            <v>PEREZ BRUNO FREDDY</v>
          </cell>
          <cell r="C70" t="e">
            <v>#N/A</v>
          </cell>
          <cell r="D70">
            <v>30</v>
          </cell>
          <cell r="E70">
            <v>4508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4508</v>
          </cell>
          <cell r="K70">
            <v>32.17</v>
          </cell>
          <cell r="L70">
            <v>32.17</v>
          </cell>
          <cell r="M70">
            <v>0</v>
          </cell>
          <cell r="N70">
            <v>32.17</v>
          </cell>
          <cell r="O70" t="str">
            <v>MENSUALIZA</v>
          </cell>
          <cell r="P70" t="str">
            <v>BANCO PRODUBANCO</v>
          </cell>
          <cell r="Q70">
            <v>12057052676</v>
          </cell>
          <cell r="R70" t="str">
            <v>AHORROS</v>
          </cell>
        </row>
        <row r="71">
          <cell r="A71" t="str">
            <v>1203651938</v>
          </cell>
          <cell r="B71" t="str">
            <v>PEÑAHERRERA FUENTES MARCO JAVIER</v>
          </cell>
          <cell r="C71" t="e">
            <v>#N/A</v>
          </cell>
          <cell r="D71">
            <v>30</v>
          </cell>
          <cell r="E71">
            <v>1412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1412</v>
          </cell>
          <cell r="K71">
            <v>32.17</v>
          </cell>
          <cell r="L71">
            <v>32.17</v>
          </cell>
          <cell r="M71">
            <v>0</v>
          </cell>
          <cell r="N71">
            <v>32.17</v>
          </cell>
          <cell r="O71" t="str">
            <v>ACUMULA</v>
          </cell>
          <cell r="P71" t="str">
            <v>BANCO PICHINCHA</v>
          </cell>
          <cell r="Q71">
            <v>4799442000</v>
          </cell>
          <cell r="R71" t="str">
            <v>AHORROS</v>
          </cell>
        </row>
        <row r="72">
          <cell r="A72" t="str">
            <v>1706491055</v>
          </cell>
          <cell r="B72" t="str">
            <v>PILLAJO JUNIA LUIS VINICIO</v>
          </cell>
          <cell r="C72" t="e">
            <v>#N/A</v>
          </cell>
          <cell r="D72">
            <v>30</v>
          </cell>
          <cell r="E72">
            <v>1676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1676</v>
          </cell>
          <cell r="K72">
            <v>32.17</v>
          </cell>
          <cell r="L72">
            <v>32.17</v>
          </cell>
          <cell r="M72">
            <v>0</v>
          </cell>
          <cell r="N72">
            <v>32.17</v>
          </cell>
          <cell r="O72" t="str">
            <v>MENSUALIZA</v>
          </cell>
          <cell r="P72" t="str">
            <v>BANCO PICHINCHA</v>
          </cell>
          <cell r="Q72">
            <v>3084352104</v>
          </cell>
          <cell r="R72" t="str">
            <v>CORRIENTE</v>
          </cell>
        </row>
        <row r="73">
          <cell r="A73" t="str">
            <v>1002438834</v>
          </cell>
          <cell r="B73" t="str">
            <v>PINCHAO BENITEZ JOSE VICENTE</v>
          </cell>
          <cell r="C73" t="e">
            <v>#N/A</v>
          </cell>
          <cell r="D73">
            <v>30</v>
          </cell>
          <cell r="E73">
            <v>2308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2308</v>
          </cell>
          <cell r="K73">
            <v>32.17</v>
          </cell>
          <cell r="L73">
            <v>32.17</v>
          </cell>
          <cell r="M73">
            <v>0</v>
          </cell>
          <cell r="N73">
            <v>32.17</v>
          </cell>
          <cell r="O73" t="str">
            <v>MENSUALIZA</v>
          </cell>
          <cell r="P73" t="str">
            <v>BANCO DE LA PRODUCCION</v>
          </cell>
          <cell r="Q73">
            <v>6050800016</v>
          </cell>
          <cell r="R73" t="str">
            <v>AHORROS</v>
          </cell>
        </row>
        <row r="74">
          <cell r="A74" t="str">
            <v>1002434635</v>
          </cell>
          <cell r="B74" t="str">
            <v>PORTILLA AREVALO VANESSA YAJAIRA</v>
          </cell>
          <cell r="C74" t="e">
            <v>#N/A</v>
          </cell>
          <cell r="D74">
            <v>30</v>
          </cell>
          <cell r="E74">
            <v>1412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1412</v>
          </cell>
          <cell r="K74">
            <v>32.17</v>
          </cell>
          <cell r="L74">
            <v>32.17</v>
          </cell>
          <cell r="M74">
            <v>0</v>
          </cell>
          <cell r="N74">
            <v>32.17</v>
          </cell>
          <cell r="O74" t="str">
            <v>ACUMULA</v>
          </cell>
          <cell r="P74" t="str">
            <v>BANCO PICHINCHA</v>
          </cell>
          <cell r="Q74">
            <v>4817469500</v>
          </cell>
          <cell r="R74" t="str">
            <v>AHORROS</v>
          </cell>
        </row>
        <row r="75">
          <cell r="A75" t="str">
            <v>1600296907</v>
          </cell>
          <cell r="B75" t="str">
            <v>QUISHPE OTACOMA MANUEL GUSTAVO</v>
          </cell>
          <cell r="C75" t="e">
            <v>#N/A</v>
          </cell>
          <cell r="D75">
            <v>30</v>
          </cell>
          <cell r="E75">
            <v>1676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1676</v>
          </cell>
          <cell r="K75">
            <v>32.17</v>
          </cell>
          <cell r="L75">
            <v>32.17</v>
          </cell>
          <cell r="M75">
            <v>0</v>
          </cell>
          <cell r="N75">
            <v>32.17</v>
          </cell>
          <cell r="O75" t="str">
            <v>MENSUALIZA</v>
          </cell>
          <cell r="P75" t="str">
            <v>BANCO DEL PACIFICO</v>
          </cell>
          <cell r="Q75">
            <v>1049338056</v>
          </cell>
          <cell r="R75" t="str">
            <v>AHORROS</v>
          </cell>
        </row>
        <row r="76">
          <cell r="A76" t="str">
            <v>1716162571</v>
          </cell>
          <cell r="B76" t="str">
            <v>RAMIREZ AGUILAR DIEGO VINICIO</v>
          </cell>
          <cell r="C76" t="e">
            <v>#N/A</v>
          </cell>
          <cell r="D76">
            <v>30</v>
          </cell>
          <cell r="E76">
            <v>2308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2308</v>
          </cell>
          <cell r="K76">
            <v>32.17</v>
          </cell>
          <cell r="L76">
            <v>32.17</v>
          </cell>
          <cell r="M76">
            <v>0</v>
          </cell>
          <cell r="N76">
            <v>32.17</v>
          </cell>
          <cell r="O76" t="str">
            <v>MENSUALIZA</v>
          </cell>
          <cell r="P76" t="str">
            <v>BANCO PICHINCHA</v>
          </cell>
          <cell r="Q76">
            <v>4828138100</v>
          </cell>
          <cell r="R76" t="str">
            <v>AHORROS</v>
          </cell>
        </row>
        <row r="77">
          <cell r="A77" t="str">
            <v>1712088473</v>
          </cell>
          <cell r="B77" t="str">
            <v>RAMIREZ CHIRIBOGA SANTIAGO MARTIN</v>
          </cell>
          <cell r="C77" t="e">
            <v>#N/A</v>
          </cell>
          <cell r="D77">
            <v>30</v>
          </cell>
          <cell r="E77">
            <v>2734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2734</v>
          </cell>
          <cell r="K77">
            <v>32.17</v>
          </cell>
          <cell r="L77">
            <v>32.17</v>
          </cell>
          <cell r="M77">
            <v>0</v>
          </cell>
          <cell r="N77">
            <v>32.17</v>
          </cell>
          <cell r="O77" t="str">
            <v>ACUMULA</v>
          </cell>
          <cell r="P77" t="str">
            <v>BANCO DEL PICHINCHA</v>
          </cell>
          <cell r="Q77">
            <v>5470151400</v>
          </cell>
          <cell r="R77" t="str">
            <v>AHORROS</v>
          </cell>
        </row>
        <row r="78">
          <cell r="A78" t="str">
            <v>1723651079</v>
          </cell>
          <cell r="B78" t="str">
            <v>REYES CEVALLOS JONATHAN PAVLOV</v>
          </cell>
          <cell r="C78" t="e">
            <v>#N/A</v>
          </cell>
          <cell r="D78">
            <v>30</v>
          </cell>
          <cell r="E78">
            <v>1212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1212</v>
          </cell>
          <cell r="K78">
            <v>32.17</v>
          </cell>
          <cell r="L78">
            <v>32.17</v>
          </cell>
          <cell r="M78">
            <v>0</v>
          </cell>
          <cell r="N78">
            <v>32.17</v>
          </cell>
          <cell r="O78" t="str">
            <v>ACUMULA</v>
          </cell>
          <cell r="P78" t="str">
            <v>BANCO DEL PACIFICO</v>
          </cell>
          <cell r="Q78">
            <v>1043056881</v>
          </cell>
          <cell r="R78" t="str">
            <v>AHORROS</v>
          </cell>
        </row>
        <row r="79">
          <cell r="A79" t="str">
            <v>0502019771</v>
          </cell>
          <cell r="B79" t="str">
            <v>RUBIO KAROLYS MARIA SUSANA</v>
          </cell>
          <cell r="C79" t="e">
            <v>#N/A</v>
          </cell>
          <cell r="D79">
            <v>30</v>
          </cell>
          <cell r="E79">
            <v>1212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1212</v>
          </cell>
          <cell r="K79">
            <v>32.17</v>
          </cell>
          <cell r="L79">
            <v>32.17</v>
          </cell>
          <cell r="M79">
            <v>0</v>
          </cell>
          <cell r="N79">
            <v>32.17</v>
          </cell>
          <cell r="O79" t="str">
            <v>MENSUALIZA</v>
          </cell>
          <cell r="P79" t="str">
            <v>BANCO GUAYAQUIL</v>
          </cell>
          <cell r="Q79">
            <v>6223384</v>
          </cell>
          <cell r="R79" t="str">
            <v>AHORROS</v>
          </cell>
        </row>
        <row r="80">
          <cell r="A80" t="str">
            <v>1711830529</v>
          </cell>
          <cell r="B80" t="str">
            <v>RUEDA POVEA JAIME ANGELO</v>
          </cell>
          <cell r="C80" t="e">
            <v>#N/A</v>
          </cell>
          <cell r="D80">
            <v>30</v>
          </cell>
          <cell r="E80">
            <v>817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817</v>
          </cell>
          <cell r="K80">
            <v>32.17</v>
          </cell>
          <cell r="L80">
            <v>32.17</v>
          </cell>
          <cell r="M80">
            <v>0</v>
          </cell>
          <cell r="N80">
            <v>32.17</v>
          </cell>
          <cell r="O80" t="str">
            <v>ACUMULA</v>
          </cell>
          <cell r="P80" t="str">
            <v>BANCO PICHINCHA</v>
          </cell>
          <cell r="Q80">
            <v>3042544900</v>
          </cell>
          <cell r="R80" t="str">
            <v>AHORROS</v>
          </cell>
        </row>
        <row r="81">
          <cell r="A81" t="str">
            <v>101852655</v>
          </cell>
          <cell r="B81" t="str">
            <v>SALINAS HERRERA MERCEDES NUBE</v>
          </cell>
          <cell r="C81" t="e">
            <v>#N/A</v>
          </cell>
          <cell r="D81">
            <v>30</v>
          </cell>
          <cell r="E81">
            <v>4959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4959</v>
          </cell>
          <cell r="K81">
            <v>32.17</v>
          </cell>
          <cell r="L81">
            <v>32.17</v>
          </cell>
          <cell r="M81">
            <v>0</v>
          </cell>
          <cell r="N81">
            <v>32.17</v>
          </cell>
          <cell r="O81" t="str">
            <v>ACUMULA</v>
          </cell>
          <cell r="P81" t="str">
            <v>BANCO DEL AUSTRO</v>
          </cell>
          <cell r="Q81">
            <v>2000297723</v>
          </cell>
          <cell r="R81" t="str">
            <v>CORRIENTE</v>
          </cell>
        </row>
        <row r="82">
          <cell r="A82" t="str">
            <v>0101501385</v>
          </cell>
          <cell r="B82" t="str">
            <v>SANCHEZ ALVAREZ CARLOS ENRIQUE</v>
          </cell>
          <cell r="C82" t="e">
            <v>#N/A</v>
          </cell>
          <cell r="D82">
            <v>30</v>
          </cell>
          <cell r="E82">
            <v>1676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1676</v>
          </cell>
          <cell r="K82">
            <v>32.17</v>
          </cell>
          <cell r="L82">
            <v>32.17</v>
          </cell>
          <cell r="M82">
            <v>0</v>
          </cell>
          <cell r="N82">
            <v>32.17</v>
          </cell>
          <cell r="O82" t="str">
            <v>MENSUALIZA</v>
          </cell>
          <cell r="P82" t="str">
            <v>BANCO PICHINCHA</v>
          </cell>
          <cell r="Q82">
            <v>3084352104</v>
          </cell>
          <cell r="R82" t="str">
            <v>CORRIENTE</v>
          </cell>
        </row>
        <row r="83">
          <cell r="A83" t="str">
            <v>0703410126</v>
          </cell>
          <cell r="B83" t="str">
            <v>SANCHEZ BARNUEVO XIMENA DEL ROCIO</v>
          </cell>
          <cell r="C83" t="e">
            <v>#N/A</v>
          </cell>
          <cell r="D83">
            <v>30</v>
          </cell>
          <cell r="E83">
            <v>1676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1676</v>
          </cell>
          <cell r="K83">
            <v>32.17</v>
          </cell>
          <cell r="L83">
            <v>32.17</v>
          </cell>
          <cell r="M83">
            <v>0</v>
          </cell>
          <cell r="N83">
            <v>32.17</v>
          </cell>
          <cell r="O83" t="str">
            <v>MENSUALIZA</v>
          </cell>
          <cell r="P83" t="str">
            <v>COOP. AHORRO Y CREDITO PROGRESO</v>
          </cell>
          <cell r="Q83">
            <v>4370441200</v>
          </cell>
          <cell r="R83" t="str">
            <v>AHORROS</v>
          </cell>
        </row>
        <row r="84">
          <cell r="A84" t="str">
            <v>1709223869</v>
          </cell>
          <cell r="B84" t="str">
            <v>SEVILLANO MOREJON VICTOR ALFREDO</v>
          </cell>
          <cell r="C84" t="e">
            <v>#N/A</v>
          </cell>
          <cell r="D84">
            <v>30</v>
          </cell>
          <cell r="E84">
            <v>817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817</v>
          </cell>
          <cell r="K84">
            <v>32.17</v>
          </cell>
          <cell r="L84">
            <v>32.17</v>
          </cell>
          <cell r="M84">
            <v>0</v>
          </cell>
          <cell r="N84">
            <v>32.17</v>
          </cell>
          <cell r="O84" t="str">
            <v>ACUMULA</v>
          </cell>
          <cell r="P84" t="str">
            <v>COOP. DE AHORRO Y CREDITO JEP</v>
          </cell>
          <cell r="Q84">
            <v>406072390209</v>
          </cell>
          <cell r="R84" t="str">
            <v>AHORROS</v>
          </cell>
        </row>
        <row r="85">
          <cell r="A85" t="str">
            <v>1708970908</v>
          </cell>
          <cell r="B85" t="str">
            <v>SIMBAÑA HERRERA CHRISTIAN GIOVANNY</v>
          </cell>
          <cell r="C85" t="str">
            <v>DIRECTOR DE TECNOLOGIA Y SISTEMAS DE LA INFORMACIÓN</v>
          </cell>
          <cell r="D85">
            <v>30</v>
          </cell>
          <cell r="E85">
            <v>2734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2734</v>
          </cell>
          <cell r="K85">
            <v>32.17</v>
          </cell>
          <cell r="L85">
            <v>32.17</v>
          </cell>
          <cell r="M85">
            <v>0</v>
          </cell>
          <cell r="N85">
            <v>32.17</v>
          </cell>
          <cell r="O85" t="str">
            <v>MENSUALIZA</v>
          </cell>
          <cell r="P85" t="str">
            <v>BANCO DE GUAYAQUIL S.A</v>
          </cell>
          <cell r="Q85" t="str">
            <v>0009275996</v>
          </cell>
          <cell r="R85" t="str">
            <v>AHORROS</v>
          </cell>
        </row>
        <row r="86">
          <cell r="A86" t="str">
            <v>1714730999</v>
          </cell>
          <cell r="B86" t="str">
            <v>SOLIS AREVALO XIMENA MARGARITA</v>
          </cell>
          <cell r="C86" t="e">
            <v>#N/A</v>
          </cell>
          <cell r="D86">
            <v>30</v>
          </cell>
          <cell r="E86">
            <v>817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817</v>
          </cell>
          <cell r="K86">
            <v>32.17</v>
          </cell>
          <cell r="L86">
            <v>32.17</v>
          </cell>
          <cell r="M86">
            <v>0</v>
          </cell>
          <cell r="N86">
            <v>32.17</v>
          </cell>
          <cell r="O86" t="str">
            <v>ACUMULA</v>
          </cell>
          <cell r="P86" t="str">
            <v>BANCO PICHINCHA</v>
          </cell>
          <cell r="Q86">
            <v>5795176000</v>
          </cell>
          <cell r="R86" t="str">
            <v>AHORROS</v>
          </cell>
        </row>
        <row r="87">
          <cell r="A87" t="str">
            <v>1714480090</v>
          </cell>
          <cell r="B87" t="str">
            <v>TAMAYO CAÑAR PATRICIA MARIBEL</v>
          </cell>
          <cell r="C87" t="e">
            <v>#N/A</v>
          </cell>
          <cell r="D87">
            <v>30</v>
          </cell>
          <cell r="E87">
            <v>1676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1676</v>
          </cell>
          <cell r="K87">
            <v>32.17</v>
          </cell>
          <cell r="L87">
            <v>32.17</v>
          </cell>
          <cell r="M87">
            <v>0</v>
          </cell>
          <cell r="N87">
            <v>32.17</v>
          </cell>
          <cell r="O87" t="str">
            <v>ACUMULA</v>
          </cell>
          <cell r="P87" t="str">
            <v>BANCO DEL PACIFICO</v>
          </cell>
          <cell r="Q87">
            <v>1040137325</v>
          </cell>
          <cell r="R87" t="str">
            <v>AHORROS</v>
          </cell>
        </row>
        <row r="88">
          <cell r="A88" t="str">
            <v>0401065404</v>
          </cell>
          <cell r="B88" t="str">
            <v>TAPIA LAFUENTE FREDDY ORLANDO</v>
          </cell>
          <cell r="C88" t="e">
            <v>#N/A</v>
          </cell>
          <cell r="D88">
            <v>30</v>
          </cell>
          <cell r="E88">
            <v>2308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2308</v>
          </cell>
          <cell r="K88">
            <v>32.17</v>
          </cell>
          <cell r="L88">
            <v>32.17</v>
          </cell>
          <cell r="M88">
            <v>0</v>
          </cell>
          <cell r="N88">
            <v>32.17</v>
          </cell>
          <cell r="O88" t="str">
            <v>MENSUALIZA</v>
          </cell>
          <cell r="P88" t="str">
            <v>BANCO PICHINCHA</v>
          </cell>
          <cell r="Q88">
            <v>3084352104</v>
          </cell>
          <cell r="R88" t="str">
            <v>CORRIENTE</v>
          </cell>
        </row>
        <row r="89">
          <cell r="A89" t="str">
            <v>0602759987</v>
          </cell>
          <cell r="B89" t="str">
            <v>TENELANDA VASCONEZ IVAN MARCELO</v>
          </cell>
          <cell r="C89" t="str">
            <v>EXPERTO DE GESTION DE PRODUCTOS FINANCIEROS</v>
          </cell>
          <cell r="D89">
            <v>30</v>
          </cell>
          <cell r="E89">
            <v>2308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2308</v>
          </cell>
          <cell r="K89">
            <v>32.17</v>
          </cell>
          <cell r="L89">
            <v>32.17</v>
          </cell>
          <cell r="M89">
            <v>0</v>
          </cell>
          <cell r="N89">
            <v>32.17</v>
          </cell>
          <cell r="O89" t="str">
            <v>MENSUALIZA</v>
          </cell>
          <cell r="P89" t="str">
            <v>BANCO PICHINCHA</v>
          </cell>
          <cell r="Q89">
            <v>3084352104</v>
          </cell>
          <cell r="R89" t="str">
            <v>CORRIENTE</v>
          </cell>
        </row>
        <row r="90">
          <cell r="A90" t="str">
            <v>702385139</v>
          </cell>
          <cell r="B90" t="str">
            <v>TINOCO ROMAN GLADYS ELIZABETH</v>
          </cell>
          <cell r="C90" t="str">
            <v>DIRECTOR DE SERVICIOS FINANCIEROS</v>
          </cell>
          <cell r="D90">
            <v>30</v>
          </cell>
          <cell r="E90">
            <v>2734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2734</v>
          </cell>
          <cell r="K90">
            <v>32.17</v>
          </cell>
          <cell r="L90">
            <v>32.17</v>
          </cell>
          <cell r="M90">
            <v>0</v>
          </cell>
          <cell r="N90">
            <v>32.17</v>
          </cell>
          <cell r="O90" t="str">
            <v>ACUMULA</v>
          </cell>
          <cell r="P90" t="str">
            <v>BANCO DEL PACIFICO</v>
          </cell>
          <cell r="Q90">
            <v>1040361969</v>
          </cell>
          <cell r="R90" t="str">
            <v>AHORROS</v>
          </cell>
        </row>
        <row r="91">
          <cell r="A91" t="str">
            <v>1714360102</v>
          </cell>
          <cell r="B91" t="str">
            <v>TOAPANTA MINCHALA VERONICA ELIZABETH</v>
          </cell>
          <cell r="C91" t="e">
            <v>#N/A</v>
          </cell>
          <cell r="D91">
            <v>30</v>
          </cell>
          <cell r="E91">
            <v>1676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1676</v>
          </cell>
          <cell r="K91">
            <v>32.17</v>
          </cell>
          <cell r="L91">
            <v>32.17</v>
          </cell>
          <cell r="M91">
            <v>0</v>
          </cell>
          <cell r="N91">
            <v>32.17</v>
          </cell>
          <cell r="O91" t="str">
            <v>MENSUALIZA</v>
          </cell>
          <cell r="P91" t="str">
            <v>COOP. AHORRO Y CREDITO PROGRESO</v>
          </cell>
          <cell r="Q91">
            <v>3231635700</v>
          </cell>
          <cell r="R91" t="str">
            <v>AHORROS</v>
          </cell>
        </row>
        <row r="92">
          <cell r="A92" t="str">
            <v>1718838350</v>
          </cell>
          <cell r="B92" t="str">
            <v>URQUIZO YUMICEBA JUAN GABRIEL</v>
          </cell>
          <cell r="C92" t="e">
            <v>#N/A</v>
          </cell>
          <cell r="D92">
            <v>30</v>
          </cell>
          <cell r="E92">
            <v>1412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1412</v>
          </cell>
          <cell r="K92">
            <v>32.17</v>
          </cell>
          <cell r="L92">
            <v>32.17</v>
          </cell>
          <cell r="M92">
            <v>0</v>
          </cell>
          <cell r="N92">
            <v>32.17</v>
          </cell>
          <cell r="O92" t="str">
            <v>MENSUALIZA</v>
          </cell>
          <cell r="P92" t="str">
            <v>BANCO DEL PACIFICO</v>
          </cell>
          <cell r="Q92">
            <v>1042257158</v>
          </cell>
          <cell r="R92" t="str">
            <v>AHORROS</v>
          </cell>
        </row>
        <row r="93">
          <cell r="A93" t="str">
            <v>401732359</v>
          </cell>
          <cell r="B93" t="str">
            <v>USIÑA PONCE OSCAR LEONARDO</v>
          </cell>
          <cell r="C93" t="e">
            <v>#N/A</v>
          </cell>
          <cell r="D93">
            <v>30</v>
          </cell>
          <cell r="E93">
            <v>817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817</v>
          </cell>
          <cell r="K93">
            <v>32.17</v>
          </cell>
          <cell r="L93">
            <v>32.17</v>
          </cell>
          <cell r="M93">
            <v>0</v>
          </cell>
          <cell r="N93">
            <v>32.17</v>
          </cell>
          <cell r="O93" t="str">
            <v>ACUMULA</v>
          </cell>
          <cell r="P93" t="str">
            <v>BANCO PICHINCHA</v>
          </cell>
          <cell r="Q93">
            <v>2201814429</v>
          </cell>
          <cell r="R93" t="str">
            <v>AHORROS</v>
          </cell>
        </row>
        <row r="94">
          <cell r="A94" t="str">
            <v>1103362628</v>
          </cell>
          <cell r="B94" t="str">
            <v>VALDIVIESO GARCIA JUAN DIEGO</v>
          </cell>
          <cell r="C94" t="e">
            <v>#N/A</v>
          </cell>
          <cell r="D94">
            <v>15</v>
          </cell>
          <cell r="E94">
            <v>1184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1184</v>
          </cell>
          <cell r="K94">
            <v>16.079999999999998</v>
          </cell>
          <cell r="L94">
            <v>16.079999999999998</v>
          </cell>
          <cell r="M94">
            <v>0</v>
          </cell>
          <cell r="N94">
            <v>16.079999999999998</v>
          </cell>
          <cell r="O94" t="str">
            <v>ACUMULA</v>
          </cell>
          <cell r="P94" t="str">
            <v>BANCO PICHINCHA AHORROS</v>
          </cell>
          <cell r="Q94">
            <v>4591821400</v>
          </cell>
          <cell r="R94" t="str">
            <v>AHORROS</v>
          </cell>
        </row>
        <row r="95">
          <cell r="A95" t="str">
            <v>1103362628</v>
          </cell>
          <cell r="B95" t="str">
            <v>VALDIVIESO GARCIA JUAN DIEGO</v>
          </cell>
          <cell r="C95" t="e">
            <v>#N/A</v>
          </cell>
          <cell r="D95">
            <v>15</v>
          </cell>
          <cell r="E95">
            <v>1367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1367</v>
          </cell>
          <cell r="K95">
            <v>16.079999999999998</v>
          </cell>
          <cell r="L95">
            <v>16.079999999999998</v>
          </cell>
          <cell r="M95">
            <v>0</v>
          </cell>
          <cell r="N95">
            <v>16.079999999999998</v>
          </cell>
          <cell r="O95" t="str">
            <v>ACUMULA</v>
          </cell>
          <cell r="P95" t="str">
            <v>BANCO PICHINCHA AHORROS</v>
          </cell>
          <cell r="Q95">
            <v>4591821400</v>
          </cell>
          <cell r="R95" t="str">
            <v>AHORROS</v>
          </cell>
        </row>
        <row r="96">
          <cell r="A96" t="str">
            <v>1000957132</v>
          </cell>
          <cell r="B96" t="str">
            <v>VALVERDE NARVAEZ GONZALO FABIAN</v>
          </cell>
          <cell r="C96" t="e">
            <v>#N/A</v>
          </cell>
          <cell r="D96">
            <v>30</v>
          </cell>
          <cell r="E96">
            <v>1412</v>
          </cell>
          <cell r="F96">
            <v>132.21</v>
          </cell>
          <cell r="G96">
            <v>0</v>
          </cell>
          <cell r="H96">
            <v>0</v>
          </cell>
          <cell r="I96">
            <v>0</v>
          </cell>
          <cell r="J96">
            <v>1544.21</v>
          </cell>
          <cell r="K96">
            <v>32.17</v>
          </cell>
          <cell r="L96">
            <v>32.17</v>
          </cell>
          <cell r="M96">
            <v>0</v>
          </cell>
          <cell r="N96">
            <v>32.17</v>
          </cell>
          <cell r="O96" t="str">
            <v>ACUMULA</v>
          </cell>
          <cell r="P96" t="str">
            <v>COOP ATUNTAQUI</v>
          </cell>
          <cell r="Q96">
            <v>407110049786</v>
          </cell>
          <cell r="R96" t="str">
            <v>AHORROS</v>
          </cell>
        </row>
        <row r="97">
          <cell r="A97" t="str">
            <v>1712253408</v>
          </cell>
          <cell r="B97" t="str">
            <v>VALVERDE NUÑEZ BERTHA LUCIA</v>
          </cell>
          <cell r="C97" t="e">
            <v>#N/A</v>
          </cell>
          <cell r="D97">
            <v>30</v>
          </cell>
          <cell r="E97">
            <v>2734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2734</v>
          </cell>
          <cell r="K97">
            <v>32.17</v>
          </cell>
          <cell r="L97">
            <v>32.17</v>
          </cell>
          <cell r="M97">
            <v>0</v>
          </cell>
          <cell r="N97">
            <v>32.17</v>
          </cell>
          <cell r="O97" t="str">
            <v>MENSUALIZA</v>
          </cell>
          <cell r="P97" t="str">
            <v>BANCO PICHINCHA</v>
          </cell>
          <cell r="Q97">
            <v>3173784100</v>
          </cell>
          <cell r="R97" t="str">
            <v>AHORROS</v>
          </cell>
        </row>
        <row r="98">
          <cell r="A98" t="str">
            <v>1707213276</v>
          </cell>
          <cell r="B98" t="str">
            <v>VASQUEZ VALLEJO MIGUEL FERNANDO</v>
          </cell>
          <cell r="C98" t="e">
            <v>#N/A</v>
          </cell>
          <cell r="D98">
            <v>30</v>
          </cell>
          <cell r="E98">
            <v>700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700</v>
          </cell>
          <cell r="K98">
            <v>32.17</v>
          </cell>
          <cell r="L98">
            <v>32.17</v>
          </cell>
          <cell r="M98">
            <v>0</v>
          </cell>
          <cell r="N98">
            <v>32.17</v>
          </cell>
          <cell r="O98" t="str">
            <v>ACUMULA</v>
          </cell>
          <cell r="P98" t="str">
            <v>COOP. AHORRO Y CREDITO DESARROLLO PUEBLOS</v>
          </cell>
          <cell r="Q98">
            <v>1100007730</v>
          </cell>
          <cell r="R98" t="str">
            <v>AHORROS</v>
          </cell>
        </row>
        <row r="99">
          <cell r="A99" t="str">
            <v>0500911839</v>
          </cell>
          <cell r="B99" t="str">
            <v>VEGA ESPINEL ENRIQUE HOMERO</v>
          </cell>
          <cell r="C99" t="e">
            <v>#N/A</v>
          </cell>
          <cell r="D99">
            <v>30</v>
          </cell>
          <cell r="E99">
            <v>1676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1676</v>
          </cell>
          <cell r="K99">
            <v>32.17</v>
          </cell>
          <cell r="L99">
            <v>32.17</v>
          </cell>
          <cell r="M99">
            <v>0</v>
          </cell>
          <cell r="N99">
            <v>32.17</v>
          </cell>
          <cell r="O99" t="str">
            <v>MENSUALIZA</v>
          </cell>
          <cell r="P99" t="str">
            <v>BANCO PICHINCHA</v>
          </cell>
          <cell r="Q99">
            <v>3059366904</v>
          </cell>
          <cell r="R99" t="str">
            <v>CORRIENTE</v>
          </cell>
        </row>
        <row r="100">
          <cell r="A100" t="str">
            <v>1717933681</v>
          </cell>
          <cell r="B100" t="str">
            <v>VILLACIS ROMERO ANDREA VANESSA</v>
          </cell>
          <cell r="C100" t="e">
            <v>#N/A</v>
          </cell>
          <cell r="D100">
            <v>30</v>
          </cell>
          <cell r="E100">
            <v>1212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1212</v>
          </cell>
          <cell r="K100">
            <v>32.17</v>
          </cell>
          <cell r="L100">
            <v>32.17</v>
          </cell>
          <cell r="M100">
            <v>0</v>
          </cell>
          <cell r="N100">
            <v>32.17</v>
          </cell>
          <cell r="O100" t="str">
            <v>ACUMULA</v>
          </cell>
          <cell r="P100" t="str">
            <v>BANCO PICHINCHA</v>
          </cell>
          <cell r="Q100">
            <v>4834236600</v>
          </cell>
          <cell r="R100" t="str">
            <v>AHORROS</v>
          </cell>
        </row>
        <row r="101">
          <cell r="A101" t="str">
            <v>1710462043</v>
          </cell>
          <cell r="B101" t="str">
            <v>VITERI MUÑOZ SORAYA ELIZABETH</v>
          </cell>
          <cell r="C101" t="e">
            <v>#N/A</v>
          </cell>
          <cell r="D101">
            <v>30</v>
          </cell>
          <cell r="E101">
            <v>1412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1412</v>
          </cell>
          <cell r="K101">
            <v>32.17</v>
          </cell>
          <cell r="L101">
            <v>32.17</v>
          </cell>
          <cell r="M101">
            <v>0</v>
          </cell>
          <cell r="N101">
            <v>32.17</v>
          </cell>
          <cell r="O101" t="str">
            <v>ACUMULA</v>
          </cell>
          <cell r="P101" t="str">
            <v>BANCO DE GUAYAQUIL S.A</v>
          </cell>
          <cell r="Q101">
            <v>9831601</v>
          </cell>
          <cell r="R101" t="str">
            <v>AHORROS</v>
          </cell>
        </row>
        <row r="102">
          <cell r="A102" t="str">
            <v>1711679058</v>
          </cell>
          <cell r="B102" t="str">
            <v>VIZCAÍNO DEL CASTILLO SANTIAGO WLADIMIR</v>
          </cell>
          <cell r="C102" t="e">
            <v>#N/A</v>
          </cell>
          <cell r="D102">
            <v>30</v>
          </cell>
          <cell r="E102">
            <v>817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817</v>
          </cell>
          <cell r="K102">
            <v>32.17</v>
          </cell>
          <cell r="L102">
            <v>32.17</v>
          </cell>
          <cell r="M102">
            <v>0</v>
          </cell>
          <cell r="N102">
            <v>32.17</v>
          </cell>
          <cell r="O102" t="str">
            <v>MENSUALIZA</v>
          </cell>
          <cell r="P102" t="str">
            <v>BANCO PACIFICO</v>
          </cell>
          <cell r="Q102">
            <v>1042257107</v>
          </cell>
          <cell r="R102" t="str">
            <v>AHORROS</v>
          </cell>
        </row>
        <row r="103">
          <cell r="A103" t="str">
            <v>1721732335</v>
          </cell>
          <cell r="B103" t="str">
            <v>YAJAMIN GUAÑA PAOLA KATHERINE</v>
          </cell>
          <cell r="C103" t="e">
            <v>#N/A</v>
          </cell>
          <cell r="D103">
            <v>30</v>
          </cell>
          <cell r="E103">
            <v>1412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1412</v>
          </cell>
          <cell r="K103">
            <v>32.17</v>
          </cell>
          <cell r="L103">
            <v>32.17</v>
          </cell>
          <cell r="M103">
            <v>0</v>
          </cell>
          <cell r="N103">
            <v>32.17</v>
          </cell>
          <cell r="O103" t="str">
            <v>MENSUALIZA</v>
          </cell>
          <cell r="P103" t="str">
            <v>BANCO PICHINCHA</v>
          </cell>
          <cell r="Q103">
            <v>5992210400</v>
          </cell>
          <cell r="R103" t="str">
            <v>AHORROS</v>
          </cell>
        </row>
      </sheetData>
      <sheetData sheetId="1" refreshError="1"/>
      <sheetData sheetId="2" refreshError="1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ICENTE PINCHAO" refreshedDate="43353.632837962963" createdVersion="4" refreshedVersion="4" minRefreshableVersion="3" recordCount="6456">
  <cacheSource type="worksheet">
    <worksheetSource ref="A1:O56002" sheet="SPI"/>
  </cacheSource>
  <cacheFields count="15">
    <cacheField name="FECHA" numFmtId="0">
      <sharedItems containsDate="1" containsBlank="1" containsMixedTypes="1" minDate="2018-01-02T00:00:00" maxDate="2018-09-09T00:00:00"/>
    </cacheField>
    <cacheField name="dia" numFmtId="0">
      <sharedItems containsBlank="1" containsMixedTypes="1" containsNumber="1" containsInteger="1" minValue="1" maxValue="31"/>
    </cacheField>
    <cacheField name="mes" numFmtId="0">
      <sharedItems containsString="0" containsBlank="1" containsNumber="1" containsInteger="1" minValue="1" maxValue="11" count="12">
        <n v="1"/>
        <n v="2"/>
        <n v="3"/>
        <n v="4"/>
        <n v="5"/>
        <n v="6"/>
        <n v="7"/>
        <n v="8"/>
        <m/>
        <n v="11" u="1"/>
        <n v="9" u="1"/>
        <n v="10" u="1"/>
      </sharedItems>
    </cacheField>
    <cacheField name="año" numFmtId="0">
      <sharedItems containsBlank="1" containsMixedTypes="1" containsNumber="1" containsInteger="1" minValue="2018" maxValue="2018"/>
    </cacheField>
    <cacheField name="CEDULA, RUC O PASAPORTE" numFmtId="0">
      <sharedItems containsBlank="1" containsMixedTypes="1" containsNumber="1" containsInteger="1" minValue="1000957132" maxValue="1000957132"/>
    </cacheField>
    <cacheField name="TRANSFERENCIA" numFmtId="0">
      <sharedItems containsBlank="1" containsMixedTypes="1" containsNumber="1" containsInteger="1" minValue="1" maxValue="1524"/>
    </cacheField>
    <cacheField name="CONSECUTIVO TRANFERENCIA" numFmtId="0">
      <sharedItems containsString="0" containsBlank="1" containsNumber="1" containsInteger="1" minValue="1" maxValue="476"/>
    </cacheField>
    <cacheField name="FUENTE" numFmtId="0">
      <sharedItems containsBlank="1"/>
    </cacheField>
    <cacheField name="NOMBRE" numFmtId="0">
      <sharedItems containsBlank="1" count="690">
        <s v="SALINAS HERRERA MERCEDES NUBE"/>
        <s v="SALAZAR PINO VICENTE"/>
        <s v="VALVERDE NUÑEZ BERTHA LUCIA"/>
        <s v="RAMIREZ CHIRIBOGA SANTIAGO M"/>
        <s v="MAYA DIAZ MILTON EDGUAR"/>
        <s v="PONCE CHAUCA MIGUEL ARTURO"/>
        <s v="FUENTES LARA JOSSE PAUL"/>
        <s v="ABAD NOVILLO JAIME PATRICIO"/>
        <s v="PALACIOS TERAN DIEGO PAUL"/>
        <s v="LALANGUI CAMPOVERDE VANESSA"/>
        <s v="CARRERA BUSTILLO EDWIN B"/>
        <s v="GUANIN RODRIGUEZ DIEGO"/>
        <s v="ALAJO RODRÍGUEZ GEOVANNA A"/>
        <s v="LLANGARI ESTRELLA LAURA M"/>
        <s v="ALVAREZ Z CLAUDIO FERNANDO"/>
        <s v="ORTIZ TELLO JOSE LUIS"/>
        <s v="GUSQUI LLAMUCA RAMIRO H"/>
        <s v="VASQUEZ VALLEJO MIGUEL "/>
        <s v="TOAPANTA MINCHALA VERÓNICA E"/>
        <s v="VIZCAINO DEL CASTILLO SANTIAGO"/>
        <s v="VITERI MUÑOZ SORAYA ELIZABETH"/>
        <s v="DAVILA ALAVA EDUARDO ERNESTO"/>
        <s v="ASITIMBAY SOLIS MARÍA DEL C"/>
        <s v="MUÑOZ PUMAGUALLE MARÍA G"/>
        <s v="PEREZ BRUNO FREDDY"/>
        <s v="HERRERA GAVILANEZ HECTOR J"/>
        <s v="CHIMBOLEMA CAUTULLIN HENRY D"/>
        <s v="FOCLA"/>
        <s v="ABARCA MAYACELA NELLY D"/>
        <s v="ALDAS BENAVIDES DAVID A"/>
        <s v="ALVAREZ CLAUDIO"/>
        <s v="ASINTIMBAY SOLIS MARÍA DEL C"/>
        <s v="BANCODESARROLLO DE LOS PUEBLOS"/>
        <s v="BERREZUETA PUMACURO JUAN I"/>
        <s v="BRITO ESTRADA MIRIAM ELIZA"/>
        <s v="CARRILLO MEDINA GEOVANNY R"/>
        <s v="CASTILLO CUACES MIRIAM ALICIA"/>
        <s v="CURICHUMBI YUMAGLLA ROSARIO"/>
        <s v="FERNANDEZ ESPINOSA DANIELA C"/>
        <s v="GARRIDO MENESES ANIBAL R"/>
        <s v="GRIJALVA CISNEROS NATALY V"/>
        <s v="HERNANDEZ SIMBAÑA ENRRY A"/>
        <s v="LOACHAMIN MELO EVELYN J"/>
        <s v="PASTUÑA CUCHIPARTE MARIA F"/>
        <s v="PAVLICA CAIZA PAMELA "/>
        <s v="PINCHAO BENITEZ JOSE VICENTE"/>
        <s v="QUISHPE OTACOMA MANUEL G"/>
        <s v="RAMIREZ AGUILAR DIEGO V"/>
        <s v="RUBIO KAROLYS MARIA SUSANA"/>
        <s v="SANCHEZ BARNUEVO XIMENA DEL R"/>
        <s v="SOLÍS AREVALO XIMENA M"/>
        <s v="URQUIZO YUMICEBA JUAN GABRIEL"/>
        <s v="VEGA ESPINEL ENRIQUE HOMERO"/>
        <s v="VIZCAÍNO DEL CASTILLO SANTIAGO"/>
        <s v="YAJAMIN GUAÑA PAOLA KATHERINE"/>
        <s v="ACOSTA MONTAÑO PAULINA "/>
        <s v="AGUAS CABRERA ROSSANA P"/>
        <s v="BRICIO ARRIAGA MARIUXI A"/>
        <s v="CADENA TEQUIZ ADRIANA ESTEFA"/>
        <s v="CAICEDO CONGO DIEGO XAVIER"/>
        <s v="CASTAÑEDA ROMERO GEOVANI P"/>
        <s v="CEVALLOS CALDERON CRISTINA A"/>
        <s v="DIAZ CABEZAS JONATHAN PAUL"/>
        <s v="ESCALANTE BOTTIA EDDY JOHANA"/>
        <s v="GOMEZ CASTRO KARINA M"/>
        <s v="GUERRA PIJAL ELSA A"/>
        <s v="JARAMILLO CALLE JENNY P"/>
        <s v="JUMBO GONZALEZ RONALD G"/>
        <s v="LATORRE MONAR MARCELO G"/>
        <s v="LOJANO YUQUILIMA EDWIN I"/>
        <s v="LOPEZ SALAVARRIA HILDA P"/>
        <s v="MARTINEZ ORTIZ ALEJANDRO"/>
        <s v="MENA ESCOBAR GABRIELA R"/>
        <s v="MORENO MORENO DOLORES M"/>
        <s v="OÑA MOROMENACHO JUAN C"/>
        <s v="OROZCO CAZCO VICTOR HUGO"/>
        <s v="PALMA TERAN FERNANDO RAFAEL"/>
        <s v="PEREZ BORJA MAYRA PAMELA"/>
        <s v="PILLAJO JUNIA LUIS VINICIO"/>
        <s v="PORTILLA AREVALO VANESSA Y"/>
        <s v="REYES CEVALLOS JONATHAN P"/>
        <s v="SANCHEZ ALVAREZ CARLOS E"/>
        <s v="TAPIA LAFUENTE FREDDY O"/>
        <s v="TENELANDA VASCONEZ IVAN M"/>
        <s v="USIÑA PONCE OSCAR LEONARDO"/>
        <s v="VALDIVIESO GARCIA JUAN DIEGO"/>
        <s v="VALVERDE NARVAEZ GONZALO F"/>
        <s v="VILLACIS ROMERO ANDREA V"/>
        <s v="PEÑAHERRERA MARCO JAVIER"/>
        <s v="CANTUÑA ANDRADE PAUL DARIO"/>
        <s v="LEMA JHON"/>
        <s v="CREDI YA"/>
        <s v="JUVENTUD UNIDA"/>
        <s v="AMANGANDI PILAMUNGA MANUEL B"/>
        <s v="AGUILAR BASTIDAS FRANCISCO J"/>
        <s v="COAC SANTA ANA"/>
        <s v="COAC LA MERCED"/>
        <s v="MORENO CEDEÑO MARIA PAULA"/>
        <s v="CORRAL MARIA CAROLINA"/>
        <s v="GUANOLUISA LUIS"/>
        <s v="PETROPLATINUM"/>
        <s v="ANDRADE FELIPE"/>
        <s v="MERIZALDE JORGE"/>
        <s v="TINOCO GLADYS"/>
        <s v="ALIANZA FINANCIERA"/>
        <s v="COAC ALFONSO JARAMILLO"/>
        <s v="COAC ESFUERZO UNIDO DES"/>
        <s v="SAN VICENTE DE YARUQUI"/>
        <s v="COAC SOLIDARIA"/>
        <s v="ALARCON QUITO RASHELL M"/>
        <s v="ALMEIDA GOMEZ ALEXANDRA E"/>
        <s v="AVILA BRIONES LIGIA MARCELA"/>
        <s v="CABEZAS ESPINOZA MAGALY C"/>
        <s v="CAICEDO SALVADOR KATYA LORENA"/>
        <s v="CASTRO MORILLO PATRICIA DEL R"/>
        <s v="DIAZ CEVALLOS MARCIA JACQUEL"/>
        <s v="ECHEVERRIA NARANJO MAGALY J"/>
        <s v="ESCOBAR MALDONADO DANIEL A"/>
        <s v="LEMA JEFFERSON"/>
        <s v="PEÑAHERRERA FUENTES MARCO J"/>
        <s v="RUEDA POVEA ANGELO JAIME"/>
        <s v="SALINAS SALINAS GINA MARICELA"/>
        <s v="SEVILLANO MOREJON VICTOR A"/>
        <s v="TAMAYO CAÑAR PATRICIA M"/>
        <s v="CONAFIPS-ID"/>
        <s v="RIO CHICO"/>
        <s v="COCA"/>
        <s v="LOS ANDES LATINOS"/>
        <s v="COAC SANTA ANITA"/>
        <s v="CNEL EP"/>
        <s v="ETAPA"/>
        <s v="CNT"/>
        <s v="FLORES SANDRA"/>
        <s v="BRAVO JOSE JAVIER"/>
        <s v="CASTRO JONATHAN"/>
        <s v="CHAVEZ ACOSTA JUAN GABRIEL"/>
        <s v="EDIFICIO TORRE CENTRO"/>
        <s v="CENTROSUR"/>
        <s v="CORREOS DEL ECUADOR"/>
        <s v="CODYXOPAPER"/>
        <s v="REG. PROP. CUENCA"/>
        <s v="TAME"/>
        <s v="EL PARAISO MANGA DEL CURA"/>
        <s v="COAC PABLO MUÑOZ VEGA"/>
        <s v="COAC SURANGUAY"/>
        <s v="COAC INDIGENAS ALFA Y OMEGA"/>
        <s v="COAC METROPOLIS"/>
        <s v="ANDRADE SOLANGE"/>
        <s v="IZA TOCTAQUIZA JHONNY P"/>
        <s v="MENA KARLA SALOME"/>
        <s v="CHIMBOLEMA CAUTULLIN HENRY DAVID"/>
        <s v="ÑAUPA KAUSAY"/>
        <s v="CORPOTRANS"/>
        <s v="BANCO DEL PACIFICO"/>
        <s v="TRANSLIBERTADOR"/>
        <s v="COOP TRANSP 9 DE JUNIO"/>
        <s v="EDIFICIOS MERINO"/>
        <s v="TRANS PROUNI"/>
        <s v="UCACSUR"/>
        <s v="VEINTIMILLA JORGE LUIS"/>
        <s v="CHIBULEO"/>
        <s v="MANANTIAL DE ORO"/>
        <s v="JARAMILLO VERDESOTO ÁNGELA M"/>
        <s v="SIMBAÑA HERRERA CHRISTIAN G"/>
        <s v="PUBLI POINT"/>
        <s v="COAC SALINERITA"/>
        <s v="COAC SEÑOR DEL ARBOL"/>
        <s v="COOP CATAR"/>
        <s v="ASOCIACIÓN MUTUALISTA AMBATO"/>
        <s v="COOP COMERCIO LTDA"/>
        <s v="COAC ACCION PUPULAR"/>
        <s v="ESPERANZA DEL FUTURO"/>
        <s v="COAC CALCETA"/>
        <s v="CONAFIPS TR"/>
        <s v="COORAMBATO"/>
        <s v="COOPYMEC-MACARA"/>
        <s v="BELLETTINI GABRIEL"/>
        <s v="HUAYCO PUNGO"/>
        <s v="COAC LA FLORESTA"/>
        <s v="COAC 9 DE OCTUBRE"/>
        <s v="COAC GRAMEEN AMAZONAS"/>
        <s v="PRODVISION"/>
        <s v="COOPAD"/>
        <s v="GUAMOTE"/>
        <s v="JEP"/>
        <s v="SAN ANTONIO-IMBABURA"/>
        <s v="TEXTIL 14 DE MARZO"/>
        <s v="RUIZ CESAR"/>
        <s v="BENALCAZAR KARLA"/>
        <s v="CORREA KAROL"/>
        <s v="EMPRESA ELECTRICA QUITO"/>
        <s v="COAC STA MARIA DE LA MANGA C"/>
        <s v="COAC KOLPING"/>
        <s v="COAC 29 DE OCTUBRE LTDA"/>
        <s v="COAC PADRE JULIAN LORENTE"/>
        <s v="COAC JUNIN"/>
        <s v="THOME MARIA"/>
        <s v="MOSCOSO DAVID"/>
        <s v="COAC 1 DE JULIO"/>
        <s v="EL TESORO PILLAREÑO"/>
        <s v="BASTIDAS NARVÁEZ JUAN PABLO"/>
        <s v="MEZA VERGARA ANDREA FERNANDA"/>
        <s v="ONTANEDA NAVARRETE DAVID"/>
        <s v="VIVAR VILLACIS ANDREA ALEJA"/>
        <s v="COAC ESPERANZA DE VALLE"/>
        <s v="COAC 4 DE OCTUBRE"/>
        <s v="COAC POR EL PAN Y EL AGUA"/>
        <s v="COAC PTO. ECO DE ORELLANA"/>
        <s v="SEGUROS SUCRE"/>
        <s v="HERMES GAIBOR"/>
        <s v="COAC BOLA AMARILLA"/>
        <s v="JURADO VILLAGOMEZ EDISON A"/>
        <s v="SANTA ROSA"/>
        <s v="MAYORISTAS Y NEGOCIOS ANDINOS"/>
        <s v="WARMIKUNAPAK RIKCHARI"/>
        <s v="CHOCO TUNGURAHUA"/>
        <s v="SVOBODA BACHER ALEJANDRO"/>
        <s v="CRIOLLO SAILEMA SANDRA SUS"/>
        <s v="PENAHERRERA FUENTES MARCO J"/>
        <s v="COAC BIBLIAN"/>
        <s v="COAC L FELIPE DUCHICELA"/>
        <s v="MICROEMPRESARIAL SUCRE"/>
        <s v="KULLKI WASI"/>
        <s v="CONAFIPS ID"/>
        <s v="CASTRO VALENCIA JONATHAN"/>
        <s v="COAC FOCAP"/>
        <s v="ESPERANZA Y PROGRESO DEL VALLE"/>
        <s v="ACCION THUNGURAGUA"/>
        <s v="COAC COORCOTOPAXI"/>
        <s v="COAC MIGRANTES"/>
        <s v="MUTUALISTA PICHINCHA"/>
        <s v="COAC DEL AZUAY"/>
        <s v="CHANCUSIG BASTIDAS SHERLYN C"/>
        <s v="DOMINGUEZ ZAMBRANO JESUS"/>
        <s v="MIELES MOREIRA MARIA"/>
        <s v="NORONA REYES CHRISTIAN"/>
        <s v="JARDIN AZUAYO"/>
        <s v="COAC CRISTO REY"/>
        <s v="COAC TULCAN"/>
        <s v="COAC PUSHAK RUNA"/>
        <s v="COAC JOYACOTO"/>
        <s v="RODRIGUEZ ALMEIDA SANTIAGO D"/>
        <s v="SALINAS HERRERA MERCEDES N"/>
        <s v="CACMU"/>
        <s v="ARTESANOS"/>
        <s v="SUMAK SISA"/>
        <s v="COAC CREDIL"/>
        <s v="INTI WASI"/>
        <s v="ALBACURA MARIA"/>
        <s v="SOL COM BITLOGIC"/>
        <s v="TRANSQUITOSEGURO"/>
        <s v="SAN ANTONIO"/>
        <s v="COAC LAS NAVES"/>
        <s v="SIFUTURO"/>
        <s v="SAFECAST S.A."/>
        <s v="TELALCA S.A."/>
        <s v="CASTILLO MIRIAM"/>
        <s v="PROVIDA"/>
        <s v="KISAPINCHA"/>
        <s v="SAN ISIDRO"/>
        <s v="COAC INDIGENA SAC PELILEO"/>
        <s v="ERAZGOM"/>
        <s v="COAC NUEVA ESPERANZA"/>
        <s v="COAC ATUNTAQUI"/>
        <s v="PAIS"/>
        <s v="CC JOYA DE LOS SACHAS"/>
        <s v="CHOFERES PROF YANTZAZA"/>
        <s v="COAC FERNANDO DAQUILEMA"/>
        <s v="COAC ANDALUCIA"/>
        <s v="CACPE YANTZAZA"/>
        <s v="RAMIREZ AGUILAR DIEGO VINICIO"/>
        <s v="COAC SAN MARTIN DE TISALEO"/>
        <s v="COAC ANDINA"/>
        <s v="COAC PUELLARO"/>
        <s v="FASAYÑAN"/>
        <s v="MORENO ANDRES"/>
        <s v="CC DEL CANTON EL CARMEN"/>
        <s v="CUEVA ALTAMIRANO BYRON R"/>
        <s v="COAC VILCABAMBA"/>
        <s v="LA GRAN MANZANA"/>
        <s v="DAVILA GONZALEZ PAUL DARIO"/>
        <s v="ECUAFUTURO"/>
        <s v="CONAFIPS CTA BID"/>
        <s v="ALMEIDA MARTINEZ MARIO"/>
        <s v="SERVITRAIGO"/>
        <s v="DINAMICA MERCADOS"/>
        <s v="GALAN EFRAIN"/>
        <s v="COAC ILINIZA"/>
        <s v="COAC SAN MIGUEL DE SIGCHOS"/>
        <s v="LA FLORESTA"/>
        <s v="UCADE"/>
        <s v="ULLUARI TACO HERNAN "/>
        <s v="CAAP"/>
        <s v="UNION EJIDO"/>
        <s v="FINANDREDIT"/>
        <s v="CENTRO DE EDUCACIÓN CONTINUA"/>
        <s v="COAC PADRE VICENTE PONCE"/>
        <s v="COAC COCA"/>
        <s v="NUEVA HUANCAVILCA"/>
        <s v="COAC ABDON CALDERON"/>
        <s v="COAC 23 DE JULIO"/>
        <s v="INSOTEC"/>
        <s v="ALIANZA MINAS"/>
        <s v="CACPE GUALAQUIZA"/>
        <s v="LA BENEFICA"/>
        <s v="COMERCIO"/>
        <s v="BERREZUETA PUMACURO JUAN ISRA"/>
        <s v="VALLADARES TIRADO ANA BELEN"/>
        <s v="COAC CACAEPE"/>
        <s v="MICROEMPRESARIAL CHIMBORAZO"/>
        <s v="FIRST COMPUTER"/>
        <s v="CARRERA BUSTILLOS EDWIN B"/>
        <s v="LOPEZ SALVARRIA HILDA P"/>
        <s v="TORRES MERCHAN FANNY LUCIA"/>
        <s v="GUANOLUISA LISINTUÑA LUIS"/>
        <s v="CORPOELYDO"/>
        <s v="SUQUILLO ANDRANGO MARCO"/>
        <s v="CC INDIGENA DE GUAMOTE"/>
        <s v="ARIAS LOPEZ EDWIN"/>
        <s v="COAC UNION Y PROGRESO"/>
        <s v="SOSA PAUCAR ANDRES"/>
        <s v="CONTINENTAL TIRE ANDINA"/>
        <s v="SANTOS DEL CASTILLO CLINT"/>
        <s v="EDICIONES LEGALES"/>
        <s v="GAD DE MANTA"/>
        <s v="COAC VIRGEN DEL CISNE"/>
        <s v="COAC SAN ANTONIO -IMBABURA"/>
        <s v="VANEXPRES"/>
        <s v="PARA LA VIVIENDA ORDEN Y SEGURIDAD"/>
        <s v="LUZ DEL VALLE"/>
        <s v="COAC LUIS FELIPE DUCHICELA"/>
        <s v="PUCARA"/>
        <s v="COAC INTERANDINA"/>
        <s v="CIUDAD ZAMORA"/>
        <s v="FUPROGAL"/>
        <s v="CACPE PASTAZA"/>
        <s v="COAC SAN FRANCISCO"/>
        <s v="GRAMEEN AMAZONAS"/>
        <s v="COAC MICROEMPRESARIAL SUCRE"/>
        <s v="COAC CIUDAD ZAMORA"/>
        <s v="COAC AHORRISTA SOLIDARIO"/>
        <s v="LA INMACULADA DE SAN PLACIDO"/>
        <s v="COAC ERCO"/>
        <s v="COAC COMERCIO LTDA"/>
        <s v="ALARCON QUITO RASHELL MARIA"/>
        <s v="CARRERA BUSTILLO EDWIN BOLIVAR"/>
        <s v="GARCES RENGIFO FRANCISCO "/>
        <s v="SAGÑAY PUCUNA CARLOS"/>
        <s v="CARCHI RIVERA RUTH ISABEL"/>
        <s v="IZA DELGADO ERIKA ESTEFANIA"/>
        <s v="PILASTRE MARION"/>
        <s v="ALVAREZ VITERI VIVIANA"/>
        <s v="TELLO ARTEAGA VICTOR H"/>
        <s v="SAGÑAY CARLOS"/>
        <s v="SAN JOSE LTDA"/>
        <s v="SANTA ROSA DE PATUTAN"/>
        <s v="TULCAN"/>
        <s v="ASTUDILLO ALVAREZ PATRICIA G"/>
        <s v="9 DE OCTUBRE"/>
        <s v="PLASTILIMPIO S.A."/>
        <s v="FALCONI CISNEROS JOSE LUIS"/>
        <s v="COOPERATIVA DE AHORRO Y CREDITO INNOVACION ANDINA LTDA."/>
        <s v="GARCES RENGIFO FRANCISCO"/>
        <s v="COAC EL TESORO  PILLAREÑO"/>
        <s v="COAC CHUNCHI"/>
        <s v="NIC EC (NICEC) S.A."/>
        <s v="ASO. MUTUALISTA PARA LA VIVIENDA IMBABURA"/>
        <s v="SANTA ROSA LTDA."/>
        <s v="COAC ANTORCHA"/>
        <s v="COMPUFACIL CIA LTDA"/>
        <s v="LUCERO OBANDO MARIA BELEN"/>
        <s v="IMPODISOF S.A."/>
        <s v="ABAD NOVILLO PATRICIO"/>
        <s v="ALMEIDA MARIO"/>
        <s v="AMANGANDI MANUEL "/>
        <s v="MORENO MARIA "/>
        <s v="ABARCA MAYACELA NELLY DOLORES"/>
        <s v="ACOSTA MONTAÑO PAULINA"/>
        <s v="AGUAS CABRERA ROSSANA PAOLA"/>
        <s v="ALAJO RODRIGUEZ GEOVANNA A"/>
        <s v="ALDAS BENAVIDES DAVID ALEJAN"/>
        <s v="ALMEIDA GOMEZ ALEXANDRA ELIZA"/>
        <s v="ALVAREZ ZARUMA CLAUDIO FERN"/>
        <s v="ASITIMBAY SOLIS MARIA DEL CAR"/>
        <s v="BASTIDAS NARVAEZ JUAN PABLO"/>
        <s v="BRICIO ARRIAGA MARIUXI ALE"/>
        <s v="CABEZAS ESPINOZA MAGALY CATA"/>
        <s v="CARRILLO MEDINA GEOVANNY ROD"/>
        <s v="CASTAÑEDA ROMERO GEOVANI PATR"/>
        <s v="CUEVA ALTAMIRANO BYRON RAMIRO"/>
        <s v="ECHEVERRIA NARANJO MAGALY JE"/>
        <s v="ESCOBAR MALDONADO DANIEL ALEJA"/>
        <s v="GARCES RENGIFO FRANCISCO ANDR"/>
        <s v="GARRIDO MENESES ANIBAL RENAN"/>
        <s v="GUANIN RODRIGUEZ DIEGO BLADI"/>
        <s v="GUSQUI  LLAMUCA RAMIRO HERNAN"/>
        <s v="HERNANDEZ SIMBAÑA ENRRY ALEXA"/>
        <s v="HERRERA GAVILANES HECTOR JAVIE"/>
        <s v="JUMBO GONZALEZ RONALD GONZALO"/>
        <s v="LALANGUI CAMPOVERDE VANESSA S"/>
        <s v="LATORRE MONAR MARCELO GUSTAVO"/>
        <s v="LEMA LUGMAÑA JEFFERSSON DAVID"/>
        <s v="LLANGARI ESTRELLA LAURA MERCE"/>
        <s v="LOACHAMIN MELO EVELYN JADIRA"/>
        <s v="LOJANO YUQUILIMA EDWIN ISMAEL"/>
        <s v="MENA ESCOBAR GABRIELA ROCIO"/>
        <s v="MORENO MORENO DOLORES MAGALI"/>
        <s v="MUÑOZ PUMAGUALLE MARIA GAB"/>
        <s v="OÑA MOROMENACHO JUAN CARLOS"/>
        <s v="PASTUÑA CUCHIPARTE MARIA FAB"/>
        <s v="PAVLICA CAIZA PAMELA"/>
        <s v="PORTILLA AREVALO VANESSA YA"/>
        <s v="QUISHPE OTACOMA MANUEL GU"/>
        <s v="REYES CEVALLOS JONATHAN PAV"/>
        <s v="RODRIGUEZ ALMEIDA SANTIAGO DA"/>
        <s v="RUEDA POVEA JAIME ANGELO"/>
        <s v="SIMBAÑA HERRERA CHRISTIAN GIO"/>
        <s v="SOLIS AREVALO XIMENA MARGARITA"/>
        <s v="TAMAYO CAÑAR PATRICIA MARIBEL"/>
        <s v="TOAPANTA MINCHALA VERONICA E"/>
        <s v="VALVERDE NARVAEZ GONZALO "/>
        <s v="PONCE FLORES PATRICIO MARCELO"/>
        <s v="COAC SAN ANTONIO LTDA."/>
        <s v="COAC SIMON BOLIVAR"/>
        <s v="COAC FUTURO LAMANENSE"/>
        <s v="COAC PEDRO MONCAYO LTDA."/>
        <s v="COAC GONZANAMA"/>
        <s v="COAC RUNA SHUNGO"/>
        <s v="ASOTEXRUM"/>
        <s v="EMSERTEC"/>
        <s v="CC EL CARMEN"/>
        <s v="ASOTEXVALLE"/>
        <s v="EDWIN ARIAS"/>
        <s v="GALO ROSERO Y ASOCIADOS"/>
        <s v="PROGIFTS"/>
        <s v="COOP. AMBATO LTDA."/>
        <s v="COOP. COCA LTDA"/>
        <s v="COOP. COOPARTAMOS LTDA."/>
        <s v="COOP. LA NUEVA JERUSALEN LTDA."/>
        <s v="COOP. SAN ANTONIO LTDA."/>
        <s v="COOP. MARIA INMACULADA"/>
        <s v="COOP. QUILANGA LTDA."/>
        <s v="ASOPESANJOCHA"/>
        <s v="ASOPESBUNCHE"/>
        <s v="REASCOS BECERRA DANIELA MIREYA"/>
        <s v="VALENCIA SEGUNDO PATRICIO"/>
        <s v="COGECOMSA"/>
        <s v="INCABLE"/>
        <s v="BANCO COMUNITARIO  LLANGAHUA"/>
        <s v="CACPE BIBLIAN LTDA."/>
        <s v="COAC FASAYÑAN"/>
        <s v="RED DE INSTITUCIONES FINA"/>
        <s v="RENAFIPSE"/>
        <m/>
        <s v="TELALCA" u="1"/>
        <s v="COAC PICHINCHA" u="1"/>
        <s v="ALVAREZ LUDWING" u="1"/>
        <s v="JURADO EDISON" u="1"/>
        <s v="MEDRANA QUITO JIMMY J" u="1"/>
        <s v="SOCOMPUB" u="1"/>
        <s v="SAN MIGUEL DE SIGCHOS" u="1"/>
        <s v="ATIEMPOFFICE" u="1"/>
        <s v="UCACNOR" u="1"/>
        <s v="BASTIDAS PONLUISA JUAN LUIS" u="1"/>
        <s v="VALVERDE NARVAEZ GONZALO F " u="1"/>
        <s v="IFCON" u="1"/>
        <s v="GALLEGOS IDROBO DIANA V" u="1"/>
        <s v="CHAVEZ IRMA" u="1"/>
        <s v="LOVATO ARTEAGA GEOVANNY F" u="1"/>
        <s v="COAC PIJAL" u="1"/>
        <s v="COAC CAM COM GONZANAMA" u="1"/>
        <s v="SURANGAY" u="1"/>
        <s v="COOPARTAMOS" u="1"/>
        <s v="INCLUIR" u="1"/>
        <s v="SAN MIGUEL DE PALLATANGA" u="1"/>
        <s v="TENELANDA VASCONEZ IVAN" u="1"/>
        <s v="PICHINCHA" u="1"/>
        <s v="ASOPROAPIVIDA" u="1"/>
        <s v="HUELLAS DEL BANCO GRAMEEN" u="1"/>
        <s v="MOREIRA CHILA LISSETH AINOA" u="1"/>
        <s v="FEPP" u="1"/>
        <s v="WANDA TECNOLOGIA" u="1"/>
        <s v="COAC SOLIDARIDAD Y PROGRESO ORIENTAL" u="1"/>
        <s v="QUILUMBA JOHANA" u="1"/>
        <s v="IMG INDUSTRIAS METALICAS" u="1"/>
        <s v="DECOF" u="1"/>
        <s v="CHOEZ JUSTO" u="1"/>
        <s v="RAMIREZ KATHERINE" u="1"/>
        <s v="LUCHA CAMPESINA" u="1"/>
        <s v="COAC MI TIERRA" u="1"/>
        <s v="TOLEDO GUEVARA RAUL" u="1"/>
        <s v="ECLOF" u="1"/>
        <s v="REG PROPIEDAD DE SALINAS" u="1"/>
        <s v="COAC MONS LEONIDAS PROAÑO" u="1"/>
        <s v="COMPUFACIL" u="1"/>
        <s v="CALLE BLASCO" u="1"/>
        <s v="SU MUNDO AGENCIA" u="1"/>
        <s v="PACHECO MILLAN IVAN MARCELO" u="1"/>
        <s v="GAVILANEZ ARICO ROSA KARLINA" u="1"/>
        <s v="CARRION CARRION GLADYS E" u="1"/>
        <s v="INMOBILIAR" u="1"/>
        <s v="ESPERANZA Y PROGRESO" u="1"/>
        <s v="CORREOS" u="1"/>
        <s v="COAC COOPARTAMOS" u="1"/>
        <s v="AMBATO" u="1"/>
        <s v="REPRESMUNDIAL" u="1"/>
        <s v="MUÑOZ CARLOS" u="1"/>
        <s v="COAC SALATE LTDA." u="1"/>
        <s v="AUTOMOTORES Y ANEXOS" u="1"/>
        <s v="LEXIS" u="1"/>
        <s v="COMSUPPLIES" u="1"/>
        <s v="UNIVERSIDAD POLITECNICA SALES" u="1"/>
        <s v="CAMARA COMERCIO DE AMBATO" u="1"/>
        <s v="MAQUITA CUSHUN" u="1"/>
        <s v="EL TELEGRAFO" u="1"/>
        <s v="PONCE PATRICIO" u="1"/>
        <s v="FUNDACIÓN PALTENCE" u="1"/>
        <s v="ASOPROTEXVI" u="1"/>
        <s v="OLEAS ALVARADO MARIA F" u="1"/>
        <s v="ROSERO AGUAS MARIA DEL C" u="1"/>
        <s v="AUTOMOTORES CONTINENTAL" u="1"/>
        <s v="RIVAS LUZURIAGA MARIA VERONI" u="1"/>
        <s v="ESTRELLA LUIS" u="1"/>
        <s v="COAC COMERCIO" u="1"/>
        <s v="VACA VITERI CARLOS MIGUEL" u="1"/>
        <s v="TELEGRAFO" u="1"/>
        <s v="INNOVACION ANDINA" u="1"/>
        <s v="ASOTEMEEX" u="1"/>
        <s v="CAMARA COMERCIO AMBATO" u="1"/>
        <s v="ACCIÓN Y DESARROLLO" u="1"/>
        <s v="COLEGIO DE CONTADORES" u="1"/>
        <s v="KARINA LOPEZ" u="1"/>
        <s v="MICROEMPRESA DE CHIMBORAZO" u="1"/>
        <s v="NETO TROYA JENNY PAULITA" u="1"/>
        <s v="FONDO ECUATORIANO POPULORUM" u="1"/>
        <s v="ASOSERSENSA" u="1"/>
        <s v="ASOPROINE" u="1"/>
        <s v="ASOSEMILL" u="1"/>
        <s v="REFSE" u="1"/>
        <s v="SRI" u="1"/>
        <s v="SANTACRUZ QUEVEDO ANA I" u="1"/>
        <s v="CEC CAMARA DE COMERC Q" u="1"/>
        <s v="MARCILLO ADRIANA" u="1"/>
        <s v="CAMARA COMER STO DOMI" u="1"/>
        <s v="EINDOSE" u="1"/>
        <s v="PALACIOS MARIO" u="1"/>
        <s v="ASSESORATO" u="1"/>
        <s v="COAC SAN ANTONIO " u="1"/>
        <s v="SARADA CATERING" u="1"/>
        <s v="SUMAC LLACTA" u="1"/>
        <s v="CORDOVA MERCEDES" u="1"/>
        <s v="RED DE INST FIN DE DESARROLLO" u="1"/>
        <s v="ONOFRE LUIS" u="1"/>
        <s v="COAC IMBABURAPAK" u="1"/>
        <s v="INST PRACTICAS BANCARIAS" u="1"/>
        <s v="CRECIENDO JUNTOS" u="1"/>
        <s v="ECUATORIANA DE SUMINISTROS " u="1"/>
        <s v="CAJA SOLIDARIA FIN PASA" u="1"/>
        <s v="COAC KURY WAYTA" u="1"/>
        <s v="COAC BENEFICA" u="1"/>
        <s v="ASOPROCHIPAR" u="1"/>
        <s v="COAC 15 DE AGOSTO" u="1"/>
        <s v="COAC PUERTO LOPEZ" u="1"/>
        <s v="FONVIDA" u="1"/>
        <s v="SAN JUAN DE COTOGCHOA" u="1"/>
        <s v="REG. PROP. DE BABAHOYO" u="1"/>
        <s v="ESPOIR" u="1"/>
        <s v="REALWEB" u="1"/>
        <s v="ASOPROSAGUA" u="1"/>
        <s v="SALATE" u="1"/>
        <s v="COAC COOPTOPAXI" u="1"/>
        <s v="SALAZAR ROSANY" u="1"/>
        <s v="JUAN DE SALINAS" u="1"/>
        <s v="IZQUIERDO IDROVO MARCELA A" u="1"/>
        <s v="COAC GUAMOTE" u="1"/>
        <s v="BURGOS MARGOTH" u="1"/>
        <s v="COAC SAQUISILI" u="1"/>
        <s v="PINTO HERRERA CRISTIAN RENE" u="1"/>
        <s v="APROLEQ" u="1"/>
        <s v="ROSERO CUARAN DIEGO XAVIER" u="1"/>
        <s v="SIMON BOLIVAR" u="1"/>
        <s v="ASOC. DE SERVICIOS COMUNITARI" u="1"/>
        <s v="ESFUERZO UNIDO" u="1"/>
        <s v="PADRE VICENTE PONCE RUBIO" u="1"/>
        <s v="PAREDES TERESA" u="1"/>
        <s v="SOLIDARIDAD Y PROGRESO ORIENT" u="1"/>
        <s v="SANMARTIN QUESADA ADRIANO" u="1"/>
        <s v="EQUIFAX" u="1"/>
        <s v="MARTHA IZURIETA" u="1"/>
        <s v="VAGADAMIA" u="1"/>
        <s v="ASOMANFIR" u="1"/>
        <s v="EMP HOTEL Y DE TURISMO LOAIZA" u="1"/>
        <s v="ALIANZA INDIGENA" u="1"/>
        <s v="DAVILA LOOR LUIS ALBERTO" u="1"/>
        <s v="PILAPAÑA ANDREA" u="1"/>
        <s v="COAC UNIDAD Y PROGRESO" u="1"/>
        <s v="TENELANDA IVAN" u="1"/>
        <s v="COAC CREA" u="1"/>
        <s v="CONAFIPS-CX" u="1"/>
        <s v="PADRE JUIAN LORENTE" u="1"/>
        <s v="COAC SAN JORGE" u="1"/>
        <s v="ASOALFUCOS" u="1"/>
        <s v="CREDI VISION" u="1"/>
        <s v="ASOPRONALTA" u="1"/>
        <s v="PROTECOMPU" u="1"/>
        <s v="COAC OSCUS" u="1"/>
        <s v="LA INMACULADA SAN PLACIDO" u="1"/>
        <s v="SAC PELILEO" u="1"/>
        <s v="VIRGEN DEL CISNE" u="1"/>
        <s v="VILLACIS JUAN FERNANDO" u="1"/>
        <s v="CC SANTO DOMINGO" u="1"/>
        <s v="EP PETROECUADOR" u="1"/>
        <s v="COAC JADAN" u="1"/>
        <s v="VERA JAVIER" u="1"/>
        <s v="ALIANZA DEL VALLE" u="1"/>
        <s v="MENDOZA GELLYS" u="1"/>
        <s v="INNOVAOFFICE" u="1"/>
        <s v="PINTA NINAHUALPA LEONARDO E" u="1"/>
        <s v="NUEVA ESPERANZA" u="1"/>
        <s v="SGS DEL ECUADOR" u="1"/>
        <s v="ESERDING" u="1"/>
        <s v="ACURIO Y ASOCIADOS" u="1"/>
        <s v="UVECOOP" u="1"/>
        <s v="HERNANDEZ VEGA EDGAR F" u="1"/>
        <s v="COAC SUMAK SISA" u="1"/>
        <s v="COAC GUARANDA" u="1"/>
        <s v="SALINAS SALINAS GINA MARICELA " u="1"/>
        <s v="COAC UNIÓN EL EJIDO" u="1"/>
        <s v="ASOSERTEÑAS" u="1"/>
        <s v="SAN JOSE" u="1"/>
        <s v="CORAPE" u="1"/>
        <s v="TENA" u="1"/>
        <s v="BDO ECUADOR" u="1"/>
        <s v="ASOPRORVA" u="1"/>
        <s v="COAC NUEVA VISIÓN" u="1"/>
        <s v="NICOLALDE RICHARD" u="1"/>
        <s v="ZAMORA CASTRO CRISTOBAL" u="1"/>
        <s v="ECUAEMPAQUES" u="1"/>
        <s v="INTELEQ" u="1"/>
        <s v="CUICHAN IZA DAYANARA ESTEFANIA" u="1"/>
        <s v="FUENTES PAUL" u="1"/>
        <s v="ASOSALLITA" u="1"/>
        <s v="VISANDES" u="1"/>
        <s v="PENAHERRERA MARCO" u="1"/>
        <s v="VITERI CHAVEZ HOMERO JUAN" u="1"/>
        <s v="PALMA TERAN FERNANDO RA" u="1"/>
        <s v="COAC PUCARA" u="1"/>
        <s v="TECNOPLUS" u="1"/>
        <s v="EDUCADORES DEL NAPO" u="1"/>
        <s v="COAC METRÓPOLIS" u="1"/>
        <s v="BANEGAS PARRA OSCAR ALEJANDRO" u="1"/>
        <s v="COAC EL CALVARIO" u="1"/>
        <s v="NARVAEZ VIZUETE JOSE" u="1"/>
        <s v="ASOMANLU" u="1"/>
        <s v="COAC ILINIZA LTDA" u="1"/>
        <s v="TELCONET" u="1"/>
        <s v="CHUNCHI" u="1"/>
        <s v="DAVALOS CISNEROS PAUL S" u="1"/>
        <s v="SAN ANTONIO MONTALVO" u="1"/>
        <s v="PUERTO FANC ORELLANA" u="1"/>
        <s v="COAC ESPERANZA Y PROGRESO" u="1"/>
        <s v="MARCILLO CHRISTIAN" u="1"/>
        <s v="COAC FOCASH" u="1"/>
        <s v="COAC SAN JOSE" u="1"/>
        <s v="EPMAPS" u="1"/>
        <s v="INDIGENAS SAC PELILEO" u="1"/>
        <s v="COAC ALLI TARPUK" u="1"/>
        <s v="29 DE OCTUBRE" u="1"/>
        <s v="CARDOSO RUÍZ ROSENDO G" u="1"/>
        <s v="VERA KLEBER" u="1"/>
        <s v="CAMARA DE COMERCIO DE LA MANA" u="1"/>
        <s v="AGUA POTABLE" u="1"/>
        <s v="HUAQUILLAS" u="1"/>
        <s v="ITSEGUINFO CIA LTDA" u="1"/>
        <s v="SEGARRA BALAREZO GUILLERMO" u="1"/>
        <s v="PAREDES REYES EMMA YOLANDA " u="1"/>
        <s v="PAREDES REYES EMMA YOLANDA" u="1"/>
        <s v="SEGURIDAD PRIVADA SABRASEG" u="1"/>
        <s v="OXIGENIO COMUNICATION CIA LTDA" u="1"/>
        <s v="GALO ROSERO" u="1"/>
        <s v="15 DE AGOSTO" u="1"/>
        <s v="COGAEVISMAR" u="1"/>
        <s v="COAC SANTA ROSA DE PATUTAN" u="1"/>
        <s v="PEÑA VERÓNICA" u="1"/>
        <s v="CONAFIPS" u="1"/>
        <s v="ULLAURI TACO HERMAN" u="1"/>
        <s v="ACCION POPULAR" u="1"/>
        <s v="COAC ÑAUPA KAUSAY" u="1"/>
        <s v="CARRIÓN ILLANES DIANA CECILIA" u="1"/>
        <s v="SAN JORGE" u="1"/>
      </sharedItems>
    </cacheField>
    <cacheField name="INSTITUCION FINANCIERA" numFmtId="0">
      <sharedItems containsBlank="1" containsMixedTypes="1" containsNumber="1" containsInteger="1" minValue="1410036" maxValue="79700035"/>
    </cacheField>
    <cacheField name="CUENTA BENEFICIARIO" numFmtId="0">
      <sharedItems containsBlank="1" containsMixedTypes="1" containsNumber="1" containsInteger="1" minValue="860" maxValue="1601011649953"/>
    </cacheField>
    <cacheField name="TIPOCUENTA" numFmtId="0">
      <sharedItems containsBlank="1" containsMixedTypes="1" containsNumber="1" containsInteger="1" minValue="1" maxValue="2"/>
    </cacheField>
    <cacheField name="VALOR" numFmtId="44">
      <sharedItems containsString="0" containsBlank="1" containsNumber="1" minValue="0.7" maxValue="5684821.1699999999"/>
    </cacheField>
    <cacheField name="CONCEPTO" numFmtId="0">
      <sharedItems containsString="0" containsBlank="1" containsNumber="1" containsInteger="1" minValue="213" maxValue="970101"/>
    </cacheField>
    <cacheField name="DETALLE" numFmtId="0">
      <sharedItems containsBlank="1" count="33">
        <s v="Anticipos de Viáticos"/>
        <s v="ANTICIPO SERVIDORES PUBLICOS"/>
        <s v="De Cuentas por Pagar"/>
        <s v="Decimocuarto Sueldo"/>
        <s v="Encargos y Subrogaciones"/>
        <s v="FONDOS DE RESERVA"/>
        <s v="Cajas Chicas Viaticos"/>
        <s v="PAGO PROVEEDORES"/>
        <s v="Al Sector Privado Financiero"/>
        <s v="Viáticos y Subsistencias en el Interior"/>
        <s v="Anticipo Remuneraciones"/>
        <s v="AL SECTOR FINANCIERO PUBLICO"/>
        <s v="Anticipos a Proveedores "/>
        <s v="Caja Chica Institucional"/>
        <s v="POR RENUNCIA VOLUNTARIA"/>
        <s v="Remuneración para Pasantes"/>
        <s v="Viaticos por gastos de Residencia"/>
        <s v="Decimotercer Sueldo"/>
        <s v="RETENCIONES JUDICIALES"/>
        <s v="Remuneraciones Unificadas"/>
        <s v="Compensacion por vacaciones no gozadas por cesación de func."/>
        <s v="Viaticos y subsistencias en el interior"/>
        <s v="Por Guarderías"/>
        <s v="Cuentas por Pagar"/>
        <s v="TRANSFERENCIAS CORRIENTES"/>
        <s v="Anticipos de Fondos"/>
        <s v="Indemnizaciones"/>
        <s v="Decimos "/>
        <m/>
        <s v="Sueldos" u="1"/>
        <s v="DEVOLUCION PRESTAMOS IESS" u="1"/>
        <s v="COMPENSACION POR CESACION DE FUNCIONES" u="1"/>
        <s v="Servicios Generales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ICENTE PINCHAO" refreshedDate="43353.632838310186" createdVersion="4" refreshedVersion="4" minRefreshableVersion="3" recordCount="3163">
  <cacheSource type="worksheet">
    <worksheetSource ref="A1:O3164" sheet="SPI"/>
  </cacheSource>
  <cacheFields count="15">
    <cacheField name="FECHA" numFmtId="14">
      <sharedItems containsSemiMixedTypes="0" containsNonDate="0" containsDate="1" containsString="0" minDate="2018-01-02T00:00:00" maxDate="2018-07-31T00:00:00"/>
    </cacheField>
    <cacheField name="dia" numFmtId="49">
      <sharedItems containsMixedTypes="1" containsNumber="1" containsInteger="1" minValue="1" maxValue="31"/>
    </cacheField>
    <cacheField name="mes" numFmtId="49">
      <sharedItems containsSemiMixedTypes="0" containsString="0" containsNumber="1" containsInteger="1" minValue="1" maxValue="7" count="7">
        <n v="1"/>
        <n v="2"/>
        <n v="3"/>
        <n v="4"/>
        <n v="5"/>
        <n v="6"/>
        <n v="7"/>
      </sharedItems>
    </cacheField>
    <cacheField name="año" numFmtId="49">
      <sharedItems containsMixedTypes="1" containsNumber="1" containsInteger="1" minValue="2018" maxValue="2018"/>
    </cacheField>
    <cacheField name="CEDULA, RUC O PASAPORTE" numFmtId="49">
      <sharedItems/>
    </cacheField>
    <cacheField name="TRANSFERENCIA" numFmtId="0">
      <sharedItems containsMixedTypes="1" containsNumber="1" containsInteger="1" minValue="1" maxValue="1524"/>
    </cacheField>
    <cacheField name="CONSECUTIVO TRANFERENCIA" numFmtId="0">
      <sharedItems containsSemiMixedTypes="0" containsString="0" containsNumber="1" containsInteger="1" minValue="1" maxValue="409"/>
    </cacheField>
    <cacheField name="FUENTE" numFmtId="0">
      <sharedItems/>
    </cacheField>
    <cacheField name="NOMBRE" numFmtId="0">
      <sharedItems/>
    </cacheField>
    <cacheField name="INSTITUCION FINANCIERA" numFmtId="0">
      <sharedItems containsMixedTypes="1" containsNumber="1" containsInteger="1" minValue="1410036" maxValue="79700035"/>
    </cacheField>
    <cacheField name="CUENTA BENEFICIARIO" numFmtId="165">
      <sharedItems containsMixedTypes="1" containsNumber="1" containsInteger="1" minValue="860" maxValue="446000230120"/>
    </cacheField>
    <cacheField name="TIPOCUENTA" numFmtId="166">
      <sharedItems containsMixedTypes="1" containsNumber="1" containsInteger="1" minValue="1" maxValue="2"/>
    </cacheField>
    <cacheField name="VALOR" numFmtId="44">
      <sharedItems containsSemiMixedTypes="0" containsString="0" containsNumber="1" minValue="0.7" maxValue="5684821.1699999999"/>
    </cacheField>
    <cacheField name="CONCEPTO" numFmtId="0">
      <sharedItems containsSemiMixedTypes="0" containsString="0" containsNumber="1" containsInteger="1" minValue="213" maxValue="970101"/>
    </cacheField>
    <cacheField name="DETALL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456">
  <r>
    <d v="2018-01-02T00:00:00"/>
    <n v="2"/>
    <x v="0"/>
    <n v="2018"/>
    <s v="0101852655"/>
    <n v="8"/>
    <n v="1"/>
    <s v="CONAFIPS"/>
    <x v="0"/>
    <n v="3600186"/>
    <n v="2000297723"/>
    <n v="1"/>
    <n v="130"/>
    <n v="921501"/>
    <x v="0"/>
  </r>
  <r>
    <d v="2018-01-02T00:00:00"/>
    <n v="2"/>
    <x v="0"/>
    <n v="2018"/>
    <s v="1702760172"/>
    <n v="7"/>
    <n v="1"/>
    <s v="CONAFIPS"/>
    <x v="1"/>
    <n v="1600022"/>
    <n v="3067670304"/>
    <n v="1"/>
    <n v="260"/>
    <n v="921501"/>
    <x v="0"/>
  </r>
  <r>
    <d v="2018-01-02T00:00:00"/>
    <n v="2"/>
    <x v="0"/>
    <n v="2018"/>
    <s v="1712253408"/>
    <n v="6"/>
    <n v="1"/>
    <s v="CONAFIPS"/>
    <x v="2"/>
    <n v="1600022"/>
    <n v="3173784100"/>
    <n v="2"/>
    <n v="260"/>
    <n v="921501"/>
    <x v="0"/>
  </r>
  <r>
    <d v="2018-01-02T00:00:00"/>
    <n v="2"/>
    <x v="0"/>
    <n v="2018"/>
    <s v="1712088473"/>
    <n v="5"/>
    <n v="1"/>
    <s v="CONAFIPS"/>
    <x v="3"/>
    <n v="1600022"/>
    <n v="5470151400"/>
    <n v="2"/>
    <n v="260"/>
    <n v="921501"/>
    <x v="0"/>
  </r>
  <r>
    <d v="2018-01-02T00:00:00"/>
    <n v="2"/>
    <x v="0"/>
    <n v="2018"/>
    <s v="1704418076"/>
    <n v="3"/>
    <n v="1"/>
    <s v="CONAFIPS"/>
    <x v="4"/>
    <n v="1600022"/>
    <n v="8581043"/>
    <n v="1"/>
    <n v="260"/>
    <n v="921501"/>
    <x v="0"/>
  </r>
  <r>
    <d v="2018-01-02T00:00:00"/>
    <n v="2"/>
    <x v="0"/>
    <n v="2018"/>
    <s v="1713270989"/>
    <n v="10"/>
    <n v="2"/>
    <s v="CONAFIPS"/>
    <x v="5"/>
    <n v="1700012"/>
    <n v="28009643"/>
    <n v="2"/>
    <n v="260"/>
    <n v="921501"/>
    <x v="0"/>
  </r>
  <r>
    <d v="2018-01-02T00:00:00"/>
    <n v="2"/>
    <x v="0"/>
    <n v="2018"/>
    <s v="1716605199"/>
    <n v="9"/>
    <n v="2"/>
    <s v="CONAFIPS"/>
    <x v="6"/>
    <n v="1600303"/>
    <n v="12183036102"/>
    <n v="2"/>
    <n v="160"/>
    <n v="921501"/>
    <x v="0"/>
  </r>
  <r>
    <d v="2018-01-02T00:00:00"/>
    <n v="2"/>
    <x v="0"/>
    <n v="2018"/>
    <s v="0102711645"/>
    <n v="4"/>
    <n v="2"/>
    <s v="CONAFIPS"/>
    <x v="7"/>
    <n v="2600187"/>
    <n v="1013378651"/>
    <n v="2"/>
    <n v="130"/>
    <n v="921501"/>
    <x v="0"/>
  </r>
  <r>
    <d v="2018-01-03T00:00:00"/>
    <n v="3"/>
    <x v="0"/>
    <n v="2018"/>
    <s v="0301248837"/>
    <n v="2"/>
    <n v="3"/>
    <s v="CONAFIPS"/>
    <x v="8"/>
    <n v="1600022"/>
    <n v="2201588539"/>
    <n v="2"/>
    <n v="160"/>
    <n v="921501"/>
    <x v="0"/>
  </r>
  <r>
    <d v="2018-01-04T00:00:00"/>
    <n v="4"/>
    <x v="0"/>
    <n v="2018"/>
    <s v="1721671897"/>
    <n v="39"/>
    <n v="4"/>
    <s v="CONAFIPS"/>
    <x v="9"/>
    <n v="1600022"/>
    <n v="4988286900"/>
    <n v="2"/>
    <n v="3636"/>
    <n v="870211"/>
    <x v="1"/>
  </r>
  <r>
    <d v="2018-01-04T00:00:00"/>
    <n v="4"/>
    <x v="0"/>
    <n v="2018"/>
    <s v="0503276644"/>
    <n v="38"/>
    <n v="4"/>
    <s v="CONAFIPS"/>
    <x v="10"/>
    <n v="3700113"/>
    <n v="406070311107"/>
    <n v="2"/>
    <n v="2400"/>
    <n v="870211"/>
    <x v="1"/>
  </r>
  <r>
    <d v="2018-01-04T00:00:00"/>
    <n v="4"/>
    <x v="0"/>
    <n v="2018"/>
    <s v="1716788714"/>
    <n v="37"/>
    <n v="4"/>
    <s v="CONAFIPS"/>
    <x v="11"/>
    <n v="1600022"/>
    <n v="4412985100"/>
    <n v="2"/>
    <n v="2400"/>
    <n v="870211"/>
    <x v="1"/>
  </r>
  <r>
    <d v="2018-01-04T00:00:00"/>
    <n v="4"/>
    <x v="0"/>
    <n v="2018"/>
    <s v="1717624645"/>
    <n v="36"/>
    <n v="4"/>
    <s v="CONAFIPS"/>
    <x v="12"/>
    <n v="2600021"/>
    <n v="10611542"/>
    <n v="2"/>
    <n v="1800"/>
    <n v="870211"/>
    <x v="1"/>
  </r>
  <r>
    <d v="2018-01-04T00:00:00"/>
    <n v="4"/>
    <x v="0"/>
    <n v="2018"/>
    <s v="1718455940"/>
    <n v="35"/>
    <n v="4"/>
    <s v="CONAFIPS"/>
    <x v="13"/>
    <n v="1600022"/>
    <n v="2201537694"/>
    <n v="2"/>
    <n v="3000"/>
    <n v="870211"/>
    <x v="1"/>
  </r>
  <r>
    <d v="2018-01-04T00:00:00"/>
    <n v="4"/>
    <x v="0"/>
    <n v="2018"/>
    <s v="1710544980"/>
    <n v="33"/>
    <n v="4"/>
    <s v="CONAFIPS"/>
    <x v="14"/>
    <n v="1600022"/>
    <n v="4097601100"/>
    <n v="2"/>
    <n v="3000"/>
    <n v="870211"/>
    <x v="1"/>
  </r>
  <r>
    <d v="2018-01-04T00:00:00"/>
    <n v="4"/>
    <x v="0"/>
    <n v="2018"/>
    <s v="0102711645"/>
    <n v="32"/>
    <n v="4"/>
    <s v="CONAFIPS"/>
    <x v="7"/>
    <n v="2600187"/>
    <n v="1013378651"/>
    <n v="2"/>
    <n v="6000"/>
    <n v="870211"/>
    <x v="1"/>
  </r>
  <r>
    <d v="2018-01-04T00:00:00"/>
    <n v="4"/>
    <x v="0"/>
    <n v="2018"/>
    <s v="0801637653"/>
    <n v="31"/>
    <n v="4"/>
    <s v="CONAFIPS"/>
    <x v="15"/>
    <n v="1600303"/>
    <n v="6080594017"/>
    <n v="2"/>
    <n v="5000"/>
    <n v="870211"/>
    <x v="1"/>
  </r>
  <r>
    <d v="2018-01-04T00:00:00"/>
    <n v="4"/>
    <x v="0"/>
    <n v="2018"/>
    <s v="0602923641"/>
    <n v="30"/>
    <n v="4"/>
    <s v="CONAFIPS"/>
    <x v="16"/>
    <n v="1600303"/>
    <n v="12005470116"/>
    <n v="2"/>
    <n v="5000"/>
    <n v="870211"/>
    <x v="1"/>
  </r>
  <r>
    <d v="2018-01-04T00:00:00"/>
    <n v="4"/>
    <x v="0"/>
    <n v="2018"/>
    <s v="1707213276"/>
    <n v="29"/>
    <n v="4"/>
    <s v="CONAFIPS"/>
    <x v="17"/>
    <n v="47700037"/>
    <n v="407110091700"/>
    <n v="2"/>
    <n v="2100"/>
    <n v="870211"/>
    <x v="1"/>
  </r>
  <r>
    <d v="2018-01-04T00:00:00"/>
    <n v="4"/>
    <x v="0"/>
    <n v="2018"/>
    <s v="0301248837"/>
    <n v="28"/>
    <n v="4"/>
    <s v="CONAFIPS"/>
    <x v="8"/>
    <n v="1600022"/>
    <n v="2201588539"/>
    <n v="2"/>
    <n v="1300"/>
    <n v="870211"/>
    <x v="1"/>
  </r>
  <r>
    <d v="2018-01-04T00:00:00"/>
    <n v="4"/>
    <x v="0"/>
    <n v="2018"/>
    <s v="1714360102"/>
    <n v="26"/>
    <n v="4"/>
    <s v="CONAFIPS"/>
    <x v="18"/>
    <n v="1600022"/>
    <n v="3231635700"/>
    <n v="2"/>
    <n v="5000"/>
    <n v="870211"/>
    <x v="1"/>
  </r>
  <r>
    <d v="2018-01-04T00:00:00"/>
    <n v="4"/>
    <x v="0"/>
    <n v="2018"/>
    <s v="1711679058"/>
    <n v="25"/>
    <n v="4"/>
    <s v="CONAFIPS"/>
    <x v="19"/>
    <n v="2600187"/>
    <n v="1042257107"/>
    <n v="2"/>
    <n v="2400"/>
    <n v="870211"/>
    <x v="1"/>
  </r>
  <r>
    <d v="2018-01-04T00:00:00"/>
    <n v="4"/>
    <x v="0"/>
    <n v="2018"/>
    <s v="1710462043"/>
    <n v="24"/>
    <n v="4"/>
    <s v="CONAFIPS"/>
    <x v="20"/>
    <n v="2600021"/>
    <n v="9831601"/>
    <n v="2"/>
    <n v="600"/>
    <n v="870211"/>
    <x v="1"/>
  </r>
  <r>
    <d v="2018-01-04T00:00:00"/>
    <n v="4"/>
    <x v="0"/>
    <n v="2018"/>
    <s v="1710462043"/>
    <n v="22"/>
    <n v="4"/>
    <s v="CONAFIPS"/>
    <x v="20"/>
    <n v="2600021"/>
    <n v="9831601"/>
    <n v="2"/>
    <n v="300"/>
    <n v="870211"/>
    <x v="1"/>
  </r>
  <r>
    <d v="2018-01-04T00:00:00"/>
    <n v="4"/>
    <x v="0"/>
    <n v="2018"/>
    <s v="1713824538"/>
    <n v="19"/>
    <n v="4"/>
    <s v="CONAFIPS"/>
    <x v="21"/>
    <n v="1600303"/>
    <n v="1036007016"/>
    <n v="1"/>
    <n v="6924"/>
    <n v="870211"/>
    <x v="1"/>
  </r>
  <r>
    <d v="2018-01-04T00:00:00"/>
    <n v="4"/>
    <x v="0"/>
    <n v="2018"/>
    <s v="1714835236"/>
    <n v="18"/>
    <n v="4"/>
    <s v="CONAFIPS"/>
    <x v="22"/>
    <n v="1600022"/>
    <n v="3125056900"/>
    <n v="2"/>
    <n v="2400"/>
    <n v="870211"/>
    <x v="1"/>
  </r>
  <r>
    <d v="2018-01-04T00:00:00"/>
    <n v="4"/>
    <x v="0"/>
    <n v="2018"/>
    <s v="0603418591"/>
    <n v="17"/>
    <n v="4"/>
    <s v="CONAFIPS"/>
    <x v="23"/>
    <n v="1600022"/>
    <n v="3732573000"/>
    <n v="2"/>
    <n v="5500"/>
    <n v="870211"/>
    <x v="1"/>
  </r>
  <r>
    <d v="2018-01-04T00:00:00"/>
    <n v="4"/>
    <x v="0"/>
    <n v="2018"/>
    <s v="1706484118"/>
    <n v="16"/>
    <n v="4"/>
    <s v="CONAFIPS"/>
    <x v="24"/>
    <n v="1600303"/>
    <n v="12057052676"/>
    <n v="2"/>
    <n v="12000"/>
    <n v="870211"/>
    <x v="1"/>
  </r>
  <r>
    <d v="2018-01-04T00:00:00"/>
    <n v="4"/>
    <x v="0"/>
    <n v="2018"/>
    <s v="1712253408"/>
    <n v="15"/>
    <n v="4"/>
    <s v="CONAFIPS"/>
    <x v="2"/>
    <n v="1600022"/>
    <n v="3173784100"/>
    <n v="2"/>
    <n v="4000"/>
    <n v="870211"/>
    <x v="1"/>
  </r>
  <r>
    <d v="2018-01-04T00:00:00"/>
    <n v="4"/>
    <x v="0"/>
    <n v="2018"/>
    <s v="1712481728"/>
    <n v="14"/>
    <n v="4"/>
    <s v="CONAFIPS"/>
    <x v="25"/>
    <n v="1600022"/>
    <n v="3129734600"/>
    <n v="2"/>
    <n v="3500"/>
    <n v="870211"/>
    <x v="1"/>
  </r>
  <r>
    <d v="2018-01-04T00:00:00"/>
    <n v="4"/>
    <x v="0"/>
    <n v="2018"/>
    <s v="1720644267"/>
    <n v="13"/>
    <n v="4"/>
    <s v="CONAFIPS"/>
    <x v="26"/>
    <n v="1600022"/>
    <n v="6365389100"/>
    <n v="2"/>
    <n v="2199"/>
    <n v="870211"/>
    <x v="1"/>
  </r>
  <r>
    <d v="2018-01-04T00:00:00"/>
    <n v="4"/>
    <x v="0"/>
    <n v="2018"/>
    <s v="2191701227001"/>
    <n v="40"/>
    <n v="5"/>
    <s v="CONAFIPS"/>
    <x v="27"/>
    <n v="1700880"/>
    <n v="1600021710"/>
    <n v="2"/>
    <n v="2000"/>
    <n v="970101"/>
    <x v="2"/>
  </r>
  <r>
    <d v="2018-01-04T00:00:00"/>
    <n v="4"/>
    <x v="0"/>
    <n v="2018"/>
    <s v="0602039752"/>
    <n v="41"/>
    <n v="6"/>
    <s v="CONAFIPS"/>
    <x v="28"/>
    <n v="1600022"/>
    <n v="5366745700"/>
    <n v="2"/>
    <n v="31.25"/>
    <n v="510204"/>
    <x v="3"/>
  </r>
  <r>
    <d v="2018-01-04T00:00:00"/>
    <n v="4"/>
    <x v="0"/>
    <n v="2018"/>
    <s v="1717624645"/>
    <n v="41"/>
    <n v="6"/>
    <s v="CONAFIPS"/>
    <x v="12"/>
    <n v="2600021"/>
    <n v="10611542"/>
    <n v="2"/>
    <n v="31.25"/>
    <n v="510204"/>
    <x v="3"/>
  </r>
  <r>
    <d v="2018-01-04T00:00:00"/>
    <n v="4"/>
    <x v="0"/>
    <n v="2018"/>
    <s v="0401183140"/>
    <n v="41"/>
    <n v="6"/>
    <s v="CONAFIPS"/>
    <x v="29"/>
    <n v="1600212"/>
    <n v="1039090"/>
    <n v="2"/>
    <n v="31.25"/>
    <n v="510204"/>
    <x v="3"/>
  </r>
  <r>
    <d v="2018-01-04T00:00:00"/>
    <n v="4"/>
    <x v="0"/>
    <n v="2018"/>
    <s v="1710544980"/>
    <n v="41"/>
    <n v="6"/>
    <s v="CONAFIPS"/>
    <x v="30"/>
    <n v="1600022"/>
    <n v="4097601100"/>
    <n v="2"/>
    <n v="31.25"/>
    <n v="510204"/>
    <x v="3"/>
  </r>
  <r>
    <d v="2018-01-04T00:00:00"/>
    <n v="4"/>
    <x v="0"/>
    <n v="2018"/>
    <s v="1714835236"/>
    <n v="41"/>
    <n v="6"/>
    <s v="CONAFIPS"/>
    <x v="31"/>
    <n v="1600022"/>
    <n v="3125056900"/>
    <n v="2"/>
    <n v="31.25"/>
    <n v="510204"/>
    <x v="3"/>
  </r>
  <r>
    <d v="2018-01-04T00:00:00"/>
    <n v="4"/>
    <x v="0"/>
    <n v="2018"/>
    <s v="0990247536001"/>
    <n v="41"/>
    <n v="6"/>
    <s v="CONAFIPS"/>
    <x v="32"/>
    <n v="1600022"/>
    <n v="3084352104"/>
    <n v="1"/>
    <n v="218.75"/>
    <n v="510204"/>
    <x v="3"/>
  </r>
  <r>
    <d v="2018-01-04T00:00:00"/>
    <n v="4"/>
    <x v="0"/>
    <n v="2018"/>
    <s v="1721590089"/>
    <n v="41"/>
    <n v="6"/>
    <s v="CONAFIPS"/>
    <x v="33"/>
    <n v="1600022"/>
    <n v="4925174200"/>
    <n v="2"/>
    <n v="31.25"/>
    <n v="510204"/>
    <x v="3"/>
  </r>
  <r>
    <d v="2018-01-04T00:00:00"/>
    <n v="4"/>
    <x v="0"/>
    <n v="2018"/>
    <s v="1716137789"/>
    <n v="41"/>
    <n v="6"/>
    <s v="CONAFIPS"/>
    <x v="34"/>
    <n v="1600022"/>
    <n v="3476729004"/>
    <n v="2"/>
    <n v="31.25"/>
    <n v="510204"/>
    <x v="3"/>
  </r>
  <r>
    <d v="2018-01-04T00:00:00"/>
    <n v="4"/>
    <x v="0"/>
    <n v="2018"/>
    <s v="0501420343"/>
    <n v="41"/>
    <n v="6"/>
    <s v="CONAFIPS"/>
    <x v="35"/>
    <n v="1600303"/>
    <n v="12007122395"/>
    <n v="2"/>
    <n v="31.25"/>
    <n v="510204"/>
    <x v="3"/>
  </r>
  <r>
    <d v="2018-01-04T00:00:00"/>
    <n v="4"/>
    <x v="0"/>
    <n v="2018"/>
    <s v="0401107438"/>
    <n v="41"/>
    <n v="6"/>
    <s v="CONAFIPS"/>
    <x v="36"/>
    <n v="1600303"/>
    <n v="12009167957"/>
    <n v="2"/>
    <n v="31.25"/>
    <n v="510204"/>
    <x v="3"/>
  </r>
  <r>
    <d v="2018-01-04T00:00:00"/>
    <n v="4"/>
    <x v="0"/>
    <n v="2018"/>
    <s v="1720644267"/>
    <n v="41"/>
    <n v="6"/>
    <s v="CONAFIPS"/>
    <x v="26"/>
    <n v="3700113"/>
    <n v="406066671905"/>
    <n v="2"/>
    <n v="31.25"/>
    <n v="510204"/>
    <x v="3"/>
  </r>
  <r>
    <d v="2018-01-04T00:00:00"/>
    <n v="4"/>
    <x v="0"/>
    <n v="2018"/>
    <s v="1709312340"/>
    <n v="41"/>
    <n v="6"/>
    <s v="CONAFIPS"/>
    <x v="37"/>
    <n v="1600212"/>
    <n v="200700498"/>
    <n v="2"/>
    <n v="31.25"/>
    <n v="510204"/>
    <x v="3"/>
  </r>
  <r>
    <d v="2018-01-04T00:00:00"/>
    <n v="4"/>
    <x v="0"/>
    <n v="2018"/>
    <s v="1713824538"/>
    <n v="41"/>
    <n v="6"/>
    <s v="CONAFIPS"/>
    <x v="21"/>
    <n v="1600303"/>
    <n v="11052005019"/>
    <n v="2"/>
    <n v="31.25"/>
    <n v="510204"/>
    <x v="3"/>
  </r>
  <r>
    <d v="2018-01-04T00:00:00"/>
    <n v="4"/>
    <x v="0"/>
    <n v="2018"/>
    <s v="1716100886"/>
    <n v="41"/>
    <n v="6"/>
    <s v="CONAFIPS"/>
    <x v="38"/>
    <n v="1600022"/>
    <n v="2200493461"/>
    <n v="2"/>
    <n v="31.25"/>
    <n v="510204"/>
    <x v="3"/>
  </r>
  <r>
    <d v="2018-01-04T00:00:00"/>
    <n v="4"/>
    <x v="0"/>
    <n v="2018"/>
    <s v="1716605199"/>
    <n v="41"/>
    <n v="6"/>
    <s v="CONAFIPS"/>
    <x v="6"/>
    <n v="1600303"/>
    <n v="12183036102"/>
    <n v="2"/>
    <n v="31.25"/>
    <n v="510204"/>
    <x v="3"/>
  </r>
  <r>
    <d v="2018-01-04T00:00:00"/>
    <n v="4"/>
    <x v="0"/>
    <n v="2018"/>
    <s v="1714968342"/>
    <n v="41"/>
    <n v="6"/>
    <s v="CONAFIPS"/>
    <x v="39"/>
    <n v="2600187"/>
    <n v="1042589967"/>
    <n v="2"/>
    <n v="31.25"/>
    <n v="510204"/>
    <x v="3"/>
  </r>
  <r>
    <d v="2018-01-04T00:00:00"/>
    <n v="4"/>
    <x v="0"/>
    <n v="2018"/>
    <s v="1003176813"/>
    <n v="41"/>
    <n v="6"/>
    <s v="CONAFIPS"/>
    <x v="40"/>
    <n v="1600022"/>
    <n v="5435962100"/>
    <n v="2"/>
    <n v="31.25"/>
    <n v="510204"/>
    <x v="3"/>
  </r>
  <r>
    <d v="2018-01-04T00:00:00"/>
    <n v="4"/>
    <x v="0"/>
    <n v="2018"/>
    <s v="0602923641"/>
    <n v="41"/>
    <n v="6"/>
    <s v="CONAFIPS"/>
    <x v="16"/>
    <n v="1600303"/>
    <n v="12005470116"/>
    <n v="2"/>
    <n v="31.25"/>
    <n v="510204"/>
    <x v="3"/>
  </r>
  <r>
    <d v="2018-01-04T00:00:00"/>
    <n v="4"/>
    <x v="0"/>
    <n v="2018"/>
    <s v="1711492841"/>
    <n v="41"/>
    <n v="6"/>
    <s v="CONAFIPS"/>
    <x v="41"/>
    <n v="1600303"/>
    <n v="12005317709"/>
    <n v="2"/>
    <n v="31.25"/>
    <n v="510204"/>
    <x v="3"/>
  </r>
  <r>
    <d v="2018-01-04T00:00:00"/>
    <n v="4"/>
    <x v="0"/>
    <n v="2018"/>
    <s v="1718455940"/>
    <n v="41"/>
    <n v="6"/>
    <s v="CONAFIPS"/>
    <x v="13"/>
    <n v="1600022"/>
    <n v="2201537694"/>
    <n v="2"/>
    <n v="31.25"/>
    <n v="510204"/>
    <x v="3"/>
  </r>
  <r>
    <d v="2018-01-04T00:00:00"/>
    <n v="4"/>
    <x v="0"/>
    <n v="2018"/>
    <s v="1714083589"/>
    <n v="41"/>
    <n v="6"/>
    <s v="CONAFIPS"/>
    <x v="42"/>
    <n v="1600303"/>
    <n v="12000135777"/>
    <n v="2"/>
    <n v="31.25"/>
    <n v="510204"/>
    <x v="3"/>
  </r>
  <r>
    <d v="2018-01-04T00:00:00"/>
    <n v="4"/>
    <x v="0"/>
    <n v="2018"/>
    <s v="1704418076"/>
    <n v="41"/>
    <n v="6"/>
    <s v="CONAFIPS"/>
    <x v="4"/>
    <n v="1600022"/>
    <n v="3024638504"/>
    <n v="1"/>
    <n v="31.25"/>
    <n v="510204"/>
    <x v="3"/>
  </r>
  <r>
    <d v="2018-01-04T00:00:00"/>
    <n v="4"/>
    <x v="0"/>
    <n v="2018"/>
    <s v="0603418591"/>
    <n v="41"/>
    <n v="6"/>
    <s v="CONAFIPS"/>
    <x v="23"/>
    <n v="1600022"/>
    <n v="3732573000"/>
    <n v="2"/>
    <n v="31.25"/>
    <n v="510204"/>
    <x v="3"/>
  </r>
  <r>
    <d v="2018-01-04T00:00:00"/>
    <n v="4"/>
    <x v="0"/>
    <n v="2018"/>
    <s v="0801637653"/>
    <n v="41"/>
    <n v="6"/>
    <s v="CONAFIPS"/>
    <x v="15"/>
    <n v="1600303"/>
    <n v="6080594017"/>
    <n v="2"/>
    <n v="31.25"/>
    <n v="510204"/>
    <x v="3"/>
  </r>
  <r>
    <d v="2018-01-04T00:00:00"/>
    <n v="4"/>
    <x v="0"/>
    <n v="2018"/>
    <s v="0503143836"/>
    <n v="41"/>
    <n v="6"/>
    <s v="CONAFIPS"/>
    <x v="43"/>
    <n v="1410036"/>
    <n v="111013635"/>
    <n v="2"/>
    <n v="31.25"/>
    <n v="510204"/>
    <x v="3"/>
  </r>
  <r>
    <d v="2018-01-04T00:00:00"/>
    <n v="4"/>
    <x v="0"/>
    <n v="2018"/>
    <s v="1713318598"/>
    <n v="41"/>
    <n v="6"/>
    <s v="CONAFIPS"/>
    <x v="44"/>
    <n v="1600303"/>
    <n v="12000212569"/>
    <n v="2"/>
    <n v="31.25"/>
    <n v="510204"/>
    <x v="3"/>
  </r>
  <r>
    <d v="2018-01-04T00:00:00"/>
    <n v="4"/>
    <x v="0"/>
    <n v="2018"/>
    <s v="1706484118"/>
    <n v="41"/>
    <n v="6"/>
    <s v="CONAFIPS"/>
    <x v="24"/>
    <n v="1600303"/>
    <n v="12057052676"/>
    <n v="2"/>
    <n v="31.25"/>
    <n v="510204"/>
    <x v="3"/>
  </r>
  <r>
    <d v="2018-01-04T00:00:00"/>
    <n v="4"/>
    <x v="0"/>
    <n v="2018"/>
    <s v="1002438834"/>
    <n v="41"/>
    <n v="6"/>
    <s v="CONAFIPS"/>
    <x v="45"/>
    <n v="1600303"/>
    <n v="6050800016"/>
    <n v="2"/>
    <n v="31.25"/>
    <n v="510204"/>
    <x v="3"/>
  </r>
  <r>
    <d v="2018-01-04T00:00:00"/>
    <n v="4"/>
    <x v="0"/>
    <n v="2018"/>
    <s v="1600296907"/>
    <n v="41"/>
    <n v="6"/>
    <s v="CONAFIPS"/>
    <x v="46"/>
    <n v="2600187"/>
    <n v="1049338056"/>
    <n v="2"/>
    <n v="31.25"/>
    <n v="510204"/>
    <x v="3"/>
  </r>
  <r>
    <d v="2018-01-04T00:00:00"/>
    <n v="4"/>
    <x v="0"/>
    <n v="2018"/>
    <s v="1716162571"/>
    <n v="41"/>
    <n v="6"/>
    <s v="CONAFIPS"/>
    <x v="47"/>
    <n v="1600022"/>
    <n v="4828138100"/>
    <n v="2"/>
    <n v="31.25"/>
    <n v="510204"/>
    <x v="3"/>
  </r>
  <r>
    <d v="2018-01-04T00:00:00"/>
    <n v="4"/>
    <x v="0"/>
    <n v="2018"/>
    <s v="0502019771"/>
    <n v="41"/>
    <n v="6"/>
    <s v="CONAFIPS"/>
    <x v="48"/>
    <n v="2600021"/>
    <n v="6223384"/>
    <n v="2"/>
    <n v="31.25"/>
    <n v="510204"/>
    <x v="3"/>
  </r>
  <r>
    <d v="2018-01-04T00:00:00"/>
    <n v="4"/>
    <x v="0"/>
    <n v="2018"/>
    <s v="0703410126"/>
    <n v="41"/>
    <n v="6"/>
    <s v="CONAFIPS"/>
    <x v="49"/>
    <n v="1700426"/>
    <n v="409110104050"/>
    <n v="2"/>
    <n v="31.25"/>
    <n v="510204"/>
    <x v="3"/>
  </r>
  <r>
    <d v="2018-01-04T00:00:00"/>
    <n v="4"/>
    <x v="0"/>
    <n v="2018"/>
    <s v="1714730999"/>
    <n v="41"/>
    <n v="6"/>
    <s v="CONAFIPS"/>
    <x v="50"/>
    <n v="1600022"/>
    <n v="5795176000"/>
    <n v="2"/>
    <n v="31.25"/>
    <n v="510204"/>
    <x v="3"/>
  </r>
  <r>
    <d v="2018-01-04T00:00:00"/>
    <n v="4"/>
    <x v="0"/>
    <n v="2018"/>
    <s v="1714360102"/>
    <n v="41"/>
    <n v="6"/>
    <s v="CONAFIPS"/>
    <x v="18"/>
    <n v="1700426"/>
    <n v="409110102890"/>
    <n v="2"/>
    <n v="31.25"/>
    <n v="510204"/>
    <x v="3"/>
  </r>
  <r>
    <d v="2018-01-04T00:00:00"/>
    <n v="4"/>
    <x v="0"/>
    <n v="2018"/>
    <s v="1718838350"/>
    <n v="41"/>
    <n v="6"/>
    <s v="CONAFIPS"/>
    <x v="51"/>
    <n v="2600187"/>
    <n v="1042257158"/>
    <n v="2"/>
    <n v="31.25"/>
    <n v="510204"/>
    <x v="3"/>
  </r>
  <r>
    <d v="2018-01-04T00:00:00"/>
    <n v="4"/>
    <x v="0"/>
    <n v="2018"/>
    <s v="1712253408"/>
    <n v="41"/>
    <n v="6"/>
    <s v="CONAFIPS"/>
    <x v="2"/>
    <n v="1600022"/>
    <n v="3173784100"/>
    <n v="2"/>
    <n v="31.25"/>
    <n v="510204"/>
    <x v="3"/>
  </r>
  <r>
    <d v="2018-01-04T00:00:00"/>
    <n v="4"/>
    <x v="0"/>
    <n v="2018"/>
    <s v="0500911839"/>
    <n v="41"/>
    <n v="6"/>
    <s v="CONAFIPS"/>
    <x v="52"/>
    <n v="1600022"/>
    <n v="3059366904"/>
    <n v="1"/>
    <n v="31.25"/>
    <n v="510204"/>
    <x v="3"/>
  </r>
  <r>
    <d v="2018-01-04T00:00:00"/>
    <n v="4"/>
    <x v="0"/>
    <n v="2018"/>
    <s v="1710462043"/>
    <n v="41"/>
    <n v="6"/>
    <s v="CONAFIPS"/>
    <x v="20"/>
    <n v="2600021"/>
    <n v="9831601"/>
    <n v="2"/>
    <n v="31.25"/>
    <n v="510204"/>
    <x v="3"/>
  </r>
  <r>
    <d v="2018-01-04T00:00:00"/>
    <n v="4"/>
    <x v="0"/>
    <n v="2018"/>
    <s v="1711679058"/>
    <n v="41"/>
    <n v="6"/>
    <s v="CONAFIPS"/>
    <x v="53"/>
    <n v="2600187"/>
    <n v="1042257107"/>
    <n v="2"/>
    <n v="31.25"/>
    <n v="510204"/>
    <x v="3"/>
  </r>
  <r>
    <d v="2018-01-04T00:00:00"/>
    <n v="4"/>
    <x v="0"/>
    <n v="2018"/>
    <s v="1721732335"/>
    <n v="41"/>
    <n v="6"/>
    <s v="CONAFIPS"/>
    <x v="54"/>
    <n v="1600022"/>
    <n v="5992210400"/>
    <n v="2"/>
    <n v="31.25"/>
    <n v="510204"/>
    <x v="3"/>
  </r>
  <r>
    <d v="2018-01-05T00:00:00"/>
    <n v="5"/>
    <x v="0"/>
    <n v="2018"/>
    <s v="1710462043"/>
    <n v="20"/>
    <n v="7"/>
    <s v="CONAFIPS"/>
    <x v="20"/>
    <n v="2600021"/>
    <n v="9831601"/>
    <n v="2"/>
    <n v="2100"/>
    <n v="870211"/>
    <x v="1"/>
  </r>
  <r>
    <d v="2018-01-05T00:00:00"/>
    <n v="5"/>
    <x v="0"/>
    <n v="2018"/>
    <s v="1714288071"/>
    <n v="44"/>
    <n v="8"/>
    <s v="CONAFIPS"/>
    <x v="55"/>
    <n v="1600022"/>
    <n v="3208555500"/>
    <n v="2"/>
    <n v="31.23"/>
    <n v="510504"/>
    <x v="4"/>
  </r>
  <r>
    <d v="2018-01-08T00:00:00"/>
    <n v="8"/>
    <x v="0"/>
    <n v="2018"/>
    <s v="0102711645"/>
    <n v="51"/>
    <n v="9"/>
    <s v="CONAFIPS"/>
    <x v="7"/>
    <n v="2600187"/>
    <n v="1013378651"/>
    <n v="2"/>
    <n v="260"/>
    <n v="921501"/>
    <x v="0"/>
  </r>
  <r>
    <d v="2018-01-08T00:00:00"/>
    <n v="8"/>
    <x v="0"/>
    <n v="2018"/>
    <s v="0602039752"/>
    <n v="52"/>
    <n v="10"/>
    <s v="CONAFIPS"/>
    <x v="28"/>
    <n v="1600022"/>
    <n v="5366745700"/>
    <n v="2"/>
    <n v="139.61000000000001"/>
    <n v="20105"/>
    <x v="5"/>
  </r>
  <r>
    <d v="2018-01-08T00:00:00"/>
    <n v="8"/>
    <x v="0"/>
    <n v="2018"/>
    <s v="1002881157"/>
    <n v="52"/>
    <n v="10"/>
    <s v="CONAFIPS"/>
    <x v="56"/>
    <n v="1600022"/>
    <n v="2203693299"/>
    <n v="2"/>
    <n v="139.61000000000001"/>
    <n v="20105"/>
    <x v="5"/>
  </r>
  <r>
    <d v="2018-01-08T00:00:00"/>
    <n v="8"/>
    <x v="0"/>
    <n v="2018"/>
    <s v="0401183140"/>
    <n v="52"/>
    <n v="10"/>
    <s v="CONAFIPS"/>
    <x v="29"/>
    <n v="1600212"/>
    <n v="1039090"/>
    <n v="2"/>
    <n v="192.26"/>
    <n v="20105"/>
    <x v="5"/>
  </r>
  <r>
    <d v="2018-01-08T00:00:00"/>
    <n v="8"/>
    <x v="0"/>
    <n v="2018"/>
    <s v="1710544980"/>
    <n v="52"/>
    <n v="10"/>
    <s v="CONAFIPS"/>
    <x v="30"/>
    <n v="1600022"/>
    <n v="4097601100"/>
    <n v="2"/>
    <n v="192.26"/>
    <n v="20105"/>
    <x v="5"/>
  </r>
  <r>
    <d v="2018-01-08T00:00:00"/>
    <n v="8"/>
    <x v="0"/>
    <n v="2018"/>
    <s v="1714835236"/>
    <n v="52"/>
    <n v="10"/>
    <s v="CONAFIPS"/>
    <x v="31"/>
    <n v="1600022"/>
    <n v="3125056900"/>
    <n v="2"/>
    <n v="68.06"/>
    <n v="20105"/>
    <x v="5"/>
  </r>
  <r>
    <d v="2018-01-08T00:00:00"/>
    <n v="8"/>
    <x v="0"/>
    <n v="2018"/>
    <s v="1205949017"/>
    <n v="52"/>
    <n v="10"/>
    <s v="CONAFIPS"/>
    <x v="57"/>
    <n v="2600187"/>
    <n v="1048164070"/>
    <n v="2"/>
    <n v="117.62"/>
    <n v="20105"/>
    <x v="5"/>
  </r>
  <r>
    <d v="2018-01-08T00:00:00"/>
    <n v="8"/>
    <x v="0"/>
    <n v="2018"/>
    <s v="1722506944"/>
    <n v="52"/>
    <n v="10"/>
    <s v="CONAFIPS"/>
    <x v="58"/>
    <n v="47700037"/>
    <n v="409110053140"/>
    <n v="2"/>
    <n v="68.06"/>
    <n v="20105"/>
    <x v="5"/>
  </r>
  <r>
    <d v="2018-01-08T00:00:00"/>
    <n v="8"/>
    <x v="0"/>
    <n v="2018"/>
    <s v="1001996857"/>
    <n v="52"/>
    <n v="10"/>
    <s v="CONAFIPS"/>
    <x v="59"/>
    <n v="1700427"/>
    <n v="4501979209"/>
    <n v="2"/>
    <n v="139.61000000000001"/>
    <n v="20105"/>
    <x v="5"/>
  </r>
  <r>
    <d v="2018-01-08T00:00:00"/>
    <n v="8"/>
    <x v="0"/>
    <n v="2018"/>
    <s v="0503276644"/>
    <n v="52"/>
    <n v="10"/>
    <s v="CONAFIPS"/>
    <x v="10"/>
    <n v="1600303"/>
    <n v="18005055703"/>
    <n v="2"/>
    <n v="68.06"/>
    <n v="20105"/>
    <x v="5"/>
  </r>
  <r>
    <d v="2018-01-08T00:00:00"/>
    <n v="8"/>
    <x v="0"/>
    <n v="2018"/>
    <s v="0501420343"/>
    <n v="52"/>
    <n v="10"/>
    <s v="CONAFIPS"/>
    <x v="35"/>
    <n v="1600303"/>
    <n v="12007122395"/>
    <n v="2"/>
    <n v="227.74"/>
    <n v="20105"/>
    <x v="5"/>
  </r>
  <r>
    <d v="2018-01-08T00:00:00"/>
    <n v="8"/>
    <x v="0"/>
    <n v="2018"/>
    <s v="1708971708"/>
    <n v="52"/>
    <n v="10"/>
    <s v="CONAFIPS"/>
    <x v="60"/>
    <n v="2600187"/>
    <n v="1042001994"/>
    <n v="2"/>
    <n v="100.96"/>
    <n v="20105"/>
    <x v="5"/>
  </r>
  <r>
    <d v="2018-01-08T00:00:00"/>
    <n v="8"/>
    <x v="0"/>
    <n v="2018"/>
    <s v="0401107438"/>
    <n v="52"/>
    <n v="10"/>
    <s v="CONAFIPS"/>
    <x v="36"/>
    <n v="1600303"/>
    <n v="12009167957"/>
    <n v="2"/>
    <n v="139.61000000000001"/>
    <n v="20105"/>
    <x v="5"/>
  </r>
  <r>
    <d v="2018-01-08T00:00:00"/>
    <n v="8"/>
    <x v="0"/>
    <n v="2018"/>
    <s v="1716164411"/>
    <n v="52"/>
    <n v="10"/>
    <s v="CONAFIPS"/>
    <x v="61"/>
    <n v="1600022"/>
    <n v="3984807000"/>
    <n v="2"/>
    <n v="227.74"/>
    <n v="20105"/>
    <x v="5"/>
  </r>
  <r>
    <d v="2018-01-08T00:00:00"/>
    <n v="8"/>
    <x v="0"/>
    <n v="2018"/>
    <s v="1720644267"/>
    <n v="52"/>
    <n v="10"/>
    <s v="CONAFIPS"/>
    <x v="26"/>
    <n v="1600022"/>
    <n v="6365389100"/>
    <n v="2"/>
    <n v="61.06"/>
    <n v="20105"/>
    <x v="5"/>
  </r>
  <r>
    <d v="2018-01-08T00:00:00"/>
    <n v="8"/>
    <x v="0"/>
    <n v="2018"/>
    <s v="1713824538"/>
    <n v="52"/>
    <n v="10"/>
    <s v="CONAFIPS"/>
    <x v="21"/>
    <n v="1600303"/>
    <n v="11052005019"/>
    <n v="2"/>
    <n v="192.26"/>
    <n v="20105"/>
    <x v="5"/>
  </r>
  <r>
    <d v="2018-01-08T00:00:00"/>
    <n v="8"/>
    <x v="0"/>
    <n v="2018"/>
    <s v="1712537917"/>
    <n v="52"/>
    <n v="10"/>
    <s v="CONAFIPS"/>
    <x v="62"/>
    <n v="1600022"/>
    <n v="4902667100"/>
    <n v="2"/>
    <n v="117.62"/>
    <n v="20105"/>
    <x v="5"/>
  </r>
  <r>
    <d v="2018-01-08T00:00:00"/>
    <n v="8"/>
    <x v="0"/>
    <n v="2018"/>
    <s v="1716706302"/>
    <n v="52"/>
    <n v="10"/>
    <s v="CONAFIPS"/>
    <x v="63"/>
    <n v="1600022"/>
    <n v="4720521900"/>
    <n v="2"/>
    <n v="139.61000000000001"/>
    <n v="20105"/>
    <x v="5"/>
  </r>
  <r>
    <d v="2018-01-08T00:00:00"/>
    <n v="8"/>
    <x v="0"/>
    <n v="2018"/>
    <s v="1716605199"/>
    <n v="52"/>
    <n v="10"/>
    <s v="CONAFIPS"/>
    <x v="6"/>
    <n v="1600303"/>
    <n v="12183036102"/>
    <n v="2"/>
    <n v="117.62"/>
    <n v="20105"/>
    <x v="5"/>
  </r>
  <r>
    <d v="2018-01-08T00:00:00"/>
    <n v="8"/>
    <x v="0"/>
    <n v="2018"/>
    <s v="1714968342"/>
    <n v="52"/>
    <n v="10"/>
    <s v="CONAFIPS"/>
    <x v="39"/>
    <n v="2600187"/>
    <n v="1042589967"/>
    <n v="2"/>
    <n v="100.96"/>
    <n v="20105"/>
    <x v="5"/>
  </r>
  <r>
    <d v="2018-01-08T00:00:00"/>
    <n v="8"/>
    <x v="0"/>
    <n v="2018"/>
    <s v="1715544522"/>
    <n v="52"/>
    <n v="10"/>
    <s v="CONAFIPS"/>
    <x v="64"/>
    <n v="1600022"/>
    <n v="3254514100"/>
    <n v="2"/>
    <n v="227.74"/>
    <n v="20105"/>
    <x v="5"/>
  </r>
  <r>
    <d v="2018-01-08T00:00:00"/>
    <n v="8"/>
    <x v="0"/>
    <n v="2018"/>
    <s v="1003176813"/>
    <n v="52"/>
    <n v="10"/>
    <s v="CONAFIPS"/>
    <x v="40"/>
    <n v="1600022"/>
    <n v="5435962100"/>
    <n v="2"/>
    <n v="117.62"/>
    <n v="20105"/>
    <x v="5"/>
  </r>
  <r>
    <d v="2018-01-08T00:00:00"/>
    <n v="8"/>
    <x v="0"/>
    <n v="2018"/>
    <s v="1716788714"/>
    <n v="52"/>
    <n v="10"/>
    <s v="CONAFIPS"/>
    <x v="11"/>
    <n v="1600022"/>
    <n v="4412985100"/>
    <n v="2"/>
    <n v="68.06"/>
    <n v="20105"/>
    <x v="5"/>
  </r>
  <r>
    <d v="2018-01-08T00:00:00"/>
    <n v="8"/>
    <x v="0"/>
    <n v="2018"/>
    <s v="1712310588"/>
    <n v="52"/>
    <n v="10"/>
    <s v="CONAFIPS"/>
    <x v="65"/>
    <n v="1600022"/>
    <n v="3061964904"/>
    <n v="1"/>
    <n v="192.26"/>
    <n v="20105"/>
    <x v="5"/>
  </r>
  <r>
    <d v="2018-01-08T00:00:00"/>
    <n v="8"/>
    <x v="0"/>
    <n v="2018"/>
    <s v="0602923641"/>
    <n v="52"/>
    <n v="10"/>
    <s v="CONAFIPS"/>
    <x v="16"/>
    <n v="1600303"/>
    <n v="12005470116"/>
    <n v="2"/>
    <n v="139.61000000000001"/>
    <n v="20105"/>
    <x v="5"/>
  </r>
  <r>
    <d v="2018-01-08T00:00:00"/>
    <n v="8"/>
    <x v="0"/>
    <n v="2018"/>
    <s v="1711492841"/>
    <n v="52"/>
    <n v="10"/>
    <s v="CONAFIPS"/>
    <x v="41"/>
    <n v="1600303"/>
    <n v="12005317709"/>
    <n v="2"/>
    <n v="192.26"/>
    <n v="20105"/>
    <x v="5"/>
  </r>
  <r>
    <d v="2018-01-08T00:00:00"/>
    <n v="8"/>
    <x v="0"/>
    <n v="2018"/>
    <s v="1712481728"/>
    <n v="52"/>
    <n v="10"/>
    <s v="CONAFIPS"/>
    <x v="25"/>
    <n v="1600022"/>
    <n v="3129734600"/>
    <n v="2"/>
    <n v="100.96"/>
    <n v="20105"/>
    <x v="5"/>
  </r>
  <r>
    <d v="2018-01-08T00:00:00"/>
    <n v="8"/>
    <x v="0"/>
    <n v="2018"/>
    <s v="1713388666"/>
    <n v="52"/>
    <n v="10"/>
    <s v="CONAFIPS"/>
    <x v="66"/>
    <n v="1600022"/>
    <n v="2200721784"/>
    <n v="2"/>
    <n v="90.46"/>
    <n v="20105"/>
    <x v="5"/>
  </r>
  <r>
    <d v="2018-01-08T00:00:00"/>
    <n v="8"/>
    <x v="0"/>
    <n v="2018"/>
    <s v="1715564553"/>
    <n v="52"/>
    <n v="10"/>
    <s v="CONAFIPS"/>
    <x v="67"/>
    <n v="1700418"/>
    <n v="407010019761"/>
    <n v="2"/>
    <n v="117.62"/>
    <n v="20105"/>
    <x v="5"/>
  </r>
  <r>
    <d v="2018-01-08T00:00:00"/>
    <n v="8"/>
    <x v="0"/>
    <n v="2018"/>
    <s v="1721671897"/>
    <n v="52"/>
    <n v="10"/>
    <s v="CONAFIPS"/>
    <x v="9"/>
    <n v="1600022"/>
    <n v="4988286900"/>
    <n v="2"/>
    <n v="100.96"/>
    <n v="20105"/>
    <x v="5"/>
  </r>
  <r>
    <d v="2018-01-08T00:00:00"/>
    <n v="8"/>
    <x v="0"/>
    <n v="2018"/>
    <s v="0602083602"/>
    <n v="52"/>
    <n v="10"/>
    <s v="CONAFIPS"/>
    <x v="68"/>
    <n v="1600022"/>
    <n v="4807547300"/>
    <n v="2"/>
    <n v="139.61000000000001"/>
    <n v="20105"/>
    <x v="5"/>
  </r>
  <r>
    <d v="2018-01-08T00:00:00"/>
    <n v="8"/>
    <x v="0"/>
    <n v="2018"/>
    <s v="1718455940"/>
    <n v="52"/>
    <n v="10"/>
    <s v="CONAFIPS"/>
    <x v="13"/>
    <n v="1600022"/>
    <n v="2201537694"/>
    <n v="2"/>
    <n v="100.96"/>
    <n v="20105"/>
    <x v="5"/>
  </r>
  <r>
    <d v="2018-01-08T00:00:00"/>
    <n v="8"/>
    <x v="0"/>
    <n v="2018"/>
    <s v="1714083589"/>
    <n v="52"/>
    <n v="10"/>
    <s v="CONAFIPS"/>
    <x v="42"/>
    <n v="1600303"/>
    <n v="12000135777"/>
    <n v="2"/>
    <n v="197.25"/>
    <n v="20105"/>
    <x v="5"/>
  </r>
  <r>
    <d v="2018-01-08T00:00:00"/>
    <n v="8"/>
    <x v="0"/>
    <n v="2018"/>
    <s v="0704654284"/>
    <n v="52"/>
    <n v="10"/>
    <s v="CONAFIPS"/>
    <x v="69"/>
    <n v="3700113"/>
    <n v="406074014301"/>
    <n v="2"/>
    <n v="46.73"/>
    <n v="20105"/>
    <x v="5"/>
  </r>
  <r>
    <d v="2018-01-08T00:00:00"/>
    <n v="8"/>
    <x v="0"/>
    <n v="2018"/>
    <s v="0703240515"/>
    <n v="52"/>
    <n v="10"/>
    <s v="CONAFIPS"/>
    <x v="70"/>
    <n v="2600344"/>
    <n v="5061054679"/>
    <n v="2"/>
    <n v="139.61000000000001"/>
    <n v="20105"/>
    <x v="5"/>
  </r>
  <r>
    <d v="2018-01-08T00:00:00"/>
    <n v="8"/>
    <x v="0"/>
    <n v="2018"/>
    <s v="1756718456"/>
    <n v="52"/>
    <n v="10"/>
    <s v="CONAFIPS"/>
    <x v="71"/>
    <n v="1600022"/>
    <n v="2202500202"/>
    <n v="2"/>
    <n v="139.61000000000001"/>
    <n v="20105"/>
    <x v="5"/>
  </r>
  <r>
    <d v="2018-01-08T00:00:00"/>
    <n v="8"/>
    <x v="0"/>
    <n v="2018"/>
    <s v="1704418076"/>
    <n v="52"/>
    <n v="10"/>
    <s v="CONAFIPS"/>
    <x v="4"/>
    <n v="1600022"/>
    <n v="3024638504"/>
    <n v="1"/>
    <n v="284.72000000000003"/>
    <n v="20105"/>
    <x v="5"/>
  </r>
  <r>
    <d v="2018-01-08T00:00:00"/>
    <n v="8"/>
    <x v="0"/>
    <n v="2018"/>
    <s v="1719890467"/>
    <n v="52"/>
    <n v="10"/>
    <s v="CONAFIPS"/>
    <x v="72"/>
    <n v="1600212"/>
    <n v="420785925"/>
    <n v="2"/>
    <n v="100.96"/>
    <n v="20105"/>
    <x v="5"/>
  </r>
  <r>
    <d v="2018-01-08T00:00:00"/>
    <n v="8"/>
    <x v="0"/>
    <n v="2018"/>
    <s v="1104580772"/>
    <n v="52"/>
    <n v="10"/>
    <s v="CONAFIPS"/>
    <x v="73"/>
    <n v="59600049"/>
    <n v="2900454517"/>
    <n v="2"/>
    <n v="117.62"/>
    <n v="20105"/>
    <x v="5"/>
  </r>
  <r>
    <d v="2018-01-08T00:00:00"/>
    <n v="8"/>
    <x v="0"/>
    <n v="2018"/>
    <s v="0603418591"/>
    <n v="52"/>
    <n v="10"/>
    <s v="CONAFIPS"/>
    <x v="23"/>
    <n v="1600022"/>
    <n v="3732573000"/>
    <n v="2"/>
    <n v="284.72000000000003"/>
    <n v="20105"/>
    <x v="5"/>
  </r>
  <r>
    <d v="2018-01-08T00:00:00"/>
    <n v="8"/>
    <x v="0"/>
    <n v="2018"/>
    <s v="1711245900"/>
    <n v="52"/>
    <n v="10"/>
    <s v="CONAFIPS"/>
    <x v="74"/>
    <n v="2600187"/>
    <n v="1048359297"/>
    <n v="2"/>
    <n v="192.26"/>
    <n v="20105"/>
    <x v="5"/>
  </r>
  <r>
    <d v="2018-01-08T00:00:00"/>
    <n v="8"/>
    <x v="0"/>
    <n v="2018"/>
    <s v="0602406456"/>
    <n v="52"/>
    <n v="10"/>
    <s v="CONAFIPS"/>
    <x v="75"/>
    <n v="1700880"/>
    <n v="1100037290"/>
    <n v="2"/>
    <n v="227.74"/>
    <n v="20105"/>
    <x v="5"/>
  </r>
  <r>
    <d v="2018-01-08T00:00:00"/>
    <n v="8"/>
    <x v="0"/>
    <n v="2018"/>
    <s v="0801637653"/>
    <n v="52"/>
    <n v="10"/>
    <s v="CONAFIPS"/>
    <x v="15"/>
    <n v="1600303"/>
    <n v="6080594017"/>
    <n v="2"/>
    <n v="139.61000000000001"/>
    <n v="20105"/>
    <x v="5"/>
  </r>
  <r>
    <d v="2018-01-08T00:00:00"/>
    <n v="8"/>
    <x v="0"/>
    <n v="2018"/>
    <s v="0301248837"/>
    <n v="52"/>
    <n v="10"/>
    <s v="CONAFIPS"/>
    <x v="8"/>
    <n v="1600022"/>
    <n v="2201588539"/>
    <n v="2"/>
    <n v="57.37"/>
    <n v="20105"/>
    <x v="5"/>
  </r>
  <r>
    <d v="2018-01-08T00:00:00"/>
    <n v="8"/>
    <x v="0"/>
    <n v="2018"/>
    <s v="1719669192"/>
    <n v="52"/>
    <n v="10"/>
    <s v="CONAFIPS"/>
    <x v="76"/>
    <n v="1600022"/>
    <n v="5555946700"/>
    <n v="2"/>
    <n v="192.26"/>
    <n v="20105"/>
    <x v="5"/>
  </r>
  <r>
    <d v="2018-01-08T00:00:00"/>
    <n v="8"/>
    <x v="0"/>
    <n v="2018"/>
    <s v="1713318598"/>
    <n v="52"/>
    <n v="10"/>
    <s v="CONAFIPS"/>
    <x v="44"/>
    <n v="1600303"/>
    <n v="12000212569"/>
    <n v="2"/>
    <n v="192.26"/>
    <n v="20105"/>
    <x v="5"/>
  </r>
  <r>
    <d v="2018-01-08T00:00:00"/>
    <n v="8"/>
    <x v="0"/>
    <n v="2018"/>
    <s v="0401247853"/>
    <n v="52"/>
    <n v="10"/>
    <s v="CONAFIPS"/>
    <x v="77"/>
    <n v="1700012"/>
    <n v="28014289"/>
    <n v="2"/>
    <n v="104.36"/>
    <n v="20105"/>
    <x v="5"/>
  </r>
  <r>
    <d v="2018-01-08T00:00:00"/>
    <n v="8"/>
    <x v="0"/>
    <n v="2018"/>
    <s v="1706484118"/>
    <n v="52"/>
    <n v="10"/>
    <s v="CONAFIPS"/>
    <x v="24"/>
    <n v="1600303"/>
    <n v="12057052676"/>
    <n v="2"/>
    <n v="337.95"/>
    <n v="20105"/>
    <x v="5"/>
  </r>
  <r>
    <d v="2018-01-08T00:00:00"/>
    <n v="8"/>
    <x v="0"/>
    <n v="2018"/>
    <s v="1706491055"/>
    <n v="52"/>
    <n v="10"/>
    <s v="CONAFIPS"/>
    <x v="78"/>
    <n v="1700880"/>
    <n v="1100000520"/>
    <n v="2"/>
    <n v="139.61000000000001"/>
    <n v="20105"/>
    <x v="5"/>
  </r>
  <r>
    <d v="2018-01-08T00:00:00"/>
    <n v="8"/>
    <x v="0"/>
    <n v="2018"/>
    <s v="1002438834"/>
    <n v="52"/>
    <n v="10"/>
    <s v="CONAFIPS"/>
    <x v="45"/>
    <n v="1600303"/>
    <n v="6050800016"/>
    <n v="2"/>
    <n v="192.26"/>
    <n v="20105"/>
    <x v="5"/>
  </r>
  <r>
    <d v="2018-01-08T00:00:00"/>
    <n v="8"/>
    <x v="0"/>
    <n v="2018"/>
    <s v="1713270989"/>
    <n v="52"/>
    <n v="10"/>
    <s v="CONAFIPS"/>
    <x v="5"/>
    <n v="1700012"/>
    <n v="28009643"/>
    <n v="2"/>
    <n v="227.74"/>
    <n v="20105"/>
    <x v="5"/>
  </r>
  <r>
    <d v="2018-01-08T00:00:00"/>
    <n v="8"/>
    <x v="0"/>
    <n v="2018"/>
    <s v="1002434635"/>
    <n v="52"/>
    <n v="10"/>
    <s v="CONAFIPS"/>
    <x v="79"/>
    <n v="1600022"/>
    <n v="4817469500"/>
    <n v="2"/>
    <n v="117.62"/>
    <n v="20105"/>
    <x v="5"/>
  </r>
  <r>
    <d v="2018-01-08T00:00:00"/>
    <n v="8"/>
    <x v="0"/>
    <n v="2018"/>
    <s v="1600296907"/>
    <n v="52"/>
    <n v="10"/>
    <s v="CONAFIPS"/>
    <x v="46"/>
    <n v="2600187"/>
    <n v="1049338056"/>
    <n v="2"/>
    <n v="139.61000000000001"/>
    <n v="20105"/>
    <x v="5"/>
  </r>
  <r>
    <d v="2018-01-08T00:00:00"/>
    <n v="8"/>
    <x v="0"/>
    <n v="2018"/>
    <s v="1723651079"/>
    <n v="52"/>
    <n v="10"/>
    <s v="CONAFIPS"/>
    <x v="80"/>
    <n v="2600187"/>
    <n v="1043056881"/>
    <n v="2"/>
    <n v="100.96"/>
    <n v="20105"/>
    <x v="5"/>
  </r>
  <r>
    <d v="2018-01-08T00:00:00"/>
    <n v="8"/>
    <x v="0"/>
    <n v="2018"/>
    <s v="0502019771"/>
    <n v="52"/>
    <n v="10"/>
    <s v="CONAFIPS"/>
    <x v="48"/>
    <n v="2600021"/>
    <n v="6223384"/>
    <n v="2"/>
    <n v="100.96"/>
    <n v="20105"/>
    <x v="5"/>
  </r>
  <r>
    <d v="2018-01-08T00:00:00"/>
    <n v="8"/>
    <x v="0"/>
    <n v="2018"/>
    <s v="0101501385"/>
    <n v="52"/>
    <n v="10"/>
    <s v="CONAFIPS"/>
    <x v="81"/>
    <n v="68600014"/>
    <n v="1230033060"/>
    <n v="2"/>
    <n v="139.61000000000001"/>
    <n v="20105"/>
    <x v="5"/>
  </r>
  <r>
    <d v="2018-01-08T00:00:00"/>
    <n v="8"/>
    <x v="0"/>
    <n v="2018"/>
    <s v="1714730999"/>
    <n v="52"/>
    <n v="10"/>
    <s v="CONAFIPS"/>
    <x v="50"/>
    <n v="1600022"/>
    <n v="5795176000"/>
    <n v="2"/>
    <n v="68.06"/>
    <n v="20105"/>
    <x v="5"/>
  </r>
  <r>
    <d v="2018-01-08T00:00:00"/>
    <n v="8"/>
    <x v="0"/>
    <n v="2018"/>
    <s v="0401065404"/>
    <n v="52"/>
    <n v="10"/>
    <s v="CONAFIPS"/>
    <x v="82"/>
    <n v="2600187"/>
    <n v="7168101"/>
    <n v="1"/>
    <n v="192.26"/>
    <n v="20105"/>
    <x v="5"/>
  </r>
  <r>
    <d v="2018-01-08T00:00:00"/>
    <n v="8"/>
    <x v="0"/>
    <n v="2018"/>
    <s v="0602759987"/>
    <n v="52"/>
    <n v="10"/>
    <s v="CONAFIPS"/>
    <x v="83"/>
    <n v="1600022"/>
    <n v="2200869146"/>
    <n v="2"/>
    <n v="192.26"/>
    <n v="20105"/>
    <x v="5"/>
  </r>
  <r>
    <d v="2018-01-08T00:00:00"/>
    <n v="8"/>
    <x v="0"/>
    <n v="2018"/>
    <s v="1714360102"/>
    <n v="52"/>
    <n v="10"/>
    <s v="CONAFIPS"/>
    <x v="18"/>
    <n v="1600022"/>
    <n v="3231635700"/>
    <n v="2"/>
    <n v="139.61000000000001"/>
    <n v="20105"/>
    <x v="5"/>
  </r>
  <r>
    <d v="2018-01-08T00:00:00"/>
    <n v="8"/>
    <x v="0"/>
    <n v="2018"/>
    <s v="1718838350"/>
    <n v="52"/>
    <n v="10"/>
    <s v="CONAFIPS"/>
    <x v="51"/>
    <n v="2600187"/>
    <n v="1042257158"/>
    <n v="2"/>
    <n v="117.62"/>
    <n v="20105"/>
    <x v="5"/>
  </r>
  <r>
    <d v="2018-01-08T00:00:00"/>
    <n v="8"/>
    <x v="0"/>
    <n v="2018"/>
    <s v="0401732359"/>
    <n v="52"/>
    <n v="10"/>
    <s v="CONAFIPS"/>
    <x v="84"/>
    <n v="1600022"/>
    <n v="2201814429"/>
    <n v="2"/>
    <n v="68.06"/>
    <n v="20105"/>
    <x v="5"/>
  </r>
  <r>
    <d v="2018-01-08T00:00:00"/>
    <n v="8"/>
    <x v="0"/>
    <n v="2018"/>
    <s v="1103362628"/>
    <n v="52"/>
    <n v="10"/>
    <s v="CONAFIPS"/>
    <x v="85"/>
    <n v="1600022"/>
    <n v="4591821400"/>
    <n v="2"/>
    <n v="197.25"/>
    <n v="20105"/>
    <x v="5"/>
  </r>
  <r>
    <d v="2018-01-08T00:00:00"/>
    <n v="8"/>
    <x v="0"/>
    <n v="2018"/>
    <s v="1000957132"/>
    <n v="52"/>
    <n v="10"/>
    <s v="CONAFIPS"/>
    <x v="86"/>
    <n v="47700037"/>
    <n v="407110049786"/>
    <n v="2"/>
    <n v="117.62"/>
    <n v="20105"/>
    <x v="5"/>
  </r>
  <r>
    <d v="2018-01-08T00:00:00"/>
    <n v="8"/>
    <x v="0"/>
    <n v="2018"/>
    <s v="1712253408"/>
    <n v="52"/>
    <n v="10"/>
    <s v="CONAFIPS"/>
    <x v="2"/>
    <n v="1600022"/>
    <n v="3173784100"/>
    <n v="2"/>
    <n v="197.25"/>
    <n v="20105"/>
    <x v="5"/>
  </r>
  <r>
    <d v="2018-01-08T00:00:00"/>
    <n v="8"/>
    <x v="0"/>
    <n v="2018"/>
    <s v="0500911839"/>
    <n v="52"/>
    <n v="10"/>
    <s v="CONAFIPS"/>
    <x v="52"/>
    <n v="1600022"/>
    <n v="3059366904"/>
    <n v="1"/>
    <n v="139.61000000000001"/>
    <n v="20105"/>
    <x v="5"/>
  </r>
  <r>
    <d v="2018-01-08T00:00:00"/>
    <n v="8"/>
    <x v="0"/>
    <n v="2018"/>
    <s v="1717933681"/>
    <n v="52"/>
    <n v="10"/>
    <s v="CONAFIPS"/>
    <x v="87"/>
    <n v="1600022"/>
    <n v="4834236600"/>
    <n v="2"/>
    <n v="197.25"/>
    <n v="20105"/>
    <x v="5"/>
  </r>
  <r>
    <d v="2018-01-08T00:00:00"/>
    <n v="8"/>
    <x v="0"/>
    <n v="2018"/>
    <s v="1710462043"/>
    <n v="52"/>
    <n v="10"/>
    <s v="CONAFIPS"/>
    <x v="20"/>
    <n v="2600021"/>
    <n v="9831601"/>
    <n v="2"/>
    <n v="117.62"/>
    <n v="20105"/>
    <x v="5"/>
  </r>
  <r>
    <d v="2018-01-08T00:00:00"/>
    <n v="8"/>
    <x v="0"/>
    <n v="2018"/>
    <s v="1711679058"/>
    <n v="52"/>
    <n v="10"/>
    <s v="CONAFIPS"/>
    <x v="53"/>
    <n v="2600187"/>
    <n v="1042257107"/>
    <n v="2"/>
    <n v="68.06"/>
    <n v="20105"/>
    <x v="5"/>
  </r>
  <r>
    <d v="2018-01-08T00:00:00"/>
    <n v="8"/>
    <x v="0"/>
    <n v="2018"/>
    <s v="1721732335"/>
    <n v="52"/>
    <n v="10"/>
    <s v="CONAFIPS"/>
    <x v="54"/>
    <n v="1600022"/>
    <n v="5992210400"/>
    <n v="2"/>
    <n v="117.62"/>
    <n v="20105"/>
    <x v="5"/>
  </r>
  <r>
    <d v="2018-01-08T00:00:00"/>
    <n v="8"/>
    <x v="0"/>
    <n v="2018"/>
    <s v="1002438834"/>
    <n v="55"/>
    <n v="11"/>
    <s v="CONAFIPS"/>
    <x v="45"/>
    <n v="1600303"/>
    <n v="6050800016"/>
    <n v="2"/>
    <n v="240"/>
    <n v="921302"/>
    <x v="6"/>
  </r>
  <r>
    <d v="2018-01-08T00:00:00"/>
    <n v="8"/>
    <x v="0"/>
    <n v="2018"/>
    <s v="1003176813"/>
    <n v="54"/>
    <n v="11"/>
    <s v="CONAFIPS"/>
    <x v="40"/>
    <n v="1600022"/>
    <n v="5435962100"/>
    <n v="2"/>
    <n v="240"/>
    <n v="921501"/>
    <x v="0"/>
  </r>
  <r>
    <d v="2018-01-08T00:00:00"/>
    <n v="8"/>
    <x v="0"/>
    <n v="2018"/>
    <s v="0501420343"/>
    <n v="53"/>
    <n v="11"/>
    <s v="CONAFIPS"/>
    <x v="35"/>
    <n v="1600303"/>
    <n v="12007122395"/>
    <n v="2"/>
    <n v="390"/>
    <n v="921501"/>
    <x v="0"/>
  </r>
  <r>
    <d v="2018-01-08T00:00:00"/>
    <n v="8"/>
    <x v="0"/>
    <n v="2018"/>
    <s v="1203651938"/>
    <n v="50"/>
    <n v="11"/>
    <s v="CONAFIPS"/>
    <x v="88"/>
    <n v="1700880"/>
    <n v="1100110001"/>
    <n v="2"/>
    <n v="4200"/>
    <n v="870211"/>
    <x v="1"/>
  </r>
  <r>
    <d v="2018-01-08T00:00:00"/>
    <n v="8"/>
    <x v="0"/>
    <n v="2018"/>
    <s v="1716605199"/>
    <n v="49"/>
    <n v="11"/>
    <s v="CONAFIPS"/>
    <x v="6"/>
    <n v="1600303"/>
    <n v="12183036102"/>
    <n v="2"/>
    <n v="2000"/>
    <n v="870211"/>
    <x v="1"/>
  </r>
  <r>
    <d v="2018-01-08T00:00:00"/>
    <n v="8"/>
    <x v="0"/>
    <n v="2018"/>
    <s v="1001996857"/>
    <n v="48"/>
    <n v="11"/>
    <s v="CONAFIPS"/>
    <x v="59"/>
    <n v="1700427"/>
    <n v="4501979209"/>
    <n v="2"/>
    <n v="240"/>
    <n v="921501"/>
    <x v="0"/>
  </r>
  <r>
    <d v="2018-01-08T00:00:00"/>
    <n v="8"/>
    <x v="0"/>
    <n v="2018"/>
    <s v="1717940348"/>
    <n v="46"/>
    <n v="11"/>
    <s v="CONAFIPS"/>
    <x v="89"/>
    <n v="1600303"/>
    <n v="12052065443"/>
    <n v="2"/>
    <n v="2000"/>
    <n v="870211"/>
    <x v="1"/>
  </r>
  <r>
    <d v="2018-01-08T00:00:00"/>
    <n v="8"/>
    <x v="0"/>
    <n v="2018"/>
    <s v="1716605199"/>
    <n v="45"/>
    <n v="11"/>
    <s v="CONAFIPS"/>
    <x v="6"/>
    <n v="1600303"/>
    <n v="12183036102"/>
    <n v="2"/>
    <n v="240"/>
    <n v="921501"/>
    <x v="0"/>
  </r>
  <r>
    <d v="2018-01-08T00:00:00"/>
    <n v="8"/>
    <x v="0"/>
    <n v="2018"/>
    <s v="1708253545"/>
    <n v="19"/>
    <n v="11"/>
    <s v="CONAFIPS"/>
    <x v="90"/>
    <n v="2600021"/>
    <n v="6213979"/>
    <n v="1"/>
    <n v="1432.56"/>
    <n v="20205"/>
    <x v="7"/>
  </r>
  <r>
    <d v="2018-01-08T00:00:00"/>
    <n v="8"/>
    <x v="0"/>
    <n v="2018"/>
    <s v="1891743005001"/>
    <n v="21"/>
    <n v="12"/>
    <s v="CONAFIPS"/>
    <x v="91"/>
    <n v="2600021"/>
    <n v="36212845"/>
    <n v="1"/>
    <n v="250000"/>
    <n v="580203"/>
    <x v="8"/>
  </r>
  <r>
    <d v="2018-01-08T00:00:00"/>
    <n v="8"/>
    <x v="0"/>
    <n v="2018"/>
    <s v="1891725104001"/>
    <n v="20"/>
    <n v="12"/>
    <s v="CONAFIPS"/>
    <x v="92"/>
    <n v="1700880"/>
    <n v="11200032760"/>
    <n v="2"/>
    <n v="200000"/>
    <n v="580203"/>
    <x v="8"/>
  </r>
  <r>
    <d v="2018-01-09T00:00:00"/>
    <n v="9"/>
    <x v="0"/>
    <n v="2018"/>
    <s v="0201544244"/>
    <n v="57"/>
    <n v="13"/>
    <s v="CONAFIPS"/>
    <x v="93"/>
    <n v="2600187"/>
    <n v="1042947278"/>
    <n v="2"/>
    <n v="160"/>
    <n v="921501"/>
    <x v="0"/>
  </r>
  <r>
    <d v="2018-01-09T00:00:00"/>
    <n v="9"/>
    <x v="0"/>
    <n v="2018"/>
    <s v="1711310464"/>
    <n v="68"/>
    <n v="14"/>
    <s v="CONAFIPS"/>
    <x v="94"/>
    <n v="1600022"/>
    <n v="4292636700"/>
    <n v="2"/>
    <n v="1500"/>
    <n v="870211"/>
    <x v="1"/>
  </r>
  <r>
    <d v="2018-01-09T00:00:00"/>
    <n v="9"/>
    <x v="0"/>
    <n v="2018"/>
    <s v="0201544244"/>
    <n v="67"/>
    <n v="14"/>
    <s v="CONAFIPS"/>
    <x v="93"/>
    <n v="2600187"/>
    <n v="1042947278"/>
    <n v="2"/>
    <n v="1200"/>
    <n v="870211"/>
    <x v="1"/>
  </r>
  <r>
    <d v="2018-01-09T00:00:00"/>
    <n v="9"/>
    <x v="0"/>
    <n v="2018"/>
    <s v="0101501385"/>
    <n v="66"/>
    <n v="14"/>
    <s v="CONAFIPS"/>
    <x v="81"/>
    <n v="68600014"/>
    <n v="1230033060"/>
    <n v="2"/>
    <n v="1200"/>
    <n v="870211"/>
    <x v="1"/>
  </r>
  <r>
    <d v="2018-01-09T00:00:00"/>
    <n v="9"/>
    <x v="0"/>
    <n v="2018"/>
    <s v="0704654284"/>
    <n v="64"/>
    <n v="14"/>
    <s v="CONAFIPS"/>
    <x v="69"/>
    <n v="3700113"/>
    <n v="406074014301"/>
    <n v="2"/>
    <n v="1000"/>
    <n v="870211"/>
    <x v="1"/>
  </r>
  <r>
    <d v="2018-01-09T00:00:00"/>
    <n v="9"/>
    <x v="0"/>
    <n v="2018"/>
    <s v="1390091474001"/>
    <n v="30"/>
    <n v="15"/>
    <s v="CONAFIPS"/>
    <x v="95"/>
    <n v="1600022"/>
    <n v="3853325900"/>
    <n v="2"/>
    <n v="174800"/>
    <n v="580811"/>
    <x v="8"/>
  </r>
  <r>
    <d v="2018-01-09T00:00:00"/>
    <n v="9"/>
    <x v="0"/>
    <n v="2018"/>
    <s v="0190021769001"/>
    <n v="31"/>
    <n v="16"/>
    <s v="CONAFIPS"/>
    <x v="96"/>
    <n v="1820030"/>
    <n v="3700115"/>
    <n v="1"/>
    <n v="1000000"/>
    <n v="580811"/>
    <x v="8"/>
  </r>
  <r>
    <d v="2018-01-10T00:00:00"/>
    <n v="10"/>
    <x v="0"/>
    <n v="2018"/>
    <s v="1706484118"/>
    <n v="76"/>
    <n v="17"/>
    <s v="CONAFIPS"/>
    <x v="24"/>
    <n v="1600303"/>
    <n v="12057052676"/>
    <n v="2"/>
    <n v="130"/>
    <n v="530303"/>
    <x v="9"/>
  </r>
  <r>
    <d v="2018-01-10T00:00:00"/>
    <n v="10"/>
    <x v="0"/>
    <n v="2018"/>
    <s v="1716100886"/>
    <n v="75"/>
    <n v="17"/>
    <s v="CONAFIPS"/>
    <x v="38"/>
    <n v="1600022"/>
    <n v="2200493461"/>
    <n v="2"/>
    <n v="9.4600000000000009"/>
    <n v="530303"/>
    <x v="9"/>
  </r>
  <r>
    <d v="2018-01-10T00:00:00"/>
    <n v="10"/>
    <x v="0"/>
    <n v="2018"/>
    <s v="0603418591"/>
    <n v="74"/>
    <n v="17"/>
    <s v="CONAFIPS"/>
    <x v="23"/>
    <n v="1600022"/>
    <n v="3732573000"/>
    <n v="2"/>
    <n v="260"/>
    <n v="530303"/>
    <x v="9"/>
  </r>
  <r>
    <d v="2018-01-10T00:00:00"/>
    <n v="10"/>
    <x v="0"/>
    <n v="2018"/>
    <s v="1718838350"/>
    <n v="69"/>
    <n v="17"/>
    <s v="CONAFIPS"/>
    <x v="51"/>
    <n v="2600187"/>
    <n v="1042257158"/>
    <n v="2"/>
    <n v="1300"/>
    <n v="870211"/>
    <x v="1"/>
  </r>
  <r>
    <d v="2018-01-10T00:00:00"/>
    <n v="10"/>
    <x v="0"/>
    <n v="2018"/>
    <s v="1003176813"/>
    <n v="65"/>
    <n v="17"/>
    <s v="CONAFIPS"/>
    <x v="40"/>
    <n v="1600022"/>
    <n v="5435962100"/>
    <n v="2"/>
    <n v="4200"/>
    <n v="870211"/>
    <x v="1"/>
  </r>
  <r>
    <d v="2018-01-10T00:00:00"/>
    <n v="10"/>
    <x v="0"/>
    <n v="2018"/>
    <s v="1721590089"/>
    <n v="40"/>
    <n v="17"/>
    <s v="CONAFIPS"/>
    <x v="33"/>
    <n v="1600022"/>
    <n v="4925174200"/>
    <n v="2"/>
    <n v="24"/>
    <n v="20205"/>
    <x v="7"/>
  </r>
  <r>
    <d v="2018-01-10T00:00:00"/>
    <n v="10"/>
    <x v="0"/>
    <n v="2018"/>
    <s v="1713270989"/>
    <n v="77"/>
    <n v="18"/>
    <s v="CONAFIPS"/>
    <x v="5"/>
    <n v="1700012"/>
    <n v="28009643"/>
    <n v="2"/>
    <n v="390"/>
    <n v="921501"/>
    <x v="0"/>
  </r>
  <r>
    <d v="2018-01-11T00:00:00"/>
    <n v="11"/>
    <x v="0"/>
    <n v="2018"/>
    <s v="1310390974"/>
    <n v="73"/>
    <n v="19"/>
    <s v="CONAFIPS"/>
    <x v="97"/>
    <n v="2600187"/>
    <n v="1042901588"/>
    <n v="2"/>
    <n v="95"/>
    <n v="530303"/>
    <x v="9"/>
  </r>
  <r>
    <d v="2018-01-11T00:00:00"/>
    <n v="11"/>
    <x v="0"/>
    <n v="2018"/>
    <s v="1310390974"/>
    <n v="53"/>
    <n v="19"/>
    <s v="CONAFIPS"/>
    <x v="97"/>
    <n v="2600187"/>
    <n v="1042901588"/>
    <n v="2"/>
    <n v="338.88"/>
    <n v="20205"/>
    <x v="7"/>
  </r>
  <r>
    <d v="2018-01-11T00:00:00"/>
    <n v="11"/>
    <x v="0"/>
    <n v="2018"/>
    <s v="1710755495"/>
    <n v="52"/>
    <n v="19"/>
    <s v="CONAFIPS"/>
    <x v="98"/>
    <n v="2600187"/>
    <n v="1016719875"/>
    <n v="2"/>
    <n v="402.24"/>
    <n v="20205"/>
    <x v="7"/>
  </r>
  <r>
    <d v="2018-01-11T00:00:00"/>
    <n v="11"/>
    <x v="0"/>
    <n v="2018"/>
    <s v="1712070570"/>
    <n v="51"/>
    <n v="19"/>
    <s v="CONAFIPS"/>
    <x v="99"/>
    <n v="1700418"/>
    <n v="407010001612"/>
    <n v="2"/>
    <n v="304.8"/>
    <n v="20205"/>
    <x v="7"/>
  </r>
  <r>
    <d v="2018-01-11T00:00:00"/>
    <n v="11"/>
    <x v="0"/>
    <n v="2018"/>
    <s v="1792223873001"/>
    <n v="50"/>
    <n v="19"/>
    <s v="CONAFIPS"/>
    <x v="100"/>
    <n v="2600021"/>
    <n v="26706440"/>
    <n v="1"/>
    <n v="346.28"/>
    <n v="20205"/>
    <x v="7"/>
  </r>
  <r>
    <d v="2018-01-11T00:00:00"/>
    <n v="11"/>
    <x v="0"/>
    <n v="2018"/>
    <s v="0101470151"/>
    <n v="49"/>
    <n v="19"/>
    <s v="CONAFIPS"/>
    <x v="101"/>
    <n v="3600186"/>
    <n v="11685013"/>
    <n v="1"/>
    <n v="349.6"/>
    <n v="20205"/>
    <x v="7"/>
  </r>
  <r>
    <d v="2018-01-11T00:00:00"/>
    <n v="11"/>
    <x v="0"/>
    <n v="2018"/>
    <s v="1702760172"/>
    <n v="48"/>
    <n v="19"/>
    <s v="CONAFIPS"/>
    <x v="1"/>
    <n v="1600022"/>
    <n v="3067670304"/>
    <n v="1"/>
    <n v="911.52"/>
    <n v="20205"/>
    <x v="7"/>
  </r>
  <r>
    <d v="2018-01-11T00:00:00"/>
    <n v="11"/>
    <x v="0"/>
    <n v="2018"/>
    <s v="0502382435"/>
    <n v="47"/>
    <n v="19"/>
    <s v="CONAFIPS"/>
    <x v="102"/>
    <n v="1600022"/>
    <n v="3370828904"/>
    <n v="1"/>
    <n v="624.39"/>
    <n v="20205"/>
    <x v="7"/>
  </r>
  <r>
    <d v="2018-01-11T00:00:00"/>
    <n v="11"/>
    <x v="0"/>
    <n v="2018"/>
    <s v="0702385139"/>
    <n v="46"/>
    <n v="19"/>
    <s v="CONAFIPS"/>
    <x v="103"/>
    <n v="2600187"/>
    <n v="1040361969"/>
    <n v="2"/>
    <n v="850.08"/>
    <n v="20205"/>
    <x v="7"/>
  </r>
  <r>
    <d v="2018-01-12T00:00:00"/>
    <n v="12"/>
    <x v="0"/>
    <n v="2018"/>
    <s v="0591716379001"/>
    <n v="62"/>
    <n v="20"/>
    <s v="CONAFIPS"/>
    <x v="104"/>
    <n v="1700880"/>
    <n v="14000104554"/>
    <n v="2"/>
    <n v="20000"/>
    <n v="20205"/>
    <x v="7"/>
  </r>
  <r>
    <d v="2018-01-12T00:00:00"/>
    <n v="12"/>
    <x v="0"/>
    <n v="2018"/>
    <s v="0190087603001"/>
    <n v="61"/>
    <n v="20"/>
    <s v="CONAFIPS"/>
    <x v="105"/>
    <n v="3600186"/>
    <n v="720836"/>
    <n v="2"/>
    <n v="1000000"/>
    <n v="20205"/>
    <x v="7"/>
  </r>
  <r>
    <d v="2018-01-12T00:00:00"/>
    <n v="12"/>
    <x v="0"/>
    <n v="2018"/>
    <s v="1891709281001"/>
    <n v="60"/>
    <n v="20"/>
    <s v="CONAFIPS"/>
    <x v="106"/>
    <n v="1700880"/>
    <n v="11200025546"/>
    <n v="2"/>
    <n v="114000"/>
    <n v="580811"/>
    <x v="8"/>
  </r>
  <r>
    <d v="2018-01-12T00:00:00"/>
    <n v="12"/>
    <x v="0"/>
    <n v="2018"/>
    <s v="1792070813001"/>
    <n v="59"/>
    <n v="20"/>
    <s v="CONAFIPS"/>
    <x v="107"/>
    <n v="1600022"/>
    <n v="3365706704"/>
    <n v="1"/>
    <n v="30000"/>
    <n v="580203"/>
    <x v="8"/>
  </r>
  <r>
    <d v="2018-01-12T00:00:00"/>
    <n v="12"/>
    <x v="0"/>
    <n v="2018"/>
    <s v="1191736938001"/>
    <n v="58"/>
    <n v="20"/>
    <s v="CONAFIPS"/>
    <x v="108"/>
    <n v="59600049"/>
    <n v="2901122471"/>
    <n v="2"/>
    <n v="120000"/>
    <n v="580203"/>
    <x v="8"/>
  </r>
  <r>
    <d v="2018-01-12T00:00:00"/>
    <n v="12"/>
    <x v="0"/>
    <n v="2018"/>
    <s v="0401732359"/>
    <n v="85"/>
    <n v="21"/>
    <s v="CONAFIPS"/>
    <x v="84"/>
    <n v="1600022"/>
    <n v="2201814429"/>
    <n v="2"/>
    <n v="80"/>
    <n v="921501"/>
    <x v="0"/>
  </r>
  <r>
    <d v="2018-01-12T00:00:00"/>
    <n v="12"/>
    <x v="0"/>
    <n v="2018"/>
    <s v="1718838350"/>
    <n v="84"/>
    <n v="21"/>
    <s v="CONAFIPS"/>
    <x v="51"/>
    <n v="2600187"/>
    <n v="1042257158"/>
    <n v="2"/>
    <n v="160"/>
    <n v="921501"/>
    <x v="0"/>
  </r>
  <r>
    <d v="2018-01-15T00:00:00"/>
    <n v="15"/>
    <x v="0"/>
    <n v="2018"/>
    <s v="0102711645"/>
    <n v="97"/>
    <n v="22"/>
    <s v="CONAFIPS"/>
    <x v="7"/>
    <n v="2600187"/>
    <n v="1013378651"/>
    <n v="2"/>
    <n v="1810.35"/>
    <n v="920103"/>
    <x v="10"/>
  </r>
  <r>
    <d v="2018-01-15T00:00:00"/>
    <n v="15"/>
    <x v="0"/>
    <n v="2018"/>
    <s v="0602039752"/>
    <n v="97"/>
    <n v="22"/>
    <s v="CONAFIPS"/>
    <x v="28"/>
    <n v="1600022"/>
    <n v="5366745700"/>
    <n v="2"/>
    <n v="742.05"/>
    <n v="920103"/>
    <x v="10"/>
  </r>
  <r>
    <d v="2018-01-15T00:00:00"/>
    <n v="15"/>
    <x v="0"/>
    <n v="2018"/>
    <s v="1714288071"/>
    <n v="97"/>
    <n v="22"/>
    <s v="CONAFIPS"/>
    <x v="55"/>
    <n v="1600022"/>
    <n v="3208555500"/>
    <n v="2"/>
    <n v="555.01"/>
    <n v="920103"/>
    <x v="10"/>
  </r>
  <r>
    <d v="2018-01-15T00:00:00"/>
    <n v="15"/>
    <x v="0"/>
    <n v="2018"/>
    <s v="1002881157"/>
    <n v="97"/>
    <n v="22"/>
    <s v="CONAFIPS"/>
    <x v="56"/>
    <n v="1600022"/>
    <n v="2203693299"/>
    <n v="2"/>
    <n v="742.05"/>
    <n v="920103"/>
    <x v="10"/>
  </r>
  <r>
    <d v="2018-01-15T00:00:00"/>
    <n v="15"/>
    <x v="0"/>
    <n v="2018"/>
    <s v="1711310464"/>
    <n v="97"/>
    <n v="22"/>
    <s v="CONAFIPS"/>
    <x v="94"/>
    <n v="1600022"/>
    <n v="4292636700"/>
    <n v="2"/>
    <n v="299.22000000000003"/>
    <n v="920103"/>
    <x v="10"/>
  </r>
  <r>
    <d v="2018-01-15T00:00:00"/>
    <n v="15"/>
    <x v="0"/>
    <n v="2018"/>
    <s v="1717624645"/>
    <n v="97"/>
    <n v="22"/>
    <s v="CONAFIPS"/>
    <x v="12"/>
    <n v="2600021"/>
    <n v="10611542"/>
    <n v="2"/>
    <n v="223.85"/>
    <n v="920103"/>
    <x v="10"/>
  </r>
  <r>
    <d v="2018-01-15T00:00:00"/>
    <n v="15"/>
    <x v="0"/>
    <n v="2018"/>
    <s v="1754231775"/>
    <n v="97"/>
    <n v="22"/>
    <s v="CONAFIPS"/>
    <x v="109"/>
    <n v="1600022"/>
    <n v="2203315422"/>
    <n v="2"/>
    <n v="298.85000000000002"/>
    <n v="920103"/>
    <x v="10"/>
  </r>
  <r>
    <d v="2018-01-15T00:00:00"/>
    <n v="15"/>
    <x v="0"/>
    <n v="2018"/>
    <s v="0401183140"/>
    <n v="97"/>
    <n v="22"/>
    <s v="CONAFIPS"/>
    <x v="29"/>
    <n v="1600212"/>
    <n v="1039090"/>
    <n v="2"/>
    <n v="546.59"/>
    <n v="920103"/>
    <x v="10"/>
  </r>
  <r>
    <d v="2018-01-15T00:00:00"/>
    <n v="15"/>
    <x v="0"/>
    <n v="2018"/>
    <s v="1713661435"/>
    <n v="97"/>
    <n v="22"/>
    <s v="CONAFIPS"/>
    <x v="110"/>
    <n v="2600021"/>
    <n v="28959155"/>
    <n v="2"/>
    <n v="625.16"/>
    <n v="920103"/>
    <x v="10"/>
  </r>
  <r>
    <d v="2018-01-15T00:00:00"/>
    <n v="15"/>
    <x v="0"/>
    <n v="2018"/>
    <s v="1710544980"/>
    <n v="97"/>
    <n v="22"/>
    <s v="CONAFIPS"/>
    <x v="30"/>
    <n v="1600022"/>
    <n v="4097601100"/>
    <n v="2"/>
    <n v="1021.86"/>
    <n v="920103"/>
    <x v="10"/>
  </r>
  <r>
    <d v="2018-01-15T00:00:00"/>
    <n v="15"/>
    <x v="0"/>
    <n v="2018"/>
    <s v="0201544244"/>
    <n v="97"/>
    <n v="22"/>
    <s v="CONAFIPS"/>
    <x v="93"/>
    <n v="2600187"/>
    <n v="1042947278"/>
    <n v="2"/>
    <n v="194.84"/>
    <n v="920103"/>
    <x v="10"/>
  </r>
  <r>
    <d v="2018-01-15T00:00:00"/>
    <n v="15"/>
    <x v="0"/>
    <n v="2018"/>
    <s v="1714835236"/>
    <n v="97"/>
    <n v="22"/>
    <s v="CONAFIPS"/>
    <x v="31"/>
    <n v="1600022"/>
    <n v="3125056900"/>
    <n v="2"/>
    <n v="261.72000000000003"/>
    <n v="920103"/>
    <x v="10"/>
  </r>
  <r>
    <d v="2018-01-15T00:00:00"/>
    <n v="15"/>
    <x v="0"/>
    <n v="2018"/>
    <s v="1712061553"/>
    <n v="97"/>
    <n v="22"/>
    <s v="CONAFIPS"/>
    <x v="111"/>
    <n v="1600022"/>
    <n v="2201588025"/>
    <n v="2"/>
    <n v="936.41"/>
    <n v="920103"/>
    <x v="10"/>
  </r>
  <r>
    <d v="2018-01-15T00:00:00"/>
    <n v="15"/>
    <x v="0"/>
    <n v="2018"/>
    <s v="1721590089"/>
    <n v="97"/>
    <n v="22"/>
    <s v="CONAFIPS"/>
    <x v="33"/>
    <n v="1600022"/>
    <n v="4925174200"/>
    <n v="2"/>
    <n v="1048.43"/>
    <n v="920103"/>
    <x v="10"/>
  </r>
  <r>
    <d v="2018-01-15T00:00:00"/>
    <n v="15"/>
    <x v="0"/>
    <n v="2018"/>
    <s v="1205949017"/>
    <n v="97"/>
    <n v="22"/>
    <s v="CONAFIPS"/>
    <x v="57"/>
    <n v="2600187"/>
    <n v="1048164070"/>
    <n v="2"/>
    <n v="625.16"/>
    <n v="920103"/>
    <x v="10"/>
  </r>
  <r>
    <d v="2018-01-15T00:00:00"/>
    <n v="15"/>
    <x v="0"/>
    <n v="2018"/>
    <s v="1716137789"/>
    <n v="97"/>
    <n v="22"/>
    <s v="CONAFIPS"/>
    <x v="34"/>
    <n v="1600022"/>
    <n v="3476729004"/>
    <n v="1"/>
    <n v="754.13"/>
    <n v="920103"/>
    <x v="10"/>
  </r>
  <r>
    <d v="2018-01-15T00:00:00"/>
    <n v="15"/>
    <x v="0"/>
    <n v="2018"/>
    <s v="1720920592"/>
    <n v="97"/>
    <n v="22"/>
    <s v="CONAFIPS"/>
    <x v="112"/>
    <n v="2600187"/>
    <n v="1043078648"/>
    <n v="2"/>
    <n v="386.61"/>
    <n v="920103"/>
    <x v="10"/>
  </r>
  <r>
    <d v="2018-01-15T00:00:00"/>
    <n v="15"/>
    <x v="0"/>
    <n v="2018"/>
    <s v="1722506944"/>
    <n v="97"/>
    <n v="22"/>
    <s v="CONAFIPS"/>
    <x v="58"/>
    <n v="1600303"/>
    <n v="12000208243"/>
    <n v="2"/>
    <n v="361.72"/>
    <n v="920103"/>
    <x v="10"/>
  </r>
  <r>
    <d v="2018-01-15T00:00:00"/>
    <n v="15"/>
    <x v="0"/>
    <n v="2018"/>
    <s v="1001996857"/>
    <n v="97"/>
    <n v="22"/>
    <s v="CONAFIPS"/>
    <x v="59"/>
    <n v="1700427"/>
    <n v="4501979209"/>
    <n v="2"/>
    <n v="742.05"/>
    <n v="920103"/>
    <x v="10"/>
  </r>
  <r>
    <d v="2018-01-15T00:00:00"/>
    <n v="15"/>
    <x v="0"/>
    <n v="2018"/>
    <s v="1712620051"/>
    <n v="97"/>
    <n v="22"/>
    <s v="CONAFIPS"/>
    <x v="113"/>
    <n v="1600022"/>
    <n v="3476704304"/>
    <n v="1"/>
    <n v="536.61"/>
    <n v="920103"/>
    <x v="10"/>
  </r>
  <r>
    <d v="2018-01-15T00:00:00"/>
    <n v="15"/>
    <x v="0"/>
    <n v="2018"/>
    <s v="1717940348"/>
    <n v="97"/>
    <n v="22"/>
    <s v="CONAFIPS"/>
    <x v="89"/>
    <n v="2600187"/>
    <n v="1016715055"/>
    <n v="2"/>
    <n v="269.88"/>
    <n v="920103"/>
    <x v="10"/>
  </r>
  <r>
    <d v="2018-01-15T00:00:00"/>
    <n v="15"/>
    <x v="0"/>
    <n v="2018"/>
    <s v="0503276644"/>
    <n v="97"/>
    <n v="22"/>
    <s v="CONAFIPS"/>
    <x v="10"/>
    <n v="3700113"/>
    <n v="406070311107"/>
    <n v="2"/>
    <n v="115.9"/>
    <n v="920103"/>
    <x v="10"/>
  </r>
  <r>
    <d v="2018-01-15T00:00:00"/>
    <n v="15"/>
    <x v="0"/>
    <n v="2018"/>
    <s v="0501420343"/>
    <n v="97"/>
    <n v="22"/>
    <s v="CONAFIPS"/>
    <x v="35"/>
    <n v="1600303"/>
    <n v="12007122395"/>
    <n v="2"/>
    <n v="1203.33"/>
    <n v="920103"/>
    <x v="10"/>
  </r>
  <r>
    <d v="2018-01-15T00:00:00"/>
    <n v="15"/>
    <x v="0"/>
    <n v="2018"/>
    <s v="1708971708"/>
    <n v="97"/>
    <n v="22"/>
    <s v="CONAFIPS"/>
    <x v="60"/>
    <n v="2600187"/>
    <n v="1042001994"/>
    <n v="2"/>
    <n v="536.61"/>
    <n v="920103"/>
    <x v="10"/>
  </r>
  <r>
    <d v="2018-01-15T00:00:00"/>
    <n v="15"/>
    <x v="0"/>
    <n v="2018"/>
    <s v="0401107438"/>
    <n v="97"/>
    <n v="22"/>
    <s v="CONAFIPS"/>
    <x v="36"/>
    <n v="1600303"/>
    <n v="12009167957"/>
    <n v="2"/>
    <n v="742.05"/>
    <n v="920103"/>
    <x v="10"/>
  </r>
  <r>
    <d v="2018-01-15T00:00:00"/>
    <n v="15"/>
    <x v="0"/>
    <n v="2018"/>
    <s v="1707401483"/>
    <n v="97"/>
    <n v="22"/>
    <s v="CONAFIPS"/>
    <x v="114"/>
    <n v="1600022"/>
    <n v="5008879000"/>
    <n v="2"/>
    <n v="664.82"/>
    <n v="920103"/>
    <x v="10"/>
  </r>
  <r>
    <d v="2018-01-15T00:00:00"/>
    <n v="15"/>
    <x v="0"/>
    <n v="2018"/>
    <s v="1716164411"/>
    <n v="97"/>
    <n v="22"/>
    <s v="CONAFIPS"/>
    <x v="61"/>
    <n v="1600022"/>
    <n v="3984807000"/>
    <n v="2"/>
    <n v="1210.48"/>
    <n v="920103"/>
    <x v="10"/>
  </r>
  <r>
    <d v="2018-01-15T00:00:00"/>
    <n v="15"/>
    <x v="0"/>
    <n v="2018"/>
    <s v="1720644267"/>
    <n v="97"/>
    <n v="22"/>
    <s v="CONAFIPS"/>
    <x v="26"/>
    <n v="1600022"/>
    <n v="6365389100"/>
    <n v="2"/>
    <n v="232.9"/>
    <n v="920103"/>
    <x v="10"/>
  </r>
  <r>
    <d v="2018-01-15T00:00:00"/>
    <n v="15"/>
    <x v="0"/>
    <n v="2018"/>
    <s v="1709312340"/>
    <n v="97"/>
    <n v="22"/>
    <s v="CONAFIPS"/>
    <x v="37"/>
    <n v="1600212"/>
    <n v="200700498"/>
    <n v="2"/>
    <n v="536.61"/>
    <n v="920103"/>
    <x v="10"/>
  </r>
  <r>
    <d v="2018-01-15T00:00:00"/>
    <n v="15"/>
    <x v="0"/>
    <n v="2018"/>
    <s v="1713824538"/>
    <n v="97"/>
    <n v="22"/>
    <s v="CONAFIPS"/>
    <x v="21"/>
    <n v="1600303"/>
    <n v="11052005019"/>
    <n v="2"/>
    <n v="733.36"/>
    <n v="920103"/>
    <x v="10"/>
  </r>
  <r>
    <d v="2018-01-15T00:00:00"/>
    <n v="15"/>
    <x v="0"/>
    <n v="2018"/>
    <s v="1712537917"/>
    <n v="97"/>
    <n v="22"/>
    <s v="CONAFIPS"/>
    <x v="62"/>
    <n v="1600022"/>
    <n v="4902667100"/>
    <n v="2"/>
    <n v="625.16"/>
    <n v="920103"/>
    <x v="10"/>
  </r>
  <r>
    <d v="2018-01-15T00:00:00"/>
    <n v="15"/>
    <x v="0"/>
    <n v="2018"/>
    <s v="1720987997"/>
    <n v="97"/>
    <n v="22"/>
    <s v="CONAFIPS"/>
    <x v="115"/>
    <n v="1600022"/>
    <n v="5457044000"/>
    <n v="2"/>
    <n v="361.72"/>
    <n v="920103"/>
    <x v="10"/>
  </r>
  <r>
    <d v="2018-01-15T00:00:00"/>
    <n v="15"/>
    <x v="0"/>
    <n v="2018"/>
    <s v="1717714438"/>
    <n v="97"/>
    <n v="22"/>
    <s v="CONAFIPS"/>
    <x v="116"/>
    <n v="1600303"/>
    <n v="12002071768"/>
    <n v="2"/>
    <n v="536.61"/>
    <n v="920103"/>
    <x v="10"/>
  </r>
  <r>
    <d v="2018-01-15T00:00:00"/>
    <n v="15"/>
    <x v="0"/>
    <n v="2018"/>
    <s v="1716706302"/>
    <n v="97"/>
    <n v="22"/>
    <s v="CONAFIPS"/>
    <x v="63"/>
    <n v="1600022"/>
    <n v="4720521900"/>
    <n v="2"/>
    <n v="736.88"/>
    <n v="920103"/>
    <x v="10"/>
  </r>
  <r>
    <d v="2018-01-15T00:00:00"/>
    <n v="15"/>
    <x v="0"/>
    <n v="2018"/>
    <s v="1711986099"/>
    <n v="97"/>
    <n v="22"/>
    <s v="CONAFIPS"/>
    <x v="117"/>
    <n v="1600022"/>
    <n v="3004707100"/>
    <n v="2"/>
    <n v="480.82"/>
    <n v="920103"/>
    <x v="10"/>
  </r>
  <r>
    <d v="2018-01-15T00:00:00"/>
    <n v="15"/>
    <x v="0"/>
    <n v="2018"/>
    <s v="1716100886"/>
    <n v="97"/>
    <n v="22"/>
    <s v="CONAFIPS"/>
    <x v="38"/>
    <n v="1600022"/>
    <n v="2200493461"/>
    <n v="2"/>
    <n v="536.61"/>
    <n v="920103"/>
    <x v="10"/>
  </r>
  <r>
    <d v="2018-01-15T00:00:00"/>
    <n v="15"/>
    <x v="0"/>
    <n v="2018"/>
    <s v="1716605199"/>
    <n v="97"/>
    <n v="22"/>
    <s v="CONAFIPS"/>
    <x v="6"/>
    <n v="1600303"/>
    <n v="12183036102"/>
    <n v="2"/>
    <n v="458.49"/>
    <n v="920103"/>
    <x v="10"/>
  </r>
  <r>
    <d v="2018-01-15T00:00:00"/>
    <n v="15"/>
    <x v="0"/>
    <n v="2018"/>
    <s v="1714968342"/>
    <n v="97"/>
    <n v="22"/>
    <s v="CONAFIPS"/>
    <x v="39"/>
    <n v="2600187"/>
    <n v="1042589967"/>
    <n v="2"/>
    <n v="536.61"/>
    <n v="920103"/>
    <x v="10"/>
  </r>
  <r>
    <d v="2018-01-15T00:00:00"/>
    <n v="15"/>
    <x v="0"/>
    <n v="2018"/>
    <s v="1715544522"/>
    <n v="97"/>
    <n v="22"/>
    <s v="CONAFIPS"/>
    <x v="64"/>
    <n v="1600022"/>
    <n v="3254514100"/>
    <n v="2"/>
    <n v="1204.29"/>
    <n v="920103"/>
    <x v="10"/>
  </r>
  <r>
    <d v="2018-01-15T00:00:00"/>
    <n v="15"/>
    <x v="0"/>
    <n v="2018"/>
    <s v="1003176813"/>
    <n v="97"/>
    <n v="22"/>
    <s v="CONAFIPS"/>
    <x v="40"/>
    <n v="1600022"/>
    <n v="5435962100"/>
    <n v="2"/>
    <n v="625.16"/>
    <n v="920103"/>
    <x v="10"/>
  </r>
  <r>
    <d v="2018-01-15T00:00:00"/>
    <n v="15"/>
    <x v="0"/>
    <n v="2018"/>
    <s v="1716788714"/>
    <n v="97"/>
    <n v="22"/>
    <s v="CONAFIPS"/>
    <x v="11"/>
    <n v="1600022"/>
    <n v="4412985100"/>
    <n v="2"/>
    <n v="141.66999999999999"/>
    <n v="920103"/>
    <x v="10"/>
  </r>
  <r>
    <d v="2018-01-15T00:00:00"/>
    <n v="15"/>
    <x v="0"/>
    <n v="2018"/>
    <s v="1712310588"/>
    <n v="97"/>
    <n v="22"/>
    <s v="CONAFIPS"/>
    <x v="65"/>
    <n v="1600022"/>
    <n v="3061964904"/>
    <n v="1"/>
    <n v="1016.06"/>
    <n v="920103"/>
    <x v="10"/>
  </r>
  <r>
    <d v="2018-01-15T00:00:00"/>
    <n v="15"/>
    <x v="0"/>
    <n v="2018"/>
    <s v="0602923641"/>
    <n v="97"/>
    <n v="22"/>
    <s v="CONAFIPS"/>
    <x v="16"/>
    <n v="1600303"/>
    <n v="12005470116"/>
    <n v="2"/>
    <n v="528.89"/>
    <n v="920103"/>
    <x v="10"/>
  </r>
  <r>
    <d v="2018-01-15T00:00:00"/>
    <n v="15"/>
    <x v="0"/>
    <n v="2018"/>
    <s v="1711492841"/>
    <n v="97"/>
    <n v="22"/>
    <s v="CONAFIPS"/>
    <x v="41"/>
    <n v="1600303"/>
    <n v="12005317709"/>
    <n v="2"/>
    <n v="1017.7"/>
    <n v="920103"/>
    <x v="10"/>
  </r>
  <r>
    <d v="2018-01-15T00:00:00"/>
    <n v="15"/>
    <x v="0"/>
    <n v="2018"/>
    <s v="1712481728"/>
    <n v="97"/>
    <n v="22"/>
    <s v="CONAFIPS"/>
    <x v="25"/>
    <n v="1600022"/>
    <n v="3129734600"/>
    <n v="2"/>
    <n v="390.78"/>
    <n v="920103"/>
    <x v="10"/>
  </r>
  <r>
    <d v="2018-01-15T00:00:00"/>
    <n v="15"/>
    <x v="0"/>
    <n v="2018"/>
    <s v="1713388666"/>
    <n v="97"/>
    <n v="22"/>
    <s v="CONAFIPS"/>
    <x v="66"/>
    <n v="1600022"/>
    <n v="2200721784"/>
    <n v="2"/>
    <n v="480.82"/>
    <n v="920103"/>
    <x v="10"/>
  </r>
  <r>
    <d v="2018-01-15T00:00:00"/>
    <n v="15"/>
    <x v="0"/>
    <n v="2018"/>
    <s v="1715564553"/>
    <n v="97"/>
    <n v="22"/>
    <s v="CONAFIPS"/>
    <x v="67"/>
    <n v="1700418"/>
    <n v="407010019761"/>
    <n v="2"/>
    <n v="625.16"/>
    <n v="920103"/>
    <x v="10"/>
  </r>
  <r>
    <d v="2018-01-15T00:00:00"/>
    <n v="15"/>
    <x v="0"/>
    <n v="2018"/>
    <s v="1721671897"/>
    <n v="97"/>
    <n v="22"/>
    <s v="CONAFIPS"/>
    <x v="9"/>
    <n v="1600022"/>
    <n v="4988286900"/>
    <n v="2"/>
    <n v="385.11"/>
    <n v="920103"/>
    <x v="10"/>
  </r>
  <r>
    <d v="2018-01-15T00:00:00"/>
    <n v="15"/>
    <x v="0"/>
    <n v="2018"/>
    <s v="0602083602"/>
    <n v="97"/>
    <n v="22"/>
    <s v="CONAFIPS"/>
    <x v="68"/>
    <n v="1600022"/>
    <n v="4807547300"/>
    <n v="2"/>
    <n v="742.05"/>
    <n v="920103"/>
    <x v="10"/>
  </r>
  <r>
    <d v="2018-01-15T00:00:00"/>
    <n v="15"/>
    <x v="0"/>
    <n v="2018"/>
    <s v="1722857347"/>
    <n v="97"/>
    <n v="22"/>
    <s v="CONAFIPS"/>
    <x v="118"/>
    <n v="1600022"/>
    <n v="2200923488"/>
    <n v="2"/>
    <n v="361.72"/>
    <n v="920103"/>
    <x v="10"/>
  </r>
  <r>
    <d v="2018-01-15T00:00:00"/>
    <n v="15"/>
    <x v="0"/>
    <n v="2018"/>
    <s v="1718455940"/>
    <n v="97"/>
    <n v="22"/>
    <s v="CONAFIPS"/>
    <x v="13"/>
    <n v="1600022"/>
    <n v="2201537694"/>
    <n v="2"/>
    <n v="411.61"/>
    <n v="920103"/>
    <x v="10"/>
  </r>
  <r>
    <d v="2018-01-15T00:00:00"/>
    <n v="15"/>
    <x v="0"/>
    <n v="2018"/>
    <s v="1714083589"/>
    <n v="97"/>
    <n v="22"/>
    <s v="CONAFIPS"/>
    <x v="42"/>
    <n v="1600303"/>
    <n v="12000135777"/>
    <n v="2"/>
    <n v="1003.8"/>
    <n v="920103"/>
    <x v="10"/>
  </r>
  <r>
    <d v="2018-01-15T00:00:00"/>
    <n v="15"/>
    <x v="0"/>
    <n v="2018"/>
    <s v="0704654284"/>
    <n v="97"/>
    <n v="22"/>
    <s v="CONAFIPS"/>
    <x v="69"/>
    <n v="3600186"/>
    <n v="17325337"/>
    <n v="2"/>
    <n v="170.66"/>
    <n v="920103"/>
    <x v="10"/>
  </r>
  <r>
    <d v="2018-01-15T00:00:00"/>
    <n v="15"/>
    <x v="0"/>
    <n v="2018"/>
    <s v="0703240515"/>
    <n v="97"/>
    <n v="22"/>
    <s v="CONAFIPS"/>
    <x v="70"/>
    <n v="2600344"/>
    <n v="5061054679"/>
    <n v="2"/>
    <n v="742.05"/>
    <n v="920103"/>
    <x v="10"/>
  </r>
  <r>
    <d v="2018-01-15T00:00:00"/>
    <n v="15"/>
    <x v="0"/>
    <n v="2018"/>
    <s v="1756718456"/>
    <n v="97"/>
    <n v="22"/>
    <s v="CONAFIPS"/>
    <x v="71"/>
    <n v="1600022"/>
    <n v="2202500202"/>
    <n v="2"/>
    <n v="742.05"/>
    <n v="920103"/>
    <x v="10"/>
  </r>
  <r>
    <d v="2018-01-15T00:00:00"/>
    <n v="15"/>
    <x v="0"/>
    <n v="2018"/>
    <s v="1704418076"/>
    <n v="97"/>
    <n v="22"/>
    <s v="CONAFIPS"/>
    <x v="4"/>
    <n v="1600022"/>
    <n v="3024638504"/>
    <n v="1"/>
    <n v="1473.52"/>
    <n v="920103"/>
    <x v="10"/>
  </r>
  <r>
    <d v="2018-01-15T00:00:00"/>
    <n v="15"/>
    <x v="0"/>
    <n v="2018"/>
    <s v="1719890467"/>
    <n v="97"/>
    <n v="22"/>
    <s v="CONAFIPS"/>
    <x v="72"/>
    <n v="1600212"/>
    <n v="420785925"/>
    <n v="2"/>
    <n v="536.61"/>
    <n v="920103"/>
    <x v="10"/>
  </r>
  <r>
    <d v="2018-01-15T00:00:00"/>
    <n v="15"/>
    <x v="0"/>
    <n v="2018"/>
    <s v="1104580772"/>
    <n v="97"/>
    <n v="22"/>
    <s v="CONAFIPS"/>
    <x v="73"/>
    <n v="59600049"/>
    <n v="2900454517"/>
    <n v="2"/>
    <n v="625.16"/>
    <n v="920103"/>
    <x v="10"/>
  </r>
  <r>
    <d v="2018-01-15T00:00:00"/>
    <n v="15"/>
    <x v="0"/>
    <n v="2018"/>
    <s v="0603418591"/>
    <n v="97"/>
    <n v="22"/>
    <s v="CONAFIPS"/>
    <x v="23"/>
    <n v="1600022"/>
    <n v="3732573000"/>
    <n v="2"/>
    <n v="958.66"/>
    <n v="920103"/>
    <x v="10"/>
  </r>
  <r>
    <d v="2018-01-15T00:00:00"/>
    <n v="15"/>
    <x v="0"/>
    <n v="2018"/>
    <s v="1711245900"/>
    <n v="97"/>
    <n v="22"/>
    <s v="CONAFIPS"/>
    <x v="74"/>
    <n v="2600187"/>
    <n v="1048359297"/>
    <n v="2"/>
    <n v="1016.48"/>
    <n v="920103"/>
    <x v="10"/>
  </r>
  <r>
    <d v="2018-01-15T00:00:00"/>
    <n v="15"/>
    <x v="0"/>
    <n v="2018"/>
    <s v="0602406456"/>
    <n v="97"/>
    <n v="22"/>
    <s v="CONAFIPS"/>
    <x v="75"/>
    <n v="1700880"/>
    <n v="1100037290"/>
    <n v="2"/>
    <n v="1202.75"/>
    <n v="920103"/>
    <x v="10"/>
  </r>
  <r>
    <d v="2018-01-15T00:00:00"/>
    <n v="15"/>
    <x v="0"/>
    <n v="2018"/>
    <s v="0801637653"/>
    <n v="97"/>
    <n v="22"/>
    <s v="CONAFIPS"/>
    <x v="15"/>
    <n v="1600303"/>
    <n v="6080594017"/>
    <n v="2"/>
    <n v="533.72"/>
    <n v="920103"/>
    <x v="10"/>
  </r>
  <r>
    <d v="2018-01-15T00:00:00"/>
    <n v="15"/>
    <x v="0"/>
    <n v="2018"/>
    <s v="0301248837"/>
    <n v="97"/>
    <n v="22"/>
    <s v="CONAFIPS"/>
    <x v="8"/>
    <n v="1600022"/>
    <n v="2201588539"/>
    <n v="2"/>
    <n v="215.67"/>
    <n v="920103"/>
    <x v="10"/>
  </r>
  <r>
    <d v="2018-01-15T00:00:00"/>
    <n v="15"/>
    <x v="0"/>
    <n v="2018"/>
    <s v="1719669192"/>
    <n v="97"/>
    <n v="22"/>
    <s v="CONAFIPS"/>
    <x v="76"/>
    <n v="1600022"/>
    <n v="5555946700"/>
    <n v="2"/>
    <n v="1006.77"/>
    <n v="920103"/>
    <x v="10"/>
  </r>
  <r>
    <d v="2018-01-15T00:00:00"/>
    <n v="15"/>
    <x v="0"/>
    <n v="2018"/>
    <s v="0503143836"/>
    <n v="97"/>
    <n v="22"/>
    <s v="CONAFIPS"/>
    <x v="43"/>
    <n v="1410036"/>
    <n v="111013635"/>
    <n v="2"/>
    <n v="259.01"/>
    <n v="920103"/>
    <x v="10"/>
  </r>
  <r>
    <d v="2018-01-15T00:00:00"/>
    <n v="15"/>
    <x v="0"/>
    <n v="2018"/>
    <s v="1713318598"/>
    <n v="97"/>
    <n v="22"/>
    <s v="CONAFIPS"/>
    <x v="44"/>
    <n v="1600303"/>
    <n v="12000212569"/>
    <n v="2"/>
    <n v="702.53"/>
    <n v="920103"/>
    <x v="10"/>
  </r>
  <r>
    <d v="2018-01-15T00:00:00"/>
    <n v="15"/>
    <x v="0"/>
    <n v="2018"/>
    <s v="1203651938"/>
    <n v="97"/>
    <n v="22"/>
    <s v="CONAFIPS"/>
    <x v="119"/>
    <n v="1600022"/>
    <n v="4799442000"/>
    <n v="2"/>
    <n v="625.16"/>
    <n v="920103"/>
    <x v="10"/>
  </r>
  <r>
    <d v="2018-01-15T00:00:00"/>
    <n v="15"/>
    <x v="0"/>
    <n v="2018"/>
    <s v="0401247853"/>
    <n v="97"/>
    <n v="22"/>
    <s v="CONAFIPS"/>
    <x v="77"/>
    <n v="1700012"/>
    <n v="28014289"/>
    <n v="2"/>
    <n v="361.72"/>
    <n v="920103"/>
    <x v="10"/>
  </r>
  <r>
    <d v="2018-01-15T00:00:00"/>
    <n v="15"/>
    <x v="0"/>
    <n v="2018"/>
    <s v="1706484118"/>
    <n v="97"/>
    <n v="22"/>
    <s v="CONAFIPS"/>
    <x v="24"/>
    <n v="1600303"/>
    <n v="12057052676"/>
    <n v="2"/>
    <n v="1125.82"/>
    <n v="920103"/>
    <x v="10"/>
  </r>
  <r>
    <d v="2018-01-15T00:00:00"/>
    <n v="15"/>
    <x v="0"/>
    <n v="2018"/>
    <s v="1706491055"/>
    <n v="97"/>
    <n v="22"/>
    <s v="CONAFIPS"/>
    <x v="78"/>
    <n v="1700880"/>
    <n v="1100000520"/>
    <n v="2"/>
    <n v="742.05"/>
    <n v="920103"/>
    <x v="10"/>
  </r>
  <r>
    <d v="2018-01-15T00:00:00"/>
    <n v="15"/>
    <x v="0"/>
    <n v="2018"/>
    <s v="1002438834"/>
    <n v="97"/>
    <n v="22"/>
    <s v="CONAFIPS"/>
    <x v="45"/>
    <n v="1600303"/>
    <n v="6050800016"/>
    <n v="2"/>
    <n v="1019.83"/>
    <n v="920103"/>
    <x v="10"/>
  </r>
  <r>
    <d v="2018-01-15T00:00:00"/>
    <n v="15"/>
    <x v="0"/>
    <n v="2018"/>
    <s v="1713270989"/>
    <n v="97"/>
    <n v="22"/>
    <s v="CONAFIPS"/>
    <x v="5"/>
    <n v="1700012"/>
    <n v="28009643"/>
    <n v="2"/>
    <n v="1205.18"/>
    <n v="920103"/>
    <x v="10"/>
  </r>
  <r>
    <d v="2018-01-15T00:00:00"/>
    <n v="15"/>
    <x v="0"/>
    <n v="2018"/>
    <s v="1002434635"/>
    <n v="97"/>
    <n v="22"/>
    <s v="CONAFIPS"/>
    <x v="79"/>
    <n v="1600022"/>
    <n v="4817469500"/>
    <n v="2"/>
    <n v="625.16"/>
    <n v="920103"/>
    <x v="10"/>
  </r>
  <r>
    <d v="2018-01-15T00:00:00"/>
    <n v="15"/>
    <x v="0"/>
    <n v="2018"/>
    <s v="1600296907"/>
    <n v="97"/>
    <n v="22"/>
    <s v="CONAFIPS"/>
    <x v="46"/>
    <n v="2600187"/>
    <n v="1049338056"/>
    <n v="2"/>
    <n v="742.05"/>
    <n v="920103"/>
    <x v="10"/>
  </r>
  <r>
    <d v="2018-01-15T00:00:00"/>
    <n v="15"/>
    <x v="0"/>
    <n v="2018"/>
    <s v="1716162571"/>
    <n v="97"/>
    <n v="22"/>
    <s v="CONAFIPS"/>
    <x v="47"/>
    <n v="1600022"/>
    <n v="4828138100"/>
    <n v="2"/>
    <n v="584.49"/>
    <n v="920103"/>
    <x v="10"/>
  </r>
  <r>
    <d v="2018-01-15T00:00:00"/>
    <n v="15"/>
    <x v="0"/>
    <n v="2018"/>
    <s v="1712088473"/>
    <n v="97"/>
    <n v="22"/>
    <s v="CONAFIPS"/>
    <x v="3"/>
    <n v="1600022"/>
    <n v="5470151400"/>
    <n v="2"/>
    <n v="1210.48"/>
    <n v="920103"/>
    <x v="10"/>
  </r>
  <r>
    <d v="2018-01-15T00:00:00"/>
    <n v="15"/>
    <x v="0"/>
    <n v="2018"/>
    <s v="1723651079"/>
    <n v="97"/>
    <n v="22"/>
    <s v="CONAFIPS"/>
    <x v="80"/>
    <n v="2600187"/>
    <n v="1043056881"/>
    <n v="2"/>
    <n v="536.61"/>
    <n v="920103"/>
    <x v="10"/>
  </r>
  <r>
    <d v="2018-01-15T00:00:00"/>
    <n v="15"/>
    <x v="0"/>
    <n v="2018"/>
    <s v="0502019771"/>
    <n v="97"/>
    <n v="22"/>
    <s v="CONAFIPS"/>
    <x v="48"/>
    <n v="2600021"/>
    <n v="6223384"/>
    <n v="2"/>
    <n v="536.61"/>
    <n v="920103"/>
    <x v="10"/>
  </r>
  <r>
    <d v="2018-01-15T00:00:00"/>
    <n v="15"/>
    <x v="0"/>
    <n v="2018"/>
    <s v="1711830529"/>
    <n v="97"/>
    <n v="22"/>
    <s v="CONAFIPS"/>
    <x v="120"/>
    <n v="1600022"/>
    <n v="3042544900"/>
    <n v="2"/>
    <n v="361.72"/>
    <n v="920103"/>
    <x v="10"/>
  </r>
  <r>
    <d v="2018-01-15T00:00:00"/>
    <n v="15"/>
    <x v="0"/>
    <n v="2018"/>
    <s v="0101852655"/>
    <n v="97"/>
    <n v="22"/>
    <s v="CONAFIPS"/>
    <x v="0"/>
    <n v="3600186"/>
    <n v="2000297723"/>
    <n v="1"/>
    <n v="2165.92"/>
    <n v="920103"/>
    <x v="10"/>
  </r>
  <r>
    <d v="2018-01-15T00:00:00"/>
    <n v="15"/>
    <x v="0"/>
    <n v="2018"/>
    <s v="1804133047"/>
    <n v="97"/>
    <n v="22"/>
    <s v="CONAFIPS"/>
    <x v="121"/>
    <n v="3600186"/>
    <n v="18570572"/>
    <n v="2"/>
    <n v="587.53"/>
    <n v="920103"/>
    <x v="10"/>
  </r>
  <r>
    <d v="2018-01-15T00:00:00"/>
    <n v="15"/>
    <x v="0"/>
    <n v="2018"/>
    <s v="0101501385"/>
    <n v="97"/>
    <n v="22"/>
    <s v="CONAFIPS"/>
    <x v="81"/>
    <n v="68600014"/>
    <n v="1230033060"/>
    <n v="2"/>
    <n v="742.05"/>
    <n v="920103"/>
    <x v="10"/>
  </r>
  <r>
    <d v="2018-01-15T00:00:00"/>
    <n v="15"/>
    <x v="0"/>
    <n v="2018"/>
    <s v="0703410126"/>
    <n v="97"/>
    <n v="22"/>
    <s v="CONAFIPS"/>
    <x v="49"/>
    <n v="1600022"/>
    <n v="4370441200"/>
    <n v="2"/>
    <n v="742.05"/>
    <n v="920103"/>
    <x v="10"/>
  </r>
  <r>
    <d v="2018-01-15T00:00:00"/>
    <n v="15"/>
    <x v="0"/>
    <n v="2018"/>
    <s v="1709223869"/>
    <n v="97"/>
    <n v="22"/>
    <s v="CONAFIPS"/>
    <x v="122"/>
    <n v="3700113"/>
    <n v="406072390209"/>
    <n v="2"/>
    <n v="294.45999999999998"/>
    <n v="920103"/>
    <x v="10"/>
  </r>
  <r>
    <d v="2018-01-15T00:00:00"/>
    <n v="15"/>
    <x v="0"/>
    <n v="2018"/>
    <s v="1714730999"/>
    <n v="97"/>
    <n v="22"/>
    <s v="CONAFIPS"/>
    <x v="50"/>
    <n v="1600022"/>
    <n v="5795176000"/>
    <n v="2"/>
    <n v="361.72"/>
    <n v="920103"/>
    <x v="10"/>
  </r>
  <r>
    <d v="2018-01-15T00:00:00"/>
    <n v="15"/>
    <x v="0"/>
    <n v="2018"/>
    <s v="1714480090"/>
    <n v="97"/>
    <n v="22"/>
    <s v="CONAFIPS"/>
    <x v="123"/>
    <n v="2600187"/>
    <n v="1040137325"/>
    <n v="2"/>
    <n v="742.05"/>
    <n v="920103"/>
    <x v="10"/>
  </r>
  <r>
    <d v="2018-01-15T00:00:00"/>
    <n v="15"/>
    <x v="0"/>
    <n v="2018"/>
    <s v="0401065404"/>
    <n v="97"/>
    <n v="22"/>
    <s v="CONAFIPS"/>
    <x v="82"/>
    <n v="2600187"/>
    <n v="7168101"/>
    <n v="1"/>
    <n v="1014.84"/>
    <n v="920103"/>
    <x v="10"/>
  </r>
  <r>
    <d v="2018-01-15T00:00:00"/>
    <n v="15"/>
    <x v="0"/>
    <n v="2018"/>
    <s v="0602759987"/>
    <n v="97"/>
    <n v="22"/>
    <s v="CONAFIPS"/>
    <x v="83"/>
    <n v="1600022"/>
    <n v="2200869146"/>
    <n v="2"/>
    <n v="628.55999999999995"/>
    <n v="920103"/>
    <x v="10"/>
  </r>
  <r>
    <d v="2018-01-15T00:00:00"/>
    <n v="15"/>
    <x v="0"/>
    <n v="2018"/>
    <s v="0702385139"/>
    <n v="97"/>
    <n v="22"/>
    <s v="CONAFIPS"/>
    <x v="103"/>
    <n v="2600187"/>
    <n v="1040361969"/>
    <n v="2"/>
    <n v="1210.48"/>
    <n v="920103"/>
    <x v="10"/>
  </r>
  <r>
    <d v="2018-01-15T00:00:00"/>
    <n v="15"/>
    <x v="0"/>
    <n v="2018"/>
    <s v="1714360102"/>
    <n v="97"/>
    <n v="22"/>
    <s v="CONAFIPS"/>
    <x v="18"/>
    <n v="1600022"/>
    <n v="3231635700"/>
    <n v="2"/>
    <n v="195.89"/>
    <n v="920103"/>
    <x v="10"/>
  </r>
  <r>
    <d v="2018-01-15T00:00:00"/>
    <n v="15"/>
    <x v="0"/>
    <n v="2018"/>
    <s v="1718838350"/>
    <n v="97"/>
    <n v="22"/>
    <s v="CONAFIPS"/>
    <x v="51"/>
    <n v="2600187"/>
    <n v="1042257158"/>
    <n v="2"/>
    <n v="625.16"/>
    <n v="920103"/>
    <x v="10"/>
  </r>
  <r>
    <d v="2018-01-15T00:00:00"/>
    <n v="15"/>
    <x v="0"/>
    <n v="2018"/>
    <s v="0401732359"/>
    <n v="97"/>
    <n v="22"/>
    <s v="CONAFIPS"/>
    <x v="84"/>
    <n v="1600022"/>
    <n v="2201814429"/>
    <n v="2"/>
    <n v="361.72"/>
    <n v="920103"/>
    <x v="10"/>
  </r>
  <r>
    <d v="2018-01-15T00:00:00"/>
    <n v="15"/>
    <x v="0"/>
    <n v="2018"/>
    <s v="1103362628"/>
    <n v="97"/>
    <n v="22"/>
    <s v="CONAFIPS"/>
    <x v="85"/>
    <n v="1600022"/>
    <n v="4591821400"/>
    <n v="2"/>
    <n v="1044.53"/>
    <n v="920103"/>
    <x v="10"/>
  </r>
  <r>
    <d v="2018-01-15T00:00:00"/>
    <n v="15"/>
    <x v="0"/>
    <n v="2018"/>
    <s v="1000957132"/>
    <n v="97"/>
    <n v="22"/>
    <s v="CONAFIPS"/>
    <x v="86"/>
    <n v="47700037"/>
    <n v="407110049786"/>
    <n v="2"/>
    <n v="617.44000000000005"/>
    <n v="920103"/>
    <x v="10"/>
  </r>
  <r>
    <d v="2018-01-15T00:00:00"/>
    <n v="15"/>
    <x v="0"/>
    <n v="2018"/>
    <s v="1712253408"/>
    <n v="97"/>
    <n v="22"/>
    <s v="CONAFIPS"/>
    <x v="2"/>
    <n v="1600022"/>
    <n v="3173784100"/>
    <n v="2"/>
    <n v="509.18"/>
    <n v="920103"/>
    <x v="10"/>
  </r>
  <r>
    <d v="2018-01-15T00:00:00"/>
    <n v="15"/>
    <x v="0"/>
    <n v="2018"/>
    <s v="1707213276"/>
    <n v="97"/>
    <n v="22"/>
    <s v="CONAFIPS"/>
    <x v="17"/>
    <n v="47700037"/>
    <n v="407110091700"/>
    <n v="2"/>
    <n v="229.42"/>
    <n v="920103"/>
    <x v="10"/>
  </r>
  <r>
    <d v="2018-01-15T00:00:00"/>
    <n v="15"/>
    <x v="0"/>
    <n v="2018"/>
    <s v="0500911839"/>
    <n v="97"/>
    <n v="22"/>
    <s v="CONAFIPS"/>
    <x v="52"/>
    <n v="1600022"/>
    <n v="3059366904"/>
    <n v="1"/>
    <n v="740.34"/>
    <n v="920103"/>
    <x v="10"/>
  </r>
  <r>
    <d v="2018-01-15T00:00:00"/>
    <n v="15"/>
    <x v="0"/>
    <n v="2018"/>
    <s v="1717933681"/>
    <n v="97"/>
    <n v="22"/>
    <s v="CONAFIPS"/>
    <x v="87"/>
    <n v="1600022"/>
    <n v="4834236600"/>
    <n v="2"/>
    <n v="1048.43"/>
    <n v="920103"/>
    <x v="10"/>
  </r>
  <r>
    <d v="2018-01-15T00:00:00"/>
    <n v="15"/>
    <x v="0"/>
    <n v="2018"/>
    <s v="1710462043"/>
    <n v="97"/>
    <n v="22"/>
    <s v="CONAFIPS"/>
    <x v="20"/>
    <n v="2600021"/>
    <n v="9831601"/>
    <n v="2"/>
    <n v="305.52"/>
    <n v="920103"/>
    <x v="10"/>
  </r>
  <r>
    <d v="2018-01-15T00:00:00"/>
    <n v="15"/>
    <x v="0"/>
    <n v="2018"/>
    <s v="1711679058"/>
    <n v="97"/>
    <n v="22"/>
    <s v="CONAFIPS"/>
    <x v="53"/>
    <n v="2600187"/>
    <n v="1042257107"/>
    <n v="2"/>
    <n v="261.72000000000003"/>
    <n v="920103"/>
    <x v="10"/>
  </r>
  <r>
    <d v="2018-01-15T00:00:00"/>
    <n v="15"/>
    <x v="0"/>
    <n v="2018"/>
    <s v="1721732335"/>
    <n v="97"/>
    <n v="22"/>
    <s v="CONAFIPS"/>
    <x v="54"/>
    <n v="1600022"/>
    <n v="5992210400"/>
    <n v="2"/>
    <n v="625.16"/>
    <n v="920103"/>
    <x v="10"/>
  </r>
  <r>
    <d v="2018-01-15T00:00:00"/>
    <n v="15"/>
    <x v="0"/>
    <n v="2018"/>
    <s v="1203651938"/>
    <n v="96"/>
    <n v="23"/>
    <s v="CONAFIPS"/>
    <x v="119"/>
    <n v="1600022"/>
    <n v="4799442000"/>
    <n v="2"/>
    <n v="240"/>
    <n v="921501"/>
    <x v="0"/>
  </r>
  <r>
    <d v="2018-01-15T00:00:00"/>
    <n v="15"/>
    <x v="0"/>
    <n v="2018"/>
    <s v="0603418591"/>
    <n v="95"/>
    <n v="23"/>
    <s v="CONAFIPS"/>
    <x v="23"/>
    <n v="1600022"/>
    <n v="3732573000"/>
    <n v="2"/>
    <n v="130"/>
    <n v="921501"/>
    <x v="0"/>
  </r>
  <r>
    <d v="2018-01-15T00:00:00"/>
    <n v="15"/>
    <x v="0"/>
    <n v="2018"/>
    <s v="1718838350"/>
    <n v="91"/>
    <n v="23"/>
    <s v="CONAFIPS"/>
    <x v="51"/>
    <n v="2600187"/>
    <n v="1042257158"/>
    <n v="2"/>
    <n v="85.25"/>
    <n v="530303"/>
    <x v="9"/>
  </r>
  <r>
    <d v="2018-01-15T00:00:00"/>
    <n v="15"/>
    <x v="0"/>
    <n v="2018"/>
    <s v="0703410126"/>
    <n v="90"/>
    <n v="23"/>
    <s v="CONAFIPS"/>
    <x v="49"/>
    <n v="1600022"/>
    <n v="4370441200"/>
    <n v="2"/>
    <n v="4180"/>
    <n v="870211"/>
    <x v="1"/>
  </r>
  <r>
    <d v="2018-01-15T00:00:00"/>
    <n v="15"/>
    <x v="0"/>
    <n v="2018"/>
    <s v="1714480090"/>
    <n v="89"/>
    <n v="23"/>
    <s v="CONAFIPS"/>
    <x v="123"/>
    <n v="2600187"/>
    <n v="1040137325"/>
    <n v="2"/>
    <n v="5000"/>
    <n v="870211"/>
    <x v="1"/>
  </r>
  <r>
    <d v="2018-01-15T00:00:00"/>
    <n v="15"/>
    <x v="0"/>
    <n v="2018"/>
    <s v="1720920592"/>
    <n v="86"/>
    <n v="23"/>
    <s v="CONAFIPS"/>
    <x v="112"/>
    <n v="2600187"/>
    <n v="1043078648"/>
    <n v="2"/>
    <n v="3600"/>
    <n v="870211"/>
    <x v="1"/>
  </r>
  <r>
    <d v="2018-01-16T00:00:00"/>
    <n v="16"/>
    <x v="0"/>
    <n v="2018"/>
    <s v="0101852655"/>
    <n v="103"/>
    <n v="24"/>
    <s v="CONAFIPS"/>
    <x v="0"/>
    <n v="3600186"/>
    <n v="2000297723"/>
    <n v="1"/>
    <n v="130"/>
    <n v="921501"/>
    <x v="0"/>
  </r>
  <r>
    <d v="2018-01-16T00:00:00"/>
    <n v="16"/>
    <x v="0"/>
    <n v="2018"/>
    <s v="0301248837"/>
    <n v="102"/>
    <n v="24"/>
    <s v="CONAFIPS"/>
    <x v="8"/>
    <n v="1600022"/>
    <n v="2201588539"/>
    <n v="2"/>
    <n v="80"/>
    <n v="921501"/>
    <x v="0"/>
  </r>
  <r>
    <d v="2018-01-16T00:00:00"/>
    <n v="16"/>
    <x v="0"/>
    <n v="2018"/>
    <s v="0500911839"/>
    <n v="99"/>
    <n v="24"/>
    <s v="CONAFIPS"/>
    <x v="52"/>
    <n v="1600022"/>
    <n v="3059366904"/>
    <n v="1"/>
    <n v="80"/>
    <n v="921501"/>
    <x v="0"/>
  </r>
  <r>
    <d v="2018-01-16T00:00:00"/>
    <n v="16"/>
    <x v="0"/>
    <n v="2018"/>
    <s v="1709312340"/>
    <n v="98"/>
    <n v="24"/>
    <s v="CONAFIPS"/>
    <x v="37"/>
    <n v="1600212"/>
    <n v="200700498"/>
    <n v="2"/>
    <n v="80"/>
    <n v="921501"/>
    <x v="0"/>
  </r>
  <r>
    <d v="2018-01-16T00:00:00"/>
    <n v="16"/>
    <x v="0"/>
    <n v="2018"/>
    <s v="0501420343"/>
    <n v="110"/>
    <n v="25"/>
    <s v="CONAFIPS"/>
    <x v="35"/>
    <n v="1600303"/>
    <n v="12007122395"/>
    <n v="2"/>
    <n v="6900"/>
    <n v="870211"/>
    <x v="1"/>
  </r>
  <r>
    <d v="2018-01-16T00:00:00"/>
    <n v="16"/>
    <x v="0"/>
    <n v="2018"/>
    <s v="0502019771"/>
    <n v="109"/>
    <n v="25"/>
    <s v="CONAFIPS"/>
    <x v="48"/>
    <n v="15700017"/>
    <n v="3000118796"/>
    <n v="2"/>
    <n v="3600"/>
    <n v="870211"/>
    <x v="1"/>
  </r>
  <r>
    <d v="2018-01-16T00:00:00"/>
    <n v="16"/>
    <x v="0"/>
    <n v="2018"/>
    <s v="0401183140"/>
    <n v="108"/>
    <n v="25"/>
    <s v="CONAFIPS"/>
    <x v="29"/>
    <n v="1600212"/>
    <n v="1039090"/>
    <n v="2"/>
    <n v="3200"/>
    <n v="870211"/>
    <x v="1"/>
  </r>
  <r>
    <d v="2018-01-16T00:00:00"/>
    <n v="16"/>
    <x v="0"/>
    <n v="2018"/>
    <s v="1716706302"/>
    <n v="107"/>
    <n v="25"/>
    <s v="CONAFIPS"/>
    <x v="63"/>
    <n v="1600022"/>
    <n v="4720521900"/>
    <n v="2"/>
    <n v="80"/>
    <n v="921501"/>
    <x v="0"/>
  </r>
  <r>
    <d v="2018-01-16T00:00:00"/>
    <n v="16"/>
    <x v="0"/>
    <n v="2018"/>
    <s v="0501420343"/>
    <n v="101"/>
    <n v="25"/>
    <s v="CONAFIPS"/>
    <x v="35"/>
    <n v="1600303"/>
    <n v="12007122395"/>
    <n v="2"/>
    <n v="130"/>
    <n v="921501"/>
    <x v="0"/>
  </r>
  <r>
    <d v="2018-01-16T00:00:00"/>
    <n v="16"/>
    <x v="0"/>
    <n v="2018"/>
    <s v="0602759987"/>
    <n v="100"/>
    <n v="25"/>
    <s v="CONAFIPS"/>
    <x v="83"/>
    <n v="1600022"/>
    <n v="2200869146"/>
    <n v="2"/>
    <n v="80"/>
    <n v="921501"/>
    <x v="0"/>
  </r>
  <r>
    <d v="2018-01-16T00:00:00"/>
    <n v="16"/>
    <x v="0"/>
    <n v="2018"/>
    <s v="0301248837"/>
    <n v="93"/>
    <n v="25"/>
    <s v="CONAFIPS"/>
    <x v="8"/>
    <n v="1600022"/>
    <n v="2201588539"/>
    <n v="2"/>
    <n v="80"/>
    <n v="870211"/>
    <x v="1"/>
  </r>
  <r>
    <d v="2018-01-17T00:00:00"/>
    <n v="17"/>
    <x v="0"/>
    <n v="2018"/>
    <s v="0401107438"/>
    <n v="111"/>
    <n v="26"/>
    <s v="CONAFIPS"/>
    <x v="36"/>
    <n v="1700880"/>
    <n v="11400002670"/>
    <n v="2"/>
    <n v="5000"/>
    <n v="870211"/>
    <x v="1"/>
  </r>
  <r>
    <d v="2018-01-17T00:00:00"/>
    <n v="17"/>
    <x v="0"/>
    <n v="2018"/>
    <s v="1714360102"/>
    <n v="117"/>
    <n v="27"/>
    <s v="CONAFIPS"/>
    <x v="18"/>
    <n v="1600022"/>
    <n v="3231635700"/>
    <n v="2"/>
    <n v="80"/>
    <n v="921501"/>
    <x v="0"/>
  </r>
  <r>
    <d v="2018-01-17T00:00:00"/>
    <n v="17"/>
    <x v="0"/>
    <n v="2018"/>
    <s v="0602039752"/>
    <n v="116"/>
    <n v="27"/>
    <s v="CONAFIPS"/>
    <x v="28"/>
    <n v="1600022"/>
    <n v="5366745700"/>
    <n v="2"/>
    <n v="80"/>
    <n v="921501"/>
    <x v="0"/>
  </r>
  <r>
    <d v="2018-01-18T00:00:00"/>
    <n v="18"/>
    <x v="0"/>
    <n v="2018"/>
    <s v="1768168480001"/>
    <n v="118"/>
    <n v="28"/>
    <s v="CONAFIPS"/>
    <x v="124"/>
    <n v="1820030"/>
    <n v="1500053"/>
    <n v="1"/>
    <n v="4200000"/>
    <n v="580811"/>
    <x v="11"/>
  </r>
  <r>
    <d v="2018-01-18T00:00:00"/>
    <n v="18"/>
    <x v="0"/>
    <n v="2018"/>
    <s v="1001996857"/>
    <n v="122"/>
    <n v="29"/>
    <s v="CONAFIPS"/>
    <x v="59"/>
    <n v="1700427"/>
    <n v="4501979209"/>
    <n v="2"/>
    <n v="3.15"/>
    <n v="530303"/>
    <x v="9"/>
  </r>
  <r>
    <d v="2018-01-18T00:00:00"/>
    <n v="18"/>
    <x v="0"/>
    <n v="2018"/>
    <s v="0603418591"/>
    <n v="121"/>
    <n v="29"/>
    <s v="CONAFIPS"/>
    <x v="23"/>
    <n v="1600022"/>
    <n v="3732573000"/>
    <n v="2"/>
    <n v="130"/>
    <n v="530303"/>
    <x v="9"/>
  </r>
  <r>
    <d v="2018-01-18T00:00:00"/>
    <n v="18"/>
    <x v="0"/>
    <n v="2018"/>
    <s v="0401107438"/>
    <n v="120"/>
    <n v="29"/>
    <s v="CONAFIPS"/>
    <x v="36"/>
    <n v="1600303"/>
    <n v="12009167957"/>
    <n v="2"/>
    <n v="156.08000000000001"/>
    <n v="530303"/>
    <x v="9"/>
  </r>
  <r>
    <d v="2018-01-18T00:00:00"/>
    <n v="18"/>
    <x v="0"/>
    <n v="2018"/>
    <s v="0101852655"/>
    <n v="119"/>
    <n v="29"/>
    <s v="CONAFIPS"/>
    <x v="0"/>
    <n v="3600186"/>
    <n v="2000297723"/>
    <n v="1"/>
    <n v="106.34"/>
    <n v="530303"/>
    <x v="9"/>
  </r>
  <r>
    <d v="2018-01-18T00:00:00"/>
    <n v="18"/>
    <x v="0"/>
    <n v="2018"/>
    <s v="0502382435"/>
    <n v="94"/>
    <n v="29"/>
    <s v="CONAFIPS"/>
    <x v="102"/>
    <n v="1600022"/>
    <n v="3370828904"/>
    <n v="1"/>
    <n v="130"/>
    <n v="530303"/>
    <x v="9"/>
  </r>
  <r>
    <d v="2018-01-18T00:00:00"/>
    <n v="18"/>
    <x v="0"/>
    <n v="2018"/>
    <s v="1391779577001"/>
    <n v="85"/>
    <n v="30"/>
    <s v="CONAFIPS"/>
    <x v="125"/>
    <n v="1820030"/>
    <n v="75700006"/>
    <n v="1"/>
    <n v="13900"/>
    <n v="580811"/>
    <x v="8"/>
  </r>
  <r>
    <d v="2018-01-19T00:00:00"/>
    <n v="19"/>
    <x v="0"/>
    <n v="2018"/>
    <s v="0603418591"/>
    <n v="126"/>
    <n v="31"/>
    <s v="CONAFIPS"/>
    <x v="23"/>
    <n v="1600022"/>
    <n v="3732573000"/>
    <n v="2"/>
    <n v="1000"/>
    <n v="870211"/>
    <x v="1"/>
  </r>
  <r>
    <d v="2018-01-19T00:00:00"/>
    <n v="19"/>
    <x v="0"/>
    <n v="2018"/>
    <s v="0301248837"/>
    <n v="88"/>
    <n v="31"/>
    <s v="CONAFIPS"/>
    <x v="8"/>
    <n v="1600022"/>
    <n v="2201588539"/>
    <n v="2"/>
    <n v="37.08"/>
    <n v="20205"/>
    <x v="7"/>
  </r>
  <r>
    <d v="2018-01-19T00:00:00"/>
    <n v="19"/>
    <x v="0"/>
    <n v="2018"/>
    <s v="1590017589001"/>
    <n v="89"/>
    <n v="32"/>
    <s v="CONAFIPS"/>
    <x v="126"/>
    <n v="1600022"/>
    <n v="3175009104"/>
    <n v="1"/>
    <n v="300000"/>
    <n v="580811"/>
    <x v="8"/>
  </r>
  <r>
    <d v="2018-01-19T00:00:00"/>
    <n v="19"/>
    <x v="0"/>
    <n v="2018"/>
    <s v="1768168480001"/>
    <n v="129"/>
    <n v="33"/>
    <s v="CONAFIPS"/>
    <x v="124"/>
    <n v="1820030"/>
    <n v="1500053"/>
    <n v="1"/>
    <n v="2200000"/>
    <n v="580811"/>
    <x v="11"/>
  </r>
  <r>
    <d v="2018-01-22T00:00:00"/>
    <n v="22"/>
    <x v="0"/>
    <n v="2018"/>
    <s v="1205949017"/>
    <n v="137"/>
    <n v="34"/>
    <s v="CONAFIPS"/>
    <x v="57"/>
    <n v="2600187"/>
    <n v="1048164070"/>
    <n v="2"/>
    <n v="80"/>
    <n v="530303"/>
    <x v="9"/>
  </r>
  <r>
    <d v="2018-01-22T00:00:00"/>
    <n v="22"/>
    <x v="0"/>
    <n v="2018"/>
    <s v="1715544522"/>
    <n v="131"/>
    <n v="34"/>
    <s v="CONAFIPS"/>
    <x v="64"/>
    <n v="1600022"/>
    <n v="3254514100"/>
    <n v="2"/>
    <n v="1000"/>
    <n v="870211"/>
    <x v="1"/>
  </r>
  <r>
    <d v="2018-01-22T00:00:00"/>
    <n v="22"/>
    <x v="0"/>
    <n v="2018"/>
    <s v="1804133047"/>
    <n v="130"/>
    <n v="34"/>
    <s v="CONAFIPS"/>
    <x v="121"/>
    <n v="3600186"/>
    <n v="18570572"/>
    <n v="2"/>
    <n v="3000"/>
    <n v="870211"/>
    <x v="1"/>
  </r>
  <r>
    <d v="2018-01-22T00:00:00"/>
    <n v="22"/>
    <x v="0"/>
    <n v="2018"/>
    <s v="0502382435"/>
    <n v="115"/>
    <n v="34"/>
    <s v="CONAFIPS"/>
    <x v="102"/>
    <n v="1600022"/>
    <n v="3370828904"/>
    <n v="1"/>
    <n v="119.42"/>
    <n v="530303"/>
    <x v="9"/>
  </r>
  <r>
    <d v="2018-01-22T00:00:00"/>
    <n v="22"/>
    <x v="0"/>
    <n v="2018"/>
    <s v="0301248837"/>
    <n v="96"/>
    <n v="34"/>
    <s v="CONAFIPS"/>
    <x v="8"/>
    <n v="1600022"/>
    <n v="2201588539"/>
    <n v="2"/>
    <n v="50.52"/>
    <n v="20205"/>
    <x v="7"/>
  </r>
  <r>
    <d v="2018-01-22T00:00:00"/>
    <n v="22"/>
    <x v="0"/>
    <n v="2018"/>
    <s v="0992381760001"/>
    <n v="97"/>
    <n v="35"/>
    <s v="CONAFIPS"/>
    <x v="127"/>
    <n v="1600022"/>
    <n v="3513848404"/>
    <n v="1"/>
    <n v="290000"/>
    <n v="580203"/>
    <x v="8"/>
  </r>
  <r>
    <d v="2018-01-22T00:00:00"/>
    <n v="22"/>
    <x v="0"/>
    <n v="2018"/>
    <s v="1091708139001"/>
    <n v="95"/>
    <n v="35"/>
    <s v="CONAFIPS"/>
    <x v="128"/>
    <n v="1600022"/>
    <n v="3566356800"/>
    <n v="2"/>
    <n v="250000"/>
    <n v="580203"/>
    <x v="8"/>
  </r>
  <r>
    <d v="2018-01-23T00:00:00"/>
    <n v="23"/>
    <x v="0"/>
    <n v="2018"/>
    <s v="0602759987"/>
    <n v="141"/>
    <n v="36"/>
    <s v="CONAFIPS"/>
    <x v="83"/>
    <n v="1600022"/>
    <n v="2200869146"/>
    <n v="2"/>
    <n v="6000"/>
    <n v="870211"/>
    <x v="1"/>
  </r>
  <r>
    <d v="2018-01-23T00:00:00"/>
    <n v="23"/>
    <x v="0"/>
    <n v="2018"/>
    <s v="1714360102"/>
    <n v="140"/>
    <n v="36"/>
    <s v="CONAFIPS"/>
    <x v="18"/>
    <n v="1600022"/>
    <n v="3231635700"/>
    <n v="2"/>
    <n v="80"/>
    <n v="921501"/>
    <x v="0"/>
  </r>
  <r>
    <d v="2018-01-23T00:00:00"/>
    <n v="23"/>
    <x v="0"/>
    <n v="2018"/>
    <s v="1711679058"/>
    <n v="139"/>
    <n v="36"/>
    <s v="CONAFIPS"/>
    <x v="53"/>
    <n v="2600187"/>
    <n v="1042257107"/>
    <n v="2"/>
    <n v="160"/>
    <n v="921501"/>
    <x v="0"/>
  </r>
  <r>
    <d v="2018-01-23T00:00:00"/>
    <n v="23"/>
    <x v="0"/>
    <n v="2018"/>
    <s v="1716100886"/>
    <n v="138"/>
    <n v="36"/>
    <s v="CONAFIPS"/>
    <x v="38"/>
    <n v="1600022"/>
    <n v="2200493461"/>
    <n v="2"/>
    <n v="12.85"/>
    <n v="530303"/>
    <x v="9"/>
  </r>
  <r>
    <d v="2018-01-23T00:00:00"/>
    <n v="23"/>
    <x v="0"/>
    <n v="2018"/>
    <s v="0301248837"/>
    <n v="111"/>
    <n v="36"/>
    <s v="CONAFIPS"/>
    <x v="8"/>
    <n v="1600022"/>
    <n v="2201588539"/>
    <n v="2"/>
    <n v="13.65"/>
    <n v="20205"/>
    <x v="7"/>
  </r>
  <r>
    <d v="2018-01-23T00:00:00"/>
    <n v="23"/>
    <x v="0"/>
    <n v="2018"/>
    <s v="0968599020001"/>
    <n v="110"/>
    <n v="37"/>
    <s v="CONAFIPS"/>
    <x v="129"/>
    <n v="1820030"/>
    <n v="75310011"/>
    <n v="1"/>
    <n v="7.61"/>
    <n v="20205"/>
    <x v="7"/>
  </r>
  <r>
    <d v="2018-01-23T00:00:00"/>
    <n v="23"/>
    <x v="0"/>
    <n v="2018"/>
    <s v="0160050020001"/>
    <n v="109"/>
    <n v="38"/>
    <s v="CONAFIPS"/>
    <x v="130"/>
    <n v="1820030"/>
    <n v="3220007"/>
    <n v="1"/>
    <n v="4.4800000000000004"/>
    <n v="20205"/>
    <x v="7"/>
  </r>
  <r>
    <d v="2018-01-24T00:00:00"/>
    <n v="24"/>
    <x v="0"/>
    <n v="2018"/>
    <s v="1001996857"/>
    <n v="147"/>
    <n v="39"/>
    <s v="CONAFIPS"/>
    <x v="59"/>
    <n v="1700427"/>
    <n v="4501979209"/>
    <n v="2"/>
    <n v="1200"/>
    <n v="870211"/>
    <x v="1"/>
  </r>
  <r>
    <d v="2018-01-24T00:00:00"/>
    <n v="24"/>
    <x v="0"/>
    <n v="2018"/>
    <s v="1768152560001"/>
    <n v="117"/>
    <n v="39"/>
    <s v="CONAFIPS"/>
    <x v="131"/>
    <n v="2600187"/>
    <n v="3792412"/>
    <n v="1"/>
    <n v="7510.41"/>
    <n v="20205"/>
    <x v="7"/>
  </r>
  <r>
    <d v="2018-01-24T00:00:00"/>
    <n v="24"/>
    <x v="0"/>
    <n v="2018"/>
    <s v="1768168480001"/>
    <n v="152"/>
    <n v="40"/>
    <s v="CONAFIPS"/>
    <x v="124"/>
    <n v="1820030"/>
    <n v="1500053"/>
    <n v="1"/>
    <n v="2400000"/>
    <n v="580811"/>
    <x v="11"/>
  </r>
  <r>
    <d v="2018-01-25T00:00:00"/>
    <n v="25"/>
    <x v="0"/>
    <n v="2018"/>
    <s v="0102711645"/>
    <n v="154"/>
    <n v="41"/>
    <s v="CONAFIPS"/>
    <x v="7"/>
    <n v="2600187"/>
    <n v="1013378651"/>
    <n v="2"/>
    <n v="1000"/>
    <n v="870211"/>
    <x v="1"/>
  </r>
  <r>
    <d v="2018-01-25T00:00:00"/>
    <n v="25"/>
    <x v="0"/>
    <n v="2018"/>
    <s v="1714288071"/>
    <n v="151"/>
    <n v="41"/>
    <s v="CONAFIPS"/>
    <x v="55"/>
    <n v="1600022"/>
    <n v="3208555500"/>
    <n v="2"/>
    <n v="3500"/>
    <n v="20205"/>
    <x v="7"/>
  </r>
  <r>
    <d v="2018-01-26T00:00:00"/>
    <n v="26"/>
    <x v="0"/>
    <n v="2018"/>
    <s v="1706491055"/>
    <n v="153"/>
    <n v="42"/>
    <s v="CONAFIPS"/>
    <x v="78"/>
    <n v="1700880"/>
    <n v="1100000520"/>
    <n v="2"/>
    <n v="36.94"/>
    <n v="530303"/>
    <x v="9"/>
  </r>
  <r>
    <d v="2018-01-26T00:00:00"/>
    <n v="26"/>
    <x v="0"/>
    <n v="2018"/>
    <s v="1702760172"/>
    <n v="135"/>
    <n v="42"/>
    <s v="CONAFIPS"/>
    <x v="1"/>
    <n v="1600022"/>
    <n v="3067670304"/>
    <n v="1"/>
    <n v="42"/>
    <n v="20205"/>
    <x v="7"/>
  </r>
  <r>
    <d v="2018-01-26T00:00:00"/>
    <n v="26"/>
    <x v="0"/>
    <n v="2018"/>
    <s v="0102068079001"/>
    <n v="134"/>
    <n v="42"/>
    <s v="CONAFIPS"/>
    <x v="132"/>
    <n v="3600186"/>
    <n v="2000286756"/>
    <n v="1"/>
    <n v="77.56"/>
    <n v="20205"/>
    <x v="7"/>
  </r>
  <r>
    <d v="2018-01-26T00:00:00"/>
    <n v="26"/>
    <x v="0"/>
    <n v="2018"/>
    <s v="0103770053"/>
    <n v="133"/>
    <n v="42"/>
    <s v="CONAFIPS"/>
    <x v="133"/>
    <n v="1600303"/>
    <n v="2071004390"/>
    <n v="1"/>
    <n v="35.369999999999997"/>
    <n v="20205"/>
    <x v="7"/>
  </r>
  <r>
    <d v="2018-01-26T00:00:00"/>
    <n v="26"/>
    <x v="0"/>
    <n v="2018"/>
    <s v="1313121806"/>
    <n v="132"/>
    <n v="42"/>
    <s v="CONAFIPS"/>
    <x v="134"/>
    <n v="1410036"/>
    <n v="3001208179"/>
    <n v="1"/>
    <n v="99.61"/>
    <n v="20205"/>
    <x v="7"/>
  </r>
  <r>
    <d v="2018-01-26T00:00:00"/>
    <n v="26"/>
    <x v="0"/>
    <n v="2018"/>
    <s v="1718304676"/>
    <n v="131"/>
    <n v="42"/>
    <s v="CONAFIPS"/>
    <x v="135"/>
    <n v="2600187"/>
    <n v="7646216"/>
    <n v="1"/>
    <n v="94.74"/>
    <n v="20205"/>
    <x v="7"/>
  </r>
  <r>
    <d v="2018-01-26T00:00:00"/>
    <n v="26"/>
    <x v="0"/>
    <n v="2018"/>
    <s v="1718838350"/>
    <n v="130"/>
    <n v="42"/>
    <s v="CONAFIPS"/>
    <x v="51"/>
    <n v="2600187"/>
    <n v="1042257158"/>
    <n v="2"/>
    <n v="12"/>
    <n v="20205"/>
    <x v="7"/>
  </r>
  <r>
    <d v="2018-01-26T00:00:00"/>
    <n v="26"/>
    <x v="0"/>
    <n v="2018"/>
    <s v="0401732359"/>
    <n v="129"/>
    <n v="42"/>
    <s v="CONAFIPS"/>
    <x v="84"/>
    <n v="1600022"/>
    <n v="2201814429"/>
    <n v="2"/>
    <n v="9.81"/>
    <n v="20205"/>
    <x v="7"/>
  </r>
  <r>
    <d v="2018-01-26T00:00:00"/>
    <n v="26"/>
    <x v="0"/>
    <n v="2018"/>
    <s v="0602039752"/>
    <n v="128"/>
    <n v="42"/>
    <s v="CONAFIPS"/>
    <x v="28"/>
    <n v="1600022"/>
    <n v="5366745700"/>
    <n v="2"/>
    <n v="15.99"/>
    <n v="20205"/>
    <x v="7"/>
  </r>
  <r>
    <d v="2018-01-26T00:00:00"/>
    <n v="26"/>
    <x v="0"/>
    <n v="2018"/>
    <s v="1391700008001"/>
    <n v="127"/>
    <n v="42"/>
    <s v="CONAFIPS"/>
    <x v="136"/>
    <n v="3600186"/>
    <n v="13002878"/>
    <n v="1"/>
    <n v="128.34"/>
    <n v="20205"/>
    <x v="7"/>
  </r>
  <r>
    <d v="2018-01-26T00:00:00"/>
    <n v="26"/>
    <x v="0"/>
    <n v="2018"/>
    <s v="0190003809001"/>
    <n v="126"/>
    <n v="42"/>
    <s v="CONAFIPS"/>
    <x v="137"/>
    <n v="1820030"/>
    <n v="3310018"/>
    <n v="1"/>
    <n v="23.42"/>
    <n v="20205"/>
    <x v="7"/>
  </r>
  <r>
    <d v="2018-01-26T00:00:00"/>
    <n v="26"/>
    <x v="0"/>
    <n v="2018"/>
    <s v="1768042620001"/>
    <n v="125"/>
    <n v="42"/>
    <s v="CONAFIPS"/>
    <x v="138"/>
    <n v="2600187"/>
    <n v="7307462"/>
    <n v="1"/>
    <n v="736.77"/>
    <n v="20205"/>
    <x v="7"/>
  </r>
  <r>
    <d v="2018-01-26T00:00:00"/>
    <n v="26"/>
    <x v="0"/>
    <n v="2018"/>
    <s v="1203651938"/>
    <n v="164"/>
    <n v="43"/>
    <s v="CONAFIPS"/>
    <x v="88"/>
    <n v="1600022"/>
    <n v="4799442000"/>
    <n v="2"/>
    <n v="32.74"/>
    <n v="530303"/>
    <x v="9"/>
  </r>
  <r>
    <d v="2018-01-26T00:00:00"/>
    <n v="26"/>
    <x v="0"/>
    <n v="2018"/>
    <s v="0603418591"/>
    <n v="163"/>
    <n v="43"/>
    <s v="CONAFIPS"/>
    <x v="23"/>
    <n v="1600022"/>
    <n v="3732573000"/>
    <n v="2"/>
    <n v="260"/>
    <n v="921501"/>
    <x v="0"/>
  </r>
  <r>
    <d v="2018-01-26T00:00:00"/>
    <n v="26"/>
    <x v="0"/>
    <n v="2018"/>
    <s v="0603418591"/>
    <n v="162"/>
    <n v="43"/>
    <s v="CONAFIPS"/>
    <x v="23"/>
    <n v="1600022"/>
    <n v="3732573000"/>
    <n v="2"/>
    <n v="130"/>
    <n v="921501"/>
    <x v="0"/>
  </r>
  <r>
    <d v="2018-01-26T00:00:00"/>
    <n v="26"/>
    <x v="0"/>
    <n v="2018"/>
    <s v="1203651938"/>
    <n v="140"/>
    <n v="43"/>
    <s v="CONAFIPS"/>
    <x v="88"/>
    <n v="1600022"/>
    <n v="4799442000"/>
    <n v="2"/>
    <n v="25"/>
    <n v="20205"/>
    <x v="7"/>
  </r>
  <r>
    <d v="2018-01-26T00:00:00"/>
    <n v="26"/>
    <x v="0"/>
    <n v="2018"/>
    <s v="1791775643001"/>
    <n v="139"/>
    <n v="43"/>
    <s v="CONAFIPS"/>
    <x v="139"/>
    <n v="1600303"/>
    <n v="1002024015"/>
    <n v="1"/>
    <n v="566.77"/>
    <n v="20205"/>
    <x v="7"/>
  </r>
  <r>
    <d v="2018-01-29T00:00:00"/>
    <n v="29"/>
    <x v="0"/>
    <n v="2018"/>
    <s v="016005193001"/>
    <n v="173"/>
    <n v="44"/>
    <s v="CONAFIPS"/>
    <x v="140"/>
    <n v="1820030"/>
    <n v="3220535"/>
    <n v="1"/>
    <n v="60"/>
    <n v="911205"/>
    <x v="12"/>
  </r>
  <r>
    <d v="2018-01-30T00:00:00"/>
    <n v="30"/>
    <x v="0"/>
    <n v="2018"/>
    <s v="0101852655"/>
    <n v="181"/>
    <n v="45"/>
    <s v="CONAFIPS"/>
    <x v="0"/>
    <n v="3600186"/>
    <n v="2000297723"/>
    <n v="1"/>
    <n v="390"/>
    <n v="921501"/>
    <x v="0"/>
  </r>
  <r>
    <d v="2018-01-30T00:00:00"/>
    <n v="30"/>
    <x v="0"/>
    <n v="2018"/>
    <s v="0102711645"/>
    <n v="179"/>
    <n v="45"/>
    <s v="CONAFIPS"/>
    <x v="7"/>
    <n v="2600187"/>
    <n v="1013378651"/>
    <n v="2"/>
    <n v="390"/>
    <n v="921501"/>
    <x v="0"/>
  </r>
  <r>
    <d v="2018-01-30T00:00:00"/>
    <n v="30"/>
    <x v="0"/>
    <n v="2018"/>
    <s v="1706491055"/>
    <n v="178"/>
    <n v="45"/>
    <s v="CONAFIPS"/>
    <x v="78"/>
    <n v="1700880"/>
    <n v="1100000520"/>
    <n v="2"/>
    <n v="92.75"/>
    <n v="530303"/>
    <x v="9"/>
  </r>
  <r>
    <d v="2018-01-30T00:00:00"/>
    <n v="30"/>
    <x v="0"/>
    <n v="2018"/>
    <s v="1718838350"/>
    <n v="175"/>
    <n v="45"/>
    <s v="CONAFIPS"/>
    <x v="51"/>
    <n v="2600187"/>
    <n v="1042257158"/>
    <n v="2"/>
    <n v="160"/>
    <n v="921501"/>
    <x v="0"/>
  </r>
  <r>
    <d v="2018-01-30T00:00:00"/>
    <n v="30"/>
    <x v="0"/>
    <n v="2018"/>
    <s v="1754231775"/>
    <n v="174"/>
    <n v="45"/>
    <s v="CONAFIPS"/>
    <x v="109"/>
    <n v="1600022"/>
    <n v="2203315422"/>
    <n v="2"/>
    <n v="39.01"/>
    <n v="921301"/>
    <x v="13"/>
  </r>
  <r>
    <d v="2018-01-30T00:00:00"/>
    <n v="30"/>
    <x v="0"/>
    <n v="2018"/>
    <s v="1720987997"/>
    <n v="170"/>
    <n v="45"/>
    <s v="CONAFIPS"/>
    <x v="115"/>
    <n v="1600022"/>
    <n v="5457044000"/>
    <n v="2"/>
    <n v="69.040000000000006"/>
    <n v="510709"/>
    <x v="14"/>
  </r>
  <r>
    <d v="2018-01-30T00:00:00"/>
    <n v="30"/>
    <x v="0"/>
    <n v="2018"/>
    <s v="1716100886"/>
    <n v="169"/>
    <n v="45"/>
    <s v="CONAFIPS"/>
    <x v="38"/>
    <n v="1600022"/>
    <n v="2200493461"/>
    <n v="2"/>
    <n v="16"/>
    <n v="530303"/>
    <x v="9"/>
  </r>
  <r>
    <d v="2018-01-30T00:00:00"/>
    <n v="30"/>
    <x v="0"/>
    <n v="2018"/>
    <s v="1310390974"/>
    <n v="168"/>
    <n v="45"/>
    <s v="CONAFIPS"/>
    <x v="97"/>
    <n v="2600187"/>
    <n v="1042901588"/>
    <n v="2"/>
    <n v="160"/>
    <n v="921501"/>
    <x v="0"/>
  </r>
  <r>
    <d v="2018-01-30T00:00:00"/>
    <n v="30"/>
    <x v="0"/>
    <n v="2018"/>
    <s v="1709312340"/>
    <n v="167"/>
    <n v="45"/>
    <s v="CONAFIPS"/>
    <x v="37"/>
    <n v="1600212"/>
    <n v="200700498"/>
    <n v="2"/>
    <n v="1.2"/>
    <n v="530303"/>
    <x v="9"/>
  </r>
  <r>
    <d v="2018-01-30T00:00:00"/>
    <n v="30"/>
    <x v="0"/>
    <n v="2018"/>
    <s v="1706484118"/>
    <n v="166"/>
    <n v="45"/>
    <s v="CONAFIPS"/>
    <x v="24"/>
    <n v="1600303"/>
    <n v="12057052676"/>
    <n v="2"/>
    <n v="130"/>
    <n v="530303"/>
    <x v="9"/>
  </r>
  <r>
    <d v="2018-01-30T00:00:00"/>
    <n v="30"/>
    <x v="0"/>
    <n v="2018"/>
    <s v="1706491055"/>
    <n v="164"/>
    <n v="45"/>
    <s v="CONAFIPS"/>
    <x v="78"/>
    <n v="1700880"/>
    <n v="1100000520"/>
    <n v="2"/>
    <n v="80.7"/>
    <n v="20205"/>
    <x v="7"/>
  </r>
  <r>
    <d v="2018-01-30T00:00:00"/>
    <n v="30"/>
    <x v="0"/>
    <n v="2018"/>
    <s v="0501420343"/>
    <n v="163"/>
    <n v="45"/>
    <s v="CONAFIPS"/>
    <x v="35"/>
    <n v="1600303"/>
    <n v="12007122395"/>
    <n v="2"/>
    <n v="44"/>
    <n v="20205"/>
    <x v="7"/>
  </r>
  <r>
    <d v="2018-01-30T00:00:00"/>
    <n v="30"/>
    <x v="0"/>
    <n v="2018"/>
    <s v="0201544244"/>
    <n v="162"/>
    <n v="45"/>
    <s v="CONAFIPS"/>
    <x v="93"/>
    <n v="2600187"/>
    <n v="1042947278"/>
    <n v="2"/>
    <n v="76.010000000000005"/>
    <n v="20205"/>
    <x v="7"/>
  </r>
  <r>
    <d v="2018-01-30T00:00:00"/>
    <n v="30"/>
    <x v="0"/>
    <n v="2018"/>
    <s v="1709312340"/>
    <n v="161"/>
    <n v="45"/>
    <s v="CONAFIPS"/>
    <x v="37"/>
    <n v="1600212"/>
    <n v="200700498"/>
    <n v="2"/>
    <n v="56"/>
    <n v="20205"/>
    <x v="7"/>
  </r>
  <r>
    <d v="2018-01-30T00:00:00"/>
    <n v="30"/>
    <x v="0"/>
    <n v="2018"/>
    <s v="1768152560001"/>
    <n v="159"/>
    <n v="45"/>
    <s v="CONAFIPS"/>
    <x v="131"/>
    <n v="2600187"/>
    <n v="3792412"/>
    <n v="1"/>
    <n v="355.63"/>
    <n v="20205"/>
    <x v="7"/>
  </r>
  <r>
    <d v="2018-01-30T00:00:00"/>
    <n v="30"/>
    <x v="0"/>
    <n v="2018"/>
    <s v="1768161550001"/>
    <n v="160"/>
    <n v="46"/>
    <s v="CONAFIPS"/>
    <x v="141"/>
    <n v="1820030"/>
    <n v="1310088"/>
    <n v="1"/>
    <n v="3756.01"/>
    <n v="20205"/>
    <x v="7"/>
  </r>
  <r>
    <d v="2018-01-30T00:00:00"/>
    <n v="30"/>
    <x v="0"/>
    <n v="2018"/>
    <s v="1291721954001"/>
    <n v="167"/>
    <n v="47"/>
    <s v="CONAFIPS"/>
    <x v="142"/>
    <n v="1700880"/>
    <n v="11500032950"/>
    <n v="2"/>
    <n v="150000"/>
    <n v="580203"/>
    <x v="8"/>
  </r>
  <r>
    <d v="2018-01-30T00:00:00"/>
    <n v="30"/>
    <x v="0"/>
    <n v="2018"/>
    <s v="0490001883001"/>
    <n v="165"/>
    <n v="47"/>
    <s v="CONAFIPS"/>
    <x v="143"/>
    <n v="3600186"/>
    <n v="4002792"/>
    <n v="1"/>
    <n v="1364450"/>
    <n v="580203"/>
    <x v="8"/>
  </r>
  <r>
    <d v="2018-01-31T00:00:00"/>
    <n v="31"/>
    <x v="0"/>
    <n v="2018"/>
    <s v="1891707610001"/>
    <n v="170"/>
    <n v="48"/>
    <s v="CONAFIPS"/>
    <x v="144"/>
    <n v="1600022"/>
    <n v="3351091404"/>
    <n v="1"/>
    <n v="35000"/>
    <n v="580203"/>
    <x v="8"/>
  </r>
  <r>
    <d v="2018-01-31T00:00:00"/>
    <n v="31"/>
    <x v="0"/>
    <n v="2018"/>
    <s v="1792172195001"/>
    <n v="169"/>
    <n v="48"/>
    <s v="CONAFIPS"/>
    <x v="145"/>
    <n v="1600212"/>
    <n v="380606548"/>
    <n v="1"/>
    <n v="50000"/>
    <n v="580203"/>
    <x v="8"/>
  </r>
  <r>
    <d v="2018-01-31T00:00:00"/>
    <n v="31"/>
    <x v="0"/>
    <n v="2018"/>
    <s v="0992470550001"/>
    <n v="168"/>
    <n v="48"/>
    <s v="CONAFIPS"/>
    <x v="146"/>
    <n v="1600022"/>
    <n v="3337807104"/>
    <n v="1"/>
    <n v="175280"/>
    <n v="580203"/>
    <x v="8"/>
  </r>
  <r>
    <d v="2018-01-31T00:00:00"/>
    <n v="31"/>
    <x v="0"/>
    <n v="2018"/>
    <s v="0102711645"/>
    <n v="183"/>
    <n v="49"/>
    <s v="CONAFIPS"/>
    <x v="7"/>
    <n v="2600187"/>
    <n v="1013378651"/>
    <n v="2"/>
    <n v="1788.63"/>
    <n v="920103"/>
    <x v="10"/>
  </r>
  <r>
    <d v="2018-01-31T00:00:00"/>
    <n v="31"/>
    <x v="0"/>
    <n v="2018"/>
    <s v="0602039752"/>
    <n v="183"/>
    <n v="49"/>
    <s v="CONAFIPS"/>
    <x v="28"/>
    <n v="1600022"/>
    <n v="5366745700"/>
    <n v="2"/>
    <n v="830.06"/>
    <n v="920103"/>
    <x v="10"/>
  </r>
  <r>
    <d v="2018-01-31T00:00:00"/>
    <n v="31"/>
    <x v="0"/>
    <n v="2018"/>
    <s v="1714288071"/>
    <n v="183"/>
    <n v="49"/>
    <s v="CONAFIPS"/>
    <x v="55"/>
    <n v="1600022"/>
    <n v="3208555500"/>
    <n v="2"/>
    <n v="645.01"/>
    <n v="920103"/>
    <x v="10"/>
  </r>
  <r>
    <d v="2018-01-31T00:00:00"/>
    <n v="31"/>
    <x v="0"/>
    <n v="2018"/>
    <s v="1002881157"/>
    <n v="183"/>
    <n v="49"/>
    <s v="CONAFIPS"/>
    <x v="56"/>
    <n v="1600022"/>
    <n v="2203693299"/>
    <n v="2"/>
    <n v="594.44000000000005"/>
    <n v="920103"/>
    <x v="10"/>
  </r>
  <r>
    <d v="2018-01-31T00:00:00"/>
    <n v="31"/>
    <x v="0"/>
    <n v="2018"/>
    <s v="1711310464"/>
    <n v="183"/>
    <n v="49"/>
    <s v="CONAFIPS"/>
    <x v="94"/>
    <n v="1600022"/>
    <n v="4292636700"/>
    <n v="2"/>
    <n v="387.22"/>
    <n v="920103"/>
    <x v="10"/>
  </r>
  <r>
    <d v="2018-01-31T00:00:00"/>
    <n v="31"/>
    <x v="0"/>
    <n v="2018"/>
    <s v="1717624645"/>
    <n v="183"/>
    <n v="49"/>
    <s v="CONAFIPS"/>
    <x v="12"/>
    <n v="2600021"/>
    <n v="10611542"/>
    <n v="2"/>
    <n v="311.86"/>
    <n v="920103"/>
    <x v="10"/>
  </r>
  <r>
    <d v="2018-01-31T00:00:00"/>
    <n v="31"/>
    <x v="0"/>
    <n v="2018"/>
    <s v="1754231775"/>
    <n v="183"/>
    <n v="49"/>
    <s v="CONAFIPS"/>
    <x v="109"/>
    <n v="1600022"/>
    <n v="2203315422"/>
    <n v="2"/>
    <n v="386.86"/>
    <n v="920103"/>
    <x v="10"/>
  </r>
  <r>
    <d v="2018-01-31T00:00:00"/>
    <n v="31"/>
    <x v="0"/>
    <n v="2018"/>
    <s v="0401183140"/>
    <n v="183"/>
    <n v="49"/>
    <s v="CONAFIPS"/>
    <x v="29"/>
    <n v="1600212"/>
    <n v="1039090"/>
    <n v="2"/>
    <n v="660.56"/>
    <n v="920103"/>
    <x v="10"/>
  </r>
  <r>
    <d v="2018-01-31T00:00:00"/>
    <n v="31"/>
    <x v="0"/>
    <n v="2018"/>
    <s v="1713661435"/>
    <n v="183"/>
    <n v="49"/>
    <s v="CONAFIPS"/>
    <x v="110"/>
    <n v="2600021"/>
    <n v="28959155"/>
    <n v="2"/>
    <n v="713.17"/>
    <n v="920103"/>
    <x v="10"/>
  </r>
  <r>
    <d v="2018-01-31T00:00:00"/>
    <n v="31"/>
    <x v="0"/>
    <n v="2018"/>
    <s v="1710544980"/>
    <n v="183"/>
    <n v="49"/>
    <s v="CONAFIPS"/>
    <x v="30"/>
    <n v="1600022"/>
    <n v="4097601100"/>
    <n v="2"/>
    <n v="366.41"/>
    <n v="920103"/>
    <x v="10"/>
  </r>
  <r>
    <d v="2018-01-31T00:00:00"/>
    <n v="31"/>
    <x v="0"/>
    <n v="2018"/>
    <s v="0201544244"/>
    <n v="183"/>
    <n v="49"/>
    <s v="CONAFIPS"/>
    <x v="93"/>
    <n v="2600187"/>
    <n v="1042947278"/>
    <n v="2"/>
    <n v="359.36"/>
    <n v="920103"/>
    <x v="10"/>
  </r>
  <r>
    <d v="2018-01-31T00:00:00"/>
    <n v="31"/>
    <x v="0"/>
    <n v="2018"/>
    <s v="1714835236"/>
    <n v="183"/>
    <n v="49"/>
    <s v="CONAFIPS"/>
    <x v="31"/>
    <n v="1600022"/>
    <n v="3125056900"/>
    <n v="2"/>
    <n v="244.67"/>
    <n v="920103"/>
    <x v="10"/>
  </r>
  <r>
    <d v="2018-01-31T00:00:00"/>
    <n v="31"/>
    <x v="0"/>
    <n v="2018"/>
    <s v="1712061553"/>
    <n v="183"/>
    <n v="49"/>
    <s v="CONAFIPS"/>
    <x v="111"/>
    <n v="1600022"/>
    <n v="2201588025"/>
    <n v="2"/>
    <n v="772.04"/>
    <n v="920103"/>
    <x v="10"/>
  </r>
  <r>
    <d v="2018-01-31T00:00:00"/>
    <n v="31"/>
    <x v="0"/>
    <n v="2018"/>
    <s v="1721590089"/>
    <n v="183"/>
    <n v="49"/>
    <s v="CONAFIPS"/>
    <x v="33"/>
    <n v="1600022"/>
    <n v="4925174200"/>
    <n v="2"/>
    <n v="1130.6300000000001"/>
    <n v="920103"/>
    <x v="10"/>
  </r>
  <r>
    <d v="2018-01-31T00:00:00"/>
    <n v="31"/>
    <x v="0"/>
    <n v="2018"/>
    <s v="1205949017"/>
    <n v="183"/>
    <n v="49"/>
    <s v="CONAFIPS"/>
    <x v="57"/>
    <n v="2600187"/>
    <n v="1048164070"/>
    <n v="2"/>
    <n v="713.17"/>
    <n v="920103"/>
    <x v="10"/>
  </r>
  <r>
    <d v="2018-01-31T00:00:00"/>
    <n v="31"/>
    <x v="0"/>
    <n v="2018"/>
    <s v="1716137789"/>
    <n v="183"/>
    <n v="49"/>
    <s v="CONAFIPS"/>
    <x v="34"/>
    <n v="1600022"/>
    <n v="3476729004"/>
    <n v="1"/>
    <n v="514.79999999999995"/>
    <n v="920103"/>
    <x v="10"/>
  </r>
  <r>
    <d v="2018-01-31T00:00:00"/>
    <n v="31"/>
    <x v="0"/>
    <n v="2018"/>
    <s v="1720920592"/>
    <n v="183"/>
    <n v="49"/>
    <s v="CONAFIPS"/>
    <x v="112"/>
    <n v="2600187"/>
    <n v="1043078648"/>
    <n v="2"/>
    <n v="474.62"/>
    <n v="920103"/>
    <x v="10"/>
  </r>
  <r>
    <d v="2018-01-31T00:00:00"/>
    <n v="31"/>
    <x v="0"/>
    <n v="2018"/>
    <s v="1722506944"/>
    <n v="183"/>
    <n v="49"/>
    <s v="CONAFIPS"/>
    <x v="58"/>
    <n v="1600303"/>
    <n v="12000208243"/>
    <n v="2"/>
    <n v="449.72"/>
    <n v="920103"/>
    <x v="10"/>
  </r>
  <r>
    <d v="2018-01-31T00:00:00"/>
    <n v="31"/>
    <x v="0"/>
    <n v="2018"/>
    <s v="1001996857"/>
    <n v="183"/>
    <n v="49"/>
    <s v="CONAFIPS"/>
    <x v="59"/>
    <n v="1700427"/>
    <n v="4501979209"/>
    <n v="2"/>
    <n v="496.18"/>
    <n v="920103"/>
    <x v="10"/>
  </r>
  <r>
    <d v="2018-01-31T00:00:00"/>
    <n v="31"/>
    <x v="0"/>
    <n v="2018"/>
    <s v="1712620051"/>
    <n v="183"/>
    <n v="49"/>
    <s v="CONAFIPS"/>
    <x v="113"/>
    <n v="1600022"/>
    <n v="3476704304"/>
    <n v="1"/>
    <n v="624.62"/>
    <n v="920103"/>
    <x v="10"/>
  </r>
  <r>
    <d v="2018-01-31T00:00:00"/>
    <n v="31"/>
    <x v="0"/>
    <n v="2018"/>
    <s v="1717940348"/>
    <n v="183"/>
    <n v="49"/>
    <s v="CONAFIPS"/>
    <x v="89"/>
    <n v="2600187"/>
    <n v="1016715055"/>
    <n v="2"/>
    <n v="524.54999999999995"/>
    <n v="920103"/>
    <x v="10"/>
  </r>
  <r>
    <d v="2018-01-31T00:00:00"/>
    <n v="31"/>
    <x v="0"/>
    <n v="2018"/>
    <s v="0503276644"/>
    <n v="183"/>
    <n v="49"/>
    <s v="CONAFIPS"/>
    <x v="10"/>
    <n v="1600303"/>
    <n v="18005055703"/>
    <n v="2"/>
    <n v="203.91"/>
    <n v="920103"/>
    <x v="10"/>
  </r>
  <r>
    <d v="2018-01-31T00:00:00"/>
    <n v="31"/>
    <x v="0"/>
    <n v="2018"/>
    <s v="0501420343"/>
    <n v="183"/>
    <n v="49"/>
    <s v="CONAFIPS"/>
    <x v="35"/>
    <n v="1600303"/>
    <n v="12007122395"/>
    <n v="2"/>
    <n v="512.49"/>
    <n v="920103"/>
    <x v="10"/>
  </r>
  <r>
    <d v="2018-01-31T00:00:00"/>
    <n v="31"/>
    <x v="0"/>
    <n v="2018"/>
    <s v="1708971708"/>
    <n v="183"/>
    <n v="49"/>
    <s v="CONAFIPS"/>
    <x v="60"/>
    <n v="2600187"/>
    <n v="1042001994"/>
    <n v="2"/>
    <n v="624.62"/>
    <n v="920103"/>
    <x v="10"/>
  </r>
  <r>
    <d v="2018-01-31T00:00:00"/>
    <n v="31"/>
    <x v="0"/>
    <n v="2018"/>
    <s v="0401107438"/>
    <n v="183"/>
    <n v="49"/>
    <s v="CONAFIPS"/>
    <x v="36"/>
    <n v="1600303"/>
    <n v="12009167957"/>
    <n v="2"/>
    <n v="830.06"/>
    <n v="920103"/>
    <x v="10"/>
  </r>
  <r>
    <d v="2018-01-31T00:00:00"/>
    <n v="31"/>
    <x v="0"/>
    <n v="2018"/>
    <s v="1707401483"/>
    <n v="183"/>
    <n v="49"/>
    <s v="CONAFIPS"/>
    <x v="114"/>
    <n v="1600022"/>
    <n v="5008879000"/>
    <n v="2"/>
    <n v="752.84"/>
    <n v="920103"/>
    <x v="10"/>
  </r>
  <r>
    <d v="2018-01-31T00:00:00"/>
    <n v="31"/>
    <x v="0"/>
    <n v="2018"/>
    <s v="1716164411"/>
    <n v="183"/>
    <n v="49"/>
    <s v="CONAFIPS"/>
    <x v="61"/>
    <n v="1600022"/>
    <n v="3984807000"/>
    <n v="2"/>
    <n v="1284.1300000000001"/>
    <n v="920103"/>
    <x v="10"/>
  </r>
  <r>
    <d v="2018-01-31T00:00:00"/>
    <n v="31"/>
    <x v="0"/>
    <n v="2018"/>
    <s v="1720644267"/>
    <n v="183"/>
    <n v="49"/>
    <s v="CONAFIPS"/>
    <x v="26"/>
    <n v="1600022"/>
    <n v="6365389100"/>
    <n v="2"/>
    <n v="215.87"/>
    <n v="920103"/>
    <x v="10"/>
  </r>
  <r>
    <d v="2018-01-31T00:00:00"/>
    <n v="31"/>
    <x v="0"/>
    <n v="2018"/>
    <s v="1709312340"/>
    <n v="183"/>
    <n v="49"/>
    <s v="CONAFIPS"/>
    <x v="37"/>
    <n v="1600212"/>
    <n v="200700498"/>
    <n v="2"/>
    <n v="506.97"/>
    <n v="920103"/>
    <x v="10"/>
  </r>
  <r>
    <d v="2018-01-31T00:00:00"/>
    <n v="31"/>
    <x v="0"/>
    <n v="2018"/>
    <s v="1713824538"/>
    <n v="183"/>
    <n v="49"/>
    <s v="CONAFIPS"/>
    <x v="21"/>
    <n v="1600303"/>
    <n v="11052005019"/>
    <n v="2"/>
    <n v="248.7"/>
    <n v="920103"/>
    <x v="10"/>
  </r>
  <r>
    <d v="2018-01-31T00:00:00"/>
    <n v="31"/>
    <x v="0"/>
    <n v="2018"/>
    <s v="1712537917"/>
    <n v="183"/>
    <n v="49"/>
    <s v="CONAFIPS"/>
    <x v="62"/>
    <n v="1600022"/>
    <n v="4902667100"/>
    <n v="2"/>
    <n v="713.16"/>
    <n v="920103"/>
    <x v="10"/>
  </r>
  <r>
    <d v="2018-01-31T00:00:00"/>
    <n v="31"/>
    <x v="0"/>
    <n v="2018"/>
    <s v="1717714438"/>
    <n v="183"/>
    <n v="49"/>
    <s v="CONAFIPS"/>
    <x v="116"/>
    <n v="1600303"/>
    <n v="12002071768"/>
    <n v="2"/>
    <n v="624.62"/>
    <n v="920103"/>
    <x v="10"/>
  </r>
  <r>
    <d v="2018-01-31T00:00:00"/>
    <n v="31"/>
    <x v="0"/>
    <n v="2018"/>
    <s v="1716706302"/>
    <n v="183"/>
    <n v="49"/>
    <s v="CONAFIPS"/>
    <x v="63"/>
    <n v="1600022"/>
    <n v="4720521900"/>
    <n v="2"/>
    <n v="825.07"/>
    <n v="920103"/>
    <x v="10"/>
  </r>
  <r>
    <d v="2018-01-31T00:00:00"/>
    <n v="31"/>
    <x v="0"/>
    <n v="2018"/>
    <s v="1711986099"/>
    <n v="183"/>
    <n v="49"/>
    <s v="CONAFIPS"/>
    <x v="117"/>
    <n v="1600022"/>
    <n v="3004707100"/>
    <n v="2"/>
    <n v="568.83000000000004"/>
    <n v="920103"/>
    <x v="10"/>
  </r>
  <r>
    <d v="2018-01-31T00:00:00"/>
    <n v="31"/>
    <x v="0"/>
    <n v="2018"/>
    <s v="1716100886"/>
    <n v="183"/>
    <n v="49"/>
    <s v="CONAFIPS"/>
    <x v="38"/>
    <n v="1600022"/>
    <n v="2200493461"/>
    <n v="2"/>
    <n v="624.62"/>
    <n v="920103"/>
    <x v="10"/>
  </r>
  <r>
    <d v="2018-01-31T00:00:00"/>
    <n v="31"/>
    <x v="0"/>
    <n v="2018"/>
    <s v="1716605199"/>
    <n v="183"/>
    <n v="49"/>
    <s v="CONAFIPS"/>
    <x v="6"/>
    <n v="1600303"/>
    <n v="12183036102"/>
    <n v="2"/>
    <n v="546.5"/>
    <n v="920103"/>
    <x v="10"/>
  </r>
  <r>
    <d v="2018-01-31T00:00:00"/>
    <n v="31"/>
    <x v="0"/>
    <n v="2018"/>
    <s v="1714968342"/>
    <n v="183"/>
    <n v="49"/>
    <s v="CONAFIPS"/>
    <x v="39"/>
    <n v="2600187"/>
    <n v="1042589967"/>
    <n v="2"/>
    <n v="624.62"/>
    <n v="920103"/>
    <x v="10"/>
  </r>
  <r>
    <d v="2018-01-31T00:00:00"/>
    <n v="31"/>
    <x v="0"/>
    <n v="2018"/>
    <s v="1715544522"/>
    <n v="183"/>
    <n v="49"/>
    <s v="CONAFIPS"/>
    <x v="64"/>
    <n v="1600022"/>
    <n v="3254514100"/>
    <n v="2"/>
    <n v="1038.03"/>
    <n v="920103"/>
    <x v="10"/>
  </r>
  <r>
    <d v="2018-01-31T00:00:00"/>
    <n v="31"/>
    <x v="0"/>
    <n v="2018"/>
    <s v="1003176813"/>
    <n v="183"/>
    <n v="49"/>
    <s v="CONAFIPS"/>
    <x v="40"/>
    <n v="1600022"/>
    <n v="5435962100"/>
    <n v="2"/>
    <n v="644.74"/>
    <n v="920103"/>
    <x v="10"/>
  </r>
  <r>
    <d v="2018-01-31T00:00:00"/>
    <n v="31"/>
    <x v="0"/>
    <n v="2018"/>
    <s v="1716788714"/>
    <n v="183"/>
    <n v="49"/>
    <s v="CONAFIPS"/>
    <x v="11"/>
    <n v="1600022"/>
    <n v="4412985100"/>
    <n v="2"/>
    <n v="143.88999999999999"/>
    <n v="920103"/>
    <x v="10"/>
  </r>
  <r>
    <d v="2018-01-31T00:00:00"/>
    <n v="31"/>
    <x v="0"/>
    <n v="2018"/>
    <s v="1712310588"/>
    <n v="183"/>
    <n v="49"/>
    <s v="CONAFIPS"/>
    <x v="65"/>
    <n v="1600022"/>
    <n v="3061964904"/>
    <n v="1"/>
    <n v="306.01"/>
    <n v="920103"/>
    <x v="10"/>
  </r>
  <r>
    <d v="2018-01-31T00:00:00"/>
    <n v="31"/>
    <x v="0"/>
    <n v="2018"/>
    <s v="0602923641"/>
    <n v="183"/>
    <n v="49"/>
    <s v="CONAFIPS"/>
    <x v="16"/>
    <n v="1600303"/>
    <n v="12005470116"/>
    <n v="2"/>
    <n v="615.98"/>
    <n v="920103"/>
    <x v="10"/>
  </r>
  <r>
    <d v="2018-01-31T00:00:00"/>
    <n v="31"/>
    <x v="0"/>
    <n v="2018"/>
    <s v="1711492841"/>
    <n v="183"/>
    <n v="49"/>
    <s v="CONAFIPS"/>
    <x v="41"/>
    <n v="1600303"/>
    <n v="12005317709"/>
    <n v="2"/>
    <n v="1105.6300000000001"/>
    <n v="920103"/>
    <x v="10"/>
  </r>
  <r>
    <d v="2018-01-31T00:00:00"/>
    <n v="31"/>
    <x v="0"/>
    <n v="2018"/>
    <s v="1712481728"/>
    <n v="183"/>
    <n v="49"/>
    <s v="CONAFIPS"/>
    <x v="25"/>
    <n v="1600022"/>
    <n v="3129734600"/>
    <n v="2"/>
    <n v="124.81"/>
    <n v="920103"/>
    <x v="10"/>
  </r>
  <r>
    <d v="2018-01-31T00:00:00"/>
    <n v="31"/>
    <x v="0"/>
    <n v="2018"/>
    <s v="1713388666"/>
    <n v="183"/>
    <n v="49"/>
    <s v="CONAFIPS"/>
    <x v="66"/>
    <n v="1600022"/>
    <n v="2200721784"/>
    <n v="2"/>
    <n v="490.57"/>
    <n v="920103"/>
    <x v="10"/>
  </r>
  <r>
    <d v="2018-01-31T00:00:00"/>
    <n v="31"/>
    <x v="0"/>
    <n v="2018"/>
    <s v="1715564553"/>
    <n v="183"/>
    <n v="49"/>
    <s v="CONAFIPS"/>
    <x v="67"/>
    <n v="1700418"/>
    <n v="407010019761"/>
    <n v="2"/>
    <n v="50.91"/>
    <n v="920103"/>
    <x v="10"/>
  </r>
  <r>
    <d v="2018-01-31T00:00:00"/>
    <n v="31"/>
    <x v="0"/>
    <n v="2018"/>
    <s v="1721671897"/>
    <n v="183"/>
    <n v="49"/>
    <s v="CONAFIPS"/>
    <x v="9"/>
    <n v="1600022"/>
    <n v="4988286900"/>
    <n v="2"/>
    <n v="473.12"/>
    <n v="920103"/>
    <x v="10"/>
  </r>
  <r>
    <d v="2018-01-31T00:00:00"/>
    <n v="31"/>
    <x v="0"/>
    <n v="2018"/>
    <s v="0602083602"/>
    <n v="183"/>
    <n v="49"/>
    <s v="CONAFIPS"/>
    <x v="68"/>
    <n v="1600022"/>
    <n v="4807547300"/>
    <n v="2"/>
    <n v="496.08"/>
    <n v="920103"/>
    <x v="10"/>
  </r>
  <r>
    <d v="2018-01-31T00:00:00"/>
    <n v="31"/>
    <x v="0"/>
    <n v="2018"/>
    <s v="1722857347"/>
    <n v="183"/>
    <n v="49"/>
    <s v="CONAFIPS"/>
    <x v="118"/>
    <n v="1600022"/>
    <n v="2200923488"/>
    <n v="2"/>
    <n v="449.73"/>
    <n v="920103"/>
    <x v="10"/>
  </r>
  <r>
    <d v="2018-01-31T00:00:00"/>
    <n v="31"/>
    <x v="0"/>
    <n v="2018"/>
    <s v="1718455940"/>
    <n v="183"/>
    <n v="49"/>
    <s v="CONAFIPS"/>
    <x v="13"/>
    <n v="1600022"/>
    <n v="2201537694"/>
    <n v="2"/>
    <n v="499.62"/>
    <n v="920103"/>
    <x v="10"/>
  </r>
  <r>
    <d v="2018-01-31T00:00:00"/>
    <n v="31"/>
    <x v="0"/>
    <n v="2018"/>
    <s v="1714083589"/>
    <n v="183"/>
    <n v="49"/>
    <s v="CONAFIPS"/>
    <x v="42"/>
    <n v="1600303"/>
    <n v="12000135777"/>
    <n v="2"/>
    <n v="852.72"/>
    <n v="920103"/>
    <x v="10"/>
  </r>
  <r>
    <d v="2018-01-31T00:00:00"/>
    <n v="31"/>
    <x v="0"/>
    <n v="2018"/>
    <s v="0704654284"/>
    <n v="183"/>
    <n v="49"/>
    <s v="CONAFIPS"/>
    <x v="69"/>
    <n v="3600186"/>
    <n v="17325337"/>
    <n v="2"/>
    <n v="82.46"/>
    <n v="920103"/>
    <x v="10"/>
  </r>
  <r>
    <d v="2018-01-31T00:00:00"/>
    <n v="31"/>
    <x v="0"/>
    <n v="2018"/>
    <s v="0703240515"/>
    <n v="183"/>
    <n v="49"/>
    <s v="CONAFIPS"/>
    <x v="70"/>
    <n v="2600344"/>
    <n v="5061054679"/>
    <n v="2"/>
    <n v="830.06"/>
    <n v="920103"/>
    <x v="10"/>
  </r>
  <r>
    <d v="2018-01-31T00:00:00"/>
    <n v="31"/>
    <x v="0"/>
    <n v="2018"/>
    <s v="1756718456"/>
    <n v="183"/>
    <n v="49"/>
    <s v="CONAFIPS"/>
    <x v="71"/>
    <n v="1600022"/>
    <n v="2202500202"/>
    <n v="2"/>
    <n v="830.06"/>
    <n v="920103"/>
    <x v="10"/>
  </r>
  <r>
    <d v="2018-01-31T00:00:00"/>
    <n v="31"/>
    <x v="0"/>
    <n v="2018"/>
    <s v="1719890467"/>
    <n v="183"/>
    <n v="49"/>
    <s v="CONAFIPS"/>
    <x v="72"/>
    <n v="1600212"/>
    <n v="420785925"/>
    <n v="2"/>
    <n v="624.62"/>
    <n v="920103"/>
    <x v="10"/>
  </r>
  <r>
    <d v="2018-01-31T00:00:00"/>
    <n v="31"/>
    <x v="0"/>
    <n v="2018"/>
    <s v="1104580772"/>
    <n v="183"/>
    <n v="49"/>
    <s v="CONAFIPS"/>
    <x v="73"/>
    <n v="59600049"/>
    <n v="2900454517"/>
    <n v="2"/>
    <n v="713.17"/>
    <n v="920103"/>
    <x v="10"/>
  </r>
  <r>
    <d v="2018-01-31T00:00:00"/>
    <n v="31"/>
    <x v="0"/>
    <n v="2018"/>
    <s v="0603418591"/>
    <n v="183"/>
    <n v="49"/>
    <s v="CONAFIPS"/>
    <x v="23"/>
    <n v="1600022"/>
    <n v="3732573000"/>
    <n v="2"/>
    <n v="1615.44"/>
    <n v="920103"/>
    <x v="10"/>
  </r>
  <r>
    <d v="2018-01-31T00:00:00"/>
    <n v="31"/>
    <x v="0"/>
    <n v="2018"/>
    <s v="1711245900"/>
    <n v="183"/>
    <n v="49"/>
    <s v="CONAFIPS"/>
    <x v="74"/>
    <n v="2600187"/>
    <n v="1048359297"/>
    <n v="2"/>
    <n v="1009.08"/>
    <n v="920103"/>
    <x v="10"/>
  </r>
  <r>
    <d v="2018-01-31T00:00:00"/>
    <n v="31"/>
    <x v="0"/>
    <n v="2018"/>
    <s v="0602406456"/>
    <n v="183"/>
    <n v="49"/>
    <s v="CONAFIPS"/>
    <x v="75"/>
    <n v="1700880"/>
    <n v="1100037290"/>
    <n v="2"/>
    <n v="1133.6099999999999"/>
    <n v="920103"/>
    <x v="10"/>
  </r>
  <r>
    <d v="2018-01-31T00:00:00"/>
    <n v="31"/>
    <x v="0"/>
    <n v="2018"/>
    <s v="0801637653"/>
    <n v="183"/>
    <n v="49"/>
    <s v="CONAFIPS"/>
    <x v="15"/>
    <n v="1600303"/>
    <n v="6080594017"/>
    <n v="2"/>
    <n v="621.73"/>
    <n v="920103"/>
    <x v="10"/>
  </r>
  <r>
    <d v="2018-01-31T00:00:00"/>
    <n v="31"/>
    <x v="0"/>
    <n v="2018"/>
    <s v="0301248837"/>
    <n v="183"/>
    <n v="49"/>
    <s v="CONAFIPS"/>
    <x v="8"/>
    <n v="1600022"/>
    <n v="2201588539"/>
    <n v="2"/>
    <n v="212.18"/>
    <n v="920103"/>
    <x v="10"/>
  </r>
  <r>
    <d v="2018-01-31T00:00:00"/>
    <n v="31"/>
    <x v="0"/>
    <n v="2018"/>
    <s v="1719669192"/>
    <n v="183"/>
    <n v="49"/>
    <s v="CONAFIPS"/>
    <x v="76"/>
    <n v="1600022"/>
    <n v="5555946700"/>
    <n v="2"/>
    <n v="1099.5"/>
    <n v="920103"/>
    <x v="10"/>
  </r>
  <r>
    <d v="2018-01-31T00:00:00"/>
    <n v="31"/>
    <x v="0"/>
    <n v="2018"/>
    <s v="0503143836"/>
    <n v="183"/>
    <n v="49"/>
    <s v="CONAFIPS"/>
    <x v="43"/>
    <n v="1410036"/>
    <n v="111013635"/>
    <n v="2"/>
    <n v="347.01"/>
    <n v="920103"/>
    <x v="10"/>
  </r>
  <r>
    <d v="2018-01-31T00:00:00"/>
    <n v="31"/>
    <x v="0"/>
    <n v="2018"/>
    <s v="1713318598"/>
    <n v="183"/>
    <n v="49"/>
    <s v="CONAFIPS"/>
    <x v="44"/>
    <n v="1600303"/>
    <n v="12000212569"/>
    <n v="2"/>
    <n v="790.46"/>
    <n v="920103"/>
    <x v="10"/>
  </r>
  <r>
    <d v="2018-01-31T00:00:00"/>
    <n v="31"/>
    <x v="0"/>
    <n v="2018"/>
    <s v="1203651938"/>
    <n v="183"/>
    <n v="49"/>
    <s v="CONAFIPS"/>
    <x v="119"/>
    <n v="1600022"/>
    <n v="4799442000"/>
    <n v="2"/>
    <n v="168.88"/>
    <n v="920103"/>
    <x v="10"/>
  </r>
  <r>
    <d v="2018-01-31T00:00:00"/>
    <n v="31"/>
    <x v="0"/>
    <n v="2018"/>
    <s v="0401247853"/>
    <n v="183"/>
    <n v="49"/>
    <s v="CONAFIPS"/>
    <x v="77"/>
    <n v="1700012"/>
    <n v="28014289"/>
    <n v="2"/>
    <n v="449.72"/>
    <n v="920103"/>
    <x v="10"/>
  </r>
  <r>
    <d v="2018-01-31T00:00:00"/>
    <n v="31"/>
    <x v="0"/>
    <n v="2018"/>
    <s v="1706484118"/>
    <n v="183"/>
    <n v="49"/>
    <s v="CONAFIPS"/>
    <x v="24"/>
    <n v="1600303"/>
    <n v="12057052676"/>
    <n v="2"/>
    <n v="705.47"/>
    <n v="920103"/>
    <x v="10"/>
  </r>
  <r>
    <d v="2018-01-31T00:00:00"/>
    <n v="31"/>
    <x v="0"/>
    <n v="2018"/>
    <s v="1706491055"/>
    <n v="183"/>
    <n v="49"/>
    <s v="CONAFIPS"/>
    <x v="78"/>
    <n v="1700880"/>
    <n v="1100000520"/>
    <n v="2"/>
    <n v="830.06"/>
    <n v="920103"/>
    <x v="10"/>
  </r>
  <r>
    <d v="2018-01-31T00:00:00"/>
    <n v="31"/>
    <x v="0"/>
    <n v="2018"/>
    <s v="1002438834"/>
    <n v="183"/>
    <n v="49"/>
    <s v="CONAFIPS"/>
    <x v="45"/>
    <n v="1600303"/>
    <n v="6050800016"/>
    <n v="2"/>
    <n v="554.16"/>
    <n v="920103"/>
    <x v="10"/>
  </r>
  <r>
    <d v="2018-01-31T00:00:00"/>
    <n v="31"/>
    <x v="0"/>
    <n v="2018"/>
    <s v="1713270989"/>
    <n v="183"/>
    <n v="49"/>
    <s v="CONAFIPS"/>
    <x v="5"/>
    <n v="1700012"/>
    <n v="28009643"/>
    <n v="2"/>
    <n v="680.15"/>
    <n v="920103"/>
    <x v="10"/>
  </r>
  <r>
    <d v="2018-01-31T00:00:00"/>
    <n v="31"/>
    <x v="0"/>
    <n v="2018"/>
    <s v="1002434635"/>
    <n v="183"/>
    <n v="49"/>
    <s v="CONAFIPS"/>
    <x v="79"/>
    <n v="1600022"/>
    <n v="4817469500"/>
    <n v="2"/>
    <n v="462.45"/>
    <n v="920103"/>
    <x v="10"/>
  </r>
  <r>
    <d v="2018-01-31T00:00:00"/>
    <n v="31"/>
    <x v="0"/>
    <n v="2018"/>
    <s v="1600296907"/>
    <n v="183"/>
    <n v="49"/>
    <s v="CONAFIPS"/>
    <x v="46"/>
    <n v="2600187"/>
    <n v="1049338056"/>
    <n v="2"/>
    <n v="830.06"/>
    <n v="920103"/>
    <x v="10"/>
  </r>
  <r>
    <d v="2018-01-31T00:00:00"/>
    <n v="31"/>
    <x v="0"/>
    <n v="2018"/>
    <s v="1716162571"/>
    <n v="183"/>
    <n v="49"/>
    <s v="CONAFIPS"/>
    <x v="47"/>
    <n v="1600022"/>
    <n v="4828138100"/>
    <n v="2"/>
    <n v="682.63"/>
    <n v="920103"/>
    <x v="10"/>
  </r>
  <r>
    <d v="2018-01-31T00:00:00"/>
    <n v="31"/>
    <x v="0"/>
    <n v="2018"/>
    <s v="1712088473"/>
    <n v="183"/>
    <n v="49"/>
    <s v="CONAFIPS"/>
    <x v="3"/>
    <n v="1600022"/>
    <n v="5470151400"/>
    <n v="2"/>
    <n v="1228.17"/>
    <n v="920103"/>
    <x v="10"/>
  </r>
  <r>
    <d v="2018-01-31T00:00:00"/>
    <n v="31"/>
    <x v="0"/>
    <n v="2018"/>
    <s v="1723651079"/>
    <n v="183"/>
    <n v="49"/>
    <s v="CONAFIPS"/>
    <x v="80"/>
    <n v="2600187"/>
    <n v="1043056881"/>
    <n v="2"/>
    <n v="624.62"/>
    <n v="920103"/>
    <x v="10"/>
  </r>
  <r>
    <d v="2018-01-31T00:00:00"/>
    <n v="31"/>
    <x v="0"/>
    <n v="2018"/>
    <s v="0502019771"/>
    <n v="183"/>
    <n v="49"/>
    <s v="CONAFIPS"/>
    <x v="48"/>
    <n v="2600021"/>
    <n v="6223384"/>
    <n v="2"/>
    <n v="229.95"/>
    <n v="920103"/>
    <x v="10"/>
  </r>
  <r>
    <d v="2018-01-31T00:00:00"/>
    <n v="31"/>
    <x v="0"/>
    <n v="2018"/>
    <s v="1711830529"/>
    <n v="183"/>
    <n v="49"/>
    <s v="CONAFIPS"/>
    <x v="120"/>
    <n v="1600022"/>
    <n v="3042544900"/>
    <n v="2"/>
    <n v="210.85"/>
    <n v="920103"/>
    <x v="10"/>
  </r>
  <r>
    <d v="2018-01-31T00:00:00"/>
    <n v="31"/>
    <x v="0"/>
    <n v="2018"/>
    <s v="0101852655"/>
    <n v="183"/>
    <n v="49"/>
    <s v="CONAFIPS"/>
    <x v="0"/>
    <n v="3600186"/>
    <n v="2000297723"/>
    <n v="1"/>
    <n v="1483.62"/>
    <n v="920103"/>
    <x v="10"/>
  </r>
  <r>
    <d v="2018-01-31T00:00:00"/>
    <n v="31"/>
    <x v="0"/>
    <n v="2018"/>
    <s v="1804133047"/>
    <n v="183"/>
    <n v="49"/>
    <s v="CONAFIPS"/>
    <x v="121"/>
    <n v="3600186"/>
    <n v="18570572"/>
    <n v="2"/>
    <n v="673.31"/>
    <n v="920103"/>
    <x v="10"/>
  </r>
  <r>
    <d v="2018-01-31T00:00:00"/>
    <n v="31"/>
    <x v="0"/>
    <n v="2018"/>
    <s v="0101501385"/>
    <n v="183"/>
    <n v="49"/>
    <s v="CONAFIPS"/>
    <x v="81"/>
    <n v="68600014"/>
    <n v="1230033060"/>
    <n v="2"/>
    <n v="730.06"/>
    <n v="920103"/>
    <x v="10"/>
  </r>
  <r>
    <d v="2018-01-31T00:00:00"/>
    <n v="31"/>
    <x v="0"/>
    <n v="2018"/>
    <s v="0703410126"/>
    <n v="183"/>
    <n v="49"/>
    <s v="CONAFIPS"/>
    <x v="49"/>
    <n v="1600022"/>
    <n v="4370441200"/>
    <n v="2"/>
    <n v="830.06"/>
    <n v="920103"/>
    <x v="10"/>
  </r>
  <r>
    <d v="2018-01-31T00:00:00"/>
    <n v="31"/>
    <x v="0"/>
    <n v="2018"/>
    <s v="1709223869"/>
    <n v="183"/>
    <n v="49"/>
    <s v="CONAFIPS"/>
    <x v="122"/>
    <n v="3700113"/>
    <n v="406072390209"/>
    <n v="2"/>
    <n v="282.25"/>
    <n v="920103"/>
    <x v="10"/>
  </r>
  <r>
    <d v="2018-01-31T00:00:00"/>
    <n v="31"/>
    <x v="0"/>
    <n v="2018"/>
    <s v="1714730999"/>
    <n v="183"/>
    <n v="49"/>
    <s v="CONAFIPS"/>
    <x v="50"/>
    <n v="1600022"/>
    <n v="5795176000"/>
    <n v="2"/>
    <n v="389.72"/>
    <n v="920103"/>
    <x v="10"/>
  </r>
  <r>
    <d v="2018-01-31T00:00:00"/>
    <n v="31"/>
    <x v="0"/>
    <n v="2018"/>
    <s v="1714480090"/>
    <n v="183"/>
    <n v="49"/>
    <s v="CONAFIPS"/>
    <x v="123"/>
    <n v="2600187"/>
    <n v="1040137325"/>
    <n v="2"/>
    <n v="632.34"/>
    <n v="920103"/>
    <x v="10"/>
  </r>
  <r>
    <d v="2018-01-31T00:00:00"/>
    <n v="31"/>
    <x v="0"/>
    <n v="2018"/>
    <s v="0401065404"/>
    <n v="183"/>
    <n v="49"/>
    <s v="CONAFIPS"/>
    <x v="82"/>
    <n v="2600187"/>
    <n v="7168101"/>
    <n v="1"/>
    <n v="954.68"/>
    <n v="920103"/>
    <x v="10"/>
  </r>
  <r>
    <d v="2018-01-31T00:00:00"/>
    <n v="31"/>
    <x v="0"/>
    <n v="2018"/>
    <s v="0602759987"/>
    <n v="183"/>
    <n v="49"/>
    <s v="CONAFIPS"/>
    <x v="83"/>
    <n v="1600022"/>
    <n v="2200869146"/>
    <n v="2"/>
    <n v="718.3"/>
    <n v="920103"/>
    <x v="10"/>
  </r>
  <r>
    <d v="2018-01-31T00:00:00"/>
    <n v="31"/>
    <x v="0"/>
    <n v="2018"/>
    <s v="0702385139"/>
    <n v="183"/>
    <n v="49"/>
    <s v="CONAFIPS"/>
    <x v="103"/>
    <n v="2600187"/>
    <n v="1040361969"/>
    <n v="2"/>
    <n v="529.84"/>
    <n v="920103"/>
    <x v="10"/>
  </r>
  <r>
    <d v="2018-01-31T00:00:00"/>
    <n v="31"/>
    <x v="0"/>
    <n v="2018"/>
    <s v="1714360102"/>
    <n v="183"/>
    <n v="49"/>
    <s v="CONAFIPS"/>
    <x v="18"/>
    <n v="1600022"/>
    <n v="3231635700"/>
    <n v="2"/>
    <n v="286.74"/>
    <n v="920103"/>
    <x v="10"/>
  </r>
  <r>
    <d v="2018-01-31T00:00:00"/>
    <n v="31"/>
    <x v="0"/>
    <n v="2018"/>
    <s v="1718838350"/>
    <n v="183"/>
    <n v="49"/>
    <s v="CONAFIPS"/>
    <x v="51"/>
    <n v="2600187"/>
    <n v="1042257158"/>
    <n v="2"/>
    <n v="550.66999999999996"/>
    <n v="920103"/>
    <x v="10"/>
  </r>
  <r>
    <d v="2018-01-31T00:00:00"/>
    <n v="31"/>
    <x v="0"/>
    <n v="2018"/>
    <s v="0401732359"/>
    <n v="183"/>
    <n v="49"/>
    <s v="CONAFIPS"/>
    <x v="84"/>
    <n v="1600022"/>
    <n v="2201814429"/>
    <n v="2"/>
    <n v="449.72"/>
    <n v="920103"/>
    <x v="10"/>
  </r>
  <r>
    <d v="2018-01-31T00:00:00"/>
    <n v="31"/>
    <x v="0"/>
    <n v="2018"/>
    <s v="1103362628"/>
    <n v="183"/>
    <n v="49"/>
    <s v="CONAFIPS"/>
    <x v="85"/>
    <n v="1600022"/>
    <n v="4591821400"/>
    <n v="2"/>
    <n v="553.29"/>
    <n v="920103"/>
    <x v="10"/>
  </r>
  <r>
    <d v="2018-01-31T00:00:00"/>
    <n v="31"/>
    <x v="0"/>
    <n v="2018"/>
    <s v="1000957132"/>
    <n v="183"/>
    <n v="49"/>
    <s v="CONAFIPS"/>
    <x v="86"/>
    <n v="47700037"/>
    <n v="407110049786"/>
    <n v="2"/>
    <n v="720.89"/>
    <n v="920103"/>
    <x v="10"/>
  </r>
  <r>
    <d v="2018-01-31T00:00:00"/>
    <n v="31"/>
    <x v="0"/>
    <n v="2018"/>
    <s v="1712253408"/>
    <n v="183"/>
    <n v="49"/>
    <s v="CONAFIPS"/>
    <x v="2"/>
    <n v="1600022"/>
    <n v="3173784100"/>
    <n v="2"/>
    <n v="894.86"/>
    <n v="920103"/>
    <x v="10"/>
  </r>
  <r>
    <d v="2018-01-31T00:00:00"/>
    <n v="31"/>
    <x v="0"/>
    <n v="2018"/>
    <s v="1707213276"/>
    <n v="183"/>
    <n v="49"/>
    <s v="CONAFIPS"/>
    <x v="17"/>
    <n v="47700037"/>
    <n v="407110091700"/>
    <n v="2"/>
    <n v="232.57"/>
    <n v="920103"/>
    <x v="10"/>
  </r>
  <r>
    <d v="2018-01-31T00:00:00"/>
    <n v="31"/>
    <x v="0"/>
    <n v="2018"/>
    <s v="0500911839"/>
    <n v="183"/>
    <n v="49"/>
    <s v="CONAFIPS"/>
    <x v="52"/>
    <n v="1600022"/>
    <n v="3059366904"/>
    <n v="1"/>
    <n v="823.63"/>
    <n v="920103"/>
    <x v="10"/>
  </r>
  <r>
    <d v="2018-01-31T00:00:00"/>
    <n v="31"/>
    <x v="0"/>
    <n v="2018"/>
    <s v="1717933681"/>
    <n v="183"/>
    <n v="49"/>
    <s v="CONAFIPS"/>
    <x v="87"/>
    <n v="1600022"/>
    <n v="4834236600"/>
    <n v="2"/>
    <n v="1083.3900000000001"/>
    <n v="920103"/>
    <x v="10"/>
  </r>
  <r>
    <d v="2018-01-31T00:00:00"/>
    <n v="31"/>
    <x v="0"/>
    <n v="2018"/>
    <s v="1710462043"/>
    <n v="183"/>
    <n v="49"/>
    <s v="CONAFIPS"/>
    <x v="20"/>
    <n v="2600021"/>
    <n v="9831601"/>
    <n v="2"/>
    <n v="393.54"/>
    <n v="920103"/>
    <x v="10"/>
  </r>
  <r>
    <d v="2018-01-31T00:00:00"/>
    <n v="31"/>
    <x v="0"/>
    <n v="2018"/>
    <s v="1711679058"/>
    <n v="183"/>
    <n v="49"/>
    <s v="CONAFIPS"/>
    <x v="53"/>
    <n v="2600187"/>
    <n v="1042257107"/>
    <n v="2"/>
    <n v="349.72"/>
    <n v="920103"/>
    <x v="10"/>
  </r>
  <r>
    <d v="2018-01-31T00:00:00"/>
    <n v="31"/>
    <x v="0"/>
    <n v="2018"/>
    <s v="1721732335"/>
    <n v="183"/>
    <n v="49"/>
    <s v="CONAFIPS"/>
    <x v="54"/>
    <n v="1600022"/>
    <n v="5992210400"/>
    <n v="2"/>
    <n v="713.17"/>
    <n v="920103"/>
    <x v="10"/>
  </r>
  <r>
    <d v="2018-01-31T00:00:00"/>
    <n v="31"/>
    <x v="0"/>
    <n v="2018"/>
    <s v="1726434861"/>
    <n v="185"/>
    <n v="50"/>
    <s v="CONAFIPS"/>
    <x v="147"/>
    <n v="1600022"/>
    <n v="2203802751"/>
    <n v="2"/>
    <n v="128.66999999999999"/>
    <n v="510109"/>
    <x v="15"/>
  </r>
  <r>
    <d v="2018-01-31T00:00:00"/>
    <n v="31"/>
    <x v="0"/>
    <n v="2018"/>
    <s v="1723294797"/>
    <n v="185"/>
    <n v="50"/>
    <s v="CONAFIPS"/>
    <x v="148"/>
    <n v="1600022"/>
    <n v="2201665236"/>
    <n v="2"/>
    <n v="128.66999999999999"/>
    <n v="510109"/>
    <x v="15"/>
  </r>
  <r>
    <d v="2018-01-31T00:00:00"/>
    <n v="31"/>
    <x v="0"/>
    <n v="2018"/>
    <s v="1725270266"/>
    <n v="185"/>
    <n v="50"/>
    <s v="CONAFIPS"/>
    <x v="149"/>
    <n v="1600022"/>
    <n v="2203708087"/>
    <n v="2"/>
    <n v="128.66999999999999"/>
    <n v="510109"/>
    <x v="15"/>
  </r>
  <r>
    <d v="2018-01-31T00:00:00"/>
    <n v="31"/>
    <x v="0"/>
    <n v="2018"/>
    <s v="0102711645"/>
    <n v="182"/>
    <n v="51"/>
    <s v="CONAFIPS"/>
    <x v="7"/>
    <n v="2600187"/>
    <n v="1013378651"/>
    <n v="2"/>
    <n v="708"/>
    <n v="530306"/>
    <x v="16"/>
  </r>
  <r>
    <d v="2018-01-31T00:00:00"/>
    <n v="31"/>
    <x v="0"/>
    <n v="2018"/>
    <s v="0101852655"/>
    <n v="182"/>
    <n v="51"/>
    <s v="CONAFIPS"/>
    <x v="0"/>
    <n v="3600186"/>
    <n v="2000297723"/>
    <n v="1"/>
    <n v="708"/>
    <n v="530306"/>
    <x v="16"/>
  </r>
  <r>
    <d v="2018-02-01T00:00:00"/>
    <n v="1"/>
    <x v="1"/>
    <n v="2018"/>
    <s v="0102711645"/>
    <n v="197"/>
    <n v="52"/>
    <s v="CONAFIPS"/>
    <x v="7"/>
    <n v="2600187"/>
    <n v="1013378651"/>
    <n v="2"/>
    <n v="32.17"/>
    <n v="510204"/>
    <x v="3"/>
  </r>
  <r>
    <d v="2018-02-01T00:00:00"/>
    <n v="1"/>
    <x v="1"/>
    <n v="2018"/>
    <s v="0602039752"/>
    <n v="197"/>
    <n v="52"/>
    <s v="CONAFIPS"/>
    <x v="28"/>
    <n v="1600022"/>
    <n v="5366745700"/>
    <n v="2"/>
    <n v="32.17"/>
    <n v="510204"/>
    <x v="3"/>
  </r>
  <r>
    <d v="2018-02-01T00:00:00"/>
    <n v="1"/>
    <x v="1"/>
    <n v="2018"/>
    <s v="0401183140"/>
    <n v="197"/>
    <n v="52"/>
    <s v="CONAFIPS"/>
    <x v="29"/>
    <n v="1600212"/>
    <n v="1039090"/>
    <n v="2"/>
    <n v="32.17"/>
    <n v="510204"/>
    <x v="3"/>
  </r>
  <r>
    <d v="2018-02-01T00:00:00"/>
    <n v="1"/>
    <x v="1"/>
    <n v="2018"/>
    <s v="1710544980"/>
    <n v="197"/>
    <n v="52"/>
    <s v="CONAFIPS"/>
    <x v="30"/>
    <n v="1600022"/>
    <n v="4097601100"/>
    <n v="2"/>
    <n v="32.17"/>
    <n v="510204"/>
    <x v="3"/>
  </r>
  <r>
    <d v="2018-02-01T00:00:00"/>
    <n v="1"/>
    <x v="1"/>
    <n v="2018"/>
    <s v="1714835236"/>
    <n v="197"/>
    <n v="52"/>
    <s v="CONAFIPS"/>
    <x v="31"/>
    <n v="1600022"/>
    <n v="3125056900"/>
    <n v="2"/>
    <n v="32.17"/>
    <n v="510204"/>
    <x v="3"/>
  </r>
  <r>
    <d v="2018-02-01T00:00:00"/>
    <n v="1"/>
    <x v="1"/>
    <n v="2018"/>
    <s v="0990247536001"/>
    <n v="197"/>
    <n v="52"/>
    <s v="CONAFIPS"/>
    <x v="32"/>
    <n v="1600022"/>
    <n v="3084352104"/>
    <n v="1"/>
    <n v="225.19"/>
    <n v="510204"/>
    <x v="3"/>
  </r>
  <r>
    <d v="2018-02-01T00:00:00"/>
    <n v="1"/>
    <x v="1"/>
    <n v="2018"/>
    <s v="1721590089"/>
    <n v="197"/>
    <n v="52"/>
    <s v="CONAFIPS"/>
    <x v="33"/>
    <n v="1600022"/>
    <n v="4925174200"/>
    <n v="2"/>
    <n v="32.17"/>
    <n v="510204"/>
    <x v="3"/>
  </r>
  <r>
    <d v="2018-02-01T00:00:00"/>
    <n v="1"/>
    <x v="1"/>
    <n v="2018"/>
    <s v="1716137789"/>
    <n v="197"/>
    <n v="52"/>
    <s v="CONAFIPS"/>
    <x v="34"/>
    <n v="1600022"/>
    <n v="3476729004"/>
    <n v="2"/>
    <n v="32.17"/>
    <n v="510204"/>
    <x v="3"/>
  </r>
  <r>
    <d v="2018-02-01T00:00:00"/>
    <n v="1"/>
    <x v="1"/>
    <n v="2018"/>
    <s v="0501420343"/>
    <n v="197"/>
    <n v="52"/>
    <s v="CONAFIPS"/>
    <x v="35"/>
    <n v="1600303"/>
    <n v="12007122395"/>
    <n v="2"/>
    <n v="32.17"/>
    <n v="510204"/>
    <x v="3"/>
  </r>
  <r>
    <d v="2018-02-01T00:00:00"/>
    <n v="1"/>
    <x v="1"/>
    <n v="2018"/>
    <s v="0401107438"/>
    <n v="197"/>
    <n v="52"/>
    <s v="CONAFIPS"/>
    <x v="36"/>
    <n v="1600303"/>
    <n v="12009167957"/>
    <n v="2"/>
    <n v="32.17"/>
    <n v="510204"/>
    <x v="3"/>
  </r>
  <r>
    <d v="2018-02-01T00:00:00"/>
    <n v="1"/>
    <x v="1"/>
    <n v="2018"/>
    <s v="1720644267"/>
    <n v="197"/>
    <n v="52"/>
    <s v="CONAFIPS"/>
    <x v="150"/>
    <n v="3700113"/>
    <n v="406066671905"/>
    <n v="2"/>
    <n v="32.17"/>
    <n v="510204"/>
    <x v="3"/>
  </r>
  <r>
    <d v="2018-02-01T00:00:00"/>
    <n v="1"/>
    <x v="1"/>
    <n v="2018"/>
    <s v="1709312340"/>
    <n v="197"/>
    <n v="52"/>
    <s v="CONAFIPS"/>
    <x v="37"/>
    <n v="1600212"/>
    <n v="200700498"/>
    <n v="2"/>
    <n v="32.17"/>
    <n v="510204"/>
    <x v="3"/>
  </r>
  <r>
    <d v="2018-02-01T00:00:00"/>
    <n v="1"/>
    <x v="1"/>
    <n v="2018"/>
    <s v="1713824538"/>
    <n v="197"/>
    <n v="52"/>
    <s v="CONAFIPS"/>
    <x v="21"/>
    <n v="1600303"/>
    <n v="11052005019"/>
    <n v="2"/>
    <n v="32.17"/>
    <n v="510204"/>
    <x v="3"/>
  </r>
  <r>
    <d v="2018-02-01T00:00:00"/>
    <n v="1"/>
    <x v="1"/>
    <n v="2018"/>
    <s v="1716100886"/>
    <n v="197"/>
    <n v="52"/>
    <s v="CONAFIPS"/>
    <x v="38"/>
    <n v="1600022"/>
    <n v="2200493461"/>
    <n v="2"/>
    <n v="32.17"/>
    <n v="510204"/>
    <x v="3"/>
  </r>
  <r>
    <d v="2018-02-01T00:00:00"/>
    <n v="1"/>
    <x v="1"/>
    <n v="2018"/>
    <s v="1716605199"/>
    <n v="197"/>
    <n v="52"/>
    <s v="CONAFIPS"/>
    <x v="6"/>
    <n v="1600303"/>
    <n v="12183036102"/>
    <n v="2"/>
    <n v="32.17"/>
    <n v="510204"/>
    <x v="3"/>
  </r>
  <r>
    <d v="2018-02-01T00:00:00"/>
    <n v="1"/>
    <x v="1"/>
    <n v="2018"/>
    <s v="1714968342"/>
    <n v="197"/>
    <n v="52"/>
    <s v="CONAFIPS"/>
    <x v="39"/>
    <n v="2600187"/>
    <n v="1042589967"/>
    <n v="2"/>
    <n v="32.17"/>
    <n v="510204"/>
    <x v="3"/>
  </r>
  <r>
    <d v="2018-02-01T00:00:00"/>
    <n v="1"/>
    <x v="1"/>
    <n v="2018"/>
    <s v="1003176813"/>
    <n v="197"/>
    <n v="52"/>
    <s v="CONAFIPS"/>
    <x v="40"/>
    <n v="1600022"/>
    <n v="5435962100"/>
    <n v="2"/>
    <n v="32.17"/>
    <n v="510204"/>
    <x v="3"/>
  </r>
  <r>
    <d v="2018-02-01T00:00:00"/>
    <n v="1"/>
    <x v="1"/>
    <n v="2018"/>
    <s v="0602923641"/>
    <n v="197"/>
    <n v="52"/>
    <s v="CONAFIPS"/>
    <x v="16"/>
    <n v="1600303"/>
    <n v="12005470116"/>
    <n v="2"/>
    <n v="32.17"/>
    <n v="510204"/>
    <x v="3"/>
  </r>
  <r>
    <d v="2018-02-01T00:00:00"/>
    <n v="1"/>
    <x v="1"/>
    <n v="2018"/>
    <s v="1711492841"/>
    <n v="197"/>
    <n v="52"/>
    <s v="CONAFIPS"/>
    <x v="41"/>
    <n v="1600303"/>
    <n v="12005317709"/>
    <n v="2"/>
    <n v="32.17"/>
    <n v="510204"/>
    <x v="3"/>
  </r>
  <r>
    <d v="2018-02-01T00:00:00"/>
    <n v="1"/>
    <x v="1"/>
    <n v="2018"/>
    <s v="1714083589"/>
    <n v="197"/>
    <n v="52"/>
    <s v="CONAFIPS"/>
    <x v="42"/>
    <n v="1600303"/>
    <n v="12000135777"/>
    <n v="2"/>
    <n v="32.17"/>
    <n v="510204"/>
    <x v="3"/>
  </r>
  <r>
    <d v="2018-02-01T00:00:00"/>
    <n v="1"/>
    <x v="1"/>
    <n v="2018"/>
    <s v="0603418591"/>
    <n v="197"/>
    <n v="52"/>
    <s v="CONAFIPS"/>
    <x v="23"/>
    <n v="1600022"/>
    <n v="3732573000"/>
    <n v="2"/>
    <n v="32.17"/>
    <n v="510204"/>
    <x v="3"/>
  </r>
  <r>
    <d v="2018-02-01T00:00:00"/>
    <n v="1"/>
    <x v="1"/>
    <n v="2018"/>
    <s v="0503143836"/>
    <n v="197"/>
    <n v="52"/>
    <s v="CONAFIPS"/>
    <x v="43"/>
    <n v="1410036"/>
    <n v="111013635"/>
    <n v="2"/>
    <n v="32.17"/>
    <n v="510204"/>
    <x v="3"/>
  </r>
  <r>
    <d v="2018-02-01T00:00:00"/>
    <n v="1"/>
    <x v="1"/>
    <n v="2018"/>
    <s v="1713318598"/>
    <n v="197"/>
    <n v="52"/>
    <s v="CONAFIPS"/>
    <x v="44"/>
    <n v="1600303"/>
    <n v="12000212569"/>
    <n v="2"/>
    <n v="32.17"/>
    <n v="510204"/>
    <x v="3"/>
  </r>
  <r>
    <d v="2018-02-01T00:00:00"/>
    <n v="1"/>
    <x v="1"/>
    <n v="2018"/>
    <s v="1706484118"/>
    <n v="197"/>
    <n v="52"/>
    <s v="CONAFIPS"/>
    <x v="24"/>
    <n v="1600303"/>
    <n v="12057052676"/>
    <n v="2"/>
    <n v="32.17"/>
    <n v="510204"/>
    <x v="3"/>
  </r>
  <r>
    <d v="2018-02-01T00:00:00"/>
    <n v="1"/>
    <x v="1"/>
    <n v="2018"/>
    <s v="1002438834"/>
    <n v="197"/>
    <n v="52"/>
    <s v="CONAFIPS"/>
    <x v="45"/>
    <n v="1600303"/>
    <n v="6050800016"/>
    <n v="2"/>
    <n v="32.17"/>
    <n v="510204"/>
    <x v="3"/>
  </r>
  <r>
    <d v="2018-02-01T00:00:00"/>
    <n v="1"/>
    <x v="1"/>
    <n v="2018"/>
    <s v="1600296907"/>
    <n v="197"/>
    <n v="52"/>
    <s v="CONAFIPS"/>
    <x v="46"/>
    <n v="2600187"/>
    <n v="1049338056"/>
    <n v="2"/>
    <n v="32.17"/>
    <n v="510204"/>
    <x v="3"/>
  </r>
  <r>
    <d v="2018-02-01T00:00:00"/>
    <n v="1"/>
    <x v="1"/>
    <n v="2018"/>
    <s v="1716162571"/>
    <n v="197"/>
    <n v="52"/>
    <s v="CONAFIPS"/>
    <x v="47"/>
    <n v="1600022"/>
    <n v="4828138100"/>
    <n v="2"/>
    <n v="32.17"/>
    <n v="510204"/>
    <x v="3"/>
  </r>
  <r>
    <d v="2018-02-01T00:00:00"/>
    <n v="1"/>
    <x v="1"/>
    <n v="2018"/>
    <s v="0502019771"/>
    <n v="197"/>
    <n v="52"/>
    <s v="CONAFIPS"/>
    <x v="48"/>
    <n v="2600021"/>
    <n v="6223384"/>
    <n v="2"/>
    <n v="32.17"/>
    <n v="510204"/>
    <x v="3"/>
  </r>
  <r>
    <d v="2018-02-01T00:00:00"/>
    <n v="1"/>
    <x v="1"/>
    <n v="2018"/>
    <s v="0703410126"/>
    <n v="197"/>
    <n v="52"/>
    <s v="CONAFIPS"/>
    <x v="49"/>
    <n v="1700426"/>
    <n v="409110104050"/>
    <n v="2"/>
    <n v="32.17"/>
    <n v="510204"/>
    <x v="3"/>
  </r>
  <r>
    <d v="2018-02-01T00:00:00"/>
    <n v="1"/>
    <x v="1"/>
    <n v="2018"/>
    <s v="1714360102"/>
    <n v="197"/>
    <n v="52"/>
    <s v="CONAFIPS"/>
    <x v="18"/>
    <n v="1700426"/>
    <n v="409110102890"/>
    <n v="2"/>
    <n v="32.17"/>
    <n v="510204"/>
    <x v="3"/>
  </r>
  <r>
    <d v="2018-02-01T00:00:00"/>
    <n v="1"/>
    <x v="1"/>
    <n v="2018"/>
    <s v="1718838350"/>
    <n v="197"/>
    <n v="52"/>
    <s v="CONAFIPS"/>
    <x v="51"/>
    <n v="2600187"/>
    <n v="1042257158"/>
    <n v="2"/>
    <n v="32.17"/>
    <n v="510204"/>
    <x v="3"/>
  </r>
  <r>
    <d v="2018-02-01T00:00:00"/>
    <n v="1"/>
    <x v="1"/>
    <n v="2018"/>
    <s v="1712253408"/>
    <n v="197"/>
    <n v="52"/>
    <s v="CONAFIPS"/>
    <x v="2"/>
    <n v="1600022"/>
    <n v="3173784100"/>
    <n v="2"/>
    <n v="32.17"/>
    <n v="510204"/>
    <x v="3"/>
  </r>
  <r>
    <d v="2018-02-01T00:00:00"/>
    <n v="1"/>
    <x v="1"/>
    <n v="2018"/>
    <s v="0500911839"/>
    <n v="197"/>
    <n v="52"/>
    <s v="CONAFIPS"/>
    <x v="52"/>
    <n v="1600022"/>
    <n v="3059366904"/>
    <n v="1"/>
    <n v="32.17"/>
    <n v="510204"/>
    <x v="3"/>
  </r>
  <r>
    <d v="2018-02-01T00:00:00"/>
    <n v="1"/>
    <x v="1"/>
    <n v="2018"/>
    <s v="1711679058"/>
    <n v="197"/>
    <n v="52"/>
    <s v="CONAFIPS"/>
    <x v="53"/>
    <n v="2600187"/>
    <n v="1042257107"/>
    <n v="2"/>
    <n v="32.17"/>
    <n v="510204"/>
    <x v="3"/>
  </r>
  <r>
    <d v="2018-02-01T00:00:00"/>
    <n v="1"/>
    <x v="1"/>
    <n v="2018"/>
    <s v="1721732335"/>
    <n v="197"/>
    <n v="52"/>
    <s v="CONAFIPS"/>
    <x v="54"/>
    <n v="1600022"/>
    <n v="5992210400"/>
    <n v="2"/>
    <n v="32.17"/>
    <n v="510204"/>
    <x v="3"/>
  </r>
  <r>
    <d v="2018-02-01T00:00:00"/>
    <n v="1"/>
    <x v="1"/>
    <n v="2018"/>
    <s v="0102711645"/>
    <n v="196"/>
    <n v="53"/>
    <s v="CONAFIPS"/>
    <x v="7"/>
    <n v="2600187"/>
    <n v="1013378651"/>
    <n v="2"/>
    <n v="413.25"/>
    <n v="510203"/>
    <x v="17"/>
  </r>
  <r>
    <d v="2018-02-01T00:00:00"/>
    <n v="1"/>
    <x v="1"/>
    <n v="2018"/>
    <s v="0602039752"/>
    <n v="196"/>
    <n v="53"/>
    <s v="CONAFIPS"/>
    <x v="28"/>
    <n v="1600022"/>
    <n v="5366745700"/>
    <n v="2"/>
    <n v="139.66999999999999"/>
    <n v="510203"/>
    <x v="17"/>
  </r>
  <r>
    <d v="2018-02-01T00:00:00"/>
    <n v="1"/>
    <x v="1"/>
    <n v="2018"/>
    <s v="0401183140"/>
    <n v="196"/>
    <n v="53"/>
    <s v="CONAFIPS"/>
    <x v="29"/>
    <n v="1600212"/>
    <n v="1039090"/>
    <n v="2"/>
    <n v="192.33"/>
    <n v="510203"/>
    <x v="17"/>
  </r>
  <r>
    <d v="2018-02-01T00:00:00"/>
    <n v="1"/>
    <x v="1"/>
    <n v="2018"/>
    <s v="1710544980"/>
    <n v="196"/>
    <n v="53"/>
    <s v="CONAFIPS"/>
    <x v="30"/>
    <n v="1600022"/>
    <n v="4097601100"/>
    <n v="2"/>
    <n v="192.33"/>
    <n v="510203"/>
    <x v="17"/>
  </r>
  <r>
    <d v="2018-02-01T00:00:00"/>
    <n v="1"/>
    <x v="1"/>
    <n v="2018"/>
    <s v="1714835236"/>
    <n v="196"/>
    <n v="53"/>
    <s v="CONAFIPS"/>
    <x v="31"/>
    <n v="1600022"/>
    <n v="3125056900"/>
    <n v="2"/>
    <n v="68.08"/>
    <n v="510203"/>
    <x v="17"/>
  </r>
  <r>
    <d v="2018-02-01T00:00:00"/>
    <n v="1"/>
    <x v="1"/>
    <n v="2018"/>
    <s v="0990247536001"/>
    <n v="196"/>
    <n v="53"/>
    <s v="CONAFIPS"/>
    <x v="32"/>
    <n v="1600022"/>
    <n v="3084352104"/>
    <n v="1"/>
    <n v="1122"/>
    <n v="510203"/>
    <x v="17"/>
  </r>
  <r>
    <d v="2018-02-01T00:00:00"/>
    <n v="1"/>
    <x v="1"/>
    <n v="2018"/>
    <s v="1721590089"/>
    <n v="196"/>
    <n v="53"/>
    <s v="CONAFIPS"/>
    <x v="33"/>
    <n v="1600022"/>
    <n v="4925174200"/>
    <n v="2"/>
    <n v="197.33"/>
    <n v="510203"/>
    <x v="17"/>
  </r>
  <r>
    <d v="2018-02-01T00:00:00"/>
    <n v="1"/>
    <x v="1"/>
    <n v="2018"/>
    <s v="1716137789"/>
    <n v="196"/>
    <n v="53"/>
    <s v="CONAFIPS"/>
    <x v="34"/>
    <n v="1600022"/>
    <n v="3476729004"/>
    <n v="2"/>
    <n v="227.83"/>
    <n v="510203"/>
    <x v="17"/>
  </r>
  <r>
    <d v="2018-02-01T00:00:00"/>
    <n v="1"/>
    <x v="1"/>
    <n v="2018"/>
    <s v="0501420343"/>
    <n v="196"/>
    <n v="53"/>
    <s v="CONAFIPS"/>
    <x v="35"/>
    <n v="1600303"/>
    <n v="12007122395"/>
    <n v="2"/>
    <n v="227.83"/>
    <n v="510203"/>
    <x v="17"/>
  </r>
  <r>
    <d v="2018-02-01T00:00:00"/>
    <n v="1"/>
    <x v="1"/>
    <n v="2018"/>
    <s v="0401107438"/>
    <n v="196"/>
    <n v="53"/>
    <s v="CONAFIPS"/>
    <x v="36"/>
    <n v="1600303"/>
    <n v="12009167957"/>
    <n v="2"/>
    <n v="139.66999999999999"/>
    <n v="510203"/>
    <x v="17"/>
  </r>
  <r>
    <d v="2018-02-01T00:00:00"/>
    <n v="1"/>
    <x v="1"/>
    <n v="2018"/>
    <s v="1720644267"/>
    <n v="196"/>
    <n v="53"/>
    <s v="CONAFIPS"/>
    <x v="150"/>
    <n v="3700113"/>
    <n v="406066671905"/>
    <n v="2"/>
    <n v="61.08"/>
    <n v="510203"/>
    <x v="17"/>
  </r>
  <r>
    <d v="2018-02-01T00:00:00"/>
    <n v="1"/>
    <x v="1"/>
    <n v="2018"/>
    <s v="1709312340"/>
    <n v="196"/>
    <n v="53"/>
    <s v="CONAFIPS"/>
    <x v="37"/>
    <n v="1600212"/>
    <n v="200700498"/>
    <n v="2"/>
    <n v="101"/>
    <n v="510203"/>
    <x v="17"/>
  </r>
  <r>
    <d v="2018-02-01T00:00:00"/>
    <n v="1"/>
    <x v="1"/>
    <n v="2018"/>
    <s v="1713824538"/>
    <n v="196"/>
    <n v="53"/>
    <s v="CONAFIPS"/>
    <x v="21"/>
    <n v="1600303"/>
    <n v="11052005019"/>
    <n v="2"/>
    <n v="192.33"/>
    <n v="510203"/>
    <x v="17"/>
  </r>
  <r>
    <d v="2018-02-01T00:00:00"/>
    <n v="1"/>
    <x v="1"/>
    <n v="2018"/>
    <s v="1716100886"/>
    <n v="196"/>
    <n v="53"/>
    <s v="CONAFIPS"/>
    <x v="38"/>
    <n v="1600022"/>
    <n v="2200493461"/>
    <n v="2"/>
    <n v="101"/>
    <n v="510203"/>
    <x v="17"/>
  </r>
  <r>
    <d v="2018-02-01T00:00:00"/>
    <n v="1"/>
    <x v="1"/>
    <n v="2018"/>
    <s v="1716605199"/>
    <n v="196"/>
    <n v="53"/>
    <s v="CONAFIPS"/>
    <x v="6"/>
    <n v="1600303"/>
    <n v="12183036102"/>
    <n v="2"/>
    <n v="117.67"/>
    <n v="510203"/>
    <x v="17"/>
  </r>
  <r>
    <d v="2018-02-01T00:00:00"/>
    <n v="1"/>
    <x v="1"/>
    <n v="2018"/>
    <s v="1714968342"/>
    <n v="196"/>
    <n v="53"/>
    <s v="CONAFIPS"/>
    <x v="39"/>
    <n v="2600187"/>
    <n v="1042589967"/>
    <n v="2"/>
    <n v="101"/>
    <n v="510203"/>
    <x v="17"/>
  </r>
  <r>
    <d v="2018-02-01T00:00:00"/>
    <n v="1"/>
    <x v="1"/>
    <n v="2018"/>
    <s v="1003176813"/>
    <n v="196"/>
    <n v="53"/>
    <s v="CONAFIPS"/>
    <x v="40"/>
    <n v="1600022"/>
    <n v="5435962100"/>
    <n v="2"/>
    <n v="117.67"/>
    <n v="510203"/>
    <x v="17"/>
  </r>
  <r>
    <d v="2018-02-01T00:00:00"/>
    <n v="1"/>
    <x v="1"/>
    <n v="2018"/>
    <s v="0602923641"/>
    <n v="196"/>
    <n v="53"/>
    <s v="CONAFIPS"/>
    <x v="16"/>
    <n v="1600303"/>
    <n v="12005470116"/>
    <n v="2"/>
    <n v="139.66999999999999"/>
    <n v="510203"/>
    <x v="17"/>
  </r>
  <r>
    <d v="2018-02-01T00:00:00"/>
    <n v="1"/>
    <x v="1"/>
    <n v="2018"/>
    <s v="1711492841"/>
    <n v="196"/>
    <n v="53"/>
    <s v="CONAFIPS"/>
    <x v="41"/>
    <n v="1600303"/>
    <n v="12005317709"/>
    <n v="2"/>
    <n v="192.33"/>
    <n v="510203"/>
    <x v="17"/>
  </r>
  <r>
    <d v="2018-02-01T00:00:00"/>
    <n v="1"/>
    <x v="1"/>
    <n v="2018"/>
    <s v="1714083589"/>
    <n v="196"/>
    <n v="53"/>
    <s v="CONAFIPS"/>
    <x v="42"/>
    <n v="1600303"/>
    <n v="12000135777"/>
    <n v="2"/>
    <n v="197.33"/>
    <n v="510203"/>
    <x v="17"/>
  </r>
  <r>
    <d v="2018-02-01T00:00:00"/>
    <n v="1"/>
    <x v="1"/>
    <n v="2018"/>
    <s v="0603418591"/>
    <n v="196"/>
    <n v="53"/>
    <s v="CONAFIPS"/>
    <x v="23"/>
    <n v="1600022"/>
    <n v="3732573000"/>
    <n v="2"/>
    <n v="284.83"/>
    <n v="510203"/>
    <x v="17"/>
  </r>
  <r>
    <d v="2018-02-01T00:00:00"/>
    <n v="1"/>
    <x v="1"/>
    <n v="2018"/>
    <s v="0503143836"/>
    <n v="196"/>
    <n v="53"/>
    <s v="CONAFIPS"/>
    <x v="43"/>
    <n v="1410036"/>
    <n v="111013635"/>
    <n v="2"/>
    <n v="48.75"/>
    <n v="510203"/>
    <x v="17"/>
  </r>
  <r>
    <d v="2018-02-01T00:00:00"/>
    <n v="1"/>
    <x v="1"/>
    <n v="2018"/>
    <s v="1713318598"/>
    <n v="196"/>
    <n v="53"/>
    <s v="CONAFIPS"/>
    <x v="44"/>
    <n v="1600303"/>
    <n v="12000212569"/>
    <n v="2"/>
    <n v="192.33"/>
    <n v="510203"/>
    <x v="17"/>
  </r>
  <r>
    <d v="2018-02-01T00:00:00"/>
    <n v="1"/>
    <x v="1"/>
    <n v="2018"/>
    <s v="1706484118"/>
    <n v="196"/>
    <n v="53"/>
    <s v="CONAFIPS"/>
    <x v="24"/>
    <n v="1600303"/>
    <n v="12057052676"/>
    <n v="2"/>
    <n v="340.59"/>
    <n v="510203"/>
    <x v="17"/>
  </r>
  <r>
    <d v="2018-02-01T00:00:00"/>
    <n v="1"/>
    <x v="1"/>
    <n v="2018"/>
    <s v="1002438834"/>
    <n v="196"/>
    <n v="53"/>
    <s v="CONAFIPS"/>
    <x v="45"/>
    <n v="1600303"/>
    <n v="6050800016"/>
    <n v="2"/>
    <n v="192.33"/>
    <n v="510203"/>
    <x v="17"/>
  </r>
  <r>
    <d v="2018-02-01T00:00:00"/>
    <n v="1"/>
    <x v="1"/>
    <n v="2018"/>
    <s v="1600296907"/>
    <n v="196"/>
    <n v="53"/>
    <s v="CONAFIPS"/>
    <x v="46"/>
    <n v="2600187"/>
    <n v="1049338056"/>
    <n v="2"/>
    <n v="139.66999999999999"/>
    <n v="510203"/>
    <x v="17"/>
  </r>
  <r>
    <d v="2018-02-01T00:00:00"/>
    <n v="1"/>
    <x v="1"/>
    <n v="2018"/>
    <s v="1716162571"/>
    <n v="196"/>
    <n v="53"/>
    <s v="CONAFIPS"/>
    <x v="47"/>
    <n v="1600022"/>
    <n v="4828138100"/>
    <n v="2"/>
    <n v="192.33"/>
    <n v="510203"/>
    <x v="17"/>
  </r>
  <r>
    <d v="2018-02-01T00:00:00"/>
    <n v="1"/>
    <x v="1"/>
    <n v="2018"/>
    <s v="0502019771"/>
    <n v="196"/>
    <n v="53"/>
    <s v="CONAFIPS"/>
    <x v="48"/>
    <n v="2600021"/>
    <n v="6223384"/>
    <n v="2"/>
    <n v="101"/>
    <n v="510203"/>
    <x v="17"/>
  </r>
  <r>
    <d v="2018-02-01T00:00:00"/>
    <n v="1"/>
    <x v="1"/>
    <n v="2018"/>
    <s v="0703410126"/>
    <n v="196"/>
    <n v="53"/>
    <s v="CONAFIPS"/>
    <x v="49"/>
    <n v="1700426"/>
    <n v="409110104050"/>
    <n v="2"/>
    <n v="139.66999999999999"/>
    <n v="510203"/>
    <x v="17"/>
  </r>
  <r>
    <d v="2018-02-01T00:00:00"/>
    <n v="1"/>
    <x v="1"/>
    <n v="2018"/>
    <s v="1714360102"/>
    <n v="196"/>
    <n v="53"/>
    <s v="CONAFIPS"/>
    <x v="18"/>
    <n v="1700426"/>
    <n v="409110102890"/>
    <n v="2"/>
    <n v="139.66999999999999"/>
    <n v="510203"/>
    <x v="17"/>
  </r>
  <r>
    <d v="2018-02-01T00:00:00"/>
    <n v="1"/>
    <x v="1"/>
    <n v="2018"/>
    <s v="1718838350"/>
    <n v="196"/>
    <n v="53"/>
    <s v="CONAFIPS"/>
    <x v="51"/>
    <n v="2600187"/>
    <n v="1042257158"/>
    <n v="2"/>
    <n v="117.67"/>
    <n v="510203"/>
    <x v="17"/>
  </r>
  <r>
    <d v="2018-02-01T00:00:00"/>
    <n v="1"/>
    <x v="1"/>
    <n v="2018"/>
    <s v="1712253408"/>
    <n v="196"/>
    <n v="53"/>
    <s v="CONAFIPS"/>
    <x v="2"/>
    <n v="1600022"/>
    <n v="3173784100"/>
    <n v="2"/>
    <n v="227.83"/>
    <n v="510203"/>
    <x v="17"/>
  </r>
  <r>
    <d v="2018-02-01T00:00:00"/>
    <n v="1"/>
    <x v="1"/>
    <n v="2018"/>
    <s v="0500911839"/>
    <n v="196"/>
    <n v="53"/>
    <s v="CONAFIPS"/>
    <x v="52"/>
    <n v="1600022"/>
    <n v="3059366904"/>
    <n v="1"/>
    <n v="139.66999999999999"/>
    <n v="510203"/>
    <x v="17"/>
  </r>
  <r>
    <d v="2018-02-01T00:00:00"/>
    <n v="1"/>
    <x v="1"/>
    <n v="2018"/>
    <s v="1711679058"/>
    <n v="196"/>
    <n v="53"/>
    <s v="CONAFIPS"/>
    <x v="53"/>
    <n v="2600187"/>
    <n v="1042257107"/>
    <n v="2"/>
    <n v="68.08"/>
    <n v="510203"/>
    <x v="17"/>
  </r>
  <r>
    <d v="2018-02-01T00:00:00"/>
    <n v="1"/>
    <x v="1"/>
    <n v="2018"/>
    <s v="1721732335"/>
    <n v="196"/>
    <n v="53"/>
    <s v="CONAFIPS"/>
    <x v="54"/>
    <n v="1600022"/>
    <n v="5992210400"/>
    <n v="2"/>
    <n v="117.67"/>
    <n v="510203"/>
    <x v="17"/>
  </r>
  <r>
    <d v="2018-02-01T00:00:00"/>
    <n v="1"/>
    <x v="1"/>
    <n v="2018"/>
    <s v="0691718417001"/>
    <n v="193"/>
    <n v="54"/>
    <s v="CONAFIPS"/>
    <x v="151"/>
    <n v="1600022"/>
    <n v="2100157673"/>
    <n v="1"/>
    <n v="70000"/>
    <n v="580203"/>
    <x v="8"/>
  </r>
  <r>
    <d v="2018-02-01T00:00:00"/>
    <n v="1"/>
    <x v="1"/>
    <n v="2018"/>
    <s v="1891724167001"/>
    <n v="192"/>
    <n v="54"/>
    <s v="CONAFIPS"/>
    <x v="152"/>
    <n v="1600022"/>
    <n v="3378419104"/>
    <n v="1"/>
    <n v="300000"/>
    <n v="580203"/>
    <x v="8"/>
  </r>
  <r>
    <d v="2018-02-01T00:00:00"/>
    <n v="1"/>
    <x v="1"/>
    <n v="2018"/>
    <s v="1712061553"/>
    <n v="192"/>
    <n v="55"/>
    <s v="CONAFIPS"/>
    <x v="111"/>
    <n v="1600022"/>
    <n v="2201588025"/>
    <n v="2"/>
    <n v="1500"/>
    <n v="870211"/>
    <x v="1"/>
  </r>
  <r>
    <d v="2018-02-01T00:00:00"/>
    <n v="1"/>
    <x v="1"/>
    <n v="2018"/>
    <s v="1707401483"/>
    <n v="191"/>
    <n v="55"/>
    <s v="CONAFIPS"/>
    <x v="114"/>
    <n v="1600022"/>
    <n v="5008879000"/>
    <n v="2"/>
    <n v="80"/>
    <n v="921501"/>
    <x v="0"/>
  </r>
  <r>
    <d v="2018-02-01T00:00:00"/>
    <n v="1"/>
    <x v="1"/>
    <n v="2018"/>
    <s v="1706484118"/>
    <n v="178"/>
    <n v="55"/>
    <s v="CONAFIPS"/>
    <x v="24"/>
    <n v="1600303"/>
    <n v="12057052676"/>
    <n v="2"/>
    <n v="26.63"/>
    <n v="510504"/>
    <x v="4"/>
  </r>
  <r>
    <d v="2018-02-01T00:00:00"/>
    <n v="1"/>
    <x v="1"/>
    <n v="2018"/>
    <s v="0990005737001"/>
    <n v="193"/>
    <n v="56"/>
    <s v="CONAFIPS"/>
    <x v="153"/>
    <n v="2600187"/>
    <n v="1048886424"/>
    <n v="2"/>
    <n v="726.41"/>
    <n v="835"/>
    <x v="18"/>
  </r>
  <r>
    <d v="2018-02-01T00:00:00"/>
    <n v="1"/>
    <x v="1"/>
    <n v="2018"/>
    <s v="1792444993001"/>
    <n v="201"/>
    <n v="57"/>
    <s v="CONAFIPS"/>
    <x v="154"/>
    <n v="1600022"/>
    <n v="2100042980"/>
    <n v="1"/>
    <n v="2280.8000000000002"/>
    <n v="20205"/>
    <x v="7"/>
  </r>
  <r>
    <d v="2018-02-01T00:00:00"/>
    <n v="1"/>
    <x v="1"/>
    <n v="2018"/>
    <s v="1790274500001"/>
    <n v="200"/>
    <n v="57"/>
    <s v="CONAFIPS"/>
    <x v="155"/>
    <n v="1600212"/>
    <n v="450612164"/>
    <n v="1"/>
    <n v="1911.85"/>
    <n v="20205"/>
    <x v="7"/>
  </r>
  <r>
    <d v="2018-02-01T00:00:00"/>
    <n v="1"/>
    <x v="1"/>
    <n v="2018"/>
    <s v="1792063965001"/>
    <n v="199"/>
    <n v="57"/>
    <s v="CONAFIPS"/>
    <x v="156"/>
    <n v="1700885"/>
    <n v="1060073938"/>
    <n v="2"/>
    <n v="114.3"/>
    <n v="20205"/>
    <x v="7"/>
  </r>
  <r>
    <d v="2018-02-01T00:00:00"/>
    <n v="1"/>
    <x v="1"/>
    <n v="2018"/>
    <s v="1792683629001"/>
    <n v="198"/>
    <n v="57"/>
    <s v="CONAFIPS"/>
    <x v="157"/>
    <n v="2600187"/>
    <n v="7726686"/>
    <n v="1"/>
    <n v="1777.68"/>
    <n v="20205"/>
    <x v="7"/>
  </r>
  <r>
    <d v="2018-02-01T00:00:00"/>
    <n v="1"/>
    <x v="1"/>
    <n v="2018"/>
    <s v="0190319520001"/>
    <n v="197"/>
    <n v="57"/>
    <s v="CONAFIPS"/>
    <x v="158"/>
    <n v="2600187"/>
    <n v="7809239"/>
    <n v="1"/>
    <n v="17948.7"/>
    <n v="20205"/>
    <x v="7"/>
  </r>
  <r>
    <d v="2018-02-01T00:00:00"/>
    <n v="1"/>
    <x v="1"/>
    <n v="2018"/>
    <s v="1768152560001"/>
    <n v="196"/>
    <n v="57"/>
    <s v="CONAFIPS"/>
    <x v="131"/>
    <n v="2600187"/>
    <n v="3792412"/>
    <n v="1"/>
    <n v="109.76"/>
    <n v="20205"/>
    <x v="7"/>
  </r>
  <r>
    <d v="2018-02-01T00:00:00"/>
    <n v="1"/>
    <x v="1"/>
    <n v="2018"/>
    <s v="0160050020001"/>
    <n v="195"/>
    <n v="58"/>
    <s v="CONAFIPS"/>
    <x v="130"/>
    <n v="1820030"/>
    <n v="3220007"/>
    <n v="1"/>
    <n v="72.36"/>
    <n v="20205"/>
    <x v="7"/>
  </r>
  <r>
    <d v="2018-02-02T00:00:00"/>
    <n v="2"/>
    <x v="1"/>
    <n v="2018"/>
    <s v="1203651938"/>
    <n v="202"/>
    <n v="59"/>
    <s v="CONAFIPS"/>
    <x v="88"/>
    <n v="1600022"/>
    <n v="4799442000"/>
    <n v="2"/>
    <n v="320"/>
    <n v="921501"/>
    <x v="0"/>
  </r>
  <r>
    <d v="2018-02-05T00:00:00"/>
    <n v="5"/>
    <x v="1"/>
    <n v="2018"/>
    <s v="0100635366"/>
    <n v="204"/>
    <n v="60"/>
    <s v="CONAFIPS"/>
    <x v="159"/>
    <n v="3600186"/>
    <n v="3182"/>
    <n v="2"/>
    <n v="86.9"/>
    <n v="970101"/>
    <x v="2"/>
  </r>
  <r>
    <d v="2018-02-05T00:00:00"/>
    <n v="5"/>
    <x v="1"/>
    <n v="2018"/>
    <s v="1002438834"/>
    <n v="205"/>
    <n v="61"/>
    <s v="CONAFIPS"/>
    <x v="45"/>
    <n v="1600303"/>
    <n v="6050800016"/>
    <n v="2"/>
    <n v="240"/>
    <n v="921302"/>
    <x v="6"/>
  </r>
  <r>
    <d v="2018-02-05T00:00:00"/>
    <n v="5"/>
    <x v="1"/>
    <n v="2018"/>
    <s v="1791710328001"/>
    <n v="222"/>
    <n v="62"/>
    <s v="CONAFIPS"/>
    <x v="160"/>
    <n v="1820030"/>
    <n v="15703040"/>
    <n v="1"/>
    <n v="2354473"/>
    <n v="580203"/>
    <x v="8"/>
  </r>
  <r>
    <d v="2018-02-05T00:00:00"/>
    <n v="5"/>
    <x v="1"/>
    <n v="2018"/>
    <s v="1791710328001"/>
    <n v="223"/>
    <n v="63"/>
    <s v="CONAFIPS"/>
    <x v="160"/>
    <n v="1820030"/>
    <n v="15703040"/>
    <n v="1"/>
    <n v="887000"/>
    <n v="580203"/>
    <x v="8"/>
  </r>
  <r>
    <d v="2018-02-06T00:00:00"/>
    <n v="6"/>
    <x v="1"/>
    <n v="2018"/>
    <s v="1712537917"/>
    <n v="213"/>
    <n v="64"/>
    <s v="CONAFIPS"/>
    <x v="62"/>
    <n v="1600022"/>
    <n v="4902667100"/>
    <n v="2"/>
    <n v="160"/>
    <n v="921501"/>
    <x v="0"/>
  </r>
  <r>
    <d v="2018-02-06T00:00:00"/>
    <n v="6"/>
    <x v="1"/>
    <n v="2018"/>
    <s v="1722506944"/>
    <n v="212"/>
    <n v="64"/>
    <s v="CONAFIPS"/>
    <x v="58"/>
    <n v="1600303"/>
    <n v="12000208243"/>
    <n v="2"/>
    <n v="160"/>
    <n v="921501"/>
    <x v="0"/>
  </r>
  <r>
    <d v="2018-02-06T00:00:00"/>
    <n v="6"/>
    <x v="1"/>
    <n v="2018"/>
    <s v="0602039752"/>
    <n v="214"/>
    <n v="65"/>
    <s v="CONAFIPS"/>
    <x v="28"/>
    <n v="1600022"/>
    <n v="5366745700"/>
    <n v="2"/>
    <n v="139.61000000000001"/>
    <n v="20105"/>
    <x v="5"/>
  </r>
  <r>
    <d v="2018-02-06T00:00:00"/>
    <n v="6"/>
    <x v="1"/>
    <n v="2018"/>
    <s v="1002881157"/>
    <n v="214"/>
    <n v="65"/>
    <s v="CONAFIPS"/>
    <x v="56"/>
    <n v="1600022"/>
    <n v="2203693299"/>
    <n v="2"/>
    <n v="139.61000000000001"/>
    <n v="20105"/>
    <x v="5"/>
  </r>
  <r>
    <d v="2018-02-06T00:00:00"/>
    <n v="6"/>
    <x v="1"/>
    <n v="2018"/>
    <s v="1754231775"/>
    <n v="214"/>
    <n v="65"/>
    <s v="CONAFIPS"/>
    <x v="109"/>
    <n v="1600022"/>
    <n v="2203315422"/>
    <n v="2"/>
    <n v="41.23"/>
    <n v="20105"/>
    <x v="5"/>
  </r>
  <r>
    <d v="2018-02-06T00:00:00"/>
    <n v="6"/>
    <x v="1"/>
    <n v="2018"/>
    <s v="0401183140"/>
    <n v="214"/>
    <n v="65"/>
    <s v="CONAFIPS"/>
    <x v="29"/>
    <n v="1600212"/>
    <n v="1039090"/>
    <n v="2"/>
    <n v="192.26"/>
    <n v="20105"/>
    <x v="5"/>
  </r>
  <r>
    <d v="2018-02-06T00:00:00"/>
    <n v="6"/>
    <x v="1"/>
    <n v="2018"/>
    <s v="1710544980"/>
    <n v="214"/>
    <n v="65"/>
    <s v="CONAFIPS"/>
    <x v="30"/>
    <n v="1600022"/>
    <n v="4097601100"/>
    <n v="2"/>
    <n v="192.26"/>
    <n v="20105"/>
    <x v="5"/>
  </r>
  <r>
    <d v="2018-02-06T00:00:00"/>
    <n v="6"/>
    <x v="1"/>
    <n v="2018"/>
    <s v="1714835236"/>
    <n v="214"/>
    <n v="65"/>
    <s v="CONAFIPS"/>
    <x v="31"/>
    <n v="1600022"/>
    <n v="3125056900"/>
    <n v="2"/>
    <n v="68.06"/>
    <n v="20105"/>
    <x v="5"/>
  </r>
  <r>
    <d v="2018-02-06T00:00:00"/>
    <n v="6"/>
    <x v="1"/>
    <n v="2018"/>
    <s v="1205949017"/>
    <n v="214"/>
    <n v="65"/>
    <s v="CONAFIPS"/>
    <x v="57"/>
    <n v="2600187"/>
    <n v="1048164070"/>
    <n v="2"/>
    <n v="117.62"/>
    <n v="20105"/>
    <x v="5"/>
  </r>
  <r>
    <d v="2018-02-06T00:00:00"/>
    <n v="6"/>
    <x v="1"/>
    <n v="2018"/>
    <s v="1722506944"/>
    <n v="214"/>
    <n v="65"/>
    <s v="CONAFIPS"/>
    <x v="58"/>
    <n v="47700037"/>
    <n v="409110053140"/>
    <n v="2"/>
    <n v="68.06"/>
    <n v="20105"/>
    <x v="5"/>
  </r>
  <r>
    <d v="2018-02-06T00:00:00"/>
    <n v="6"/>
    <x v="1"/>
    <n v="2018"/>
    <s v="1001996857"/>
    <n v="214"/>
    <n v="65"/>
    <s v="CONAFIPS"/>
    <x v="59"/>
    <n v="1700427"/>
    <n v="4501979209"/>
    <n v="2"/>
    <n v="139.61000000000001"/>
    <n v="20105"/>
    <x v="5"/>
  </r>
  <r>
    <d v="2018-02-06T00:00:00"/>
    <n v="6"/>
    <x v="1"/>
    <n v="2018"/>
    <s v="0503276644"/>
    <n v="214"/>
    <n v="65"/>
    <s v="CONAFIPS"/>
    <x v="10"/>
    <n v="1600303"/>
    <n v="18005055703"/>
    <n v="2"/>
    <n v="68.06"/>
    <n v="20105"/>
    <x v="5"/>
  </r>
  <r>
    <d v="2018-02-06T00:00:00"/>
    <n v="6"/>
    <x v="1"/>
    <n v="2018"/>
    <s v="0501420343"/>
    <n v="214"/>
    <n v="65"/>
    <s v="CONAFIPS"/>
    <x v="35"/>
    <n v="1600303"/>
    <n v="12007122395"/>
    <n v="2"/>
    <n v="227.74"/>
    <n v="20105"/>
    <x v="5"/>
  </r>
  <r>
    <d v="2018-02-06T00:00:00"/>
    <n v="6"/>
    <x v="1"/>
    <n v="2018"/>
    <s v="1708971708"/>
    <n v="214"/>
    <n v="65"/>
    <s v="CONAFIPS"/>
    <x v="60"/>
    <n v="2600187"/>
    <n v="1042001994"/>
    <n v="2"/>
    <n v="100.96"/>
    <n v="20105"/>
    <x v="5"/>
  </r>
  <r>
    <d v="2018-02-06T00:00:00"/>
    <n v="6"/>
    <x v="1"/>
    <n v="2018"/>
    <s v="0401107438"/>
    <n v="214"/>
    <n v="65"/>
    <s v="CONAFIPS"/>
    <x v="36"/>
    <n v="1600303"/>
    <n v="12009167957"/>
    <n v="2"/>
    <n v="139.61000000000001"/>
    <n v="20105"/>
    <x v="5"/>
  </r>
  <r>
    <d v="2018-02-06T00:00:00"/>
    <n v="6"/>
    <x v="1"/>
    <n v="2018"/>
    <s v="1716164411"/>
    <n v="214"/>
    <n v="65"/>
    <s v="CONAFIPS"/>
    <x v="61"/>
    <n v="1600022"/>
    <n v="3984807000"/>
    <n v="2"/>
    <n v="227.74"/>
    <n v="20105"/>
    <x v="5"/>
  </r>
  <r>
    <d v="2018-02-06T00:00:00"/>
    <n v="6"/>
    <x v="1"/>
    <n v="2018"/>
    <s v="1720644267"/>
    <n v="214"/>
    <n v="65"/>
    <s v="CONAFIPS"/>
    <x v="26"/>
    <n v="1600022"/>
    <n v="6365389100"/>
    <n v="2"/>
    <n v="61.06"/>
    <n v="20105"/>
    <x v="5"/>
  </r>
  <r>
    <d v="2018-02-06T00:00:00"/>
    <n v="6"/>
    <x v="1"/>
    <n v="2018"/>
    <s v="1713824538"/>
    <n v="214"/>
    <n v="65"/>
    <s v="CONAFIPS"/>
    <x v="21"/>
    <n v="1600303"/>
    <n v="11052005019"/>
    <n v="2"/>
    <n v="192.26"/>
    <n v="20105"/>
    <x v="5"/>
  </r>
  <r>
    <d v="2018-02-06T00:00:00"/>
    <n v="6"/>
    <x v="1"/>
    <n v="2018"/>
    <s v="1712537917"/>
    <n v="214"/>
    <n v="65"/>
    <s v="CONAFIPS"/>
    <x v="62"/>
    <n v="1600022"/>
    <n v="4902667100"/>
    <n v="2"/>
    <n v="117.62"/>
    <n v="20105"/>
    <x v="5"/>
  </r>
  <r>
    <d v="2018-02-06T00:00:00"/>
    <n v="6"/>
    <x v="1"/>
    <n v="2018"/>
    <s v="1716706302"/>
    <n v="214"/>
    <n v="65"/>
    <s v="CONAFIPS"/>
    <x v="63"/>
    <n v="1600022"/>
    <n v="4720521900"/>
    <n v="2"/>
    <n v="139.61000000000001"/>
    <n v="20105"/>
    <x v="5"/>
  </r>
  <r>
    <d v="2018-02-06T00:00:00"/>
    <n v="6"/>
    <x v="1"/>
    <n v="2018"/>
    <s v="1716605199"/>
    <n v="214"/>
    <n v="65"/>
    <s v="CONAFIPS"/>
    <x v="6"/>
    <n v="1600303"/>
    <n v="12183036102"/>
    <n v="2"/>
    <n v="117.62"/>
    <n v="20105"/>
    <x v="5"/>
  </r>
  <r>
    <d v="2018-02-06T00:00:00"/>
    <n v="6"/>
    <x v="1"/>
    <n v="2018"/>
    <s v="1714968342"/>
    <n v="214"/>
    <n v="65"/>
    <s v="CONAFIPS"/>
    <x v="39"/>
    <n v="2600187"/>
    <n v="1042589967"/>
    <n v="2"/>
    <n v="100.96"/>
    <n v="20105"/>
    <x v="5"/>
  </r>
  <r>
    <d v="2018-02-06T00:00:00"/>
    <n v="6"/>
    <x v="1"/>
    <n v="2018"/>
    <s v="1715544522"/>
    <n v="214"/>
    <n v="65"/>
    <s v="CONAFIPS"/>
    <x v="64"/>
    <n v="1600022"/>
    <n v="3254514100"/>
    <n v="2"/>
    <n v="227.74"/>
    <n v="20105"/>
    <x v="5"/>
  </r>
  <r>
    <d v="2018-02-06T00:00:00"/>
    <n v="6"/>
    <x v="1"/>
    <n v="2018"/>
    <s v="1003176813"/>
    <n v="214"/>
    <n v="65"/>
    <s v="CONAFIPS"/>
    <x v="40"/>
    <n v="1600022"/>
    <n v="5435962100"/>
    <n v="2"/>
    <n v="117.62"/>
    <n v="20105"/>
    <x v="5"/>
  </r>
  <r>
    <d v="2018-02-06T00:00:00"/>
    <n v="6"/>
    <x v="1"/>
    <n v="2018"/>
    <s v="1716788714"/>
    <n v="214"/>
    <n v="65"/>
    <s v="CONAFIPS"/>
    <x v="11"/>
    <n v="1600022"/>
    <n v="4412985100"/>
    <n v="2"/>
    <n v="68.06"/>
    <n v="20105"/>
    <x v="5"/>
  </r>
  <r>
    <d v="2018-02-06T00:00:00"/>
    <n v="6"/>
    <x v="1"/>
    <n v="2018"/>
    <s v="1712310588"/>
    <n v="214"/>
    <n v="65"/>
    <s v="CONAFIPS"/>
    <x v="65"/>
    <n v="1600022"/>
    <n v="3061964904"/>
    <n v="1"/>
    <n v="192.26"/>
    <n v="20105"/>
    <x v="5"/>
  </r>
  <r>
    <d v="2018-02-06T00:00:00"/>
    <n v="6"/>
    <x v="1"/>
    <n v="2018"/>
    <s v="1711492841"/>
    <n v="214"/>
    <n v="65"/>
    <s v="CONAFIPS"/>
    <x v="41"/>
    <n v="1600303"/>
    <n v="12005317709"/>
    <n v="2"/>
    <n v="192.26"/>
    <n v="20105"/>
    <x v="5"/>
  </r>
  <r>
    <d v="2018-02-06T00:00:00"/>
    <n v="6"/>
    <x v="1"/>
    <n v="2018"/>
    <s v="1712481728"/>
    <n v="214"/>
    <n v="65"/>
    <s v="CONAFIPS"/>
    <x v="25"/>
    <n v="1600022"/>
    <n v="3129734600"/>
    <n v="2"/>
    <n v="100.96"/>
    <n v="20105"/>
    <x v="5"/>
  </r>
  <r>
    <d v="2018-02-06T00:00:00"/>
    <n v="6"/>
    <x v="1"/>
    <n v="2018"/>
    <s v="1713388666"/>
    <n v="214"/>
    <n v="65"/>
    <s v="CONAFIPS"/>
    <x v="66"/>
    <n v="1600022"/>
    <n v="2200721784"/>
    <n v="2"/>
    <n v="90.46"/>
    <n v="20105"/>
    <x v="5"/>
  </r>
  <r>
    <d v="2018-02-06T00:00:00"/>
    <n v="6"/>
    <x v="1"/>
    <n v="2018"/>
    <s v="1715564553"/>
    <n v="214"/>
    <n v="65"/>
    <s v="CONAFIPS"/>
    <x v="67"/>
    <n v="1700418"/>
    <n v="407010019761"/>
    <n v="2"/>
    <n v="117.62"/>
    <n v="20105"/>
    <x v="5"/>
  </r>
  <r>
    <d v="2018-02-06T00:00:00"/>
    <n v="6"/>
    <x v="1"/>
    <n v="2018"/>
    <s v="1721671897"/>
    <n v="214"/>
    <n v="65"/>
    <s v="CONAFIPS"/>
    <x v="9"/>
    <n v="1600022"/>
    <n v="4988286900"/>
    <n v="2"/>
    <n v="100.96"/>
    <n v="20105"/>
    <x v="5"/>
  </r>
  <r>
    <d v="2018-02-06T00:00:00"/>
    <n v="6"/>
    <x v="1"/>
    <n v="2018"/>
    <s v="0602083602"/>
    <n v="214"/>
    <n v="65"/>
    <s v="CONAFIPS"/>
    <x v="68"/>
    <n v="1600022"/>
    <n v="4807547300"/>
    <n v="2"/>
    <n v="139.61000000000001"/>
    <n v="20105"/>
    <x v="5"/>
  </r>
  <r>
    <d v="2018-02-06T00:00:00"/>
    <n v="6"/>
    <x v="1"/>
    <n v="2018"/>
    <s v="1718455940"/>
    <n v="214"/>
    <n v="65"/>
    <s v="CONAFIPS"/>
    <x v="13"/>
    <n v="1600022"/>
    <n v="2201537694"/>
    <n v="2"/>
    <n v="100.96"/>
    <n v="20105"/>
    <x v="5"/>
  </r>
  <r>
    <d v="2018-02-06T00:00:00"/>
    <n v="6"/>
    <x v="1"/>
    <n v="2018"/>
    <s v="1714083589"/>
    <n v="214"/>
    <n v="65"/>
    <s v="CONAFIPS"/>
    <x v="42"/>
    <n v="1600303"/>
    <n v="12000135777"/>
    <n v="2"/>
    <n v="197.25"/>
    <n v="20105"/>
    <x v="5"/>
  </r>
  <r>
    <d v="2018-02-06T00:00:00"/>
    <n v="6"/>
    <x v="1"/>
    <n v="2018"/>
    <s v="0704654284"/>
    <n v="214"/>
    <n v="65"/>
    <s v="CONAFIPS"/>
    <x v="69"/>
    <n v="3700113"/>
    <n v="406074014301"/>
    <n v="2"/>
    <n v="46.73"/>
    <n v="20105"/>
    <x v="5"/>
  </r>
  <r>
    <d v="2018-02-06T00:00:00"/>
    <n v="6"/>
    <x v="1"/>
    <n v="2018"/>
    <s v="0703240515"/>
    <n v="214"/>
    <n v="65"/>
    <s v="CONAFIPS"/>
    <x v="70"/>
    <n v="2600344"/>
    <n v="5061054679"/>
    <n v="2"/>
    <n v="139.61000000000001"/>
    <n v="20105"/>
    <x v="5"/>
  </r>
  <r>
    <d v="2018-02-06T00:00:00"/>
    <n v="6"/>
    <x v="1"/>
    <n v="2018"/>
    <s v="1756718456"/>
    <n v="214"/>
    <n v="65"/>
    <s v="CONAFIPS"/>
    <x v="71"/>
    <n v="1600022"/>
    <n v="2202500202"/>
    <n v="2"/>
    <n v="139.61000000000001"/>
    <n v="20105"/>
    <x v="5"/>
  </r>
  <r>
    <d v="2018-02-06T00:00:00"/>
    <n v="6"/>
    <x v="1"/>
    <n v="2018"/>
    <s v="1719890467"/>
    <n v="214"/>
    <n v="65"/>
    <s v="CONAFIPS"/>
    <x v="72"/>
    <n v="1600212"/>
    <n v="420785925"/>
    <n v="2"/>
    <n v="100.96"/>
    <n v="20105"/>
    <x v="5"/>
  </r>
  <r>
    <d v="2018-02-06T00:00:00"/>
    <n v="6"/>
    <x v="1"/>
    <n v="2018"/>
    <s v="1104580772"/>
    <n v="214"/>
    <n v="65"/>
    <s v="CONAFIPS"/>
    <x v="73"/>
    <n v="59600049"/>
    <n v="2900454517"/>
    <n v="2"/>
    <n v="117.62"/>
    <n v="20105"/>
    <x v="5"/>
  </r>
  <r>
    <d v="2018-02-06T00:00:00"/>
    <n v="6"/>
    <x v="1"/>
    <n v="2018"/>
    <s v="0603418591"/>
    <n v="214"/>
    <n v="65"/>
    <s v="CONAFIPS"/>
    <x v="23"/>
    <n v="1600022"/>
    <n v="3732573000"/>
    <n v="2"/>
    <n v="284.72000000000003"/>
    <n v="20105"/>
    <x v="5"/>
  </r>
  <r>
    <d v="2018-02-06T00:00:00"/>
    <n v="6"/>
    <x v="1"/>
    <n v="2018"/>
    <s v="1711245900"/>
    <n v="214"/>
    <n v="65"/>
    <s v="CONAFIPS"/>
    <x v="74"/>
    <n v="2600187"/>
    <n v="1048359297"/>
    <n v="2"/>
    <n v="192.26"/>
    <n v="20105"/>
    <x v="5"/>
  </r>
  <r>
    <d v="2018-02-06T00:00:00"/>
    <n v="6"/>
    <x v="1"/>
    <n v="2018"/>
    <s v="0602406456"/>
    <n v="214"/>
    <n v="65"/>
    <s v="CONAFIPS"/>
    <x v="75"/>
    <n v="1700880"/>
    <n v="1100037290"/>
    <n v="2"/>
    <n v="227.74"/>
    <n v="20105"/>
    <x v="5"/>
  </r>
  <r>
    <d v="2018-02-06T00:00:00"/>
    <n v="6"/>
    <x v="1"/>
    <n v="2018"/>
    <s v="0801637653"/>
    <n v="214"/>
    <n v="65"/>
    <s v="CONAFIPS"/>
    <x v="15"/>
    <n v="1600303"/>
    <n v="6080594017"/>
    <n v="2"/>
    <n v="139.61000000000001"/>
    <n v="20105"/>
    <x v="5"/>
  </r>
  <r>
    <d v="2018-02-06T00:00:00"/>
    <n v="6"/>
    <x v="1"/>
    <n v="2018"/>
    <s v="0301248837"/>
    <n v="214"/>
    <n v="65"/>
    <s v="CONAFIPS"/>
    <x v="8"/>
    <n v="1600022"/>
    <n v="2201588539"/>
    <n v="2"/>
    <n v="59.87"/>
    <n v="20105"/>
    <x v="5"/>
  </r>
  <r>
    <d v="2018-02-06T00:00:00"/>
    <n v="6"/>
    <x v="1"/>
    <n v="2018"/>
    <s v="1719669192"/>
    <n v="214"/>
    <n v="65"/>
    <s v="CONAFIPS"/>
    <x v="76"/>
    <n v="1600022"/>
    <n v="5555946700"/>
    <n v="2"/>
    <n v="192.26"/>
    <n v="20105"/>
    <x v="5"/>
  </r>
  <r>
    <d v="2018-02-06T00:00:00"/>
    <n v="6"/>
    <x v="1"/>
    <n v="2018"/>
    <s v="1713318598"/>
    <n v="214"/>
    <n v="65"/>
    <s v="CONAFIPS"/>
    <x v="44"/>
    <n v="1600303"/>
    <n v="12000212569"/>
    <n v="2"/>
    <n v="192.26"/>
    <n v="20105"/>
    <x v="5"/>
  </r>
  <r>
    <d v="2018-02-06T00:00:00"/>
    <n v="6"/>
    <x v="1"/>
    <n v="2018"/>
    <s v="0401247853"/>
    <n v="214"/>
    <n v="65"/>
    <s v="CONAFIPS"/>
    <x v="77"/>
    <n v="1700012"/>
    <n v="28014289"/>
    <n v="2"/>
    <n v="68.06"/>
    <n v="20105"/>
    <x v="5"/>
  </r>
  <r>
    <d v="2018-02-06T00:00:00"/>
    <n v="6"/>
    <x v="1"/>
    <n v="2018"/>
    <s v="1706484118"/>
    <n v="214"/>
    <n v="65"/>
    <s v="CONAFIPS"/>
    <x v="24"/>
    <n v="1600303"/>
    <n v="12057052676"/>
    <n v="2"/>
    <n v="340.45"/>
    <n v="20105"/>
    <x v="5"/>
  </r>
  <r>
    <d v="2018-02-06T00:00:00"/>
    <n v="6"/>
    <x v="1"/>
    <n v="2018"/>
    <s v="1706491055"/>
    <n v="214"/>
    <n v="65"/>
    <s v="CONAFIPS"/>
    <x v="78"/>
    <n v="1700880"/>
    <n v="1100000520"/>
    <n v="2"/>
    <n v="139.61000000000001"/>
    <n v="20105"/>
    <x v="5"/>
  </r>
  <r>
    <d v="2018-02-06T00:00:00"/>
    <n v="6"/>
    <x v="1"/>
    <n v="2018"/>
    <s v="1002438834"/>
    <n v="214"/>
    <n v="65"/>
    <s v="CONAFIPS"/>
    <x v="45"/>
    <n v="1600303"/>
    <n v="6050800016"/>
    <n v="2"/>
    <n v="192.26"/>
    <n v="20105"/>
    <x v="5"/>
  </r>
  <r>
    <d v="2018-02-06T00:00:00"/>
    <n v="6"/>
    <x v="1"/>
    <n v="2018"/>
    <s v="1713270989"/>
    <n v="214"/>
    <n v="65"/>
    <s v="CONAFIPS"/>
    <x v="5"/>
    <n v="1700012"/>
    <n v="28009643"/>
    <n v="2"/>
    <n v="227.74"/>
    <n v="20105"/>
    <x v="5"/>
  </r>
  <r>
    <d v="2018-02-06T00:00:00"/>
    <n v="6"/>
    <x v="1"/>
    <n v="2018"/>
    <s v="1002434635"/>
    <n v="214"/>
    <n v="65"/>
    <s v="CONAFIPS"/>
    <x v="79"/>
    <n v="1600022"/>
    <n v="4817469500"/>
    <n v="2"/>
    <n v="117.62"/>
    <n v="20105"/>
    <x v="5"/>
  </r>
  <r>
    <d v="2018-02-06T00:00:00"/>
    <n v="6"/>
    <x v="1"/>
    <n v="2018"/>
    <s v="1600296907"/>
    <n v="214"/>
    <n v="65"/>
    <s v="CONAFIPS"/>
    <x v="46"/>
    <n v="2600187"/>
    <n v="1049338056"/>
    <n v="2"/>
    <n v="139.61000000000001"/>
    <n v="20105"/>
    <x v="5"/>
  </r>
  <r>
    <d v="2018-02-06T00:00:00"/>
    <n v="6"/>
    <x v="1"/>
    <n v="2018"/>
    <s v="1723651079"/>
    <n v="214"/>
    <n v="65"/>
    <s v="CONAFIPS"/>
    <x v="80"/>
    <n v="2600187"/>
    <n v="1043056881"/>
    <n v="2"/>
    <n v="100.96"/>
    <n v="20105"/>
    <x v="5"/>
  </r>
  <r>
    <d v="2018-02-06T00:00:00"/>
    <n v="6"/>
    <x v="1"/>
    <n v="2018"/>
    <s v="0502019771"/>
    <n v="214"/>
    <n v="65"/>
    <s v="CONAFIPS"/>
    <x v="48"/>
    <n v="2600021"/>
    <n v="6223384"/>
    <n v="2"/>
    <n v="100.96"/>
    <n v="20105"/>
    <x v="5"/>
  </r>
  <r>
    <d v="2018-02-06T00:00:00"/>
    <n v="6"/>
    <x v="1"/>
    <n v="2018"/>
    <s v="0101501385"/>
    <n v="214"/>
    <n v="65"/>
    <s v="CONAFIPS"/>
    <x v="81"/>
    <n v="68600014"/>
    <n v="1230033060"/>
    <n v="2"/>
    <n v="139.61000000000001"/>
    <n v="20105"/>
    <x v="5"/>
  </r>
  <r>
    <d v="2018-02-06T00:00:00"/>
    <n v="6"/>
    <x v="1"/>
    <n v="2018"/>
    <s v="1714730999"/>
    <n v="214"/>
    <n v="65"/>
    <s v="CONAFIPS"/>
    <x v="50"/>
    <n v="1600022"/>
    <n v="5795176000"/>
    <n v="2"/>
    <n v="68.06"/>
    <n v="20105"/>
    <x v="5"/>
  </r>
  <r>
    <d v="2018-02-06T00:00:00"/>
    <n v="6"/>
    <x v="1"/>
    <n v="2018"/>
    <s v="1714480090"/>
    <n v="214"/>
    <n v="65"/>
    <s v="CONAFIPS"/>
    <x v="123"/>
    <n v="2600187"/>
    <n v="1040137325"/>
    <n v="2"/>
    <n v="139.61000000000001"/>
    <n v="20105"/>
    <x v="5"/>
  </r>
  <r>
    <d v="2018-02-06T00:00:00"/>
    <n v="6"/>
    <x v="1"/>
    <n v="2018"/>
    <s v="0401065404"/>
    <n v="214"/>
    <n v="65"/>
    <s v="CONAFIPS"/>
    <x v="82"/>
    <n v="2600187"/>
    <n v="7168101"/>
    <n v="1"/>
    <n v="192.26"/>
    <n v="20105"/>
    <x v="5"/>
  </r>
  <r>
    <d v="2018-02-06T00:00:00"/>
    <n v="6"/>
    <x v="1"/>
    <n v="2018"/>
    <s v="0602759987"/>
    <n v="214"/>
    <n v="65"/>
    <s v="CONAFIPS"/>
    <x v="83"/>
    <n v="1600022"/>
    <n v="2200869146"/>
    <n v="2"/>
    <n v="192.26"/>
    <n v="20105"/>
    <x v="5"/>
  </r>
  <r>
    <d v="2018-02-06T00:00:00"/>
    <n v="6"/>
    <x v="1"/>
    <n v="2018"/>
    <s v="1714360102"/>
    <n v="214"/>
    <n v="65"/>
    <s v="CONAFIPS"/>
    <x v="18"/>
    <n v="1600022"/>
    <n v="3231635700"/>
    <n v="2"/>
    <n v="139.61000000000001"/>
    <n v="20105"/>
    <x v="5"/>
  </r>
  <r>
    <d v="2018-02-06T00:00:00"/>
    <n v="6"/>
    <x v="1"/>
    <n v="2018"/>
    <s v="1718838350"/>
    <n v="214"/>
    <n v="65"/>
    <s v="CONAFIPS"/>
    <x v="51"/>
    <n v="2600187"/>
    <n v="1042257158"/>
    <n v="2"/>
    <n v="117.62"/>
    <n v="20105"/>
    <x v="5"/>
  </r>
  <r>
    <d v="2018-02-06T00:00:00"/>
    <n v="6"/>
    <x v="1"/>
    <n v="2018"/>
    <s v="0401732359"/>
    <n v="214"/>
    <n v="65"/>
    <s v="CONAFIPS"/>
    <x v="84"/>
    <n v="1600022"/>
    <n v="2201814429"/>
    <n v="2"/>
    <n v="68.06"/>
    <n v="20105"/>
    <x v="5"/>
  </r>
  <r>
    <d v="2018-02-06T00:00:00"/>
    <n v="6"/>
    <x v="1"/>
    <n v="2018"/>
    <s v="1103362628"/>
    <n v="214"/>
    <n v="65"/>
    <s v="CONAFIPS"/>
    <x v="85"/>
    <n v="1600022"/>
    <n v="4591821400"/>
    <n v="2"/>
    <n v="197.25"/>
    <n v="20105"/>
    <x v="5"/>
  </r>
  <r>
    <d v="2018-02-06T00:00:00"/>
    <n v="6"/>
    <x v="1"/>
    <n v="2018"/>
    <s v="1000957132"/>
    <n v="214"/>
    <n v="65"/>
    <s v="CONAFIPS"/>
    <x v="86"/>
    <n v="47700037"/>
    <n v="407110049786"/>
    <n v="2"/>
    <n v="117.62"/>
    <n v="20105"/>
    <x v="5"/>
  </r>
  <r>
    <d v="2018-02-06T00:00:00"/>
    <n v="6"/>
    <x v="1"/>
    <n v="2018"/>
    <s v="1712253408"/>
    <n v="214"/>
    <n v="65"/>
    <s v="CONAFIPS"/>
    <x v="2"/>
    <n v="1600022"/>
    <n v="3173784100"/>
    <n v="2"/>
    <n v="227.74"/>
    <n v="20105"/>
    <x v="5"/>
  </r>
  <r>
    <d v="2018-02-06T00:00:00"/>
    <n v="6"/>
    <x v="1"/>
    <n v="2018"/>
    <s v="1707213276"/>
    <n v="214"/>
    <n v="65"/>
    <s v="CONAFIPS"/>
    <x v="17"/>
    <n v="47700037"/>
    <n v="407110091700"/>
    <n v="2"/>
    <n v="63.66"/>
    <n v="20105"/>
    <x v="5"/>
  </r>
  <r>
    <d v="2018-02-06T00:00:00"/>
    <n v="6"/>
    <x v="1"/>
    <n v="2018"/>
    <s v="0500911839"/>
    <n v="214"/>
    <n v="65"/>
    <s v="CONAFIPS"/>
    <x v="52"/>
    <n v="1600022"/>
    <n v="3059366904"/>
    <n v="1"/>
    <n v="139.61000000000001"/>
    <n v="20105"/>
    <x v="5"/>
  </r>
  <r>
    <d v="2018-02-06T00:00:00"/>
    <n v="6"/>
    <x v="1"/>
    <n v="2018"/>
    <s v="1717933681"/>
    <n v="214"/>
    <n v="65"/>
    <s v="CONAFIPS"/>
    <x v="87"/>
    <n v="1600022"/>
    <n v="4834236600"/>
    <n v="2"/>
    <n v="197.25"/>
    <n v="20105"/>
    <x v="5"/>
  </r>
  <r>
    <d v="2018-02-06T00:00:00"/>
    <n v="6"/>
    <x v="1"/>
    <n v="2018"/>
    <s v="1710462043"/>
    <n v="214"/>
    <n v="65"/>
    <s v="CONAFIPS"/>
    <x v="20"/>
    <n v="2600021"/>
    <n v="9831601"/>
    <n v="2"/>
    <n v="117.62"/>
    <n v="20105"/>
    <x v="5"/>
  </r>
  <r>
    <d v="2018-02-06T00:00:00"/>
    <n v="6"/>
    <x v="1"/>
    <n v="2018"/>
    <s v="1711679058"/>
    <n v="214"/>
    <n v="65"/>
    <s v="CONAFIPS"/>
    <x v="53"/>
    <n v="2600187"/>
    <n v="1042257107"/>
    <n v="2"/>
    <n v="68.06"/>
    <n v="20105"/>
    <x v="5"/>
  </r>
  <r>
    <d v="2018-02-06T00:00:00"/>
    <n v="6"/>
    <x v="1"/>
    <n v="2018"/>
    <s v="1721732335"/>
    <n v="214"/>
    <n v="65"/>
    <s v="CONAFIPS"/>
    <x v="54"/>
    <n v="1600022"/>
    <n v="5992210400"/>
    <n v="2"/>
    <n v="117.62"/>
    <n v="20105"/>
    <x v="5"/>
  </r>
  <r>
    <d v="2018-02-07T00:00:00"/>
    <n v="7"/>
    <x v="1"/>
    <n v="2018"/>
    <s v="1310390974"/>
    <n v="241"/>
    <n v="66"/>
    <s v="CONAFIPS"/>
    <x v="97"/>
    <n v="2600187"/>
    <n v="1042901588"/>
    <n v="2"/>
    <n v="1508.4"/>
    <n v="20205"/>
    <x v="7"/>
  </r>
  <r>
    <d v="2018-02-07T00:00:00"/>
    <n v="7"/>
    <x v="1"/>
    <n v="2018"/>
    <s v="1710755495"/>
    <n v="240"/>
    <n v="66"/>
    <s v="CONAFIPS"/>
    <x v="98"/>
    <n v="2600187"/>
    <n v="1016719875"/>
    <n v="2"/>
    <n v="1508.4"/>
    <n v="20205"/>
    <x v="7"/>
  </r>
  <r>
    <d v="2018-02-07T00:00:00"/>
    <n v="7"/>
    <x v="1"/>
    <n v="2018"/>
    <s v="1704418076"/>
    <n v="239"/>
    <n v="66"/>
    <s v="CONAFIPS"/>
    <x v="4"/>
    <n v="1600022"/>
    <n v="3024638504"/>
    <n v="1"/>
    <n v="3076.2"/>
    <n v="20205"/>
    <x v="7"/>
  </r>
  <r>
    <d v="2018-02-07T00:00:00"/>
    <n v="7"/>
    <x v="1"/>
    <n v="2018"/>
    <s v="1702760172"/>
    <n v="238"/>
    <n v="66"/>
    <s v="CONAFIPS"/>
    <x v="1"/>
    <n v="1600022"/>
    <n v="3067670304"/>
    <n v="1"/>
    <n v="3076.2"/>
    <n v="20205"/>
    <x v="7"/>
  </r>
  <r>
    <d v="2018-02-08T00:00:00"/>
    <n v="8"/>
    <x v="1"/>
    <n v="2018"/>
    <s v="0502382435"/>
    <n v="248"/>
    <n v="67"/>
    <s v="CONAFIPS"/>
    <x v="102"/>
    <n v="1600022"/>
    <n v="3370828904"/>
    <n v="1"/>
    <n v="3076.2"/>
    <n v="20205"/>
    <x v="7"/>
  </r>
  <r>
    <d v="2018-02-08T00:00:00"/>
    <n v="8"/>
    <x v="1"/>
    <n v="2018"/>
    <s v="1711830529"/>
    <n v="218"/>
    <n v="67"/>
    <s v="CONAFIPS"/>
    <x v="120"/>
    <n v="1600022"/>
    <n v="3042544900"/>
    <n v="2"/>
    <n v="2000"/>
    <n v="870211"/>
    <x v="1"/>
  </r>
  <r>
    <d v="2018-02-08T00:00:00"/>
    <n v="8"/>
    <x v="1"/>
    <n v="2018"/>
    <s v="1721590089"/>
    <n v="222"/>
    <n v="68"/>
    <s v="CONAFIPS"/>
    <x v="33"/>
    <n v="1600022"/>
    <n v="4925174200"/>
    <n v="2"/>
    <n v="972.28"/>
    <n v="510105"/>
    <x v="19"/>
  </r>
  <r>
    <d v="2018-02-08T00:00:00"/>
    <n v="8"/>
    <x v="1"/>
    <n v="2018"/>
    <s v="1721590089"/>
    <n v="222"/>
    <n v="68"/>
    <s v="CONAFIPS"/>
    <x v="33"/>
    <n v="1600022"/>
    <n v="4925174200"/>
    <n v="2"/>
    <n v="91.5"/>
    <n v="510203"/>
    <x v="17"/>
  </r>
  <r>
    <d v="2018-02-08T00:00:00"/>
    <n v="8"/>
    <x v="1"/>
    <n v="2018"/>
    <s v="1706484118"/>
    <n v="222"/>
    <n v="68"/>
    <s v="CONAFIPS"/>
    <x v="24"/>
    <n v="1600303"/>
    <n v="12057052676"/>
    <n v="2"/>
    <n v="1198.08"/>
    <n v="510105"/>
    <x v="19"/>
  </r>
  <r>
    <d v="2018-02-08T00:00:00"/>
    <n v="8"/>
    <x v="1"/>
    <n v="2018"/>
    <s v="1706484118"/>
    <n v="222"/>
    <n v="68"/>
    <s v="CONAFIPS"/>
    <x v="24"/>
    <n v="1600303"/>
    <n v="12057052676"/>
    <n v="2"/>
    <n v="112.75"/>
    <n v="510203"/>
    <x v="17"/>
  </r>
  <r>
    <d v="2018-02-08T00:00:00"/>
    <n v="8"/>
    <x v="1"/>
    <n v="2018"/>
    <s v="1706484118"/>
    <n v="222"/>
    <n v="68"/>
    <s v="CONAFIPS"/>
    <x v="24"/>
    <n v="1600303"/>
    <n v="12057052676"/>
    <n v="2"/>
    <n v="112.71000000000001"/>
    <n v="20105"/>
    <x v="5"/>
  </r>
  <r>
    <d v="2018-02-08T00:00:00"/>
    <n v="8"/>
    <x v="1"/>
    <n v="2018"/>
    <s v="1103362628"/>
    <n v="222"/>
    <n v="68"/>
    <s v="CONAFIPS"/>
    <x v="85"/>
    <n v="1600022"/>
    <n v="4591821400"/>
    <n v="2"/>
    <n v="972.28"/>
    <n v="510105"/>
    <x v="19"/>
  </r>
  <r>
    <d v="2018-02-08T00:00:00"/>
    <n v="8"/>
    <x v="1"/>
    <n v="2018"/>
    <s v="1103362628"/>
    <n v="222"/>
    <n v="68"/>
    <s v="CONAFIPS"/>
    <x v="85"/>
    <n v="1600022"/>
    <n v="4591821400"/>
    <n v="2"/>
    <n v="61"/>
    <n v="510203"/>
    <x v="17"/>
  </r>
  <r>
    <d v="2018-02-08T00:00:00"/>
    <n v="8"/>
    <x v="1"/>
    <n v="2018"/>
    <s v="1103362628"/>
    <n v="222"/>
    <n v="68"/>
    <s v="CONAFIPS"/>
    <x v="85"/>
    <n v="1600022"/>
    <n v="4591821400"/>
    <n v="2"/>
    <n v="91.47"/>
    <n v="20105"/>
    <x v="5"/>
  </r>
  <r>
    <d v="2018-02-08T00:00:00"/>
    <n v="8"/>
    <x v="1"/>
    <n v="2018"/>
    <s v="1792076773001"/>
    <n v="250"/>
    <n v="69"/>
    <s v="CONAFIPS"/>
    <x v="161"/>
    <n v="1600022"/>
    <n v="3354833004"/>
    <n v="1"/>
    <n v="590000"/>
    <n v="580203"/>
    <x v="8"/>
  </r>
  <r>
    <d v="2018-02-08T00:00:00"/>
    <n v="8"/>
    <x v="1"/>
    <n v="2018"/>
    <s v="0501420343"/>
    <n v="255"/>
    <n v="70"/>
    <s v="CONAFIPS"/>
    <x v="35"/>
    <n v="1600303"/>
    <n v="12007122395"/>
    <n v="2"/>
    <n v="73"/>
    <n v="20205"/>
    <x v="7"/>
  </r>
  <r>
    <d v="2018-02-08T00:00:00"/>
    <n v="8"/>
    <x v="1"/>
    <n v="2018"/>
    <s v="1792223873001"/>
    <n v="254"/>
    <n v="70"/>
    <s v="CONAFIPS"/>
    <x v="100"/>
    <n v="2600021"/>
    <n v="26706440"/>
    <n v="1"/>
    <n v="380.53"/>
    <n v="20205"/>
    <x v="7"/>
  </r>
  <r>
    <d v="2018-02-08T00:00:00"/>
    <n v="8"/>
    <x v="1"/>
    <n v="2018"/>
    <s v="0500911839"/>
    <n v="221"/>
    <n v="70"/>
    <s v="CONAFIPS"/>
    <x v="52"/>
    <n v="1600022"/>
    <n v="3059366904"/>
    <n v="1"/>
    <n v="92.99"/>
    <n v="530303"/>
    <x v="9"/>
  </r>
  <r>
    <d v="2018-02-09T00:00:00"/>
    <n v="9"/>
    <x v="1"/>
    <n v="2018"/>
    <s v="1706484118"/>
    <n v="229"/>
    <n v="71"/>
    <s v="CONAFIPS"/>
    <x v="24"/>
    <n v="1600303"/>
    <n v="12057052676"/>
    <n v="2"/>
    <n v="39.93"/>
    <n v="510504"/>
    <x v="4"/>
  </r>
  <r>
    <d v="2018-02-09T00:00:00"/>
    <n v="9"/>
    <x v="1"/>
    <n v="2018"/>
    <s v="1002434635"/>
    <n v="228"/>
    <n v="71"/>
    <s v="CONAFIPS"/>
    <x v="79"/>
    <n v="1600022"/>
    <n v="4817469500"/>
    <n v="2"/>
    <n v="160"/>
    <n v="921501"/>
    <x v="0"/>
  </r>
  <r>
    <d v="2018-02-09T00:00:00"/>
    <n v="9"/>
    <x v="1"/>
    <n v="2018"/>
    <s v="1709223869"/>
    <n v="227"/>
    <n v="71"/>
    <s v="CONAFIPS"/>
    <x v="122"/>
    <n v="3700113"/>
    <n v="406072390209"/>
    <n v="2"/>
    <n v="2000"/>
    <n v="870211"/>
    <x v="1"/>
  </r>
  <r>
    <d v="2018-02-09T00:00:00"/>
    <n v="9"/>
    <x v="1"/>
    <n v="2018"/>
    <s v="1711245900"/>
    <n v="226"/>
    <n v="71"/>
    <s v="CONAFIPS"/>
    <x v="74"/>
    <n v="2600187"/>
    <n v="1048359297"/>
    <n v="2"/>
    <n v="5500"/>
    <n v="870211"/>
    <x v="1"/>
  </r>
  <r>
    <d v="2018-02-15T00:00:00"/>
    <n v="15"/>
    <x v="1"/>
    <n v="2018"/>
    <s v="0502382435"/>
    <n v="115"/>
    <n v="72"/>
    <s v="CONAFIPS"/>
    <x v="102"/>
    <n v="1600022"/>
    <n v="3370828904"/>
    <n v="1"/>
    <n v="260"/>
    <n v="530303"/>
    <x v="9"/>
  </r>
  <r>
    <d v="2018-02-15T00:00:00"/>
    <n v="15"/>
    <x v="1"/>
    <n v="2018"/>
    <s v="0102711645"/>
    <n v="237"/>
    <n v="73"/>
    <s v="CONAFIPS"/>
    <x v="7"/>
    <n v="2600187"/>
    <n v="1013378651"/>
    <n v="2"/>
    <n v="1757.64"/>
    <n v="920103"/>
    <x v="10"/>
  </r>
  <r>
    <d v="2018-02-15T00:00:00"/>
    <n v="15"/>
    <x v="1"/>
    <n v="2018"/>
    <s v="0602039752"/>
    <n v="237"/>
    <n v="73"/>
    <s v="CONAFIPS"/>
    <x v="28"/>
    <n v="1600022"/>
    <n v="5366745700"/>
    <n v="2"/>
    <n v="742.05"/>
    <n v="920103"/>
    <x v="10"/>
  </r>
  <r>
    <d v="2018-02-15T00:00:00"/>
    <n v="15"/>
    <x v="1"/>
    <n v="2018"/>
    <s v="1714288071"/>
    <n v="237"/>
    <n v="73"/>
    <s v="CONAFIPS"/>
    <x v="55"/>
    <n v="1600022"/>
    <n v="3208555500"/>
    <n v="2"/>
    <n v="396.92"/>
    <n v="920103"/>
    <x v="10"/>
  </r>
  <r>
    <d v="2018-02-15T00:00:00"/>
    <n v="15"/>
    <x v="1"/>
    <n v="2018"/>
    <s v="1002881157"/>
    <n v="237"/>
    <n v="73"/>
    <s v="CONAFIPS"/>
    <x v="56"/>
    <n v="1600022"/>
    <n v="2203693299"/>
    <n v="2"/>
    <n v="742.05"/>
    <n v="920103"/>
    <x v="10"/>
  </r>
  <r>
    <d v="2018-02-15T00:00:00"/>
    <n v="15"/>
    <x v="1"/>
    <n v="2018"/>
    <s v="1711310464"/>
    <n v="237"/>
    <n v="73"/>
    <s v="CONAFIPS"/>
    <x v="94"/>
    <n v="1600022"/>
    <n v="4292636700"/>
    <n v="2"/>
    <n v="299.22000000000003"/>
    <n v="920103"/>
    <x v="10"/>
  </r>
  <r>
    <d v="2018-02-15T00:00:00"/>
    <n v="15"/>
    <x v="1"/>
    <n v="2018"/>
    <s v="1717624645"/>
    <n v="237"/>
    <n v="73"/>
    <s v="CONAFIPS"/>
    <x v="12"/>
    <n v="2600021"/>
    <n v="10611542"/>
    <n v="2"/>
    <n v="223.85"/>
    <n v="920103"/>
    <x v="10"/>
  </r>
  <r>
    <d v="2018-02-15T00:00:00"/>
    <n v="15"/>
    <x v="1"/>
    <n v="2018"/>
    <s v="1754231775"/>
    <n v="237"/>
    <n v="73"/>
    <s v="CONAFIPS"/>
    <x v="109"/>
    <n v="1600022"/>
    <n v="2203315422"/>
    <n v="2"/>
    <n v="298.85000000000002"/>
    <n v="920103"/>
    <x v="10"/>
  </r>
  <r>
    <d v="2018-02-15T00:00:00"/>
    <n v="15"/>
    <x v="1"/>
    <n v="2018"/>
    <s v="0401183140"/>
    <n v="237"/>
    <n v="73"/>
    <s v="CONAFIPS"/>
    <x v="29"/>
    <n v="1600212"/>
    <n v="1039090"/>
    <n v="2"/>
    <n v="414.11"/>
    <n v="920103"/>
    <x v="10"/>
  </r>
  <r>
    <d v="2018-02-15T00:00:00"/>
    <n v="15"/>
    <x v="1"/>
    <n v="2018"/>
    <s v="1713661435"/>
    <n v="237"/>
    <n v="73"/>
    <s v="CONAFIPS"/>
    <x v="110"/>
    <n v="2600021"/>
    <n v="28959155"/>
    <n v="2"/>
    <n v="625.16"/>
    <n v="920103"/>
    <x v="10"/>
  </r>
  <r>
    <d v="2018-02-15T00:00:00"/>
    <n v="15"/>
    <x v="1"/>
    <n v="2018"/>
    <s v="1710544980"/>
    <n v="237"/>
    <n v="73"/>
    <s v="CONAFIPS"/>
    <x v="30"/>
    <n v="1600022"/>
    <n v="4097601100"/>
    <n v="2"/>
    <n v="1019.79"/>
    <n v="920103"/>
    <x v="10"/>
  </r>
  <r>
    <d v="2018-02-15T00:00:00"/>
    <n v="15"/>
    <x v="1"/>
    <n v="2018"/>
    <s v="0201544244"/>
    <n v="237"/>
    <n v="73"/>
    <s v="CONAFIPS"/>
    <x v="93"/>
    <n v="2600187"/>
    <n v="1042947278"/>
    <n v="2"/>
    <n v="194.84"/>
    <n v="920103"/>
    <x v="10"/>
  </r>
  <r>
    <d v="2018-02-15T00:00:00"/>
    <n v="15"/>
    <x v="1"/>
    <n v="2018"/>
    <s v="1714835236"/>
    <n v="237"/>
    <n v="73"/>
    <s v="CONAFIPS"/>
    <x v="31"/>
    <n v="1600022"/>
    <n v="3125056900"/>
    <n v="2"/>
    <n v="261.72000000000003"/>
    <n v="920103"/>
    <x v="10"/>
  </r>
  <r>
    <d v="2018-02-15T00:00:00"/>
    <n v="15"/>
    <x v="1"/>
    <n v="2018"/>
    <s v="1712061553"/>
    <n v="237"/>
    <n v="73"/>
    <s v="CONAFIPS"/>
    <x v="111"/>
    <n v="1600022"/>
    <n v="2201588025"/>
    <n v="2"/>
    <n v="865.98"/>
    <n v="920103"/>
    <x v="10"/>
  </r>
  <r>
    <d v="2018-02-15T00:00:00"/>
    <n v="15"/>
    <x v="1"/>
    <n v="2018"/>
    <s v="1721590089"/>
    <n v="237"/>
    <n v="73"/>
    <s v="CONAFIPS"/>
    <x v="33"/>
    <n v="1600022"/>
    <n v="4925174200"/>
    <n v="2"/>
    <n v="1207.58"/>
    <n v="920103"/>
    <x v="10"/>
  </r>
  <r>
    <d v="2018-02-15T00:00:00"/>
    <n v="15"/>
    <x v="1"/>
    <n v="2018"/>
    <s v="1205949017"/>
    <n v="237"/>
    <n v="73"/>
    <s v="CONAFIPS"/>
    <x v="57"/>
    <n v="2600187"/>
    <n v="1048164070"/>
    <n v="2"/>
    <n v="625.16"/>
    <n v="920103"/>
    <x v="10"/>
  </r>
  <r>
    <d v="2018-02-15T00:00:00"/>
    <n v="15"/>
    <x v="1"/>
    <n v="2018"/>
    <s v="1716137789"/>
    <n v="237"/>
    <n v="73"/>
    <s v="CONAFIPS"/>
    <x v="34"/>
    <n v="1600022"/>
    <n v="3476729004"/>
    <n v="1"/>
    <n v="741.41"/>
    <n v="920103"/>
    <x v="10"/>
  </r>
  <r>
    <d v="2018-02-15T00:00:00"/>
    <n v="15"/>
    <x v="1"/>
    <n v="2018"/>
    <s v="1720920592"/>
    <n v="237"/>
    <n v="73"/>
    <s v="CONAFIPS"/>
    <x v="112"/>
    <n v="2600187"/>
    <n v="1043078648"/>
    <n v="2"/>
    <n v="386.61"/>
    <n v="920103"/>
    <x v="10"/>
  </r>
  <r>
    <d v="2018-02-15T00:00:00"/>
    <n v="15"/>
    <x v="1"/>
    <n v="2018"/>
    <s v="1722506944"/>
    <n v="237"/>
    <n v="73"/>
    <s v="CONAFIPS"/>
    <x v="58"/>
    <n v="1600303"/>
    <n v="12000208243"/>
    <n v="2"/>
    <n v="361.72"/>
    <n v="920103"/>
    <x v="10"/>
  </r>
  <r>
    <d v="2018-02-15T00:00:00"/>
    <n v="15"/>
    <x v="1"/>
    <n v="2018"/>
    <s v="1001996857"/>
    <n v="237"/>
    <n v="73"/>
    <s v="CONAFIPS"/>
    <x v="59"/>
    <n v="1700427"/>
    <n v="4501979209"/>
    <n v="2"/>
    <n v="687.5"/>
    <n v="920103"/>
    <x v="10"/>
  </r>
  <r>
    <d v="2018-02-15T00:00:00"/>
    <n v="15"/>
    <x v="1"/>
    <n v="2018"/>
    <s v="1712620051"/>
    <n v="237"/>
    <n v="73"/>
    <s v="CONAFIPS"/>
    <x v="113"/>
    <n v="1600022"/>
    <n v="3476704304"/>
    <n v="1"/>
    <n v="536.61"/>
    <n v="920103"/>
    <x v="10"/>
  </r>
  <r>
    <d v="2018-02-15T00:00:00"/>
    <n v="15"/>
    <x v="1"/>
    <n v="2018"/>
    <s v="1717940348"/>
    <n v="237"/>
    <n v="73"/>
    <s v="CONAFIPS"/>
    <x v="89"/>
    <n v="2600187"/>
    <n v="1016715055"/>
    <n v="2"/>
    <n v="269.88"/>
    <n v="920103"/>
    <x v="10"/>
  </r>
  <r>
    <d v="2018-02-15T00:00:00"/>
    <n v="15"/>
    <x v="1"/>
    <n v="2018"/>
    <s v="0503276644"/>
    <n v="237"/>
    <n v="73"/>
    <s v="CONAFIPS"/>
    <x v="10"/>
    <n v="3700113"/>
    <n v="406070311107"/>
    <n v="2"/>
    <n v="115.9"/>
    <n v="920103"/>
    <x v="10"/>
  </r>
  <r>
    <d v="2018-02-15T00:00:00"/>
    <n v="15"/>
    <x v="1"/>
    <n v="2018"/>
    <s v="0501420343"/>
    <n v="237"/>
    <n v="73"/>
    <s v="CONAFIPS"/>
    <x v="35"/>
    <n v="1600303"/>
    <n v="12007122395"/>
    <n v="2"/>
    <n v="1203.32"/>
    <n v="920103"/>
    <x v="10"/>
  </r>
  <r>
    <d v="2018-02-15T00:00:00"/>
    <n v="15"/>
    <x v="1"/>
    <n v="2018"/>
    <s v="1708971708"/>
    <n v="237"/>
    <n v="73"/>
    <s v="CONAFIPS"/>
    <x v="60"/>
    <n v="2600187"/>
    <n v="1042001994"/>
    <n v="2"/>
    <n v="536.61"/>
    <n v="920103"/>
    <x v="10"/>
  </r>
  <r>
    <d v="2018-02-15T00:00:00"/>
    <n v="15"/>
    <x v="1"/>
    <n v="2018"/>
    <s v="0401107438"/>
    <n v="237"/>
    <n v="73"/>
    <s v="CONAFIPS"/>
    <x v="36"/>
    <n v="1600303"/>
    <n v="12009167957"/>
    <n v="2"/>
    <n v="242.05"/>
    <n v="920103"/>
    <x v="10"/>
  </r>
  <r>
    <d v="2018-02-15T00:00:00"/>
    <n v="15"/>
    <x v="1"/>
    <n v="2018"/>
    <s v="1707401483"/>
    <n v="237"/>
    <n v="73"/>
    <s v="CONAFIPS"/>
    <x v="114"/>
    <n v="1600022"/>
    <n v="5008879000"/>
    <n v="2"/>
    <n v="664.82"/>
    <n v="920103"/>
    <x v="10"/>
  </r>
  <r>
    <d v="2018-02-15T00:00:00"/>
    <n v="15"/>
    <x v="1"/>
    <n v="2018"/>
    <s v="1716164411"/>
    <n v="237"/>
    <n v="73"/>
    <s v="CONAFIPS"/>
    <x v="61"/>
    <n v="1600022"/>
    <n v="3984807000"/>
    <n v="2"/>
    <n v="1203.3"/>
    <n v="920103"/>
    <x v="10"/>
  </r>
  <r>
    <d v="2018-02-15T00:00:00"/>
    <n v="15"/>
    <x v="1"/>
    <n v="2018"/>
    <s v="1720644267"/>
    <n v="237"/>
    <n v="73"/>
    <s v="CONAFIPS"/>
    <x v="26"/>
    <n v="1600022"/>
    <n v="6365389100"/>
    <n v="2"/>
    <n v="232.9"/>
    <n v="920103"/>
    <x v="10"/>
  </r>
  <r>
    <d v="2018-02-15T00:00:00"/>
    <n v="15"/>
    <x v="1"/>
    <n v="2018"/>
    <s v="1709312340"/>
    <n v="237"/>
    <n v="73"/>
    <s v="CONAFIPS"/>
    <x v="37"/>
    <n v="1600212"/>
    <n v="200700498"/>
    <n v="2"/>
    <n v="536.61"/>
    <n v="920103"/>
    <x v="10"/>
  </r>
  <r>
    <d v="2018-02-15T00:00:00"/>
    <n v="15"/>
    <x v="1"/>
    <n v="2018"/>
    <s v="1713824538"/>
    <n v="237"/>
    <n v="73"/>
    <s v="CONAFIPS"/>
    <x v="21"/>
    <n v="1600303"/>
    <n v="11052005019"/>
    <n v="2"/>
    <n v="652.59"/>
    <n v="920103"/>
    <x v="10"/>
  </r>
  <r>
    <d v="2018-02-15T00:00:00"/>
    <n v="15"/>
    <x v="1"/>
    <n v="2018"/>
    <s v="1712537917"/>
    <n v="237"/>
    <n v="73"/>
    <s v="CONAFIPS"/>
    <x v="62"/>
    <n v="1600022"/>
    <n v="4902667100"/>
    <n v="2"/>
    <n v="625.16"/>
    <n v="920103"/>
    <x v="10"/>
  </r>
  <r>
    <d v="2018-02-15T00:00:00"/>
    <n v="15"/>
    <x v="1"/>
    <n v="2018"/>
    <s v="1717714438"/>
    <n v="237"/>
    <n v="73"/>
    <s v="CONAFIPS"/>
    <x v="116"/>
    <n v="1600303"/>
    <n v="12002071768"/>
    <n v="2"/>
    <n v="536.61"/>
    <n v="920103"/>
    <x v="10"/>
  </r>
  <r>
    <d v="2018-02-15T00:00:00"/>
    <n v="15"/>
    <x v="1"/>
    <n v="2018"/>
    <s v="1716706302"/>
    <n v="237"/>
    <n v="73"/>
    <s v="CONAFIPS"/>
    <x v="63"/>
    <n v="1600022"/>
    <n v="4720521900"/>
    <n v="2"/>
    <n v="736.97"/>
    <n v="920103"/>
    <x v="10"/>
  </r>
  <r>
    <d v="2018-02-15T00:00:00"/>
    <n v="15"/>
    <x v="1"/>
    <n v="2018"/>
    <s v="1711986099"/>
    <n v="237"/>
    <n v="73"/>
    <s v="CONAFIPS"/>
    <x v="117"/>
    <n v="1600022"/>
    <n v="3004707100"/>
    <n v="2"/>
    <n v="480.82"/>
    <n v="920103"/>
    <x v="10"/>
  </r>
  <r>
    <d v="2018-02-15T00:00:00"/>
    <n v="15"/>
    <x v="1"/>
    <n v="2018"/>
    <s v="1716100886"/>
    <n v="237"/>
    <n v="73"/>
    <s v="CONAFIPS"/>
    <x v="38"/>
    <n v="1600022"/>
    <n v="2200493461"/>
    <n v="2"/>
    <n v="536.61"/>
    <n v="920103"/>
    <x v="10"/>
  </r>
  <r>
    <d v="2018-02-15T00:00:00"/>
    <n v="15"/>
    <x v="1"/>
    <n v="2018"/>
    <s v="1716605199"/>
    <n v="237"/>
    <n v="73"/>
    <s v="CONAFIPS"/>
    <x v="6"/>
    <n v="1600303"/>
    <n v="12183036102"/>
    <n v="2"/>
    <n v="458.49"/>
    <n v="920103"/>
    <x v="10"/>
  </r>
  <r>
    <d v="2018-02-15T00:00:00"/>
    <n v="15"/>
    <x v="1"/>
    <n v="2018"/>
    <s v="1714968342"/>
    <n v="237"/>
    <n v="73"/>
    <s v="CONAFIPS"/>
    <x v="39"/>
    <n v="2600187"/>
    <n v="1042589967"/>
    <n v="2"/>
    <n v="536.61"/>
    <n v="920103"/>
    <x v="10"/>
  </r>
  <r>
    <d v="2018-02-15T00:00:00"/>
    <n v="15"/>
    <x v="1"/>
    <n v="2018"/>
    <s v="1715544522"/>
    <n v="237"/>
    <n v="73"/>
    <s v="CONAFIPS"/>
    <x v="64"/>
    <n v="1600022"/>
    <n v="3254514100"/>
    <n v="2"/>
    <n v="1203.32"/>
    <n v="920103"/>
    <x v="10"/>
  </r>
  <r>
    <d v="2018-02-15T00:00:00"/>
    <n v="15"/>
    <x v="1"/>
    <n v="2018"/>
    <s v="1003176813"/>
    <n v="237"/>
    <n v="73"/>
    <s v="CONAFIPS"/>
    <x v="40"/>
    <n v="1600022"/>
    <n v="5435962100"/>
    <n v="2"/>
    <n v="434.25"/>
    <n v="920103"/>
    <x v="10"/>
  </r>
  <r>
    <d v="2018-02-15T00:00:00"/>
    <n v="15"/>
    <x v="1"/>
    <n v="2018"/>
    <s v="1716788714"/>
    <n v="237"/>
    <n v="73"/>
    <s v="CONAFIPS"/>
    <x v="11"/>
    <n v="1600022"/>
    <n v="4412985100"/>
    <n v="2"/>
    <n v="141.66999999999999"/>
    <n v="920103"/>
    <x v="10"/>
  </r>
  <r>
    <d v="2018-02-15T00:00:00"/>
    <n v="15"/>
    <x v="1"/>
    <n v="2018"/>
    <s v="1712310588"/>
    <n v="237"/>
    <n v="73"/>
    <s v="CONAFIPS"/>
    <x v="65"/>
    <n v="1600022"/>
    <n v="3061964904"/>
    <n v="1"/>
    <n v="1019.72"/>
    <n v="920103"/>
    <x v="10"/>
  </r>
  <r>
    <d v="2018-02-15T00:00:00"/>
    <n v="15"/>
    <x v="1"/>
    <n v="2018"/>
    <s v="0602923641"/>
    <n v="237"/>
    <n v="73"/>
    <s v="CONAFIPS"/>
    <x v="16"/>
    <n v="1600303"/>
    <n v="12005470116"/>
    <n v="2"/>
    <n v="528.42999999999995"/>
    <n v="920103"/>
    <x v="10"/>
  </r>
  <r>
    <d v="2018-02-15T00:00:00"/>
    <n v="15"/>
    <x v="1"/>
    <n v="2018"/>
    <s v="1711492841"/>
    <n v="237"/>
    <n v="73"/>
    <s v="CONAFIPS"/>
    <x v="41"/>
    <n v="1600303"/>
    <n v="12005317709"/>
    <n v="2"/>
    <n v="1017.66"/>
    <n v="920103"/>
    <x v="10"/>
  </r>
  <r>
    <d v="2018-02-15T00:00:00"/>
    <n v="15"/>
    <x v="1"/>
    <n v="2018"/>
    <s v="1712481728"/>
    <n v="237"/>
    <n v="73"/>
    <s v="CONAFIPS"/>
    <x v="25"/>
    <n v="1600022"/>
    <n v="3129734600"/>
    <n v="2"/>
    <n v="390.78"/>
    <n v="920103"/>
    <x v="10"/>
  </r>
  <r>
    <d v="2018-02-15T00:00:00"/>
    <n v="15"/>
    <x v="1"/>
    <n v="2018"/>
    <s v="1713388666"/>
    <n v="237"/>
    <n v="73"/>
    <s v="CONAFIPS"/>
    <x v="66"/>
    <n v="1600022"/>
    <n v="2200721784"/>
    <n v="2"/>
    <n v="480.82"/>
    <n v="920103"/>
    <x v="10"/>
  </r>
  <r>
    <d v="2018-02-15T00:00:00"/>
    <n v="15"/>
    <x v="1"/>
    <n v="2018"/>
    <s v="1714715545"/>
    <n v="237"/>
    <n v="73"/>
    <s v="CONAFIPS"/>
    <x v="162"/>
    <n v="1600303"/>
    <n v="1011472246"/>
    <n v="1"/>
    <n v="645.59"/>
    <n v="920103"/>
    <x v="10"/>
  </r>
  <r>
    <d v="2018-02-15T00:00:00"/>
    <n v="15"/>
    <x v="1"/>
    <n v="2018"/>
    <s v="1715564553"/>
    <n v="237"/>
    <n v="73"/>
    <s v="CONAFIPS"/>
    <x v="67"/>
    <n v="1700418"/>
    <n v="407010019761"/>
    <n v="2"/>
    <n v="625.16"/>
    <n v="920103"/>
    <x v="10"/>
  </r>
  <r>
    <d v="2018-02-15T00:00:00"/>
    <n v="15"/>
    <x v="1"/>
    <n v="2018"/>
    <s v="1721671897"/>
    <n v="237"/>
    <n v="73"/>
    <s v="CONAFIPS"/>
    <x v="9"/>
    <n v="1600022"/>
    <n v="4988286900"/>
    <n v="2"/>
    <n v="385.11"/>
    <n v="920103"/>
    <x v="10"/>
  </r>
  <r>
    <d v="2018-02-15T00:00:00"/>
    <n v="15"/>
    <x v="1"/>
    <n v="2018"/>
    <s v="0602083602"/>
    <n v="237"/>
    <n v="73"/>
    <s v="CONAFIPS"/>
    <x v="68"/>
    <n v="1600022"/>
    <n v="4807547300"/>
    <n v="2"/>
    <n v="742.05"/>
    <n v="920103"/>
    <x v="10"/>
  </r>
  <r>
    <d v="2018-02-15T00:00:00"/>
    <n v="15"/>
    <x v="1"/>
    <n v="2018"/>
    <s v="1722857347"/>
    <n v="237"/>
    <n v="73"/>
    <s v="CONAFIPS"/>
    <x v="118"/>
    <n v="1600022"/>
    <n v="2200923488"/>
    <n v="2"/>
    <n v="361.72"/>
    <n v="920103"/>
    <x v="10"/>
  </r>
  <r>
    <d v="2018-02-15T00:00:00"/>
    <n v="15"/>
    <x v="1"/>
    <n v="2018"/>
    <s v="1718455940"/>
    <n v="237"/>
    <n v="73"/>
    <s v="CONAFIPS"/>
    <x v="13"/>
    <n v="1600022"/>
    <n v="2201537694"/>
    <n v="2"/>
    <n v="411.61"/>
    <n v="920103"/>
    <x v="10"/>
  </r>
  <r>
    <d v="2018-02-15T00:00:00"/>
    <n v="15"/>
    <x v="1"/>
    <n v="2018"/>
    <s v="1714083589"/>
    <n v="237"/>
    <n v="73"/>
    <s v="CONAFIPS"/>
    <x v="42"/>
    <n v="1600303"/>
    <n v="12000135777"/>
    <n v="2"/>
    <n v="1022.26"/>
    <n v="920103"/>
    <x v="10"/>
  </r>
  <r>
    <d v="2018-02-15T00:00:00"/>
    <n v="15"/>
    <x v="1"/>
    <n v="2018"/>
    <s v="0704654284"/>
    <n v="237"/>
    <n v="73"/>
    <s v="CONAFIPS"/>
    <x v="69"/>
    <n v="3600186"/>
    <n v="17325337"/>
    <n v="2"/>
    <n v="170.66"/>
    <n v="920103"/>
    <x v="10"/>
  </r>
  <r>
    <d v="2018-02-15T00:00:00"/>
    <n v="15"/>
    <x v="1"/>
    <n v="2018"/>
    <s v="0703240515"/>
    <n v="237"/>
    <n v="73"/>
    <s v="CONAFIPS"/>
    <x v="70"/>
    <n v="2600344"/>
    <n v="5061054679"/>
    <n v="2"/>
    <n v="742.05"/>
    <n v="920103"/>
    <x v="10"/>
  </r>
  <r>
    <d v="2018-02-15T00:00:00"/>
    <n v="15"/>
    <x v="1"/>
    <n v="2018"/>
    <s v="1756718456"/>
    <n v="237"/>
    <n v="73"/>
    <s v="CONAFIPS"/>
    <x v="71"/>
    <n v="1600022"/>
    <n v="2202500202"/>
    <n v="2"/>
    <n v="742.05"/>
    <n v="920103"/>
    <x v="10"/>
  </r>
  <r>
    <d v="2018-02-15T00:00:00"/>
    <n v="15"/>
    <x v="1"/>
    <n v="2018"/>
    <s v="1719890467"/>
    <n v="237"/>
    <n v="73"/>
    <s v="CONAFIPS"/>
    <x v="72"/>
    <n v="1600212"/>
    <n v="420785925"/>
    <n v="2"/>
    <n v="536.61"/>
    <n v="920103"/>
    <x v="10"/>
  </r>
  <r>
    <d v="2018-02-15T00:00:00"/>
    <n v="15"/>
    <x v="1"/>
    <n v="2018"/>
    <s v="1310390974"/>
    <n v="237"/>
    <n v="73"/>
    <s v="CONAFIPS"/>
    <x v="97"/>
    <n v="2600187"/>
    <n v="1042901588"/>
    <n v="2"/>
    <n v="1048.43"/>
    <n v="920103"/>
    <x v="10"/>
  </r>
  <r>
    <d v="2018-02-15T00:00:00"/>
    <n v="15"/>
    <x v="1"/>
    <n v="2018"/>
    <s v="1104580772"/>
    <n v="237"/>
    <n v="73"/>
    <s v="CONAFIPS"/>
    <x v="73"/>
    <n v="59600049"/>
    <n v="2900454517"/>
    <n v="2"/>
    <n v="625.16"/>
    <n v="920103"/>
    <x v="10"/>
  </r>
  <r>
    <d v="2018-02-15T00:00:00"/>
    <n v="15"/>
    <x v="1"/>
    <n v="2018"/>
    <s v="0603418591"/>
    <n v="237"/>
    <n v="73"/>
    <s v="CONAFIPS"/>
    <x v="23"/>
    <n v="1600022"/>
    <n v="3732573000"/>
    <n v="2"/>
    <n v="1197.5999999999999"/>
    <n v="920103"/>
    <x v="10"/>
  </r>
  <r>
    <d v="2018-02-15T00:00:00"/>
    <n v="15"/>
    <x v="1"/>
    <n v="2018"/>
    <s v="1711245900"/>
    <n v="237"/>
    <n v="73"/>
    <s v="CONAFIPS"/>
    <x v="74"/>
    <n v="2600187"/>
    <n v="1048359297"/>
    <n v="2"/>
    <n v="769.21"/>
    <n v="920103"/>
    <x v="10"/>
  </r>
  <r>
    <d v="2018-02-15T00:00:00"/>
    <n v="15"/>
    <x v="1"/>
    <n v="2018"/>
    <s v="0801637653"/>
    <n v="237"/>
    <n v="73"/>
    <s v="CONAFIPS"/>
    <x v="15"/>
    <n v="1600303"/>
    <n v="6080594017"/>
    <n v="2"/>
    <n v="533.72"/>
    <n v="920103"/>
    <x v="10"/>
  </r>
  <r>
    <d v="2018-02-15T00:00:00"/>
    <n v="15"/>
    <x v="1"/>
    <n v="2018"/>
    <s v="0301248837"/>
    <n v="237"/>
    <n v="73"/>
    <s v="CONAFIPS"/>
    <x v="8"/>
    <n v="1600022"/>
    <n v="2201588539"/>
    <n v="2"/>
    <n v="215.67"/>
    <n v="920103"/>
    <x v="10"/>
  </r>
  <r>
    <d v="2018-02-15T00:00:00"/>
    <n v="15"/>
    <x v="1"/>
    <n v="2018"/>
    <s v="1719669192"/>
    <n v="237"/>
    <n v="73"/>
    <s v="CONAFIPS"/>
    <x v="76"/>
    <n v="1600022"/>
    <n v="5555946700"/>
    <n v="2"/>
    <n v="1009.14"/>
    <n v="920103"/>
    <x v="10"/>
  </r>
  <r>
    <d v="2018-02-15T00:00:00"/>
    <n v="15"/>
    <x v="1"/>
    <n v="2018"/>
    <s v="0503143836"/>
    <n v="237"/>
    <n v="73"/>
    <s v="CONAFIPS"/>
    <x v="43"/>
    <n v="1410036"/>
    <n v="111013635"/>
    <n v="2"/>
    <n v="259.01"/>
    <n v="920103"/>
    <x v="10"/>
  </r>
  <r>
    <d v="2018-02-15T00:00:00"/>
    <n v="15"/>
    <x v="1"/>
    <n v="2018"/>
    <s v="1713318598"/>
    <n v="237"/>
    <n v="73"/>
    <s v="CONAFIPS"/>
    <x v="44"/>
    <n v="1600303"/>
    <n v="12000212569"/>
    <n v="2"/>
    <n v="702.49"/>
    <n v="920103"/>
    <x v="10"/>
  </r>
  <r>
    <d v="2018-02-15T00:00:00"/>
    <n v="15"/>
    <x v="1"/>
    <n v="2018"/>
    <s v="1203651938"/>
    <n v="237"/>
    <n v="73"/>
    <s v="CONAFIPS"/>
    <x v="119"/>
    <n v="1600022"/>
    <n v="4799442000"/>
    <n v="2"/>
    <n v="625.16"/>
    <n v="920103"/>
    <x v="10"/>
  </r>
  <r>
    <d v="2018-02-15T00:00:00"/>
    <n v="15"/>
    <x v="1"/>
    <n v="2018"/>
    <s v="0401247853"/>
    <n v="237"/>
    <n v="73"/>
    <s v="CONAFIPS"/>
    <x v="77"/>
    <n v="1700012"/>
    <n v="28014289"/>
    <n v="2"/>
    <n v="361.72"/>
    <n v="920103"/>
    <x v="10"/>
  </r>
  <r>
    <d v="2018-02-15T00:00:00"/>
    <n v="15"/>
    <x v="1"/>
    <n v="2018"/>
    <s v="1706484118"/>
    <n v="237"/>
    <n v="73"/>
    <s v="CONAFIPS"/>
    <x v="24"/>
    <n v="1600303"/>
    <n v="12057052676"/>
    <n v="2"/>
    <n v="1409.68"/>
    <n v="920103"/>
    <x v="10"/>
  </r>
  <r>
    <d v="2018-02-15T00:00:00"/>
    <n v="15"/>
    <x v="1"/>
    <n v="2018"/>
    <s v="1706491055"/>
    <n v="237"/>
    <n v="73"/>
    <s v="CONAFIPS"/>
    <x v="78"/>
    <n v="1700880"/>
    <n v="1100000520"/>
    <n v="2"/>
    <n v="742.05"/>
    <n v="920103"/>
    <x v="10"/>
  </r>
  <r>
    <d v="2018-02-15T00:00:00"/>
    <n v="15"/>
    <x v="1"/>
    <n v="2018"/>
    <s v="1002438834"/>
    <n v="237"/>
    <n v="73"/>
    <s v="CONAFIPS"/>
    <x v="45"/>
    <n v="1600303"/>
    <n v="6050800016"/>
    <n v="2"/>
    <n v="1019.77"/>
    <n v="920103"/>
    <x v="10"/>
  </r>
  <r>
    <d v="2018-02-15T00:00:00"/>
    <n v="15"/>
    <x v="1"/>
    <n v="2018"/>
    <s v="1002434635"/>
    <n v="237"/>
    <n v="73"/>
    <s v="CONAFIPS"/>
    <x v="79"/>
    <n v="1600022"/>
    <n v="4817469500"/>
    <n v="2"/>
    <n v="625.16"/>
    <n v="920103"/>
    <x v="10"/>
  </r>
  <r>
    <d v="2018-02-15T00:00:00"/>
    <n v="15"/>
    <x v="1"/>
    <n v="2018"/>
    <s v="1600296907"/>
    <n v="237"/>
    <n v="73"/>
    <s v="CONAFIPS"/>
    <x v="46"/>
    <n v="2600187"/>
    <n v="1049338056"/>
    <n v="2"/>
    <n v="742.05"/>
    <n v="920103"/>
    <x v="10"/>
  </r>
  <r>
    <d v="2018-02-15T00:00:00"/>
    <n v="15"/>
    <x v="1"/>
    <n v="2018"/>
    <s v="1716162571"/>
    <n v="237"/>
    <n v="73"/>
    <s v="CONAFIPS"/>
    <x v="47"/>
    <n v="1600022"/>
    <n v="4828138100"/>
    <n v="2"/>
    <n v="589.54999999999995"/>
    <n v="920103"/>
    <x v="10"/>
  </r>
  <r>
    <d v="2018-02-15T00:00:00"/>
    <n v="15"/>
    <x v="1"/>
    <n v="2018"/>
    <s v="1712088473"/>
    <n v="237"/>
    <n v="73"/>
    <s v="CONAFIPS"/>
    <x v="3"/>
    <n v="1600022"/>
    <n v="5470151400"/>
    <n v="2"/>
    <n v="1175.32"/>
    <n v="920103"/>
    <x v="10"/>
  </r>
  <r>
    <d v="2018-02-15T00:00:00"/>
    <n v="15"/>
    <x v="1"/>
    <n v="2018"/>
    <s v="1723651079"/>
    <n v="237"/>
    <n v="73"/>
    <s v="CONAFIPS"/>
    <x v="80"/>
    <n v="2600187"/>
    <n v="1043056881"/>
    <n v="2"/>
    <n v="536.61"/>
    <n v="920103"/>
    <x v="10"/>
  </r>
  <r>
    <d v="2018-02-15T00:00:00"/>
    <n v="15"/>
    <x v="1"/>
    <n v="2018"/>
    <s v="0502019771"/>
    <n v="237"/>
    <n v="73"/>
    <s v="CONAFIPS"/>
    <x v="48"/>
    <n v="2600021"/>
    <n v="6223384"/>
    <n v="2"/>
    <n v="209.34"/>
    <n v="920103"/>
    <x v="10"/>
  </r>
  <r>
    <d v="2018-02-15T00:00:00"/>
    <n v="15"/>
    <x v="1"/>
    <n v="2018"/>
    <s v="1711830529"/>
    <n v="237"/>
    <n v="73"/>
    <s v="CONAFIPS"/>
    <x v="120"/>
    <n v="1600022"/>
    <n v="3042544900"/>
    <n v="2"/>
    <n v="270.81"/>
    <n v="920103"/>
    <x v="10"/>
  </r>
  <r>
    <d v="2018-02-15T00:00:00"/>
    <n v="15"/>
    <x v="1"/>
    <n v="2018"/>
    <s v="0101852655"/>
    <n v="237"/>
    <n v="73"/>
    <s v="CONAFIPS"/>
    <x v="0"/>
    <n v="3600186"/>
    <n v="2000297723"/>
    <n v="1"/>
    <n v="2053.09"/>
    <n v="920103"/>
    <x v="10"/>
  </r>
  <r>
    <d v="2018-02-15T00:00:00"/>
    <n v="15"/>
    <x v="1"/>
    <n v="2018"/>
    <s v="1804133047"/>
    <n v="237"/>
    <n v="73"/>
    <s v="CONAFIPS"/>
    <x v="121"/>
    <n v="3600186"/>
    <n v="18570572"/>
    <n v="2"/>
    <n v="450.05"/>
    <n v="920103"/>
    <x v="10"/>
  </r>
  <r>
    <d v="2018-02-15T00:00:00"/>
    <n v="15"/>
    <x v="1"/>
    <n v="2018"/>
    <s v="0101501385"/>
    <n v="237"/>
    <n v="73"/>
    <s v="CONAFIPS"/>
    <x v="81"/>
    <n v="68600014"/>
    <n v="1230033060"/>
    <n v="2"/>
    <n v="742.05"/>
    <n v="920103"/>
    <x v="10"/>
  </r>
  <r>
    <d v="2018-02-15T00:00:00"/>
    <n v="15"/>
    <x v="1"/>
    <n v="2018"/>
    <s v="0703410126"/>
    <n v="237"/>
    <n v="73"/>
    <s v="CONAFIPS"/>
    <x v="49"/>
    <n v="1600022"/>
    <n v="4370441200"/>
    <n v="2"/>
    <n v="552.04999999999995"/>
    <n v="920103"/>
    <x v="10"/>
  </r>
  <r>
    <d v="2018-02-15T00:00:00"/>
    <n v="15"/>
    <x v="1"/>
    <n v="2018"/>
    <s v="1709223869"/>
    <n v="237"/>
    <n v="73"/>
    <s v="CONAFIPS"/>
    <x v="122"/>
    <n v="3700113"/>
    <n v="406072390209"/>
    <n v="2"/>
    <n v="194.46"/>
    <n v="920103"/>
    <x v="10"/>
  </r>
  <r>
    <d v="2018-02-15T00:00:00"/>
    <n v="15"/>
    <x v="1"/>
    <n v="2018"/>
    <s v="1708970908"/>
    <n v="237"/>
    <n v="73"/>
    <s v="CONAFIPS"/>
    <x v="163"/>
    <n v="2600021"/>
    <n v="9275996"/>
    <n v="2"/>
    <n v="1210.48"/>
    <n v="920103"/>
    <x v="10"/>
  </r>
  <r>
    <d v="2018-02-15T00:00:00"/>
    <n v="15"/>
    <x v="1"/>
    <n v="2018"/>
    <s v="1714730999"/>
    <n v="237"/>
    <n v="73"/>
    <s v="CONAFIPS"/>
    <x v="50"/>
    <n v="1600022"/>
    <n v="5795176000"/>
    <n v="2"/>
    <n v="361.72"/>
    <n v="920103"/>
    <x v="10"/>
  </r>
  <r>
    <d v="2018-02-15T00:00:00"/>
    <n v="15"/>
    <x v="1"/>
    <n v="2018"/>
    <s v="1714480090"/>
    <n v="237"/>
    <n v="73"/>
    <s v="CONAFIPS"/>
    <x v="123"/>
    <n v="2600187"/>
    <n v="1040137325"/>
    <n v="2"/>
    <n v="514.78"/>
    <n v="920103"/>
    <x v="10"/>
  </r>
  <r>
    <d v="2018-02-15T00:00:00"/>
    <n v="15"/>
    <x v="1"/>
    <n v="2018"/>
    <s v="0401065404"/>
    <n v="237"/>
    <n v="73"/>
    <s v="CONAFIPS"/>
    <x v="82"/>
    <n v="2600187"/>
    <n v="7168101"/>
    <n v="1"/>
    <n v="1019.78"/>
    <n v="920103"/>
    <x v="10"/>
  </r>
  <r>
    <d v="2018-02-15T00:00:00"/>
    <n v="15"/>
    <x v="1"/>
    <n v="2018"/>
    <s v="0602759987"/>
    <n v="237"/>
    <n v="73"/>
    <s v="CONAFIPS"/>
    <x v="83"/>
    <n v="1600022"/>
    <n v="2200869146"/>
    <n v="2"/>
    <n v="356.69"/>
    <n v="920103"/>
    <x v="10"/>
  </r>
  <r>
    <d v="2018-02-15T00:00:00"/>
    <n v="15"/>
    <x v="1"/>
    <n v="2018"/>
    <s v="0702385139"/>
    <n v="237"/>
    <n v="73"/>
    <s v="CONAFIPS"/>
    <x v="103"/>
    <n v="2600187"/>
    <n v="1040361969"/>
    <n v="2"/>
    <n v="1188.98"/>
    <n v="920103"/>
    <x v="10"/>
  </r>
  <r>
    <d v="2018-02-15T00:00:00"/>
    <n v="15"/>
    <x v="1"/>
    <n v="2018"/>
    <s v="1714360102"/>
    <n v="237"/>
    <n v="73"/>
    <s v="CONAFIPS"/>
    <x v="18"/>
    <n v="1600022"/>
    <n v="3231635700"/>
    <n v="2"/>
    <n v="197.31"/>
    <n v="920103"/>
    <x v="10"/>
  </r>
  <r>
    <d v="2018-02-15T00:00:00"/>
    <n v="15"/>
    <x v="1"/>
    <n v="2018"/>
    <s v="1718838350"/>
    <n v="237"/>
    <n v="73"/>
    <s v="CONAFIPS"/>
    <x v="51"/>
    <n v="2600187"/>
    <n v="1042257158"/>
    <n v="2"/>
    <n v="625.16"/>
    <n v="920103"/>
    <x v="10"/>
  </r>
  <r>
    <d v="2018-02-15T00:00:00"/>
    <n v="15"/>
    <x v="1"/>
    <n v="2018"/>
    <s v="0401732359"/>
    <n v="237"/>
    <n v="73"/>
    <s v="CONAFIPS"/>
    <x v="84"/>
    <n v="1600022"/>
    <n v="2201814429"/>
    <n v="2"/>
    <n v="361.72"/>
    <n v="920103"/>
    <x v="10"/>
  </r>
  <r>
    <d v="2018-02-15T00:00:00"/>
    <n v="15"/>
    <x v="1"/>
    <n v="2018"/>
    <s v="1103362628"/>
    <n v="237"/>
    <n v="73"/>
    <s v="CONAFIPS"/>
    <x v="85"/>
    <n v="1600022"/>
    <n v="4591821400"/>
    <n v="2"/>
    <n v="1044.28"/>
    <n v="920103"/>
    <x v="10"/>
  </r>
  <r>
    <d v="2018-02-15T00:00:00"/>
    <n v="15"/>
    <x v="1"/>
    <n v="2018"/>
    <s v="1000957132"/>
    <n v="237"/>
    <n v="73"/>
    <s v="CONAFIPS"/>
    <x v="86"/>
    <n v="47700037"/>
    <n v="407110049786"/>
    <n v="2"/>
    <n v="625.16"/>
    <n v="920103"/>
    <x v="10"/>
  </r>
  <r>
    <d v="2018-02-15T00:00:00"/>
    <n v="15"/>
    <x v="1"/>
    <n v="2018"/>
    <s v="1712253408"/>
    <n v="237"/>
    <n v="73"/>
    <s v="CONAFIPS"/>
    <x v="2"/>
    <n v="1600022"/>
    <n v="3173784100"/>
    <n v="2"/>
    <n v="505.66"/>
    <n v="920103"/>
    <x v="10"/>
  </r>
  <r>
    <d v="2018-02-15T00:00:00"/>
    <n v="15"/>
    <x v="1"/>
    <n v="2018"/>
    <s v="1707213276"/>
    <n v="237"/>
    <n v="73"/>
    <s v="CONAFIPS"/>
    <x v="17"/>
    <n v="47700037"/>
    <n v="407110091700"/>
    <n v="2"/>
    <n v="229.42"/>
    <n v="920103"/>
    <x v="10"/>
  </r>
  <r>
    <d v="2018-02-15T00:00:00"/>
    <n v="15"/>
    <x v="1"/>
    <n v="2018"/>
    <s v="0500911839"/>
    <n v="237"/>
    <n v="73"/>
    <s v="CONAFIPS"/>
    <x v="52"/>
    <n v="1600022"/>
    <n v="3059366904"/>
    <n v="1"/>
    <n v="739.99"/>
    <n v="920103"/>
    <x v="10"/>
  </r>
  <r>
    <d v="2018-02-15T00:00:00"/>
    <n v="15"/>
    <x v="1"/>
    <n v="2018"/>
    <s v="1717933681"/>
    <n v="237"/>
    <n v="73"/>
    <s v="CONAFIPS"/>
    <x v="87"/>
    <n v="1600022"/>
    <n v="4834236600"/>
    <n v="2"/>
    <n v="510.09"/>
    <n v="920103"/>
    <x v="10"/>
  </r>
  <r>
    <d v="2018-02-15T00:00:00"/>
    <n v="15"/>
    <x v="1"/>
    <n v="2018"/>
    <s v="1710462043"/>
    <n v="237"/>
    <n v="73"/>
    <s v="CONAFIPS"/>
    <x v="20"/>
    <n v="2600021"/>
    <n v="9831601"/>
    <n v="2"/>
    <n v="210.07"/>
    <n v="920103"/>
    <x v="10"/>
  </r>
  <r>
    <d v="2018-02-15T00:00:00"/>
    <n v="15"/>
    <x v="1"/>
    <n v="2018"/>
    <s v="1711679058"/>
    <n v="237"/>
    <n v="73"/>
    <s v="CONAFIPS"/>
    <x v="53"/>
    <n v="2600187"/>
    <n v="1042257107"/>
    <n v="2"/>
    <n v="261.72000000000003"/>
    <n v="920103"/>
    <x v="10"/>
  </r>
  <r>
    <d v="2018-02-15T00:00:00"/>
    <n v="15"/>
    <x v="1"/>
    <n v="2018"/>
    <s v="1721732335"/>
    <n v="237"/>
    <n v="73"/>
    <s v="CONAFIPS"/>
    <x v="54"/>
    <n v="1600022"/>
    <n v="5992210400"/>
    <n v="2"/>
    <n v="625.16"/>
    <n v="920103"/>
    <x v="10"/>
  </r>
  <r>
    <d v="2018-02-15T00:00:00"/>
    <n v="15"/>
    <x v="1"/>
    <n v="2018"/>
    <s v="1791895053001"/>
    <n v="272"/>
    <n v="74"/>
    <s v="CONAFIPS"/>
    <x v="164"/>
    <n v="2600187"/>
    <n v="7535236"/>
    <n v="1"/>
    <n v="6430.06"/>
    <n v="20205"/>
    <x v="7"/>
  </r>
  <r>
    <d v="2018-02-15T00:00:00"/>
    <n v="15"/>
    <x v="1"/>
    <n v="2018"/>
    <s v="1091715143001"/>
    <n v="274"/>
    <n v="75"/>
    <s v="CONAFIPS"/>
    <x v="165"/>
    <n v="1700880"/>
    <n v="1300083691"/>
    <n v="2"/>
    <n v="35000"/>
    <n v="580203"/>
    <x v="8"/>
  </r>
  <r>
    <d v="2018-02-15T00:00:00"/>
    <n v="15"/>
    <x v="1"/>
    <n v="2018"/>
    <s v="0591720783001"/>
    <n v="273"/>
    <n v="75"/>
    <s v="CONAFIPS"/>
    <x v="166"/>
    <n v="2600021"/>
    <n v="4431286"/>
    <n v="1"/>
    <n v="16000"/>
    <n v="580203"/>
    <x v="8"/>
  </r>
  <r>
    <d v="2018-02-15T00:00:00"/>
    <n v="15"/>
    <x v="1"/>
    <n v="2018"/>
    <s v="1792266246001"/>
    <n v="281"/>
    <n v="76"/>
    <s v="CONAFIPS"/>
    <x v="167"/>
    <n v="2600021"/>
    <n v="33602162"/>
    <n v="1"/>
    <n v="500000"/>
    <n v="580203"/>
    <x v="8"/>
  </r>
  <r>
    <d v="2018-02-19T00:00:00"/>
    <n v="19"/>
    <x v="1"/>
    <n v="2018"/>
    <s v="0101852655"/>
    <n v="243"/>
    <n v="77"/>
    <s v="CONAFIPS"/>
    <x v="0"/>
    <n v="3600186"/>
    <n v="2000297723"/>
    <n v="1"/>
    <n v="130"/>
    <n v="530303"/>
    <x v="9"/>
  </r>
  <r>
    <d v="2018-02-19T00:00:00"/>
    <n v="19"/>
    <x v="1"/>
    <n v="2018"/>
    <s v="0500911839"/>
    <n v="286"/>
    <n v="78"/>
    <s v="CONAFIPS"/>
    <x v="52"/>
    <n v="1600022"/>
    <n v="3059366904"/>
    <n v="1"/>
    <n v="10"/>
    <n v="20205"/>
    <x v="7"/>
  </r>
  <r>
    <d v="2018-02-19T00:00:00"/>
    <n v="19"/>
    <x v="1"/>
    <n v="2018"/>
    <s v="1707213276"/>
    <n v="241"/>
    <n v="78"/>
    <s v="CONAFIPS"/>
    <x v="17"/>
    <n v="47700037"/>
    <n v="407110091700"/>
    <n v="2"/>
    <n v="240"/>
    <n v="921501"/>
    <x v="0"/>
  </r>
  <r>
    <d v="2018-02-19T00:00:00"/>
    <n v="19"/>
    <x v="1"/>
    <n v="2018"/>
    <s v="1890012015001"/>
    <n v="288"/>
    <n v="79"/>
    <s v="CONAFIPS"/>
    <x v="168"/>
    <n v="3600186"/>
    <n v="18023210"/>
    <n v="1"/>
    <n v="458000"/>
    <n v="580203"/>
    <x v="8"/>
  </r>
  <r>
    <d v="2018-02-19T00:00:00"/>
    <n v="19"/>
    <x v="1"/>
    <n v="2018"/>
    <s v="1390089410001"/>
    <n v="287"/>
    <n v="80"/>
    <s v="CONAFIPS"/>
    <x v="169"/>
    <n v="1820030"/>
    <n v="75710001"/>
    <n v="1"/>
    <n v="1000000"/>
    <n v="580203"/>
    <x v="8"/>
  </r>
  <r>
    <d v="2018-02-20T00:00:00"/>
    <n v="20"/>
    <x v="1"/>
    <n v="2018"/>
    <s v="1792323703001"/>
    <n v="295"/>
    <n v="81"/>
    <s v="CONAFIPS"/>
    <x v="170"/>
    <n v="1600022"/>
    <n v="3500146904"/>
    <n v="1"/>
    <n v="130000"/>
    <n v="580203"/>
    <x v="8"/>
  </r>
  <r>
    <d v="2018-02-20T00:00:00"/>
    <n v="20"/>
    <x v="1"/>
    <n v="2018"/>
    <s v="1792042518001"/>
    <n v="294"/>
    <n v="81"/>
    <s v="CONAFIPS"/>
    <x v="171"/>
    <n v="1700880"/>
    <n v="11000193105"/>
    <n v="2"/>
    <n v="281000"/>
    <n v="580203"/>
    <x v="8"/>
  </r>
  <r>
    <d v="2018-02-20T00:00:00"/>
    <n v="20"/>
    <x v="1"/>
    <n v="2018"/>
    <s v="1711679058"/>
    <n v="251"/>
    <n v="82"/>
    <s v="CONAFIPS"/>
    <x v="53"/>
    <n v="2600187"/>
    <n v="1042257107"/>
    <n v="2"/>
    <n v="160"/>
    <n v="921501"/>
    <x v="0"/>
  </r>
  <r>
    <d v="2018-02-21T00:00:00"/>
    <n v="21"/>
    <x v="1"/>
    <n v="2018"/>
    <s v="1390001920001"/>
    <n v="304"/>
    <n v="83"/>
    <s v="CONAFIPS"/>
    <x v="172"/>
    <n v="2600021"/>
    <n v="28305567"/>
    <n v="1"/>
    <n v="2000000"/>
    <n v="580203"/>
    <x v="8"/>
  </r>
  <r>
    <d v="2018-02-21T00:00:00"/>
    <n v="21"/>
    <x v="1"/>
    <n v="2018"/>
    <s v="1390001920001"/>
    <n v="303"/>
    <n v="83"/>
    <s v="CONAFIPS"/>
    <x v="172"/>
    <n v="2600021"/>
    <n v="28305567"/>
    <n v="1"/>
    <n v="70000"/>
    <n v="580203"/>
    <x v="8"/>
  </r>
  <r>
    <d v="2018-02-21T00:00:00"/>
    <n v="21"/>
    <x v="1"/>
    <n v="2018"/>
    <s v="1390001920001"/>
    <n v="302"/>
    <n v="83"/>
    <s v="CONAFIPS"/>
    <x v="172"/>
    <n v="2600021"/>
    <n v="28305567"/>
    <n v="1"/>
    <n v="500000"/>
    <n v="580203"/>
    <x v="8"/>
  </r>
  <r>
    <d v="2018-02-21T00:00:00"/>
    <n v="21"/>
    <x v="1"/>
    <n v="2018"/>
    <s v="1711245900"/>
    <n v="252"/>
    <n v="84"/>
    <s v="CONAFIPS"/>
    <x v="74"/>
    <n v="2600187"/>
    <n v="1048359297"/>
    <n v="2"/>
    <n v="160"/>
    <n v="921501"/>
    <x v="0"/>
  </r>
  <r>
    <d v="2018-02-21T00:00:00"/>
    <n v="21"/>
    <x v="1"/>
    <n v="2018"/>
    <s v="1768168480001"/>
    <n v="303"/>
    <n v="85"/>
    <s v="CONAFIPS"/>
    <x v="173"/>
    <n v="1820030"/>
    <n v="1122104"/>
    <n v="1"/>
    <n v="9396.68"/>
    <n v="580203"/>
    <x v="8"/>
  </r>
  <r>
    <d v="2018-02-22T00:00:00"/>
    <n v="22"/>
    <x v="1"/>
    <n v="2018"/>
    <s v="1891720587001"/>
    <n v="312"/>
    <n v="86"/>
    <s v="CONAFIPS"/>
    <x v="174"/>
    <n v="1600303"/>
    <n v="1027618016"/>
    <n v="1"/>
    <n v="275000"/>
    <n v="580203"/>
    <x v="8"/>
  </r>
  <r>
    <d v="2018-02-22T00:00:00"/>
    <n v="22"/>
    <x v="1"/>
    <n v="2018"/>
    <s v="1104580772"/>
    <n v="260"/>
    <n v="87"/>
    <s v="CONAFIPS"/>
    <x v="73"/>
    <n v="59600049"/>
    <n v="2900454517"/>
    <n v="2"/>
    <n v="255.84"/>
    <n v="530303"/>
    <x v="9"/>
  </r>
  <r>
    <d v="2018-02-22T00:00:00"/>
    <n v="22"/>
    <x v="1"/>
    <n v="2018"/>
    <s v="0502382435"/>
    <n v="242"/>
    <n v="87"/>
    <s v="CONAFIPS"/>
    <x v="102"/>
    <n v="1600022"/>
    <n v="3370828904"/>
    <n v="1"/>
    <n v="130"/>
    <n v="530303"/>
    <x v="9"/>
  </r>
  <r>
    <d v="2018-02-23T00:00:00"/>
    <n v="23"/>
    <x v="1"/>
    <n v="2018"/>
    <s v="1704418076"/>
    <n v="258"/>
    <n v="88"/>
    <s v="CONAFIPS"/>
    <x v="4"/>
    <n v="1600022"/>
    <n v="3024638504"/>
    <n v="2"/>
    <n v="4255.8999999999996"/>
    <n v="510709"/>
    <x v="14"/>
  </r>
  <r>
    <d v="2018-02-23T00:00:00"/>
    <n v="23"/>
    <x v="1"/>
    <n v="2018"/>
    <s v="1191734234001"/>
    <n v="323"/>
    <n v="89"/>
    <s v="CONAFIPS"/>
    <x v="175"/>
    <n v="59600049"/>
    <n v="2901149582"/>
    <n v="2"/>
    <n v="50000"/>
    <n v="580203"/>
    <x v="8"/>
  </r>
  <r>
    <d v="2018-02-23T00:00:00"/>
    <n v="23"/>
    <x v="1"/>
    <n v="2018"/>
    <s v="1707213276"/>
    <n v="330"/>
    <n v="90"/>
    <s v="CONAFIPS"/>
    <x v="17"/>
    <n v="47700037"/>
    <n v="407110091700"/>
    <n v="2"/>
    <n v="57.35"/>
    <n v="20205"/>
    <x v="7"/>
  </r>
  <r>
    <d v="2018-02-23T00:00:00"/>
    <n v="23"/>
    <x v="1"/>
    <n v="2018"/>
    <s v="1768152560001"/>
    <n v="329"/>
    <n v="90"/>
    <s v="CONAFIPS"/>
    <x v="131"/>
    <n v="2600187"/>
    <n v="3792412"/>
    <n v="1"/>
    <n v="105.58"/>
    <n v="20205"/>
    <x v="7"/>
  </r>
  <r>
    <d v="2018-02-23T00:00:00"/>
    <n v="23"/>
    <x v="1"/>
    <n v="2018"/>
    <s v="1104580772"/>
    <n v="328"/>
    <n v="90"/>
    <s v="CONAFIPS"/>
    <x v="73"/>
    <n v="59600049"/>
    <n v="2900454517"/>
    <n v="2"/>
    <n v="30.5"/>
    <n v="20205"/>
    <x v="7"/>
  </r>
  <r>
    <d v="2018-02-23T00:00:00"/>
    <n v="23"/>
    <x v="1"/>
    <n v="2018"/>
    <s v="0101470151"/>
    <n v="327"/>
    <n v="90"/>
    <s v="CONAFIPS"/>
    <x v="101"/>
    <n v="3600186"/>
    <n v="11685013"/>
    <n v="1"/>
    <n v="349.6"/>
    <n v="20205"/>
    <x v="7"/>
  </r>
  <r>
    <d v="2018-02-23T00:00:00"/>
    <n v="23"/>
    <x v="1"/>
    <n v="2018"/>
    <s v="1792063965001"/>
    <n v="326"/>
    <n v="90"/>
    <s v="CONAFIPS"/>
    <x v="156"/>
    <n v="1700885"/>
    <n v="1060073938"/>
    <n v="2"/>
    <n v="114.3"/>
    <n v="20205"/>
    <x v="7"/>
  </r>
  <r>
    <d v="2018-02-23T00:00:00"/>
    <n v="23"/>
    <x v="1"/>
    <n v="2018"/>
    <s v="1718304676"/>
    <n v="325"/>
    <n v="90"/>
    <s v="CONAFIPS"/>
    <x v="135"/>
    <n v="2600187"/>
    <n v="7646216"/>
    <n v="1"/>
    <n v="137.58000000000001"/>
    <n v="20205"/>
    <x v="7"/>
  </r>
  <r>
    <d v="2018-02-23T00:00:00"/>
    <n v="23"/>
    <x v="1"/>
    <n v="2018"/>
    <s v="0103770053"/>
    <n v="324"/>
    <n v="90"/>
    <s v="CONAFIPS"/>
    <x v="133"/>
    <n v="1600303"/>
    <n v="2071004390"/>
    <n v="1"/>
    <n v="35.369999999999997"/>
    <n v="20205"/>
    <x v="7"/>
  </r>
  <r>
    <d v="2018-02-23T00:00:00"/>
    <n v="23"/>
    <x v="1"/>
    <n v="2018"/>
    <s v="0101852655"/>
    <n v="272"/>
    <n v="90"/>
    <s v="CONAFIPS"/>
    <x v="0"/>
    <n v="3600186"/>
    <n v="2000297723"/>
    <n v="1"/>
    <n v="130"/>
    <n v="921501"/>
    <x v="0"/>
  </r>
  <r>
    <d v="2018-02-23T00:00:00"/>
    <n v="23"/>
    <x v="1"/>
    <n v="2018"/>
    <s v="0603418591"/>
    <n v="271"/>
    <n v="90"/>
    <s v="CONAFIPS"/>
    <x v="23"/>
    <n v="1600022"/>
    <n v="3732573000"/>
    <n v="2"/>
    <n v="130"/>
    <n v="921501"/>
    <x v="0"/>
  </r>
  <r>
    <d v="2018-02-23T00:00:00"/>
    <n v="23"/>
    <x v="1"/>
    <n v="2018"/>
    <s v="0101501385"/>
    <n v="269"/>
    <n v="90"/>
    <s v="CONAFIPS"/>
    <x v="81"/>
    <n v="68600014"/>
    <n v="1230033060"/>
    <n v="2"/>
    <n v="80"/>
    <n v="530303"/>
    <x v="9"/>
  </r>
  <r>
    <d v="2018-02-23T00:00:00"/>
    <n v="23"/>
    <x v="1"/>
    <n v="2018"/>
    <s v="0101501385"/>
    <n v="268"/>
    <n v="90"/>
    <s v="CONAFIPS"/>
    <x v="81"/>
    <n v="68600014"/>
    <n v="1230033060"/>
    <n v="2"/>
    <n v="202.05"/>
    <n v="530303"/>
    <x v="9"/>
  </r>
  <r>
    <d v="2018-02-23T00:00:00"/>
    <n v="23"/>
    <x v="1"/>
    <n v="2018"/>
    <s v="1310390974"/>
    <n v="267"/>
    <n v="90"/>
    <s v="CONAFIPS"/>
    <x v="97"/>
    <n v="2600187"/>
    <n v="1042901588"/>
    <n v="2"/>
    <n v="130"/>
    <n v="921501"/>
    <x v="0"/>
  </r>
  <r>
    <d v="2018-02-23T00:00:00"/>
    <n v="23"/>
    <x v="1"/>
    <n v="2018"/>
    <s v="1308679909"/>
    <n v="266"/>
    <n v="90"/>
    <s v="CONAFIPS"/>
    <x v="176"/>
    <n v="1600303"/>
    <n v="12002149023"/>
    <n v="2"/>
    <n v="160"/>
    <n v="921501"/>
    <x v="0"/>
  </r>
  <r>
    <d v="2018-02-23T00:00:00"/>
    <n v="23"/>
    <x v="1"/>
    <n v="2018"/>
    <s v="0301248837"/>
    <n v="265"/>
    <n v="90"/>
    <s v="CONAFIPS"/>
    <x v="8"/>
    <n v="1600022"/>
    <n v="2201588539"/>
    <n v="2"/>
    <n v="160"/>
    <n v="921501"/>
    <x v="0"/>
  </r>
  <r>
    <d v="2018-02-23T00:00:00"/>
    <n v="23"/>
    <x v="1"/>
    <n v="2018"/>
    <s v="1711986099"/>
    <n v="264"/>
    <n v="90"/>
    <s v="CONAFIPS"/>
    <x v="117"/>
    <n v="1600022"/>
    <n v="3004707100"/>
    <n v="2"/>
    <n v="80"/>
    <n v="921501"/>
    <x v="0"/>
  </r>
  <r>
    <d v="2018-02-23T00:00:00"/>
    <n v="23"/>
    <x v="1"/>
    <n v="2018"/>
    <s v="0190003809001"/>
    <n v="331"/>
    <n v="91"/>
    <s v="CONAFIPS"/>
    <x v="137"/>
    <n v="1820030"/>
    <n v="3310018"/>
    <n v="1"/>
    <n v="26.8"/>
    <n v="20205"/>
    <x v="7"/>
  </r>
  <r>
    <d v="2018-02-23T00:00:00"/>
    <n v="23"/>
    <x v="1"/>
    <n v="2018"/>
    <s v="0160050020001"/>
    <n v="332"/>
    <n v="92"/>
    <s v="CONAFIPS"/>
    <x v="130"/>
    <n v="1820030"/>
    <n v="3220007"/>
    <n v="1"/>
    <n v="107.94"/>
    <n v="20205"/>
    <x v="7"/>
  </r>
  <r>
    <d v="2018-02-23T00:00:00"/>
    <n v="23"/>
    <x v="1"/>
    <n v="2018"/>
    <s v="0968599020001"/>
    <n v="333"/>
    <n v="93"/>
    <s v="CONAFIPS"/>
    <x v="129"/>
    <n v="1820030"/>
    <n v="75310011"/>
    <n v="1"/>
    <n v="7.61"/>
    <n v="20205"/>
    <x v="7"/>
  </r>
  <r>
    <d v="2018-02-26T00:00:00"/>
    <n v="26"/>
    <x v="1"/>
    <n v="2018"/>
    <s v="1768042620001"/>
    <n v="334"/>
    <n v="94"/>
    <s v="CONAFIPS"/>
    <x v="138"/>
    <n v="2600187"/>
    <n v="7307462"/>
    <n v="1"/>
    <n v="705.02"/>
    <n v="20205"/>
    <x v="7"/>
  </r>
  <r>
    <d v="2018-02-26T00:00:00"/>
    <n v="26"/>
    <x v="1"/>
    <n v="2018"/>
    <s v="1704418076"/>
    <n v="273"/>
    <n v="94"/>
    <s v="CONAFIPS"/>
    <x v="4"/>
    <n v="1600022"/>
    <n v="8581043"/>
    <n v="1"/>
    <n v="130"/>
    <n v="921501"/>
    <x v="0"/>
  </r>
  <r>
    <d v="2018-02-26T00:00:00"/>
    <n v="26"/>
    <x v="1"/>
    <n v="2018"/>
    <s v="1090105783001"/>
    <n v="338"/>
    <n v="95"/>
    <s v="CONAFIPS"/>
    <x v="177"/>
    <n v="1820030"/>
    <n v="47700042"/>
    <n v="1"/>
    <n v="150000"/>
    <n v="580203"/>
    <x v="8"/>
  </r>
  <r>
    <d v="2018-02-27T00:00:00"/>
    <n v="27"/>
    <x v="1"/>
    <n v="2018"/>
    <s v="0602039752"/>
    <n v="276"/>
    <n v="96"/>
    <s v="CONAFIPS"/>
    <x v="28"/>
    <n v="1600022"/>
    <n v="5366745700"/>
    <n v="2"/>
    <n v="80"/>
    <n v="921501"/>
    <x v="0"/>
  </r>
  <r>
    <d v="2018-02-27T00:00:00"/>
    <n v="27"/>
    <x v="1"/>
    <n v="2018"/>
    <s v="1002434635"/>
    <n v="275"/>
    <n v="96"/>
    <s v="CONAFIPS"/>
    <x v="79"/>
    <n v="1600022"/>
    <n v="4817469500"/>
    <n v="2"/>
    <n v="80"/>
    <n v="921501"/>
    <x v="0"/>
  </r>
  <r>
    <d v="2018-02-27T00:00:00"/>
    <n v="27"/>
    <x v="1"/>
    <n v="2018"/>
    <s v="1891714633001"/>
    <n v="357"/>
    <n v="97"/>
    <s v="CONAFIPS"/>
    <x v="178"/>
    <n v="68600014"/>
    <n v="1300029066"/>
    <n v="1"/>
    <n v="198550"/>
    <n v="580203"/>
    <x v="8"/>
  </r>
  <r>
    <d v="2018-02-27T00:00:00"/>
    <n v="27"/>
    <x v="1"/>
    <n v="2018"/>
    <s v="0590041920001"/>
    <n v="353"/>
    <n v="97"/>
    <s v="CONAFIPS"/>
    <x v="179"/>
    <n v="2600021"/>
    <n v="26403558"/>
    <n v="2"/>
    <n v="2400000"/>
    <n v="580203"/>
    <x v="8"/>
  </r>
  <r>
    <d v="2018-02-27T00:00:00"/>
    <n v="27"/>
    <x v="1"/>
    <n v="2018"/>
    <s v="2191708116001"/>
    <n v="360"/>
    <n v="98"/>
    <s v="CONAFIPS"/>
    <x v="180"/>
    <n v="2600021"/>
    <n v="10204224"/>
    <n v="1"/>
    <n v="65000"/>
    <n v="580203"/>
    <x v="8"/>
  </r>
  <r>
    <d v="2018-02-27T00:00:00"/>
    <n v="27"/>
    <x v="1"/>
    <n v="2018"/>
    <s v="1891744443001"/>
    <n v="356"/>
    <n v="98"/>
    <s v="CONAFIPS"/>
    <x v="181"/>
    <n v="1600022"/>
    <n v="3516516804"/>
    <n v="1"/>
    <n v="75000"/>
    <n v="580203"/>
    <x v="8"/>
  </r>
  <r>
    <d v="2018-02-27T00:00:00"/>
    <n v="27"/>
    <x v="1"/>
    <n v="2018"/>
    <s v="1791280156001"/>
    <n v="355"/>
    <n v="98"/>
    <s v="CONAFIPS"/>
    <x v="182"/>
    <n v="1600782"/>
    <n v="8000360104"/>
    <n v="1"/>
    <n v="500000"/>
    <n v="580203"/>
    <x v="8"/>
  </r>
  <r>
    <d v="2018-02-27T00:00:00"/>
    <n v="27"/>
    <x v="1"/>
    <n v="2018"/>
    <s v="0691705897001"/>
    <n v="362"/>
    <n v="99"/>
    <s v="CONAFIPS"/>
    <x v="183"/>
    <n v="1820030"/>
    <n v="79700038"/>
    <n v="1"/>
    <n v="247604"/>
    <n v="580203"/>
    <x v="8"/>
  </r>
  <r>
    <d v="2018-02-27T00:00:00"/>
    <n v="27"/>
    <x v="1"/>
    <n v="2018"/>
    <s v="0190115798001"/>
    <n v="354"/>
    <n v="100"/>
    <s v="CONAFIPS"/>
    <x v="184"/>
    <n v="1820030"/>
    <n v="3700113"/>
    <n v="1"/>
    <n v="2100000"/>
    <n v="580203"/>
    <x v="8"/>
  </r>
  <r>
    <d v="2018-02-27T00:00:00"/>
    <n v="27"/>
    <x v="1"/>
    <n v="2018"/>
    <s v="1090046892001"/>
    <n v="364"/>
    <n v="101"/>
    <s v="CONAFIPS"/>
    <x v="185"/>
    <n v="1820030"/>
    <n v="47700041"/>
    <n v="1"/>
    <n v="1372660"/>
    <n v="580203"/>
    <x v="8"/>
  </r>
  <r>
    <d v="2018-02-27T00:00:00"/>
    <n v="27"/>
    <x v="1"/>
    <n v="2018"/>
    <s v="1791268628001"/>
    <n v="361"/>
    <n v="102"/>
    <s v="CONAFIPS"/>
    <x v="186"/>
    <n v="1820030"/>
    <n v="1700071"/>
    <n v="1"/>
    <n v="1500000"/>
    <n v="580203"/>
    <x v="8"/>
  </r>
  <r>
    <d v="2018-02-28T00:00:00"/>
    <n v="28"/>
    <x v="1"/>
    <n v="2018"/>
    <s v="1712537917"/>
    <n v="375"/>
    <n v="103"/>
    <s v="CONAFIPS"/>
    <x v="62"/>
    <n v="1600022"/>
    <n v="4902667100"/>
    <n v="2"/>
    <n v="6.2"/>
    <n v="20205"/>
    <x v="7"/>
  </r>
  <r>
    <d v="2018-02-28T00:00:00"/>
    <n v="28"/>
    <x v="1"/>
    <n v="2018"/>
    <s v="1104580772"/>
    <n v="374"/>
    <n v="103"/>
    <s v="CONAFIPS"/>
    <x v="73"/>
    <n v="59600049"/>
    <n v="2900454517"/>
    <n v="2"/>
    <n v="41.7"/>
    <n v="20205"/>
    <x v="7"/>
  </r>
  <r>
    <d v="2018-02-28T00:00:00"/>
    <n v="28"/>
    <x v="1"/>
    <n v="2018"/>
    <s v="1205949017"/>
    <n v="373"/>
    <n v="103"/>
    <s v="CONAFIPS"/>
    <x v="57"/>
    <n v="2600187"/>
    <n v="1048164070"/>
    <n v="2"/>
    <n v="15.98"/>
    <n v="20205"/>
    <x v="7"/>
  </r>
  <r>
    <d v="2018-02-28T00:00:00"/>
    <n v="28"/>
    <x v="1"/>
    <n v="2018"/>
    <s v="0101501385"/>
    <n v="372"/>
    <n v="103"/>
    <s v="CONAFIPS"/>
    <x v="81"/>
    <n v="68600014"/>
    <n v="1230033060"/>
    <n v="2"/>
    <n v="60.3"/>
    <n v="20205"/>
    <x v="7"/>
  </r>
  <r>
    <d v="2018-02-28T00:00:00"/>
    <n v="28"/>
    <x v="1"/>
    <n v="2018"/>
    <s v="1768152560001"/>
    <n v="371"/>
    <n v="103"/>
    <s v="CONAFIPS"/>
    <x v="131"/>
    <n v="2600187"/>
    <n v="3792412"/>
    <n v="1"/>
    <n v="394.55"/>
    <n v="20205"/>
    <x v="7"/>
  </r>
  <r>
    <d v="2018-02-28T00:00:00"/>
    <n v="28"/>
    <x v="1"/>
    <n v="2018"/>
    <s v="1717940348"/>
    <n v="286"/>
    <n v="103"/>
    <s v="CONAFIPS"/>
    <x v="89"/>
    <n v="1600022"/>
    <n v="2203146818"/>
    <n v="2"/>
    <n v="312.19"/>
    <n v="510504"/>
    <x v="4"/>
  </r>
  <r>
    <d v="2018-02-28T00:00:00"/>
    <n v="28"/>
    <x v="1"/>
    <n v="2018"/>
    <s v="1000957132"/>
    <n v="285"/>
    <n v="103"/>
    <s v="CONAFIPS"/>
    <x v="86"/>
    <n v="47700037"/>
    <n v="407110049786"/>
    <n v="2"/>
    <n v="117.07"/>
    <n v="510504"/>
    <x v="4"/>
  </r>
  <r>
    <d v="2018-02-28T00:00:00"/>
    <n v="28"/>
    <x v="1"/>
    <n v="2018"/>
    <s v="1712310588"/>
    <n v="284"/>
    <n v="103"/>
    <s v="CONAFIPS"/>
    <x v="65"/>
    <n v="1600022"/>
    <n v="3061964904"/>
    <n v="1"/>
    <n v="100.59"/>
    <n v="510504"/>
    <x v="4"/>
  </r>
  <r>
    <d v="2018-02-28T00:00:00"/>
    <n v="28"/>
    <x v="1"/>
    <n v="2018"/>
    <s v="0101501385"/>
    <n v="283"/>
    <n v="103"/>
    <s v="CONAFIPS"/>
    <x v="81"/>
    <n v="68600014"/>
    <n v="1230033060"/>
    <n v="2"/>
    <n v="239.72"/>
    <n v="530303"/>
    <x v="9"/>
  </r>
  <r>
    <d v="2018-02-28T00:00:00"/>
    <n v="28"/>
    <x v="1"/>
    <n v="2018"/>
    <s v="1706484118"/>
    <n v="282"/>
    <n v="103"/>
    <s v="CONAFIPS"/>
    <x v="24"/>
    <n v="1600303"/>
    <n v="12057052676"/>
    <n v="2"/>
    <n v="233.62"/>
    <n v="530303"/>
    <x v="9"/>
  </r>
  <r>
    <d v="2018-02-28T00:00:00"/>
    <n v="28"/>
    <x v="1"/>
    <n v="2018"/>
    <s v="0603418591"/>
    <n v="278"/>
    <n v="103"/>
    <s v="CONAFIPS"/>
    <x v="23"/>
    <n v="1600022"/>
    <n v="3732573000"/>
    <n v="2"/>
    <n v="130"/>
    <n v="530303"/>
    <x v="9"/>
  </r>
  <r>
    <d v="2018-02-28T00:00:00"/>
    <n v="28"/>
    <x v="1"/>
    <n v="2018"/>
    <s v="0102711645"/>
    <n v="293"/>
    <n v="104"/>
    <s v="CONAFIPS"/>
    <x v="7"/>
    <n v="2600187"/>
    <n v="1013378651"/>
    <n v="2"/>
    <n v="1720.88"/>
    <n v="510105"/>
    <x v="19"/>
  </r>
  <r>
    <d v="2018-02-28T00:00:00"/>
    <n v="28"/>
    <x v="1"/>
    <n v="2018"/>
    <s v="0602039752"/>
    <n v="293"/>
    <n v="104"/>
    <s v="CONAFIPS"/>
    <x v="28"/>
    <n v="1600022"/>
    <n v="5366745700"/>
    <n v="2"/>
    <n v="534.16999999999996"/>
    <n v="510105"/>
    <x v="19"/>
  </r>
  <r>
    <d v="2018-02-28T00:00:00"/>
    <n v="28"/>
    <x v="1"/>
    <n v="2018"/>
    <s v="1714288071"/>
    <n v="293"/>
    <n v="104"/>
    <s v="CONAFIPS"/>
    <x v="55"/>
    <n v="1600022"/>
    <n v="3208555500"/>
    <n v="2"/>
    <n v="471.17"/>
    <n v="510105"/>
    <x v="19"/>
  </r>
  <r>
    <d v="2018-02-28T00:00:00"/>
    <n v="28"/>
    <x v="1"/>
    <n v="2018"/>
    <s v="1002881157"/>
    <n v="293"/>
    <n v="104"/>
    <s v="CONAFIPS"/>
    <x v="56"/>
    <n v="1600022"/>
    <n v="2203693299"/>
    <n v="2"/>
    <n v="578.41999999999996"/>
    <n v="510105"/>
    <x v="19"/>
  </r>
  <r>
    <d v="2018-02-28T00:00:00"/>
    <n v="28"/>
    <x v="1"/>
    <n v="2018"/>
    <s v="1711310464"/>
    <n v="293"/>
    <n v="104"/>
    <s v="CONAFIPS"/>
    <x v="94"/>
    <n v="1600022"/>
    <n v="4292636700"/>
    <n v="2"/>
    <n v="371.24"/>
    <n v="510105"/>
    <x v="19"/>
  </r>
  <r>
    <d v="2018-02-28T00:00:00"/>
    <n v="28"/>
    <x v="1"/>
    <n v="2018"/>
    <s v="1717624645"/>
    <n v="293"/>
    <n v="104"/>
    <s v="CONAFIPS"/>
    <x v="12"/>
    <n v="2600021"/>
    <n v="10611542"/>
    <n v="2"/>
    <n v="295.86"/>
    <n v="510105"/>
    <x v="19"/>
  </r>
  <r>
    <d v="2018-02-28T00:00:00"/>
    <n v="28"/>
    <x v="1"/>
    <n v="2018"/>
    <s v="1754231775"/>
    <n v="293"/>
    <n v="104"/>
    <s v="CONAFIPS"/>
    <x v="109"/>
    <n v="1600022"/>
    <n v="2203315422"/>
    <n v="2"/>
    <n v="370.86"/>
    <n v="510105"/>
    <x v="19"/>
  </r>
  <r>
    <d v="2018-02-28T00:00:00"/>
    <n v="28"/>
    <x v="1"/>
    <n v="2018"/>
    <s v="0401183140"/>
    <n v="293"/>
    <n v="104"/>
    <s v="CONAFIPS"/>
    <x v="29"/>
    <n v="1600212"/>
    <n v="1039090"/>
    <n v="2"/>
    <n v="481.62"/>
    <n v="510105"/>
    <x v="19"/>
  </r>
  <r>
    <d v="2018-02-28T00:00:00"/>
    <n v="28"/>
    <x v="1"/>
    <n v="2018"/>
    <s v="1713661435"/>
    <n v="293"/>
    <n v="104"/>
    <s v="CONAFIPS"/>
    <x v="110"/>
    <n v="2600021"/>
    <n v="28959155"/>
    <n v="2"/>
    <n v="697.17"/>
    <n v="510105"/>
    <x v="19"/>
  </r>
  <r>
    <d v="2018-02-28T00:00:00"/>
    <n v="28"/>
    <x v="1"/>
    <n v="2018"/>
    <s v="1710544980"/>
    <n v="293"/>
    <n v="104"/>
    <s v="CONAFIPS"/>
    <x v="30"/>
    <n v="1600022"/>
    <n v="4097601100"/>
    <n v="2"/>
    <n v="347.96"/>
    <n v="510105"/>
    <x v="19"/>
  </r>
  <r>
    <d v="2018-02-28T00:00:00"/>
    <n v="28"/>
    <x v="1"/>
    <n v="2018"/>
    <s v="0201544244"/>
    <n v="293"/>
    <n v="104"/>
    <s v="CONAFIPS"/>
    <x v="93"/>
    <n v="2600187"/>
    <n v="1042947278"/>
    <n v="2"/>
    <n v="343.35"/>
    <n v="510105"/>
    <x v="19"/>
  </r>
  <r>
    <d v="2018-02-28T00:00:00"/>
    <n v="28"/>
    <x v="1"/>
    <n v="2018"/>
    <s v="1714835236"/>
    <n v="293"/>
    <n v="104"/>
    <s v="CONAFIPS"/>
    <x v="31"/>
    <n v="1600022"/>
    <n v="3125056900"/>
    <n v="2"/>
    <n v="214.48"/>
    <n v="510105"/>
    <x v="19"/>
  </r>
  <r>
    <d v="2018-02-28T00:00:00"/>
    <n v="28"/>
    <x v="1"/>
    <n v="2018"/>
    <s v="1712061553"/>
    <n v="293"/>
    <n v="104"/>
    <s v="CONAFIPS"/>
    <x v="111"/>
    <n v="1600022"/>
    <n v="2201588025"/>
    <n v="2"/>
    <n v="690.21"/>
    <n v="510105"/>
    <x v="19"/>
  </r>
  <r>
    <d v="2018-02-28T00:00:00"/>
    <n v="28"/>
    <x v="1"/>
    <n v="2018"/>
    <s v="1721590089"/>
    <n v="293"/>
    <n v="104"/>
    <s v="CONAFIPS"/>
    <x v="33"/>
    <n v="1600022"/>
    <n v="4925174200"/>
    <n v="2"/>
    <n v="1245.79"/>
    <n v="510105"/>
    <x v="19"/>
  </r>
  <r>
    <d v="2018-02-28T00:00:00"/>
    <n v="28"/>
    <x v="1"/>
    <n v="2018"/>
    <s v="1205949017"/>
    <n v="293"/>
    <n v="104"/>
    <s v="CONAFIPS"/>
    <x v="57"/>
    <n v="2600187"/>
    <n v="1048164070"/>
    <n v="2"/>
    <n v="697.17"/>
    <n v="510105"/>
    <x v="19"/>
  </r>
  <r>
    <d v="2018-02-28T00:00:00"/>
    <n v="28"/>
    <x v="1"/>
    <n v="2018"/>
    <s v="1716137789"/>
    <n v="293"/>
    <n v="104"/>
    <s v="CONAFIPS"/>
    <x v="34"/>
    <n v="1600022"/>
    <n v="3476729004"/>
    <n v="1"/>
    <n v="502.45"/>
    <n v="510105"/>
    <x v="19"/>
  </r>
  <r>
    <d v="2018-02-28T00:00:00"/>
    <n v="28"/>
    <x v="1"/>
    <n v="2018"/>
    <s v="1720920592"/>
    <n v="293"/>
    <n v="104"/>
    <s v="CONAFIPS"/>
    <x v="112"/>
    <n v="2600187"/>
    <n v="1043078648"/>
    <n v="2"/>
    <n v="458.62"/>
    <n v="510105"/>
    <x v="19"/>
  </r>
  <r>
    <d v="2018-02-28T00:00:00"/>
    <n v="28"/>
    <x v="1"/>
    <n v="2018"/>
    <s v="1722506944"/>
    <n v="293"/>
    <n v="104"/>
    <s v="CONAFIPS"/>
    <x v="58"/>
    <n v="1600303"/>
    <n v="12000208243"/>
    <n v="2"/>
    <n v="433.74"/>
    <n v="510105"/>
    <x v="19"/>
  </r>
  <r>
    <d v="2018-02-28T00:00:00"/>
    <n v="28"/>
    <x v="1"/>
    <n v="2018"/>
    <s v="1001996857"/>
    <n v="293"/>
    <n v="104"/>
    <s v="CONAFIPS"/>
    <x v="59"/>
    <n v="1700427"/>
    <n v="4501979209"/>
    <n v="2"/>
    <n v="422.78"/>
    <n v="510105"/>
    <x v="19"/>
  </r>
  <r>
    <d v="2018-02-28T00:00:00"/>
    <n v="28"/>
    <x v="1"/>
    <n v="2018"/>
    <s v="1712620051"/>
    <n v="293"/>
    <n v="104"/>
    <s v="CONAFIPS"/>
    <x v="113"/>
    <n v="1600022"/>
    <n v="3476704304"/>
    <n v="1"/>
    <n v="608.62"/>
    <n v="510105"/>
    <x v="19"/>
  </r>
  <r>
    <d v="2018-02-28T00:00:00"/>
    <n v="28"/>
    <x v="1"/>
    <n v="2018"/>
    <s v="1717940348"/>
    <n v="293"/>
    <n v="104"/>
    <s v="CONAFIPS"/>
    <x v="89"/>
    <n v="2600187"/>
    <n v="1016715055"/>
    <n v="2"/>
    <n v="508.55"/>
    <n v="510105"/>
    <x v="19"/>
  </r>
  <r>
    <d v="2018-02-28T00:00:00"/>
    <n v="28"/>
    <x v="1"/>
    <n v="2018"/>
    <s v="0503276644"/>
    <n v="293"/>
    <n v="104"/>
    <s v="CONAFIPS"/>
    <x v="10"/>
    <n v="1600303"/>
    <n v="18005055703"/>
    <n v="2"/>
    <n v="187.93"/>
    <n v="510105"/>
    <x v="19"/>
  </r>
  <r>
    <d v="2018-02-28T00:00:00"/>
    <n v="28"/>
    <x v="1"/>
    <n v="2018"/>
    <s v="0501420343"/>
    <n v="293"/>
    <n v="104"/>
    <s v="CONAFIPS"/>
    <x v="35"/>
    <n v="1600303"/>
    <n v="12007122395"/>
    <n v="2"/>
    <n v="545.66"/>
    <n v="510105"/>
    <x v="19"/>
  </r>
  <r>
    <d v="2018-02-28T00:00:00"/>
    <n v="28"/>
    <x v="1"/>
    <n v="2018"/>
    <s v="1708971708"/>
    <n v="293"/>
    <n v="104"/>
    <s v="CONAFIPS"/>
    <x v="60"/>
    <n v="2600187"/>
    <n v="1042001994"/>
    <n v="2"/>
    <n v="608.62"/>
    <n v="510105"/>
    <x v="19"/>
  </r>
  <r>
    <d v="2018-02-28T00:00:00"/>
    <n v="28"/>
    <x v="1"/>
    <n v="2018"/>
    <s v="0401107438"/>
    <n v="293"/>
    <n v="104"/>
    <s v="CONAFIPS"/>
    <x v="36"/>
    <n v="1600303"/>
    <n v="12009167957"/>
    <n v="2"/>
    <n v="813.03"/>
    <n v="510105"/>
    <x v="19"/>
  </r>
  <r>
    <d v="2018-02-28T00:00:00"/>
    <n v="28"/>
    <x v="1"/>
    <n v="2018"/>
    <s v="1707401483"/>
    <n v="293"/>
    <n v="104"/>
    <s v="CONAFIPS"/>
    <x v="114"/>
    <n v="1600022"/>
    <n v="5008879000"/>
    <n v="2"/>
    <n v="736.82"/>
    <n v="510105"/>
    <x v="19"/>
  </r>
  <r>
    <d v="2018-02-28T00:00:00"/>
    <n v="28"/>
    <x v="1"/>
    <n v="2018"/>
    <s v="1716164411"/>
    <n v="293"/>
    <n v="104"/>
    <s v="CONAFIPS"/>
    <x v="61"/>
    <n v="1600022"/>
    <n v="3984807000"/>
    <n v="2"/>
    <n v="1266.26"/>
    <n v="510105"/>
    <x v="19"/>
  </r>
  <r>
    <d v="2018-02-28T00:00:00"/>
    <n v="28"/>
    <x v="1"/>
    <n v="2018"/>
    <s v="1720644267"/>
    <n v="293"/>
    <n v="104"/>
    <s v="CONAFIPS"/>
    <x v="26"/>
    <n v="1600022"/>
    <n v="6365389100"/>
    <n v="2"/>
    <n v="201.02"/>
    <n v="510105"/>
    <x v="19"/>
  </r>
  <r>
    <d v="2018-02-28T00:00:00"/>
    <n v="28"/>
    <x v="1"/>
    <n v="2018"/>
    <s v="1709312340"/>
    <n v="293"/>
    <n v="104"/>
    <s v="CONAFIPS"/>
    <x v="37"/>
    <n v="1600212"/>
    <n v="200700498"/>
    <n v="2"/>
    <n v="490.97"/>
    <n v="510105"/>
    <x v="19"/>
  </r>
  <r>
    <d v="2018-02-28T00:00:00"/>
    <n v="28"/>
    <x v="1"/>
    <n v="2018"/>
    <s v="1713824538"/>
    <n v="293"/>
    <n v="104"/>
    <s v="CONAFIPS"/>
    <x v="21"/>
    <n v="1600303"/>
    <n v="11052005019"/>
    <n v="2"/>
    <n v="230.26"/>
    <n v="510105"/>
    <x v="19"/>
  </r>
  <r>
    <d v="2018-02-28T00:00:00"/>
    <n v="28"/>
    <x v="1"/>
    <n v="2018"/>
    <s v="1712537917"/>
    <n v="293"/>
    <n v="104"/>
    <s v="CONAFIPS"/>
    <x v="62"/>
    <n v="1600022"/>
    <n v="4902667100"/>
    <n v="2"/>
    <n v="697.17"/>
    <n v="510105"/>
    <x v="19"/>
  </r>
  <r>
    <d v="2018-02-28T00:00:00"/>
    <n v="28"/>
    <x v="1"/>
    <n v="2018"/>
    <s v="1717714438"/>
    <n v="293"/>
    <n v="104"/>
    <s v="CONAFIPS"/>
    <x v="116"/>
    <n v="1600303"/>
    <n v="12002071768"/>
    <n v="2"/>
    <n v="604.28"/>
    <n v="510105"/>
    <x v="19"/>
  </r>
  <r>
    <d v="2018-02-28T00:00:00"/>
    <n v="28"/>
    <x v="1"/>
    <n v="2018"/>
    <s v="1716706302"/>
    <n v="293"/>
    <n v="104"/>
    <s v="CONAFIPS"/>
    <x v="63"/>
    <n v="1600022"/>
    <n v="4720521900"/>
    <n v="2"/>
    <n v="802.81"/>
    <n v="510105"/>
    <x v="19"/>
  </r>
  <r>
    <d v="2018-02-28T00:00:00"/>
    <n v="28"/>
    <x v="1"/>
    <n v="2018"/>
    <s v="1711986099"/>
    <n v="293"/>
    <n v="104"/>
    <s v="CONAFIPS"/>
    <x v="117"/>
    <n v="1600022"/>
    <n v="3004707100"/>
    <n v="2"/>
    <n v="552.83000000000004"/>
    <n v="510105"/>
    <x v="19"/>
  </r>
  <r>
    <d v="2018-02-28T00:00:00"/>
    <n v="28"/>
    <x v="1"/>
    <n v="2018"/>
    <s v="1716605199"/>
    <n v="293"/>
    <n v="104"/>
    <s v="CONAFIPS"/>
    <x v="6"/>
    <n v="1600303"/>
    <n v="12183036102"/>
    <n v="2"/>
    <n v="526.04"/>
    <n v="510105"/>
    <x v="19"/>
  </r>
  <r>
    <d v="2018-02-28T00:00:00"/>
    <n v="28"/>
    <x v="1"/>
    <n v="2018"/>
    <s v="1714968342"/>
    <n v="293"/>
    <n v="104"/>
    <s v="CONAFIPS"/>
    <x v="39"/>
    <n v="2600187"/>
    <n v="1042589967"/>
    <n v="2"/>
    <n v="608.62"/>
    <n v="510105"/>
    <x v="19"/>
  </r>
  <r>
    <d v="2018-02-28T00:00:00"/>
    <n v="28"/>
    <x v="1"/>
    <n v="2018"/>
    <s v="1715544522"/>
    <n v="293"/>
    <n v="104"/>
    <s v="CONAFIPS"/>
    <x v="64"/>
    <n v="1600022"/>
    <n v="3254514100"/>
    <n v="2"/>
    <n v="1013.95"/>
    <n v="510105"/>
    <x v="19"/>
  </r>
  <r>
    <d v="2018-02-28T00:00:00"/>
    <n v="28"/>
    <x v="1"/>
    <n v="2018"/>
    <s v="1003176813"/>
    <n v="293"/>
    <n v="104"/>
    <s v="CONAFIPS"/>
    <x v="40"/>
    <n v="1600022"/>
    <n v="5435962100"/>
    <n v="2"/>
    <n v="437.83"/>
    <n v="510105"/>
    <x v="19"/>
  </r>
  <r>
    <d v="2018-02-28T00:00:00"/>
    <n v="28"/>
    <x v="1"/>
    <n v="2018"/>
    <s v="1716788714"/>
    <n v="293"/>
    <n v="104"/>
    <s v="CONAFIPS"/>
    <x v="11"/>
    <n v="1600022"/>
    <n v="4412985100"/>
    <n v="2"/>
    <n v="128.1"/>
    <n v="510105"/>
    <x v="19"/>
  </r>
  <r>
    <d v="2018-02-28T00:00:00"/>
    <n v="28"/>
    <x v="1"/>
    <n v="2018"/>
    <s v="1712310588"/>
    <n v="293"/>
    <n v="104"/>
    <s v="CONAFIPS"/>
    <x v="65"/>
    <n v="1600022"/>
    <n v="3061964904"/>
    <n v="1"/>
    <n v="281.37"/>
    <n v="510105"/>
    <x v="19"/>
  </r>
  <r>
    <d v="2018-02-28T00:00:00"/>
    <n v="28"/>
    <x v="1"/>
    <n v="2018"/>
    <s v="0602923641"/>
    <n v="293"/>
    <n v="104"/>
    <s v="CONAFIPS"/>
    <x v="16"/>
    <n v="1600303"/>
    <n v="12005470116"/>
    <n v="2"/>
    <n v="593.82000000000005"/>
    <n v="510105"/>
    <x v="19"/>
  </r>
  <r>
    <d v="2018-02-28T00:00:00"/>
    <n v="28"/>
    <x v="1"/>
    <n v="2018"/>
    <s v="1711492841"/>
    <n v="293"/>
    <n v="104"/>
    <s v="CONAFIPS"/>
    <x v="41"/>
    <n v="1600303"/>
    <n v="12005317709"/>
    <n v="2"/>
    <n v="1085.1500000000001"/>
    <n v="510105"/>
    <x v="19"/>
  </r>
  <r>
    <d v="2018-02-28T00:00:00"/>
    <n v="28"/>
    <x v="1"/>
    <n v="2018"/>
    <s v="1712481728"/>
    <n v="293"/>
    <n v="104"/>
    <s v="CONAFIPS"/>
    <x v="25"/>
    <n v="1600022"/>
    <n v="3129734600"/>
    <n v="2"/>
    <n v="264.64"/>
    <n v="510105"/>
    <x v="19"/>
  </r>
  <r>
    <d v="2018-02-28T00:00:00"/>
    <n v="28"/>
    <x v="1"/>
    <n v="2018"/>
    <s v="1713388666"/>
    <n v="293"/>
    <n v="104"/>
    <s v="CONAFIPS"/>
    <x v="66"/>
    <n v="1600022"/>
    <n v="2200721784"/>
    <n v="2"/>
    <n v="588.09"/>
    <n v="510105"/>
    <x v="19"/>
  </r>
  <r>
    <d v="2018-02-28T00:00:00"/>
    <n v="28"/>
    <x v="1"/>
    <n v="2018"/>
    <s v="1714715545"/>
    <n v="293"/>
    <n v="104"/>
    <s v="CONAFIPS"/>
    <x v="162"/>
    <n v="1600303"/>
    <n v="1011472246"/>
    <n v="1"/>
    <n v="1236.82"/>
    <n v="510105"/>
    <x v="19"/>
  </r>
  <r>
    <d v="2018-02-28T00:00:00"/>
    <n v="28"/>
    <x v="1"/>
    <n v="2018"/>
    <s v="1715564553"/>
    <n v="293"/>
    <n v="104"/>
    <s v="CONAFIPS"/>
    <x v="67"/>
    <n v="1700418"/>
    <n v="407010019761"/>
    <n v="2"/>
    <n v="35.25"/>
    <n v="510105"/>
    <x v="19"/>
  </r>
  <r>
    <d v="2018-02-28T00:00:00"/>
    <n v="28"/>
    <x v="1"/>
    <n v="2018"/>
    <s v="1721671897"/>
    <n v="293"/>
    <n v="104"/>
    <s v="CONAFIPS"/>
    <x v="9"/>
    <n v="1600022"/>
    <n v="4988286900"/>
    <n v="2"/>
    <n v="453.01"/>
    <n v="510105"/>
    <x v="19"/>
  </r>
  <r>
    <d v="2018-02-28T00:00:00"/>
    <n v="28"/>
    <x v="1"/>
    <n v="2018"/>
    <s v="0602083602"/>
    <n v="293"/>
    <n v="104"/>
    <s v="CONAFIPS"/>
    <x v="68"/>
    <n v="1600022"/>
    <n v="4807547300"/>
    <n v="2"/>
    <n v="480.06"/>
    <n v="510105"/>
    <x v="19"/>
  </r>
  <r>
    <d v="2018-02-28T00:00:00"/>
    <n v="28"/>
    <x v="1"/>
    <n v="2018"/>
    <s v="1722857347"/>
    <n v="293"/>
    <n v="104"/>
    <s v="CONAFIPS"/>
    <x v="118"/>
    <n v="1600022"/>
    <n v="2200923488"/>
    <n v="2"/>
    <n v="433.74"/>
    <n v="510105"/>
    <x v="19"/>
  </r>
  <r>
    <d v="2018-02-28T00:00:00"/>
    <n v="28"/>
    <x v="1"/>
    <n v="2018"/>
    <s v="1718455940"/>
    <n v="293"/>
    <n v="104"/>
    <s v="CONAFIPS"/>
    <x v="13"/>
    <n v="1600022"/>
    <n v="2201537694"/>
    <n v="2"/>
    <n v="483.62"/>
    <n v="510105"/>
    <x v="19"/>
  </r>
  <r>
    <d v="2018-02-28T00:00:00"/>
    <n v="28"/>
    <x v="1"/>
    <n v="2018"/>
    <s v="1714083589"/>
    <n v="293"/>
    <n v="104"/>
    <s v="CONAFIPS"/>
    <x v="42"/>
    <n v="1600303"/>
    <n v="12000135777"/>
    <n v="2"/>
    <n v="807.39"/>
    <n v="510105"/>
    <x v="19"/>
  </r>
  <r>
    <d v="2018-02-28T00:00:00"/>
    <n v="28"/>
    <x v="1"/>
    <n v="2018"/>
    <s v="0704654284"/>
    <n v="293"/>
    <n v="104"/>
    <s v="CONAFIPS"/>
    <x v="69"/>
    <n v="3600186"/>
    <n v="17325337"/>
    <n v="2"/>
    <n v="66.44"/>
    <n v="510105"/>
    <x v="19"/>
  </r>
  <r>
    <d v="2018-02-28T00:00:00"/>
    <n v="28"/>
    <x v="1"/>
    <n v="2018"/>
    <s v="0703240515"/>
    <n v="293"/>
    <n v="104"/>
    <s v="CONAFIPS"/>
    <x v="70"/>
    <n v="2600344"/>
    <n v="5061054679"/>
    <n v="2"/>
    <n v="814.04"/>
    <n v="510105"/>
    <x v="19"/>
  </r>
  <r>
    <d v="2018-02-28T00:00:00"/>
    <n v="28"/>
    <x v="1"/>
    <n v="2018"/>
    <s v="1756718456"/>
    <n v="293"/>
    <n v="104"/>
    <s v="CONAFIPS"/>
    <x v="71"/>
    <n v="1600022"/>
    <n v="2202500202"/>
    <n v="2"/>
    <n v="814.04"/>
    <n v="510105"/>
    <x v="19"/>
  </r>
  <r>
    <d v="2018-02-28T00:00:00"/>
    <n v="28"/>
    <x v="1"/>
    <n v="2018"/>
    <s v="1719890467"/>
    <n v="293"/>
    <n v="104"/>
    <s v="CONAFIPS"/>
    <x v="72"/>
    <n v="1600212"/>
    <n v="420785925"/>
    <n v="2"/>
    <n v="608.62"/>
    <n v="510105"/>
    <x v="19"/>
  </r>
  <r>
    <d v="2018-02-28T00:00:00"/>
    <n v="28"/>
    <x v="1"/>
    <n v="2018"/>
    <s v="1310390974"/>
    <n v="293"/>
    <n v="104"/>
    <s v="CONAFIPS"/>
    <x v="97"/>
    <n v="2600187"/>
    <n v="1042901588"/>
    <n v="2"/>
    <n v="1112.78"/>
    <n v="510105"/>
    <x v="19"/>
  </r>
  <r>
    <d v="2018-02-28T00:00:00"/>
    <n v="28"/>
    <x v="1"/>
    <n v="2018"/>
    <s v="1104580772"/>
    <n v="293"/>
    <n v="104"/>
    <s v="CONAFIPS"/>
    <x v="73"/>
    <n v="59600049"/>
    <n v="2900454517"/>
    <n v="2"/>
    <n v="697.17"/>
    <n v="510105"/>
    <x v="19"/>
  </r>
  <r>
    <d v="2018-02-28T00:00:00"/>
    <n v="28"/>
    <x v="1"/>
    <n v="2018"/>
    <s v="0603418591"/>
    <n v="293"/>
    <n v="104"/>
    <s v="CONAFIPS"/>
    <x v="23"/>
    <n v="1600022"/>
    <n v="3732573000"/>
    <n v="2"/>
    <n v="1256.01"/>
    <n v="510105"/>
    <x v="19"/>
  </r>
  <r>
    <d v="2018-02-28T00:00:00"/>
    <n v="28"/>
    <x v="1"/>
    <n v="2018"/>
    <s v="1711245900"/>
    <n v="293"/>
    <n v="104"/>
    <s v="CONAFIPS"/>
    <x v="74"/>
    <n v="2600187"/>
    <n v="1048359297"/>
    <n v="2"/>
    <n v="735.83"/>
    <n v="510105"/>
    <x v="19"/>
  </r>
  <r>
    <d v="2018-02-28T00:00:00"/>
    <n v="28"/>
    <x v="1"/>
    <n v="2018"/>
    <s v="0801637653"/>
    <n v="293"/>
    <n v="104"/>
    <s v="CONAFIPS"/>
    <x v="15"/>
    <n v="1600303"/>
    <n v="6080594017"/>
    <n v="2"/>
    <n v="605.71"/>
    <n v="510105"/>
    <x v="19"/>
  </r>
  <r>
    <d v="2018-02-28T00:00:00"/>
    <n v="28"/>
    <x v="1"/>
    <n v="2018"/>
    <s v="0301248837"/>
    <n v="293"/>
    <n v="104"/>
    <s v="CONAFIPS"/>
    <x v="8"/>
    <n v="1600022"/>
    <n v="2201588539"/>
    <n v="2"/>
    <n v="200.86"/>
    <n v="510105"/>
    <x v="19"/>
  </r>
  <r>
    <d v="2018-02-28T00:00:00"/>
    <n v="28"/>
    <x v="1"/>
    <n v="2018"/>
    <s v="1719669192"/>
    <n v="293"/>
    <n v="104"/>
    <s v="CONAFIPS"/>
    <x v="76"/>
    <n v="1600022"/>
    <n v="5555946700"/>
    <n v="2"/>
    <n v="1072.08"/>
    <n v="510105"/>
    <x v="19"/>
  </r>
  <r>
    <d v="2018-02-28T00:00:00"/>
    <n v="28"/>
    <x v="1"/>
    <n v="2018"/>
    <s v="0503143836"/>
    <n v="293"/>
    <n v="104"/>
    <s v="CONAFIPS"/>
    <x v="43"/>
    <n v="1410036"/>
    <n v="111013635"/>
    <n v="2"/>
    <n v="331.01"/>
    <n v="510105"/>
    <x v="19"/>
  </r>
  <r>
    <d v="2018-02-28T00:00:00"/>
    <n v="28"/>
    <x v="1"/>
    <n v="2018"/>
    <s v="1713318598"/>
    <n v="293"/>
    <n v="104"/>
    <s v="CONAFIPS"/>
    <x v="44"/>
    <n v="1600303"/>
    <n v="12000212569"/>
    <n v="2"/>
    <n v="769.98"/>
    <n v="510105"/>
    <x v="19"/>
  </r>
  <r>
    <d v="2018-02-28T00:00:00"/>
    <n v="28"/>
    <x v="1"/>
    <n v="2018"/>
    <s v="1203651938"/>
    <n v="293"/>
    <n v="104"/>
    <s v="CONAFIPS"/>
    <x v="119"/>
    <n v="1600022"/>
    <n v="4799442000"/>
    <n v="2"/>
    <n v="25.33"/>
    <n v="510105"/>
    <x v="19"/>
  </r>
  <r>
    <d v="2018-02-28T00:00:00"/>
    <n v="28"/>
    <x v="1"/>
    <n v="2018"/>
    <s v="0401247853"/>
    <n v="293"/>
    <n v="104"/>
    <s v="CONAFIPS"/>
    <x v="77"/>
    <n v="1700012"/>
    <n v="28014289"/>
    <n v="2"/>
    <n v="433.74"/>
    <n v="510105"/>
    <x v="19"/>
  </r>
  <r>
    <d v="2018-02-28T00:00:00"/>
    <n v="28"/>
    <x v="1"/>
    <n v="2018"/>
    <s v="1706484118"/>
    <n v="293"/>
    <n v="104"/>
    <s v="CONAFIPS"/>
    <x v="24"/>
    <n v="1600303"/>
    <n v="12057052676"/>
    <n v="2"/>
    <n v="726.97"/>
    <n v="510105"/>
    <x v="19"/>
  </r>
  <r>
    <d v="2018-02-28T00:00:00"/>
    <n v="28"/>
    <x v="1"/>
    <n v="2018"/>
    <s v="1706491055"/>
    <n v="293"/>
    <n v="104"/>
    <s v="CONAFIPS"/>
    <x v="78"/>
    <n v="1700880"/>
    <n v="1100000520"/>
    <n v="2"/>
    <n v="810.38"/>
    <n v="510105"/>
    <x v="19"/>
  </r>
  <r>
    <d v="2018-02-28T00:00:00"/>
    <n v="28"/>
    <x v="1"/>
    <n v="2018"/>
    <s v="1002438834"/>
    <n v="293"/>
    <n v="104"/>
    <s v="CONAFIPS"/>
    <x v="45"/>
    <n v="1600303"/>
    <n v="6050800016"/>
    <n v="2"/>
    <n v="533.70000000000005"/>
    <n v="510105"/>
    <x v="19"/>
  </r>
  <r>
    <d v="2018-02-28T00:00:00"/>
    <n v="28"/>
    <x v="1"/>
    <n v="2018"/>
    <s v="1002434635"/>
    <n v="293"/>
    <n v="104"/>
    <s v="CONAFIPS"/>
    <x v="79"/>
    <n v="1600022"/>
    <n v="4817469500"/>
    <n v="2"/>
    <n v="432.64"/>
    <n v="510105"/>
    <x v="19"/>
  </r>
  <r>
    <d v="2018-02-28T00:00:00"/>
    <n v="28"/>
    <x v="1"/>
    <n v="2018"/>
    <s v="1600296907"/>
    <n v="293"/>
    <n v="104"/>
    <s v="CONAFIPS"/>
    <x v="46"/>
    <n v="2600187"/>
    <n v="1049338056"/>
    <n v="2"/>
    <n v="809.79"/>
    <n v="510105"/>
    <x v="19"/>
  </r>
  <r>
    <d v="2018-02-28T00:00:00"/>
    <n v="28"/>
    <x v="1"/>
    <n v="2018"/>
    <s v="1716162571"/>
    <n v="293"/>
    <n v="104"/>
    <s v="CONAFIPS"/>
    <x v="47"/>
    <n v="1600022"/>
    <n v="4828138100"/>
    <n v="2"/>
    <n v="657.04"/>
    <n v="510105"/>
    <x v="19"/>
  </r>
  <r>
    <d v="2018-02-28T00:00:00"/>
    <n v="28"/>
    <x v="1"/>
    <n v="2018"/>
    <s v="1712088473"/>
    <n v="293"/>
    <n v="104"/>
    <s v="CONAFIPS"/>
    <x v="3"/>
    <n v="1600022"/>
    <n v="5470151400"/>
    <n v="2"/>
    <n v="1236.18"/>
    <n v="510105"/>
    <x v="19"/>
  </r>
  <r>
    <d v="2018-02-28T00:00:00"/>
    <n v="28"/>
    <x v="1"/>
    <n v="2018"/>
    <s v="1723651079"/>
    <n v="293"/>
    <n v="104"/>
    <s v="CONAFIPS"/>
    <x v="80"/>
    <n v="2600187"/>
    <n v="1043056881"/>
    <n v="2"/>
    <n v="608.62"/>
    <n v="510105"/>
    <x v="19"/>
  </r>
  <r>
    <d v="2018-02-28T00:00:00"/>
    <n v="28"/>
    <x v="1"/>
    <n v="2018"/>
    <s v="0502019771"/>
    <n v="293"/>
    <n v="104"/>
    <s v="CONAFIPS"/>
    <x v="48"/>
    <n v="2600021"/>
    <n v="6223384"/>
    <n v="2"/>
    <n v="213.96"/>
    <n v="510105"/>
    <x v="19"/>
  </r>
  <r>
    <d v="2018-02-28T00:00:00"/>
    <n v="28"/>
    <x v="1"/>
    <n v="2018"/>
    <s v="1711830529"/>
    <n v="293"/>
    <n v="104"/>
    <s v="CONAFIPS"/>
    <x v="120"/>
    <n v="1600022"/>
    <n v="3042544900"/>
    <n v="2"/>
    <n v="105.15"/>
    <n v="510105"/>
    <x v="19"/>
  </r>
  <r>
    <d v="2018-02-28T00:00:00"/>
    <n v="28"/>
    <x v="1"/>
    <n v="2018"/>
    <s v="0101852655"/>
    <n v="293"/>
    <n v="104"/>
    <s v="CONAFIPS"/>
    <x v="0"/>
    <n v="3600186"/>
    <n v="2000297723"/>
    <n v="1"/>
    <n v="1522.55"/>
    <n v="510105"/>
    <x v="19"/>
  </r>
  <r>
    <d v="2018-02-28T00:00:00"/>
    <n v="28"/>
    <x v="1"/>
    <n v="2018"/>
    <s v="0101501385"/>
    <n v="293"/>
    <n v="104"/>
    <s v="CONAFIPS"/>
    <x v="81"/>
    <n v="68600014"/>
    <n v="1230033060"/>
    <n v="2"/>
    <n v="714.04"/>
    <n v="510105"/>
    <x v="19"/>
  </r>
  <r>
    <d v="2018-02-28T00:00:00"/>
    <n v="28"/>
    <x v="1"/>
    <n v="2018"/>
    <s v="0703410126"/>
    <n v="293"/>
    <n v="104"/>
    <s v="CONAFIPS"/>
    <x v="49"/>
    <n v="1600022"/>
    <n v="4370441200"/>
    <n v="2"/>
    <n v="619.52"/>
    <n v="510105"/>
    <x v="19"/>
  </r>
  <r>
    <d v="2018-02-28T00:00:00"/>
    <n v="28"/>
    <x v="1"/>
    <n v="2018"/>
    <s v="1709223869"/>
    <n v="293"/>
    <n v="104"/>
    <s v="CONAFIPS"/>
    <x v="122"/>
    <n v="3700113"/>
    <n v="406072390209"/>
    <n v="2"/>
    <n v="166.35"/>
    <n v="510105"/>
    <x v="19"/>
  </r>
  <r>
    <d v="2018-02-28T00:00:00"/>
    <n v="28"/>
    <x v="1"/>
    <n v="2018"/>
    <s v="1708970908"/>
    <n v="293"/>
    <n v="104"/>
    <s v="CONAFIPS"/>
    <x v="163"/>
    <n v="2600021"/>
    <n v="9275996"/>
    <n v="2"/>
    <n v="1274.5"/>
    <n v="510105"/>
    <x v="19"/>
  </r>
  <r>
    <d v="2018-02-28T00:00:00"/>
    <n v="28"/>
    <x v="1"/>
    <n v="2018"/>
    <s v="1714730999"/>
    <n v="293"/>
    <n v="104"/>
    <s v="CONAFIPS"/>
    <x v="50"/>
    <n v="1600022"/>
    <n v="5795176000"/>
    <n v="2"/>
    <n v="373.74"/>
    <n v="510105"/>
    <x v="19"/>
  </r>
  <r>
    <d v="2018-02-28T00:00:00"/>
    <n v="28"/>
    <x v="1"/>
    <n v="2018"/>
    <s v="1714480090"/>
    <n v="293"/>
    <n v="104"/>
    <s v="CONAFIPS"/>
    <x v="123"/>
    <n v="2600187"/>
    <n v="1040137325"/>
    <n v="2"/>
    <n v="387.22"/>
    <n v="510105"/>
    <x v="19"/>
  </r>
  <r>
    <d v="2018-02-28T00:00:00"/>
    <n v="28"/>
    <x v="1"/>
    <n v="2018"/>
    <s v="0401065404"/>
    <n v="293"/>
    <n v="104"/>
    <s v="CONAFIPS"/>
    <x v="82"/>
    <n v="2600187"/>
    <n v="7168101"/>
    <n v="1"/>
    <n v="929.21"/>
    <n v="510105"/>
    <x v="19"/>
  </r>
  <r>
    <d v="2018-02-28T00:00:00"/>
    <n v="28"/>
    <x v="1"/>
    <n v="2018"/>
    <s v="0602759987"/>
    <n v="293"/>
    <n v="104"/>
    <s v="CONAFIPS"/>
    <x v="83"/>
    <n v="1600022"/>
    <n v="2200869146"/>
    <n v="2"/>
    <n v="428.63"/>
    <n v="510105"/>
    <x v="19"/>
  </r>
  <r>
    <d v="2018-02-28T00:00:00"/>
    <n v="28"/>
    <x v="1"/>
    <n v="2018"/>
    <s v="0702385139"/>
    <n v="293"/>
    <n v="104"/>
    <s v="CONAFIPS"/>
    <x v="103"/>
    <n v="2600187"/>
    <n v="1040361969"/>
    <n v="2"/>
    <n v="524.47"/>
    <n v="510105"/>
    <x v="19"/>
  </r>
  <r>
    <d v="2018-02-28T00:00:00"/>
    <n v="28"/>
    <x v="1"/>
    <n v="2018"/>
    <s v="1714360102"/>
    <n v="293"/>
    <n v="104"/>
    <s v="CONAFIPS"/>
    <x v="18"/>
    <n v="1600022"/>
    <n v="3231635700"/>
    <n v="2"/>
    <n v="321.36"/>
    <n v="510105"/>
    <x v="19"/>
  </r>
  <r>
    <d v="2018-02-28T00:00:00"/>
    <n v="28"/>
    <x v="1"/>
    <n v="2018"/>
    <s v="1718838350"/>
    <n v="293"/>
    <n v="104"/>
    <s v="CONAFIPS"/>
    <x v="51"/>
    <n v="2600187"/>
    <n v="1042257158"/>
    <n v="2"/>
    <n v="534.66999999999996"/>
    <n v="510105"/>
    <x v="19"/>
  </r>
  <r>
    <d v="2018-02-28T00:00:00"/>
    <n v="28"/>
    <x v="1"/>
    <n v="2018"/>
    <s v="0401732359"/>
    <n v="293"/>
    <n v="104"/>
    <s v="CONAFIPS"/>
    <x v="84"/>
    <n v="1600022"/>
    <n v="2201814429"/>
    <n v="2"/>
    <n v="433.74"/>
    <n v="510105"/>
    <x v="19"/>
  </r>
  <r>
    <d v="2018-02-28T00:00:00"/>
    <n v="28"/>
    <x v="1"/>
    <n v="2018"/>
    <s v="1103362628"/>
    <n v="293"/>
    <n v="104"/>
    <s v="CONAFIPS"/>
    <x v="85"/>
    <n v="1600022"/>
    <n v="4591821400"/>
    <n v="2"/>
    <n v="825.11"/>
    <n v="510105"/>
    <x v="19"/>
  </r>
  <r>
    <d v="2018-02-28T00:00:00"/>
    <n v="28"/>
    <x v="1"/>
    <n v="2018"/>
    <s v="1000957132"/>
    <n v="293"/>
    <n v="104"/>
    <s v="CONAFIPS"/>
    <x v="86"/>
    <n v="47700037"/>
    <n v="407110049786"/>
    <n v="2"/>
    <n v="694.73"/>
    <n v="510105"/>
    <x v="19"/>
  </r>
  <r>
    <d v="2018-02-28T00:00:00"/>
    <n v="28"/>
    <x v="1"/>
    <n v="2018"/>
    <s v="1712253408"/>
    <n v="293"/>
    <n v="104"/>
    <s v="CONAFIPS"/>
    <x v="2"/>
    <n v="1600022"/>
    <n v="3173784100"/>
    <n v="2"/>
    <n v="906.49"/>
    <n v="510105"/>
    <x v="19"/>
  </r>
  <r>
    <d v="2018-02-28T00:00:00"/>
    <n v="28"/>
    <x v="1"/>
    <n v="2018"/>
    <s v="1707213276"/>
    <n v="293"/>
    <n v="104"/>
    <s v="CONAFIPS"/>
    <x v="17"/>
    <n v="47700037"/>
    <n v="407110091700"/>
    <n v="2"/>
    <n v="301.43"/>
    <n v="510105"/>
    <x v="19"/>
  </r>
  <r>
    <d v="2018-02-28T00:00:00"/>
    <n v="28"/>
    <x v="1"/>
    <n v="2018"/>
    <s v="0500911839"/>
    <n v="293"/>
    <n v="104"/>
    <s v="CONAFIPS"/>
    <x v="52"/>
    <n v="1600022"/>
    <n v="3059366904"/>
    <n v="1"/>
    <n v="807.45"/>
    <n v="510105"/>
    <x v="19"/>
  </r>
  <r>
    <d v="2018-02-28T00:00:00"/>
    <n v="28"/>
    <x v="1"/>
    <n v="2018"/>
    <s v="1717933681"/>
    <n v="293"/>
    <n v="104"/>
    <s v="CONAFIPS"/>
    <x v="87"/>
    <n v="1600022"/>
    <n v="4834236600"/>
    <n v="2"/>
    <n v="635.14"/>
    <n v="510105"/>
    <x v="19"/>
  </r>
  <r>
    <d v="2018-02-28T00:00:00"/>
    <n v="28"/>
    <x v="1"/>
    <n v="2018"/>
    <s v="1710462043"/>
    <n v="293"/>
    <n v="104"/>
    <s v="CONAFIPS"/>
    <x v="20"/>
    <n v="2600021"/>
    <n v="9831601"/>
    <n v="2"/>
    <n v="282.08"/>
    <n v="510105"/>
    <x v="19"/>
  </r>
  <r>
    <d v="2018-02-28T00:00:00"/>
    <n v="28"/>
    <x v="1"/>
    <n v="2018"/>
    <s v="1711679058"/>
    <n v="293"/>
    <n v="104"/>
    <s v="CONAFIPS"/>
    <x v="53"/>
    <n v="2600187"/>
    <n v="1042257107"/>
    <n v="2"/>
    <n v="333.74"/>
    <n v="510105"/>
    <x v="19"/>
  </r>
  <r>
    <d v="2018-02-28T00:00:00"/>
    <n v="28"/>
    <x v="1"/>
    <n v="2018"/>
    <s v="1721732335"/>
    <n v="293"/>
    <n v="104"/>
    <s v="CONAFIPS"/>
    <x v="54"/>
    <n v="1600022"/>
    <n v="5992210400"/>
    <n v="2"/>
    <n v="695.12"/>
    <n v="510105"/>
    <x v="19"/>
  </r>
  <r>
    <d v="2018-03-01T00:00:00"/>
    <n v="1"/>
    <x v="2"/>
    <n v="2018"/>
    <s v="1768152560001"/>
    <n v="393"/>
    <n v="105"/>
    <s v="CONAFIPS"/>
    <x v="131"/>
    <n v="2600187"/>
    <n v="3792412"/>
    <n v="1"/>
    <n v="109.76"/>
    <n v="20205"/>
    <x v="7"/>
  </r>
  <r>
    <d v="2018-03-01T00:00:00"/>
    <n v="1"/>
    <x v="2"/>
    <n v="2018"/>
    <s v="1203651938"/>
    <n v="392"/>
    <n v="105"/>
    <s v="CONAFIPS"/>
    <x v="88"/>
    <n v="1600022"/>
    <n v="4799442000"/>
    <n v="2"/>
    <n v="33.99"/>
    <n v="20205"/>
    <x v="7"/>
  </r>
  <r>
    <d v="2018-03-01T00:00:00"/>
    <n v="1"/>
    <x v="2"/>
    <n v="2018"/>
    <s v="0102068079001"/>
    <n v="391"/>
    <n v="105"/>
    <s v="CONAFIPS"/>
    <x v="132"/>
    <n v="3600186"/>
    <n v="2000286756"/>
    <n v="1"/>
    <n v="77.56"/>
    <n v="20205"/>
    <x v="7"/>
  </r>
  <r>
    <d v="2018-03-01T00:00:00"/>
    <n v="1"/>
    <x v="2"/>
    <n v="2018"/>
    <s v="1313121806"/>
    <n v="390"/>
    <n v="105"/>
    <s v="CONAFIPS"/>
    <x v="134"/>
    <n v="1410036"/>
    <n v="3001208179"/>
    <n v="1"/>
    <n v="99.61"/>
    <n v="20205"/>
    <x v="7"/>
  </r>
  <r>
    <d v="2018-03-01T00:00:00"/>
    <n v="1"/>
    <x v="2"/>
    <n v="2018"/>
    <s v="1702983824"/>
    <n v="389"/>
    <n v="105"/>
    <s v="CONAFIPS"/>
    <x v="187"/>
    <n v="1600022"/>
    <n v="3463699604"/>
    <n v="1"/>
    <n v="206.21"/>
    <n v="20205"/>
    <x v="7"/>
  </r>
  <r>
    <d v="2018-03-01T00:00:00"/>
    <n v="1"/>
    <x v="2"/>
    <n v="2018"/>
    <s v="1205949017"/>
    <n v="300"/>
    <n v="105"/>
    <s v="CONAFIPS"/>
    <x v="57"/>
    <n v="2600187"/>
    <n v="1048164070"/>
    <n v="2"/>
    <n v="92.98"/>
    <n v="530303"/>
    <x v="9"/>
  </r>
  <r>
    <d v="2018-03-01T00:00:00"/>
    <n v="1"/>
    <x v="2"/>
    <n v="2018"/>
    <s v="1726434861"/>
    <n v="301"/>
    <n v="106"/>
    <s v="CONAFIPS"/>
    <x v="147"/>
    <n v="1600022"/>
    <n v="2203802751"/>
    <n v="2"/>
    <n v="128.66999999999999"/>
    <n v="510109"/>
    <x v="15"/>
  </r>
  <r>
    <d v="2018-03-01T00:00:00"/>
    <n v="1"/>
    <x v="2"/>
    <n v="2018"/>
    <s v="1724391055"/>
    <n v="301"/>
    <n v="106"/>
    <s v="CONAFIPS"/>
    <x v="188"/>
    <n v="1600022"/>
    <n v="2202118161"/>
    <n v="2"/>
    <n v="162.97999999999999"/>
    <n v="510109"/>
    <x v="15"/>
  </r>
  <r>
    <d v="2018-03-01T00:00:00"/>
    <n v="1"/>
    <x v="2"/>
    <n v="2018"/>
    <s v="1726652587"/>
    <n v="301"/>
    <n v="106"/>
    <s v="CONAFIPS"/>
    <x v="189"/>
    <n v="2600187"/>
    <n v="1048672416"/>
    <n v="2"/>
    <n v="64.34"/>
    <n v="510109"/>
    <x v="15"/>
  </r>
  <r>
    <d v="2018-03-01T00:00:00"/>
    <n v="1"/>
    <x v="2"/>
    <n v="2018"/>
    <s v="1723294797"/>
    <n v="301"/>
    <n v="106"/>
    <s v="CONAFIPS"/>
    <x v="148"/>
    <n v="1600022"/>
    <n v="2201665236"/>
    <n v="2"/>
    <n v="98.65"/>
    <n v="510109"/>
    <x v="15"/>
  </r>
  <r>
    <d v="2018-03-01T00:00:00"/>
    <n v="1"/>
    <x v="2"/>
    <n v="2018"/>
    <s v="1725270266"/>
    <n v="301"/>
    <n v="106"/>
    <s v="CONAFIPS"/>
    <x v="149"/>
    <n v="1600022"/>
    <n v="2203708087"/>
    <n v="2"/>
    <n v="128.66999999999999"/>
    <n v="510109"/>
    <x v="15"/>
  </r>
  <r>
    <d v="2018-03-01T00:00:00"/>
    <n v="1"/>
    <x v="2"/>
    <n v="2018"/>
    <s v="0990005737001"/>
    <n v="296"/>
    <n v="107"/>
    <s v="CONAFIPS"/>
    <x v="153"/>
    <n v="2600187"/>
    <n v="1048886424"/>
    <n v="2"/>
    <n v="726.41"/>
    <n v="835"/>
    <x v="18"/>
  </r>
  <r>
    <d v="2018-03-02T00:00:00"/>
    <n v="2"/>
    <x v="2"/>
    <n v="2018"/>
    <s v="1768152560001"/>
    <n v="413"/>
    <n v="108"/>
    <s v="CONAFIPS"/>
    <x v="131"/>
    <n v="2600187"/>
    <n v="3792412"/>
    <n v="1"/>
    <n v="7374.46"/>
    <n v="20205"/>
    <x v="7"/>
  </r>
  <r>
    <d v="2018-03-02T00:00:00"/>
    <n v="2"/>
    <x v="2"/>
    <n v="2018"/>
    <s v="1768161550001"/>
    <n v="415"/>
    <n v="109"/>
    <s v="CONAFIPS"/>
    <x v="141"/>
    <n v="1820030"/>
    <n v="1310088"/>
    <n v="1"/>
    <n v="2684.8"/>
    <n v="20205"/>
    <x v="7"/>
  </r>
  <r>
    <d v="2018-03-02T00:00:00"/>
    <n v="2"/>
    <x v="2"/>
    <n v="2018"/>
    <s v="1790053881001"/>
    <n v="414"/>
    <n v="110"/>
    <s v="CONAFIPS"/>
    <x v="190"/>
    <n v="1820030"/>
    <n v="1310093"/>
    <n v="1"/>
    <n v="10.94"/>
    <n v="20205"/>
    <x v="7"/>
  </r>
  <r>
    <d v="2018-03-02T00:00:00"/>
    <n v="2"/>
    <x v="2"/>
    <n v="2018"/>
    <s v="2390002230001"/>
    <n v="410"/>
    <n v="111"/>
    <s v="CONAFIPS"/>
    <x v="191"/>
    <n v="1820030"/>
    <n v="75700018"/>
    <n v="1"/>
    <n v="55000"/>
    <n v="580203"/>
    <x v="8"/>
  </r>
  <r>
    <d v="2018-03-05T00:00:00"/>
    <n v="5"/>
    <x v="2"/>
    <n v="2018"/>
    <s v="1710755495"/>
    <n v="423"/>
    <n v="112"/>
    <s v="CONAFIPS"/>
    <x v="98"/>
    <n v="2600187"/>
    <n v="1016719875"/>
    <n v="2"/>
    <n v="1508.4"/>
    <n v="20205"/>
    <x v="7"/>
  </r>
  <r>
    <d v="2018-03-05T00:00:00"/>
    <n v="5"/>
    <x v="2"/>
    <n v="2018"/>
    <s v="1702760172"/>
    <n v="422"/>
    <n v="112"/>
    <s v="CONAFIPS"/>
    <x v="1"/>
    <n v="1600022"/>
    <n v="3067670304"/>
    <n v="1"/>
    <n v="3076.2"/>
    <n v="20205"/>
    <x v="7"/>
  </r>
  <r>
    <d v="2018-03-05T00:00:00"/>
    <n v="5"/>
    <x v="2"/>
    <n v="2018"/>
    <s v="1704418076"/>
    <n v="421"/>
    <n v="112"/>
    <s v="CONAFIPS"/>
    <x v="4"/>
    <n v="1600022"/>
    <n v="3024638504"/>
    <n v="1"/>
    <n v="3076.2"/>
    <n v="20205"/>
    <x v="7"/>
  </r>
  <r>
    <d v="2018-03-05T00:00:00"/>
    <n v="5"/>
    <x v="2"/>
    <n v="2018"/>
    <s v="0502382435"/>
    <n v="420"/>
    <n v="112"/>
    <s v="CONAFIPS"/>
    <x v="102"/>
    <n v="1600022"/>
    <n v="3370828904"/>
    <n v="1"/>
    <n v="3057.22"/>
    <n v="20205"/>
    <x v="7"/>
  </r>
  <r>
    <d v="2018-03-05T00:00:00"/>
    <n v="5"/>
    <x v="2"/>
    <n v="2018"/>
    <s v="0102711645"/>
    <n v="312"/>
    <n v="113"/>
    <s v="CONAFIPS"/>
    <x v="7"/>
    <n v="2600187"/>
    <n v="1013378651"/>
    <n v="2"/>
    <n v="708"/>
    <n v="530306"/>
    <x v="16"/>
  </r>
  <r>
    <d v="2018-03-05T00:00:00"/>
    <n v="5"/>
    <x v="2"/>
    <n v="2018"/>
    <s v="0101852655"/>
    <n v="312"/>
    <n v="113"/>
    <s v="CONAFIPS"/>
    <x v="0"/>
    <n v="3600186"/>
    <n v="2000297723"/>
    <n v="1"/>
    <n v="708"/>
    <n v="530306"/>
    <x v="16"/>
  </r>
  <r>
    <d v="2018-03-05T00:00:00"/>
    <n v="5"/>
    <x v="2"/>
    <n v="2018"/>
    <s v="0102711645"/>
    <n v="319"/>
    <n v="114"/>
    <s v="CONAFIPS"/>
    <x v="7"/>
    <n v="2600187"/>
    <n v="1013378651"/>
    <n v="2"/>
    <n v="130"/>
    <n v="530303"/>
    <x v="9"/>
  </r>
  <r>
    <d v="2018-03-05T00:00:00"/>
    <n v="5"/>
    <x v="2"/>
    <n v="2018"/>
    <s v="0603418591"/>
    <n v="318"/>
    <n v="114"/>
    <s v="CONAFIPS"/>
    <x v="23"/>
    <n v="1600022"/>
    <n v="3732573000"/>
    <n v="2"/>
    <n v="260"/>
    <n v="921501"/>
    <x v="0"/>
  </r>
  <r>
    <d v="2018-03-05T00:00:00"/>
    <n v="5"/>
    <x v="2"/>
    <n v="2018"/>
    <s v="1709312340"/>
    <n v="317"/>
    <n v="114"/>
    <s v="CONAFIPS"/>
    <x v="37"/>
    <n v="1600212"/>
    <n v="200700498"/>
    <n v="2"/>
    <n v="80"/>
    <n v="921501"/>
    <x v="0"/>
  </r>
  <r>
    <d v="2018-03-05T00:00:00"/>
    <n v="5"/>
    <x v="2"/>
    <n v="2018"/>
    <s v="0401183140"/>
    <n v="316"/>
    <n v="114"/>
    <s v="CONAFIPS"/>
    <x v="29"/>
    <n v="1600212"/>
    <n v="1039090"/>
    <n v="2"/>
    <n v="160"/>
    <n v="921501"/>
    <x v="0"/>
  </r>
  <r>
    <d v="2018-03-05T00:00:00"/>
    <n v="5"/>
    <x v="2"/>
    <n v="2018"/>
    <s v="1003176813"/>
    <n v="315"/>
    <n v="114"/>
    <s v="CONAFIPS"/>
    <x v="40"/>
    <n v="1600022"/>
    <n v="5435962100"/>
    <n v="2"/>
    <n v="80"/>
    <n v="921501"/>
    <x v="0"/>
  </r>
  <r>
    <d v="2018-03-05T00:00:00"/>
    <n v="5"/>
    <x v="2"/>
    <n v="2018"/>
    <s v="0401107438"/>
    <n v="314"/>
    <n v="114"/>
    <s v="CONAFIPS"/>
    <x v="36"/>
    <n v="1600303"/>
    <n v="12009167957"/>
    <n v="2"/>
    <n v="240"/>
    <n v="921501"/>
    <x v="0"/>
  </r>
  <r>
    <d v="2018-03-05T00:00:00"/>
    <n v="5"/>
    <x v="2"/>
    <n v="2018"/>
    <s v="1754231775"/>
    <n v="311"/>
    <n v="114"/>
    <s v="CONAFIPS"/>
    <x v="109"/>
    <n v="1600022"/>
    <n v="2203315422"/>
    <n v="2"/>
    <n v="384.77"/>
    <n v="921301"/>
    <x v="13"/>
  </r>
  <r>
    <d v="2018-03-05T00:00:00"/>
    <n v="5"/>
    <x v="2"/>
    <n v="2018"/>
    <s v="1721590089"/>
    <n v="309"/>
    <n v="114"/>
    <s v="CONAFIPS"/>
    <x v="33"/>
    <n v="1600022"/>
    <n v="4925174200"/>
    <n v="2"/>
    <n v="262.79000000000002"/>
    <n v="530303"/>
    <x v="9"/>
  </r>
  <r>
    <d v="2018-03-05T00:00:00"/>
    <n v="5"/>
    <x v="2"/>
    <n v="2018"/>
    <s v="1203651938"/>
    <n v="303"/>
    <n v="114"/>
    <s v="CONAFIPS"/>
    <x v="88"/>
    <n v="1600022"/>
    <n v="4799442000"/>
    <n v="2"/>
    <n v="12"/>
    <n v="530303"/>
    <x v="9"/>
  </r>
  <r>
    <d v="2018-03-05T00:00:00"/>
    <n v="5"/>
    <x v="2"/>
    <n v="2018"/>
    <s v="0102711645"/>
    <n v="322"/>
    <n v="115"/>
    <s v="CONAFIPS"/>
    <x v="7"/>
    <n v="2600187"/>
    <n v="1013378651"/>
    <n v="2"/>
    <n v="413.25"/>
    <n v="510203"/>
    <x v="17"/>
  </r>
  <r>
    <d v="2018-03-05T00:00:00"/>
    <n v="5"/>
    <x v="2"/>
    <n v="2018"/>
    <s v="0602039752"/>
    <n v="322"/>
    <n v="115"/>
    <s v="CONAFIPS"/>
    <x v="28"/>
    <n v="1600022"/>
    <n v="5366745700"/>
    <n v="2"/>
    <n v="139.66999999999999"/>
    <n v="510203"/>
    <x v="17"/>
  </r>
  <r>
    <d v="2018-03-05T00:00:00"/>
    <n v="5"/>
    <x v="2"/>
    <n v="2018"/>
    <s v="0401183140"/>
    <n v="322"/>
    <n v="115"/>
    <s v="CONAFIPS"/>
    <x v="29"/>
    <n v="1600212"/>
    <n v="1039090"/>
    <n v="2"/>
    <n v="192.33"/>
    <n v="510203"/>
    <x v="17"/>
  </r>
  <r>
    <d v="2018-03-05T00:00:00"/>
    <n v="5"/>
    <x v="2"/>
    <n v="2018"/>
    <s v="1710544980"/>
    <n v="322"/>
    <n v="115"/>
    <s v="CONAFIPS"/>
    <x v="30"/>
    <n v="1600022"/>
    <n v="4097601100"/>
    <n v="2"/>
    <n v="192.33"/>
    <n v="510203"/>
    <x v="17"/>
  </r>
  <r>
    <d v="2018-03-05T00:00:00"/>
    <n v="5"/>
    <x v="2"/>
    <n v="2018"/>
    <s v="1714835236"/>
    <n v="322"/>
    <n v="115"/>
    <s v="CONAFIPS"/>
    <x v="31"/>
    <n v="1600022"/>
    <n v="3125056900"/>
    <n v="2"/>
    <n v="68.08"/>
    <n v="510203"/>
    <x v="17"/>
  </r>
  <r>
    <d v="2018-03-05T00:00:00"/>
    <n v="5"/>
    <x v="2"/>
    <n v="2018"/>
    <s v="0990247536001"/>
    <n v="322"/>
    <n v="115"/>
    <s v="CONAFIPS"/>
    <x v="32"/>
    <n v="1600022"/>
    <n v="3084352104"/>
    <n v="1"/>
    <n v="904.85"/>
    <n v="510203"/>
    <x v="17"/>
  </r>
  <r>
    <d v="2018-03-05T00:00:00"/>
    <n v="5"/>
    <x v="2"/>
    <n v="2018"/>
    <s v="1721590089"/>
    <n v="322"/>
    <n v="115"/>
    <s v="CONAFIPS"/>
    <x v="33"/>
    <n v="1600022"/>
    <n v="4925174200"/>
    <n v="2"/>
    <n v="227.83"/>
    <n v="510203"/>
    <x v="17"/>
  </r>
  <r>
    <d v="2018-03-05T00:00:00"/>
    <n v="5"/>
    <x v="2"/>
    <n v="2018"/>
    <s v="1716137789"/>
    <n v="322"/>
    <n v="115"/>
    <s v="CONAFIPS"/>
    <x v="34"/>
    <n v="1600022"/>
    <n v="3476729004"/>
    <n v="2"/>
    <n v="227.83"/>
    <n v="510203"/>
    <x v="17"/>
  </r>
  <r>
    <d v="2018-03-05T00:00:00"/>
    <n v="5"/>
    <x v="2"/>
    <n v="2018"/>
    <s v="0501420343"/>
    <n v="322"/>
    <n v="115"/>
    <s v="CONAFIPS"/>
    <x v="35"/>
    <n v="1600303"/>
    <n v="12007122395"/>
    <n v="2"/>
    <n v="227.83"/>
    <n v="510203"/>
    <x v="17"/>
  </r>
  <r>
    <d v="2018-03-05T00:00:00"/>
    <n v="5"/>
    <x v="2"/>
    <n v="2018"/>
    <s v="0401107438"/>
    <n v="322"/>
    <n v="115"/>
    <s v="CONAFIPS"/>
    <x v="36"/>
    <n v="1600303"/>
    <n v="12009167957"/>
    <n v="2"/>
    <n v="139.66999999999999"/>
    <n v="510203"/>
    <x v="17"/>
  </r>
  <r>
    <d v="2018-03-05T00:00:00"/>
    <n v="5"/>
    <x v="2"/>
    <n v="2018"/>
    <s v="1720644267"/>
    <n v="322"/>
    <n v="115"/>
    <s v="CONAFIPS"/>
    <x v="150"/>
    <n v="3700113"/>
    <n v="406066671905"/>
    <n v="2"/>
    <n v="61.08"/>
    <n v="510203"/>
    <x v="17"/>
  </r>
  <r>
    <d v="2018-03-05T00:00:00"/>
    <n v="5"/>
    <x v="2"/>
    <n v="2018"/>
    <s v="1709312340"/>
    <n v="322"/>
    <n v="115"/>
    <s v="CONAFIPS"/>
    <x v="37"/>
    <n v="1600212"/>
    <n v="200700498"/>
    <n v="2"/>
    <n v="101"/>
    <n v="510203"/>
    <x v="17"/>
  </r>
  <r>
    <d v="2018-03-05T00:00:00"/>
    <n v="5"/>
    <x v="2"/>
    <n v="2018"/>
    <s v="1713824538"/>
    <n v="322"/>
    <n v="115"/>
    <s v="CONAFIPS"/>
    <x v="21"/>
    <n v="1600303"/>
    <n v="11052005019"/>
    <n v="2"/>
    <n v="192.33"/>
    <n v="510203"/>
    <x v="17"/>
  </r>
  <r>
    <d v="2018-03-05T00:00:00"/>
    <n v="5"/>
    <x v="2"/>
    <n v="2018"/>
    <s v="1716605199"/>
    <n v="322"/>
    <n v="115"/>
    <s v="CONAFIPS"/>
    <x v="6"/>
    <n v="1600303"/>
    <n v="12183036102"/>
    <n v="2"/>
    <n v="117.67"/>
    <n v="510203"/>
    <x v="17"/>
  </r>
  <r>
    <d v="2018-03-05T00:00:00"/>
    <n v="5"/>
    <x v="2"/>
    <n v="2018"/>
    <s v="1714968342"/>
    <n v="322"/>
    <n v="115"/>
    <s v="CONAFIPS"/>
    <x v="39"/>
    <n v="2600187"/>
    <n v="1042589967"/>
    <n v="2"/>
    <n v="101"/>
    <n v="510203"/>
    <x v="17"/>
  </r>
  <r>
    <d v="2018-03-05T00:00:00"/>
    <n v="5"/>
    <x v="2"/>
    <n v="2018"/>
    <s v="1003176813"/>
    <n v="322"/>
    <n v="115"/>
    <s v="CONAFIPS"/>
    <x v="40"/>
    <n v="1600022"/>
    <n v="5435962100"/>
    <n v="2"/>
    <n v="117.67"/>
    <n v="510203"/>
    <x v="17"/>
  </r>
  <r>
    <d v="2018-03-05T00:00:00"/>
    <n v="5"/>
    <x v="2"/>
    <n v="2018"/>
    <s v="0602923641"/>
    <n v="322"/>
    <n v="115"/>
    <s v="CONAFIPS"/>
    <x v="16"/>
    <n v="1600303"/>
    <n v="12005470116"/>
    <n v="2"/>
    <n v="139.66999999999999"/>
    <n v="510203"/>
    <x v="17"/>
  </r>
  <r>
    <d v="2018-03-05T00:00:00"/>
    <n v="5"/>
    <x v="2"/>
    <n v="2018"/>
    <s v="1711492841"/>
    <n v="322"/>
    <n v="115"/>
    <s v="CONAFIPS"/>
    <x v="41"/>
    <n v="1600303"/>
    <n v="12005317709"/>
    <n v="2"/>
    <n v="192.33"/>
    <n v="510203"/>
    <x v="17"/>
  </r>
  <r>
    <d v="2018-03-05T00:00:00"/>
    <n v="5"/>
    <x v="2"/>
    <n v="2018"/>
    <s v="1714715545"/>
    <n v="322"/>
    <n v="115"/>
    <s v="CONAFIPS"/>
    <x v="162"/>
    <n v="1600303"/>
    <n v="1011472246"/>
    <n v="1"/>
    <n v="174.67"/>
    <n v="510203"/>
    <x v="17"/>
  </r>
  <r>
    <d v="2018-03-05T00:00:00"/>
    <n v="5"/>
    <x v="2"/>
    <n v="2018"/>
    <s v="1714083589"/>
    <n v="322"/>
    <n v="115"/>
    <s v="CONAFIPS"/>
    <x v="42"/>
    <n v="1600303"/>
    <n v="12000135777"/>
    <n v="2"/>
    <n v="197.33"/>
    <n v="510203"/>
    <x v="17"/>
  </r>
  <r>
    <d v="2018-03-05T00:00:00"/>
    <n v="5"/>
    <x v="2"/>
    <n v="2018"/>
    <s v="0603418591"/>
    <n v="322"/>
    <n v="115"/>
    <s v="CONAFIPS"/>
    <x v="23"/>
    <n v="1600022"/>
    <n v="3732573000"/>
    <n v="2"/>
    <n v="284.83"/>
    <n v="510203"/>
    <x v="17"/>
  </r>
  <r>
    <d v="2018-03-05T00:00:00"/>
    <n v="5"/>
    <x v="2"/>
    <n v="2018"/>
    <s v="0503143836"/>
    <n v="322"/>
    <n v="115"/>
    <s v="CONAFIPS"/>
    <x v="43"/>
    <n v="1410036"/>
    <n v="111013635"/>
    <n v="2"/>
    <n v="48.75"/>
    <n v="510203"/>
    <x v="17"/>
  </r>
  <r>
    <d v="2018-03-05T00:00:00"/>
    <n v="5"/>
    <x v="2"/>
    <n v="2018"/>
    <s v="1713318598"/>
    <n v="322"/>
    <n v="115"/>
    <s v="CONAFIPS"/>
    <x v="44"/>
    <n v="1600303"/>
    <n v="12000212569"/>
    <n v="2"/>
    <n v="192.33"/>
    <n v="510203"/>
    <x v="17"/>
  </r>
  <r>
    <d v="2018-03-05T00:00:00"/>
    <n v="5"/>
    <x v="2"/>
    <n v="2018"/>
    <s v="1706484118"/>
    <n v="322"/>
    <n v="115"/>
    <s v="CONAFIPS"/>
    <x v="24"/>
    <n v="1600303"/>
    <n v="12057052676"/>
    <n v="2"/>
    <n v="375.67"/>
    <n v="510203"/>
    <x v="17"/>
  </r>
  <r>
    <d v="2018-03-05T00:00:00"/>
    <n v="5"/>
    <x v="2"/>
    <n v="2018"/>
    <s v="1002438834"/>
    <n v="322"/>
    <n v="115"/>
    <s v="CONAFIPS"/>
    <x v="45"/>
    <n v="1600303"/>
    <n v="6050800016"/>
    <n v="2"/>
    <n v="192.33"/>
    <n v="510203"/>
    <x v="17"/>
  </r>
  <r>
    <d v="2018-03-05T00:00:00"/>
    <n v="5"/>
    <x v="2"/>
    <n v="2018"/>
    <s v="1600296907"/>
    <n v="322"/>
    <n v="115"/>
    <s v="CONAFIPS"/>
    <x v="46"/>
    <n v="2600187"/>
    <n v="1049338056"/>
    <n v="2"/>
    <n v="139.66999999999999"/>
    <n v="510203"/>
    <x v="17"/>
  </r>
  <r>
    <d v="2018-03-05T00:00:00"/>
    <n v="5"/>
    <x v="2"/>
    <n v="2018"/>
    <s v="1716162571"/>
    <n v="322"/>
    <n v="115"/>
    <s v="CONAFIPS"/>
    <x v="47"/>
    <n v="1600022"/>
    <n v="4828138100"/>
    <n v="2"/>
    <n v="192.33"/>
    <n v="510203"/>
    <x v="17"/>
  </r>
  <r>
    <d v="2018-03-05T00:00:00"/>
    <n v="5"/>
    <x v="2"/>
    <n v="2018"/>
    <s v="0502019771"/>
    <n v="322"/>
    <n v="115"/>
    <s v="CONAFIPS"/>
    <x v="48"/>
    <n v="2600021"/>
    <n v="6223384"/>
    <n v="2"/>
    <n v="101"/>
    <n v="510203"/>
    <x v="17"/>
  </r>
  <r>
    <d v="2018-03-05T00:00:00"/>
    <n v="5"/>
    <x v="2"/>
    <n v="2018"/>
    <s v="0703410126"/>
    <n v="322"/>
    <n v="115"/>
    <s v="CONAFIPS"/>
    <x v="49"/>
    <n v="1700426"/>
    <n v="409110104050"/>
    <n v="2"/>
    <n v="139.66999999999999"/>
    <n v="510203"/>
    <x v="17"/>
  </r>
  <r>
    <d v="2018-03-05T00:00:00"/>
    <n v="5"/>
    <x v="2"/>
    <n v="2018"/>
    <s v="1708970908"/>
    <n v="322"/>
    <n v="115"/>
    <s v="CONAFIPS"/>
    <x v="163"/>
    <n v="2600021"/>
    <n v="9275996"/>
    <n v="2"/>
    <n v="227.83"/>
    <n v="510203"/>
    <x v="17"/>
  </r>
  <r>
    <d v="2018-03-05T00:00:00"/>
    <n v="5"/>
    <x v="2"/>
    <n v="2018"/>
    <s v="1714360102"/>
    <n v="322"/>
    <n v="115"/>
    <s v="CONAFIPS"/>
    <x v="18"/>
    <n v="1700426"/>
    <n v="409110102890"/>
    <n v="2"/>
    <n v="139.66999999999999"/>
    <n v="510203"/>
    <x v="17"/>
  </r>
  <r>
    <d v="2018-03-05T00:00:00"/>
    <n v="5"/>
    <x v="2"/>
    <n v="2018"/>
    <s v="1718838350"/>
    <n v="322"/>
    <n v="115"/>
    <s v="CONAFIPS"/>
    <x v="51"/>
    <n v="2600187"/>
    <n v="1042257158"/>
    <n v="2"/>
    <n v="117.67"/>
    <n v="510203"/>
    <x v="17"/>
  </r>
  <r>
    <d v="2018-03-05T00:00:00"/>
    <n v="5"/>
    <x v="2"/>
    <n v="2018"/>
    <s v="1712253408"/>
    <n v="322"/>
    <n v="115"/>
    <s v="CONAFIPS"/>
    <x v="2"/>
    <n v="1600022"/>
    <n v="3173784100"/>
    <n v="2"/>
    <n v="227.83"/>
    <n v="510203"/>
    <x v="17"/>
  </r>
  <r>
    <d v="2018-03-05T00:00:00"/>
    <n v="5"/>
    <x v="2"/>
    <n v="2018"/>
    <s v="0500911839"/>
    <n v="322"/>
    <n v="115"/>
    <s v="CONAFIPS"/>
    <x v="52"/>
    <n v="1600022"/>
    <n v="3059366904"/>
    <n v="1"/>
    <n v="139.66999999999999"/>
    <n v="510203"/>
    <x v="17"/>
  </r>
  <r>
    <d v="2018-03-05T00:00:00"/>
    <n v="5"/>
    <x v="2"/>
    <n v="2018"/>
    <s v="1711679058"/>
    <n v="322"/>
    <n v="115"/>
    <s v="CONAFIPS"/>
    <x v="53"/>
    <n v="2600187"/>
    <n v="1042257107"/>
    <n v="2"/>
    <n v="68.08"/>
    <n v="510203"/>
    <x v="17"/>
  </r>
  <r>
    <d v="2018-03-05T00:00:00"/>
    <n v="5"/>
    <x v="2"/>
    <n v="2018"/>
    <s v="1721732335"/>
    <n v="322"/>
    <n v="115"/>
    <s v="CONAFIPS"/>
    <x v="54"/>
    <n v="1600022"/>
    <n v="5992210400"/>
    <n v="2"/>
    <n v="117.67"/>
    <n v="510203"/>
    <x v="17"/>
  </r>
  <r>
    <d v="2018-03-05T00:00:00"/>
    <n v="5"/>
    <x v="2"/>
    <n v="2018"/>
    <s v="0102711645"/>
    <n v="323"/>
    <n v="116"/>
    <s v="CONAFIPS"/>
    <x v="7"/>
    <n v="2600187"/>
    <n v="1013378651"/>
    <n v="2"/>
    <n v="32.17"/>
    <n v="510204"/>
    <x v="3"/>
  </r>
  <r>
    <d v="2018-03-05T00:00:00"/>
    <n v="5"/>
    <x v="2"/>
    <n v="2018"/>
    <s v="0602039752"/>
    <n v="323"/>
    <n v="116"/>
    <s v="CONAFIPS"/>
    <x v="28"/>
    <n v="1600022"/>
    <n v="5366745700"/>
    <n v="2"/>
    <n v="32.17"/>
    <n v="510204"/>
    <x v="3"/>
  </r>
  <r>
    <d v="2018-03-05T00:00:00"/>
    <n v="5"/>
    <x v="2"/>
    <n v="2018"/>
    <s v="0401183140"/>
    <n v="323"/>
    <n v="116"/>
    <s v="CONAFIPS"/>
    <x v="29"/>
    <n v="1600212"/>
    <n v="1039090"/>
    <n v="2"/>
    <n v="32.17"/>
    <n v="510204"/>
    <x v="3"/>
  </r>
  <r>
    <d v="2018-03-05T00:00:00"/>
    <n v="5"/>
    <x v="2"/>
    <n v="2018"/>
    <s v="1710544980"/>
    <n v="323"/>
    <n v="116"/>
    <s v="CONAFIPS"/>
    <x v="30"/>
    <n v="1600022"/>
    <n v="4097601100"/>
    <n v="2"/>
    <n v="32.17"/>
    <n v="510204"/>
    <x v="3"/>
  </r>
  <r>
    <d v="2018-03-05T00:00:00"/>
    <n v="5"/>
    <x v="2"/>
    <n v="2018"/>
    <s v="1714835236"/>
    <n v="323"/>
    <n v="116"/>
    <s v="CONAFIPS"/>
    <x v="31"/>
    <n v="1600022"/>
    <n v="3125056900"/>
    <n v="2"/>
    <n v="32.17"/>
    <n v="510204"/>
    <x v="3"/>
  </r>
  <r>
    <d v="2018-03-05T00:00:00"/>
    <n v="5"/>
    <x v="2"/>
    <n v="2018"/>
    <s v="0990247536001"/>
    <n v="323"/>
    <n v="116"/>
    <s v="CONAFIPS"/>
    <x v="32"/>
    <n v="1600022"/>
    <n v="3084352104"/>
    <n v="1"/>
    <n v="193.02"/>
    <n v="510204"/>
    <x v="3"/>
  </r>
  <r>
    <d v="2018-03-05T00:00:00"/>
    <n v="5"/>
    <x v="2"/>
    <n v="2018"/>
    <s v="1721590089"/>
    <n v="323"/>
    <n v="116"/>
    <s v="CONAFIPS"/>
    <x v="33"/>
    <n v="1600022"/>
    <n v="4925174200"/>
    <n v="2"/>
    <n v="32.17"/>
    <n v="510204"/>
    <x v="3"/>
  </r>
  <r>
    <d v="2018-03-05T00:00:00"/>
    <n v="5"/>
    <x v="2"/>
    <n v="2018"/>
    <s v="1716137789"/>
    <n v="323"/>
    <n v="116"/>
    <s v="CONAFIPS"/>
    <x v="34"/>
    <n v="1600022"/>
    <n v="3476729004"/>
    <n v="2"/>
    <n v="32.17"/>
    <n v="510204"/>
    <x v="3"/>
  </r>
  <r>
    <d v="2018-03-05T00:00:00"/>
    <n v="5"/>
    <x v="2"/>
    <n v="2018"/>
    <s v="0501420343"/>
    <n v="323"/>
    <n v="116"/>
    <s v="CONAFIPS"/>
    <x v="35"/>
    <n v="1600303"/>
    <n v="12007122395"/>
    <n v="2"/>
    <n v="32.17"/>
    <n v="510204"/>
    <x v="3"/>
  </r>
  <r>
    <d v="2018-03-05T00:00:00"/>
    <n v="5"/>
    <x v="2"/>
    <n v="2018"/>
    <s v="0401107438"/>
    <n v="323"/>
    <n v="116"/>
    <s v="CONAFIPS"/>
    <x v="36"/>
    <n v="1600303"/>
    <n v="12009167957"/>
    <n v="2"/>
    <n v="32.17"/>
    <n v="510204"/>
    <x v="3"/>
  </r>
  <r>
    <d v="2018-03-05T00:00:00"/>
    <n v="5"/>
    <x v="2"/>
    <n v="2018"/>
    <s v="1720644267"/>
    <n v="323"/>
    <n v="116"/>
    <s v="CONAFIPS"/>
    <x v="150"/>
    <n v="3700113"/>
    <n v="406066671905"/>
    <n v="2"/>
    <n v="32.17"/>
    <n v="510204"/>
    <x v="3"/>
  </r>
  <r>
    <d v="2018-03-05T00:00:00"/>
    <n v="5"/>
    <x v="2"/>
    <n v="2018"/>
    <s v="1709312340"/>
    <n v="323"/>
    <n v="116"/>
    <s v="CONAFIPS"/>
    <x v="37"/>
    <n v="1600212"/>
    <n v="200700498"/>
    <n v="2"/>
    <n v="32.17"/>
    <n v="510204"/>
    <x v="3"/>
  </r>
  <r>
    <d v="2018-03-05T00:00:00"/>
    <n v="5"/>
    <x v="2"/>
    <n v="2018"/>
    <s v="1713824538"/>
    <n v="323"/>
    <n v="116"/>
    <s v="CONAFIPS"/>
    <x v="21"/>
    <n v="1600303"/>
    <n v="11052005019"/>
    <n v="2"/>
    <n v="32.17"/>
    <n v="510204"/>
    <x v="3"/>
  </r>
  <r>
    <d v="2018-03-05T00:00:00"/>
    <n v="5"/>
    <x v="2"/>
    <n v="2018"/>
    <s v="1716605199"/>
    <n v="323"/>
    <n v="116"/>
    <s v="CONAFIPS"/>
    <x v="6"/>
    <n v="1600303"/>
    <n v="12183036102"/>
    <n v="2"/>
    <n v="32.17"/>
    <n v="510204"/>
    <x v="3"/>
  </r>
  <r>
    <d v="2018-03-05T00:00:00"/>
    <n v="5"/>
    <x v="2"/>
    <n v="2018"/>
    <s v="1714968342"/>
    <n v="323"/>
    <n v="116"/>
    <s v="CONAFIPS"/>
    <x v="39"/>
    <n v="2600187"/>
    <n v="1042589967"/>
    <n v="2"/>
    <n v="32.17"/>
    <n v="510204"/>
    <x v="3"/>
  </r>
  <r>
    <d v="2018-03-05T00:00:00"/>
    <n v="5"/>
    <x v="2"/>
    <n v="2018"/>
    <s v="1003176813"/>
    <n v="323"/>
    <n v="116"/>
    <s v="CONAFIPS"/>
    <x v="40"/>
    <n v="1600022"/>
    <n v="5435962100"/>
    <n v="2"/>
    <n v="32.17"/>
    <n v="510204"/>
    <x v="3"/>
  </r>
  <r>
    <d v="2018-03-05T00:00:00"/>
    <n v="5"/>
    <x v="2"/>
    <n v="2018"/>
    <s v="0602923641"/>
    <n v="323"/>
    <n v="116"/>
    <s v="CONAFIPS"/>
    <x v="16"/>
    <n v="1600303"/>
    <n v="12005470116"/>
    <n v="2"/>
    <n v="32.17"/>
    <n v="510204"/>
    <x v="3"/>
  </r>
  <r>
    <d v="2018-03-05T00:00:00"/>
    <n v="5"/>
    <x v="2"/>
    <n v="2018"/>
    <s v="1711492841"/>
    <n v="323"/>
    <n v="116"/>
    <s v="CONAFIPS"/>
    <x v="41"/>
    <n v="1600303"/>
    <n v="12005317709"/>
    <n v="2"/>
    <n v="32.17"/>
    <n v="510204"/>
    <x v="3"/>
  </r>
  <r>
    <d v="2018-03-05T00:00:00"/>
    <n v="5"/>
    <x v="2"/>
    <n v="2018"/>
    <s v="1714715545"/>
    <n v="323"/>
    <n v="116"/>
    <s v="CONAFIPS"/>
    <x v="162"/>
    <n v="1600303"/>
    <n v="1011472246"/>
    <n v="1"/>
    <n v="24.66"/>
    <n v="510204"/>
    <x v="3"/>
  </r>
  <r>
    <d v="2018-03-05T00:00:00"/>
    <n v="5"/>
    <x v="2"/>
    <n v="2018"/>
    <s v="1714083589"/>
    <n v="323"/>
    <n v="116"/>
    <s v="CONAFIPS"/>
    <x v="42"/>
    <n v="1600303"/>
    <n v="12000135777"/>
    <n v="2"/>
    <n v="32.17"/>
    <n v="510204"/>
    <x v="3"/>
  </r>
  <r>
    <d v="2018-03-05T00:00:00"/>
    <n v="5"/>
    <x v="2"/>
    <n v="2018"/>
    <s v="0603418591"/>
    <n v="323"/>
    <n v="116"/>
    <s v="CONAFIPS"/>
    <x v="23"/>
    <n v="1600022"/>
    <n v="3732573000"/>
    <n v="2"/>
    <n v="32.17"/>
    <n v="510204"/>
    <x v="3"/>
  </r>
  <r>
    <d v="2018-03-05T00:00:00"/>
    <n v="5"/>
    <x v="2"/>
    <n v="2018"/>
    <s v="0503143836"/>
    <n v="323"/>
    <n v="116"/>
    <s v="CONAFIPS"/>
    <x v="43"/>
    <n v="1410036"/>
    <n v="111013635"/>
    <n v="2"/>
    <n v="32.17"/>
    <n v="510204"/>
    <x v="3"/>
  </r>
  <r>
    <d v="2018-03-05T00:00:00"/>
    <n v="5"/>
    <x v="2"/>
    <n v="2018"/>
    <s v="1713318598"/>
    <n v="323"/>
    <n v="116"/>
    <s v="CONAFIPS"/>
    <x v="44"/>
    <n v="1600303"/>
    <n v="12000212569"/>
    <n v="2"/>
    <n v="32.17"/>
    <n v="510204"/>
    <x v="3"/>
  </r>
  <r>
    <d v="2018-03-05T00:00:00"/>
    <n v="5"/>
    <x v="2"/>
    <n v="2018"/>
    <s v="1706484118"/>
    <n v="323"/>
    <n v="116"/>
    <s v="CONAFIPS"/>
    <x v="24"/>
    <n v="1600303"/>
    <n v="12057052676"/>
    <n v="2"/>
    <n v="32.17"/>
    <n v="510204"/>
    <x v="3"/>
  </r>
  <r>
    <d v="2018-03-05T00:00:00"/>
    <n v="5"/>
    <x v="2"/>
    <n v="2018"/>
    <s v="1002438834"/>
    <n v="323"/>
    <n v="116"/>
    <s v="CONAFIPS"/>
    <x v="45"/>
    <n v="1600303"/>
    <n v="6050800016"/>
    <n v="2"/>
    <n v="32.17"/>
    <n v="510204"/>
    <x v="3"/>
  </r>
  <r>
    <d v="2018-03-05T00:00:00"/>
    <n v="5"/>
    <x v="2"/>
    <n v="2018"/>
    <s v="1600296907"/>
    <n v="323"/>
    <n v="116"/>
    <s v="CONAFIPS"/>
    <x v="46"/>
    <n v="2600187"/>
    <n v="1049338056"/>
    <n v="2"/>
    <n v="32.17"/>
    <n v="510204"/>
    <x v="3"/>
  </r>
  <r>
    <d v="2018-03-05T00:00:00"/>
    <n v="5"/>
    <x v="2"/>
    <n v="2018"/>
    <s v="1716162571"/>
    <n v="323"/>
    <n v="116"/>
    <s v="CONAFIPS"/>
    <x v="47"/>
    <n v="1600022"/>
    <n v="4828138100"/>
    <n v="2"/>
    <n v="32.17"/>
    <n v="510204"/>
    <x v="3"/>
  </r>
  <r>
    <d v="2018-03-05T00:00:00"/>
    <n v="5"/>
    <x v="2"/>
    <n v="2018"/>
    <s v="0502019771"/>
    <n v="323"/>
    <n v="116"/>
    <s v="CONAFIPS"/>
    <x v="48"/>
    <n v="2600021"/>
    <n v="6223384"/>
    <n v="2"/>
    <n v="32.17"/>
    <n v="510204"/>
    <x v="3"/>
  </r>
  <r>
    <d v="2018-03-05T00:00:00"/>
    <n v="5"/>
    <x v="2"/>
    <n v="2018"/>
    <s v="0703410126"/>
    <n v="323"/>
    <n v="116"/>
    <s v="CONAFIPS"/>
    <x v="49"/>
    <n v="1700426"/>
    <n v="409110104050"/>
    <n v="2"/>
    <n v="32.17"/>
    <n v="510204"/>
    <x v="3"/>
  </r>
  <r>
    <d v="2018-03-05T00:00:00"/>
    <n v="5"/>
    <x v="2"/>
    <n v="2018"/>
    <s v="1708970908"/>
    <n v="323"/>
    <n v="116"/>
    <s v="CONAFIPS"/>
    <x v="163"/>
    <n v="2600021"/>
    <n v="9275996"/>
    <n v="2"/>
    <n v="32.17"/>
    <n v="510204"/>
    <x v="3"/>
  </r>
  <r>
    <d v="2018-03-05T00:00:00"/>
    <n v="5"/>
    <x v="2"/>
    <n v="2018"/>
    <s v="1714360102"/>
    <n v="323"/>
    <n v="116"/>
    <s v="CONAFIPS"/>
    <x v="18"/>
    <n v="1700426"/>
    <n v="409110102890"/>
    <n v="2"/>
    <n v="32.17"/>
    <n v="510204"/>
    <x v="3"/>
  </r>
  <r>
    <d v="2018-03-05T00:00:00"/>
    <n v="5"/>
    <x v="2"/>
    <n v="2018"/>
    <s v="1718838350"/>
    <n v="323"/>
    <n v="116"/>
    <s v="CONAFIPS"/>
    <x v="51"/>
    <n v="2600187"/>
    <n v="1042257158"/>
    <n v="2"/>
    <n v="32.17"/>
    <n v="510204"/>
    <x v="3"/>
  </r>
  <r>
    <d v="2018-03-05T00:00:00"/>
    <n v="5"/>
    <x v="2"/>
    <n v="2018"/>
    <s v="1712253408"/>
    <n v="323"/>
    <n v="116"/>
    <s v="CONAFIPS"/>
    <x v="2"/>
    <n v="1600022"/>
    <n v="3173784100"/>
    <n v="2"/>
    <n v="32.17"/>
    <n v="510204"/>
    <x v="3"/>
  </r>
  <r>
    <d v="2018-03-05T00:00:00"/>
    <n v="5"/>
    <x v="2"/>
    <n v="2018"/>
    <s v="0500911839"/>
    <n v="323"/>
    <n v="116"/>
    <s v="CONAFIPS"/>
    <x v="52"/>
    <n v="1600022"/>
    <n v="3059366904"/>
    <n v="1"/>
    <n v="32.17"/>
    <n v="510204"/>
    <x v="3"/>
  </r>
  <r>
    <d v="2018-03-05T00:00:00"/>
    <n v="5"/>
    <x v="2"/>
    <n v="2018"/>
    <s v="1711679058"/>
    <n v="323"/>
    <n v="116"/>
    <s v="CONAFIPS"/>
    <x v="53"/>
    <n v="2600187"/>
    <n v="1042257107"/>
    <n v="2"/>
    <n v="32.17"/>
    <n v="510204"/>
    <x v="3"/>
  </r>
  <r>
    <d v="2018-03-05T00:00:00"/>
    <n v="5"/>
    <x v="2"/>
    <n v="2018"/>
    <s v="1721732335"/>
    <n v="323"/>
    <n v="116"/>
    <s v="CONAFIPS"/>
    <x v="54"/>
    <n v="1600022"/>
    <n v="5992210400"/>
    <n v="2"/>
    <n v="32.17"/>
    <n v="510204"/>
    <x v="3"/>
  </r>
  <r>
    <d v="2018-03-06T00:00:00"/>
    <n v="6"/>
    <x v="2"/>
    <n v="2018"/>
    <s v="1391779356001"/>
    <n v="434"/>
    <n v="117"/>
    <s v="CONAFIPS"/>
    <x v="192"/>
    <n v="1600022"/>
    <n v="3491515604"/>
    <n v="1"/>
    <n v="15000"/>
    <n v="580203"/>
    <x v="8"/>
  </r>
  <r>
    <d v="2018-03-06T00:00:00"/>
    <n v="6"/>
    <x v="2"/>
    <n v="2018"/>
    <s v="1716100886"/>
    <n v="329"/>
    <n v="118"/>
    <s v="CONAFIPS"/>
    <x v="38"/>
    <n v="1600022"/>
    <n v="2200493461"/>
    <n v="2"/>
    <n v="679.11"/>
    <n v="510707"/>
    <x v="20"/>
  </r>
  <r>
    <d v="2018-03-06T00:00:00"/>
    <n v="6"/>
    <x v="2"/>
    <n v="2018"/>
    <s v="1712537917"/>
    <n v="328"/>
    <n v="118"/>
    <s v="CONAFIPS"/>
    <x v="62"/>
    <n v="1600022"/>
    <n v="4902667100"/>
    <n v="2"/>
    <n v="80"/>
    <n v="921501"/>
    <x v="0"/>
  </r>
  <r>
    <d v="2018-03-06T00:00:00"/>
    <n v="6"/>
    <x v="2"/>
    <n v="2018"/>
    <s v="0401732359"/>
    <n v="327"/>
    <n v="118"/>
    <s v="CONAFIPS"/>
    <x v="84"/>
    <n v="1600022"/>
    <n v="2201814429"/>
    <n v="2"/>
    <n v="80"/>
    <n v="921501"/>
    <x v="0"/>
  </r>
  <r>
    <d v="2018-03-07T00:00:00"/>
    <n v="7"/>
    <x v="2"/>
    <n v="2018"/>
    <s v="1790567699001"/>
    <n v="438"/>
    <n v="119"/>
    <s v="CONAFIPS"/>
    <x v="193"/>
    <n v="1600022"/>
    <n v="3283800100"/>
    <n v="2"/>
    <n v="2006464"/>
    <n v="580203"/>
    <x v="8"/>
  </r>
  <r>
    <d v="2018-03-07T00:00:00"/>
    <n v="7"/>
    <x v="2"/>
    <n v="2018"/>
    <s v="1790567699001"/>
    <n v="438"/>
    <n v="119"/>
    <s v="CONAFIPS"/>
    <x v="193"/>
    <n v="1600022"/>
    <n v="3283800100"/>
    <n v="2"/>
    <n v="2000000"/>
    <n v="580203"/>
    <x v="8"/>
  </r>
  <r>
    <d v="2018-03-09T00:00:00"/>
    <n v="9"/>
    <x v="2"/>
    <n v="2018"/>
    <s v="0602039752"/>
    <n v="334"/>
    <n v="120"/>
    <s v="CONAFIPS"/>
    <x v="28"/>
    <n v="1600022"/>
    <n v="5366745700"/>
    <n v="2"/>
    <n v="139.61000000000001"/>
    <n v="20105"/>
    <x v="5"/>
  </r>
  <r>
    <d v="2018-03-09T00:00:00"/>
    <n v="9"/>
    <x v="2"/>
    <n v="2018"/>
    <s v="1714288071"/>
    <n v="334"/>
    <n v="120"/>
    <s v="CONAFIPS"/>
    <x v="55"/>
    <n v="1600022"/>
    <n v="3208555500"/>
    <n v="2"/>
    <n v="139.61000000000001"/>
    <n v="20105"/>
    <x v="5"/>
  </r>
  <r>
    <d v="2018-03-09T00:00:00"/>
    <n v="9"/>
    <x v="2"/>
    <n v="2018"/>
    <s v="1002881157"/>
    <n v="334"/>
    <n v="120"/>
    <s v="CONAFIPS"/>
    <x v="56"/>
    <n v="1600022"/>
    <n v="2203693299"/>
    <n v="2"/>
    <n v="139.61000000000001"/>
    <n v="20105"/>
    <x v="5"/>
  </r>
  <r>
    <d v="2018-03-09T00:00:00"/>
    <n v="9"/>
    <x v="2"/>
    <n v="2018"/>
    <s v="1754231775"/>
    <n v="334"/>
    <n v="120"/>
    <s v="CONAFIPS"/>
    <x v="109"/>
    <n v="1600022"/>
    <n v="2203315422"/>
    <n v="2"/>
    <n v="56.23"/>
    <n v="20105"/>
    <x v="5"/>
  </r>
  <r>
    <d v="2018-03-09T00:00:00"/>
    <n v="9"/>
    <x v="2"/>
    <n v="2018"/>
    <s v="0401183140"/>
    <n v="334"/>
    <n v="120"/>
    <s v="CONAFIPS"/>
    <x v="29"/>
    <n v="1600212"/>
    <n v="1039090"/>
    <n v="2"/>
    <n v="192.26"/>
    <n v="20105"/>
    <x v="5"/>
  </r>
  <r>
    <d v="2018-03-09T00:00:00"/>
    <n v="9"/>
    <x v="2"/>
    <n v="2018"/>
    <s v="1710544980"/>
    <n v="334"/>
    <n v="120"/>
    <s v="CONAFIPS"/>
    <x v="30"/>
    <n v="1600022"/>
    <n v="4097601100"/>
    <n v="2"/>
    <n v="192.26"/>
    <n v="20105"/>
    <x v="5"/>
  </r>
  <r>
    <d v="2018-03-09T00:00:00"/>
    <n v="9"/>
    <x v="2"/>
    <n v="2018"/>
    <s v="1714835236"/>
    <n v="334"/>
    <n v="120"/>
    <s v="CONAFIPS"/>
    <x v="31"/>
    <n v="1600022"/>
    <n v="3125056900"/>
    <n v="2"/>
    <n v="68.06"/>
    <n v="20105"/>
    <x v="5"/>
  </r>
  <r>
    <d v="2018-03-09T00:00:00"/>
    <n v="9"/>
    <x v="2"/>
    <n v="2018"/>
    <s v="1205949017"/>
    <n v="334"/>
    <n v="120"/>
    <s v="CONAFIPS"/>
    <x v="57"/>
    <n v="2600187"/>
    <n v="1048164070"/>
    <n v="2"/>
    <n v="117.62"/>
    <n v="20105"/>
    <x v="5"/>
  </r>
  <r>
    <d v="2018-03-09T00:00:00"/>
    <n v="9"/>
    <x v="2"/>
    <n v="2018"/>
    <s v="1722506944"/>
    <n v="334"/>
    <n v="120"/>
    <s v="CONAFIPS"/>
    <x v="58"/>
    <n v="47700037"/>
    <n v="409110053140"/>
    <n v="2"/>
    <n v="68.06"/>
    <n v="20105"/>
    <x v="5"/>
  </r>
  <r>
    <d v="2018-03-09T00:00:00"/>
    <n v="9"/>
    <x v="2"/>
    <n v="2018"/>
    <s v="1001996857"/>
    <n v="334"/>
    <n v="120"/>
    <s v="CONAFIPS"/>
    <x v="59"/>
    <n v="1700427"/>
    <n v="4501979209"/>
    <n v="2"/>
    <n v="139.61000000000001"/>
    <n v="20105"/>
    <x v="5"/>
  </r>
  <r>
    <d v="2018-03-09T00:00:00"/>
    <n v="9"/>
    <x v="2"/>
    <n v="2018"/>
    <s v="0503276644"/>
    <n v="334"/>
    <n v="120"/>
    <s v="CONAFIPS"/>
    <x v="10"/>
    <n v="2600021"/>
    <n v="35251265"/>
    <n v="2"/>
    <n v="68.06"/>
    <n v="20105"/>
    <x v="5"/>
  </r>
  <r>
    <d v="2018-03-09T00:00:00"/>
    <n v="9"/>
    <x v="2"/>
    <n v="2018"/>
    <s v="0501420343"/>
    <n v="334"/>
    <n v="120"/>
    <s v="CONAFIPS"/>
    <x v="35"/>
    <n v="1600303"/>
    <n v="12007122395"/>
    <n v="2"/>
    <n v="227.74"/>
    <n v="20105"/>
    <x v="5"/>
  </r>
  <r>
    <d v="2018-03-09T00:00:00"/>
    <n v="9"/>
    <x v="2"/>
    <n v="2018"/>
    <s v="1708971708"/>
    <n v="334"/>
    <n v="120"/>
    <s v="CONAFIPS"/>
    <x v="60"/>
    <n v="2600187"/>
    <n v="1042001994"/>
    <n v="2"/>
    <n v="100.96"/>
    <n v="20105"/>
    <x v="5"/>
  </r>
  <r>
    <d v="2018-03-09T00:00:00"/>
    <n v="9"/>
    <x v="2"/>
    <n v="2018"/>
    <s v="0401107438"/>
    <n v="334"/>
    <n v="120"/>
    <s v="CONAFIPS"/>
    <x v="36"/>
    <n v="1600303"/>
    <n v="12009167957"/>
    <n v="2"/>
    <n v="139.61000000000001"/>
    <n v="20105"/>
    <x v="5"/>
  </r>
  <r>
    <d v="2018-03-09T00:00:00"/>
    <n v="9"/>
    <x v="2"/>
    <n v="2018"/>
    <s v="1716164411"/>
    <n v="334"/>
    <n v="120"/>
    <s v="CONAFIPS"/>
    <x v="61"/>
    <n v="1600022"/>
    <n v="3984807000"/>
    <n v="2"/>
    <n v="227.74"/>
    <n v="20105"/>
    <x v="5"/>
  </r>
  <r>
    <d v="2018-03-09T00:00:00"/>
    <n v="9"/>
    <x v="2"/>
    <n v="2018"/>
    <s v="1720644267"/>
    <n v="334"/>
    <n v="120"/>
    <s v="CONAFIPS"/>
    <x v="26"/>
    <n v="1600022"/>
    <n v="6365389100"/>
    <n v="2"/>
    <n v="61.06"/>
    <n v="20105"/>
    <x v="5"/>
  </r>
  <r>
    <d v="2018-03-09T00:00:00"/>
    <n v="9"/>
    <x v="2"/>
    <n v="2018"/>
    <s v="1713824538"/>
    <n v="334"/>
    <n v="120"/>
    <s v="CONAFIPS"/>
    <x v="21"/>
    <n v="1600303"/>
    <n v="11052005019"/>
    <n v="2"/>
    <n v="192.26"/>
    <n v="20105"/>
    <x v="5"/>
  </r>
  <r>
    <d v="2018-03-09T00:00:00"/>
    <n v="9"/>
    <x v="2"/>
    <n v="2018"/>
    <s v="1712537917"/>
    <n v="334"/>
    <n v="120"/>
    <s v="CONAFIPS"/>
    <x v="62"/>
    <n v="1600022"/>
    <n v="4902667100"/>
    <n v="2"/>
    <n v="117.62"/>
    <n v="20105"/>
    <x v="5"/>
  </r>
  <r>
    <d v="2018-03-09T00:00:00"/>
    <n v="9"/>
    <x v="2"/>
    <n v="2018"/>
    <s v="1716706302"/>
    <n v="334"/>
    <n v="120"/>
    <s v="CONAFIPS"/>
    <x v="63"/>
    <n v="1600022"/>
    <n v="4720521900"/>
    <n v="2"/>
    <n v="139.61000000000001"/>
    <n v="20105"/>
    <x v="5"/>
  </r>
  <r>
    <d v="2018-03-09T00:00:00"/>
    <n v="9"/>
    <x v="2"/>
    <n v="2018"/>
    <s v="1716605199"/>
    <n v="334"/>
    <n v="120"/>
    <s v="CONAFIPS"/>
    <x v="6"/>
    <n v="1600303"/>
    <n v="12183036102"/>
    <n v="2"/>
    <n v="117.62"/>
    <n v="20105"/>
    <x v="5"/>
  </r>
  <r>
    <d v="2018-03-09T00:00:00"/>
    <n v="9"/>
    <x v="2"/>
    <n v="2018"/>
    <s v="1714968342"/>
    <n v="334"/>
    <n v="120"/>
    <s v="CONAFIPS"/>
    <x v="39"/>
    <n v="2600187"/>
    <n v="1042589967"/>
    <n v="2"/>
    <n v="100.96"/>
    <n v="20105"/>
    <x v="5"/>
  </r>
  <r>
    <d v="2018-03-09T00:00:00"/>
    <n v="9"/>
    <x v="2"/>
    <n v="2018"/>
    <s v="1715544522"/>
    <n v="334"/>
    <n v="120"/>
    <s v="CONAFIPS"/>
    <x v="64"/>
    <n v="1600022"/>
    <n v="3254514100"/>
    <n v="2"/>
    <n v="227.74"/>
    <n v="20105"/>
    <x v="5"/>
  </r>
  <r>
    <d v="2018-03-09T00:00:00"/>
    <n v="9"/>
    <x v="2"/>
    <n v="2018"/>
    <s v="1003176813"/>
    <n v="334"/>
    <n v="120"/>
    <s v="CONAFIPS"/>
    <x v="40"/>
    <n v="1600022"/>
    <n v="5435962100"/>
    <n v="2"/>
    <n v="117.62"/>
    <n v="20105"/>
    <x v="5"/>
  </r>
  <r>
    <d v="2018-03-09T00:00:00"/>
    <n v="9"/>
    <x v="2"/>
    <n v="2018"/>
    <s v="1716788714"/>
    <n v="334"/>
    <n v="120"/>
    <s v="CONAFIPS"/>
    <x v="11"/>
    <n v="1600022"/>
    <n v="4412985100"/>
    <n v="2"/>
    <n v="68.06"/>
    <n v="20105"/>
    <x v="5"/>
  </r>
  <r>
    <d v="2018-03-09T00:00:00"/>
    <n v="9"/>
    <x v="2"/>
    <n v="2018"/>
    <s v="1712310588"/>
    <n v="334"/>
    <n v="120"/>
    <s v="CONAFIPS"/>
    <x v="65"/>
    <n v="1600022"/>
    <n v="3061964904"/>
    <n v="1"/>
    <n v="201.72"/>
    <n v="20105"/>
    <x v="5"/>
  </r>
  <r>
    <d v="2018-03-09T00:00:00"/>
    <n v="9"/>
    <x v="2"/>
    <n v="2018"/>
    <s v="1711492841"/>
    <n v="334"/>
    <n v="120"/>
    <s v="CONAFIPS"/>
    <x v="41"/>
    <n v="1600303"/>
    <n v="12005317709"/>
    <n v="2"/>
    <n v="192.26"/>
    <n v="20105"/>
    <x v="5"/>
  </r>
  <r>
    <d v="2018-03-09T00:00:00"/>
    <n v="9"/>
    <x v="2"/>
    <n v="2018"/>
    <s v="1712481728"/>
    <n v="334"/>
    <n v="120"/>
    <s v="CONAFIPS"/>
    <x v="25"/>
    <n v="1600022"/>
    <n v="3129734600"/>
    <n v="2"/>
    <n v="100.96"/>
    <n v="20105"/>
    <x v="5"/>
  </r>
  <r>
    <d v="2018-03-09T00:00:00"/>
    <n v="9"/>
    <x v="2"/>
    <n v="2018"/>
    <s v="1713388666"/>
    <n v="334"/>
    <n v="120"/>
    <s v="CONAFIPS"/>
    <x v="66"/>
    <n v="1600022"/>
    <n v="2200721784"/>
    <n v="2"/>
    <n v="101.14"/>
    <n v="20105"/>
    <x v="5"/>
  </r>
  <r>
    <d v="2018-03-09T00:00:00"/>
    <n v="9"/>
    <x v="2"/>
    <n v="2018"/>
    <s v="1715564553"/>
    <n v="334"/>
    <n v="120"/>
    <s v="CONAFIPS"/>
    <x v="67"/>
    <n v="1700418"/>
    <n v="407010019761"/>
    <n v="2"/>
    <n v="117.62"/>
    <n v="20105"/>
    <x v="5"/>
  </r>
  <r>
    <d v="2018-03-09T00:00:00"/>
    <n v="9"/>
    <x v="2"/>
    <n v="2018"/>
    <s v="1721671897"/>
    <n v="334"/>
    <n v="120"/>
    <s v="CONAFIPS"/>
    <x v="9"/>
    <n v="1600022"/>
    <n v="4988286900"/>
    <n v="2"/>
    <n v="100.96"/>
    <n v="20105"/>
    <x v="5"/>
  </r>
  <r>
    <d v="2018-03-09T00:00:00"/>
    <n v="9"/>
    <x v="2"/>
    <n v="2018"/>
    <s v="0602083602"/>
    <n v="334"/>
    <n v="120"/>
    <s v="CONAFIPS"/>
    <x v="68"/>
    <n v="1600022"/>
    <n v="4807547300"/>
    <n v="2"/>
    <n v="139.61000000000001"/>
    <n v="20105"/>
    <x v="5"/>
  </r>
  <r>
    <d v="2018-03-09T00:00:00"/>
    <n v="9"/>
    <x v="2"/>
    <n v="2018"/>
    <s v="1718455940"/>
    <n v="334"/>
    <n v="120"/>
    <s v="CONAFIPS"/>
    <x v="13"/>
    <n v="1600022"/>
    <n v="2201537694"/>
    <n v="2"/>
    <n v="100.96"/>
    <n v="20105"/>
    <x v="5"/>
  </r>
  <r>
    <d v="2018-03-09T00:00:00"/>
    <n v="9"/>
    <x v="2"/>
    <n v="2018"/>
    <s v="1714083589"/>
    <n v="334"/>
    <n v="120"/>
    <s v="CONAFIPS"/>
    <x v="42"/>
    <n v="1600303"/>
    <n v="12000135777"/>
    <n v="2"/>
    <n v="197.25"/>
    <n v="20105"/>
    <x v="5"/>
  </r>
  <r>
    <d v="2018-03-09T00:00:00"/>
    <n v="9"/>
    <x v="2"/>
    <n v="2018"/>
    <s v="0704654284"/>
    <n v="334"/>
    <n v="120"/>
    <s v="CONAFIPS"/>
    <x v="69"/>
    <n v="3700113"/>
    <n v="406074014301"/>
    <n v="2"/>
    <n v="46.73"/>
    <n v="20105"/>
    <x v="5"/>
  </r>
  <r>
    <d v="2018-03-09T00:00:00"/>
    <n v="9"/>
    <x v="2"/>
    <n v="2018"/>
    <s v="0703240515"/>
    <n v="334"/>
    <n v="120"/>
    <s v="CONAFIPS"/>
    <x v="70"/>
    <n v="2600344"/>
    <n v="5061054679"/>
    <n v="2"/>
    <n v="139.61000000000001"/>
    <n v="20105"/>
    <x v="5"/>
  </r>
  <r>
    <d v="2018-03-09T00:00:00"/>
    <n v="9"/>
    <x v="2"/>
    <n v="2018"/>
    <s v="1756718456"/>
    <n v="334"/>
    <n v="120"/>
    <s v="CONAFIPS"/>
    <x v="71"/>
    <n v="1600022"/>
    <n v="2202500202"/>
    <n v="2"/>
    <n v="139.61000000000001"/>
    <n v="20105"/>
    <x v="5"/>
  </r>
  <r>
    <d v="2018-03-09T00:00:00"/>
    <n v="9"/>
    <x v="2"/>
    <n v="2018"/>
    <s v="1719890467"/>
    <n v="334"/>
    <n v="120"/>
    <s v="CONAFIPS"/>
    <x v="72"/>
    <n v="1600212"/>
    <n v="420785925"/>
    <n v="2"/>
    <n v="100.96"/>
    <n v="20105"/>
    <x v="5"/>
  </r>
  <r>
    <d v="2018-03-09T00:00:00"/>
    <n v="9"/>
    <x v="2"/>
    <n v="2018"/>
    <s v="1104580772"/>
    <n v="334"/>
    <n v="120"/>
    <s v="CONAFIPS"/>
    <x v="73"/>
    <n v="59600049"/>
    <n v="2900454517"/>
    <n v="2"/>
    <n v="117.62"/>
    <n v="20105"/>
    <x v="5"/>
  </r>
  <r>
    <d v="2018-03-09T00:00:00"/>
    <n v="9"/>
    <x v="2"/>
    <n v="2018"/>
    <s v="0603418591"/>
    <n v="334"/>
    <n v="120"/>
    <s v="CONAFIPS"/>
    <x v="23"/>
    <n v="1600022"/>
    <n v="3732573000"/>
    <n v="2"/>
    <n v="284.72000000000003"/>
    <n v="20105"/>
    <x v="5"/>
  </r>
  <r>
    <d v="2018-03-09T00:00:00"/>
    <n v="9"/>
    <x v="2"/>
    <n v="2018"/>
    <s v="1711245900"/>
    <n v="334"/>
    <n v="120"/>
    <s v="CONAFIPS"/>
    <x v="74"/>
    <n v="2600187"/>
    <n v="1048359297"/>
    <n v="2"/>
    <n v="192.26"/>
    <n v="20105"/>
    <x v="5"/>
  </r>
  <r>
    <d v="2018-03-09T00:00:00"/>
    <n v="9"/>
    <x v="2"/>
    <n v="2018"/>
    <s v="0801637653"/>
    <n v="334"/>
    <n v="120"/>
    <s v="CONAFIPS"/>
    <x v="15"/>
    <n v="1600303"/>
    <n v="6080594017"/>
    <n v="2"/>
    <n v="139.61000000000001"/>
    <n v="20105"/>
    <x v="5"/>
  </r>
  <r>
    <d v="2018-03-09T00:00:00"/>
    <n v="9"/>
    <x v="2"/>
    <n v="2018"/>
    <s v="0301248837"/>
    <n v="334"/>
    <n v="120"/>
    <s v="CONAFIPS"/>
    <x v="8"/>
    <n v="1600022"/>
    <n v="2201588539"/>
    <n v="2"/>
    <n v="60.03"/>
    <n v="20105"/>
    <x v="5"/>
  </r>
  <r>
    <d v="2018-03-09T00:00:00"/>
    <n v="9"/>
    <x v="2"/>
    <n v="2018"/>
    <s v="1719669192"/>
    <n v="334"/>
    <n v="120"/>
    <s v="CONAFIPS"/>
    <x v="76"/>
    <n v="1600022"/>
    <n v="5555946700"/>
    <n v="2"/>
    <n v="192.26"/>
    <n v="20105"/>
    <x v="5"/>
  </r>
  <r>
    <d v="2018-03-09T00:00:00"/>
    <n v="9"/>
    <x v="2"/>
    <n v="2018"/>
    <s v="1713318598"/>
    <n v="334"/>
    <n v="120"/>
    <s v="CONAFIPS"/>
    <x v="44"/>
    <n v="1600303"/>
    <n v="12000212569"/>
    <n v="2"/>
    <n v="192.26"/>
    <n v="20105"/>
    <x v="5"/>
  </r>
  <r>
    <d v="2018-03-09T00:00:00"/>
    <n v="9"/>
    <x v="2"/>
    <n v="2018"/>
    <s v="0401247853"/>
    <n v="334"/>
    <n v="120"/>
    <s v="CONAFIPS"/>
    <x v="77"/>
    <n v="1700012"/>
    <n v="28014289"/>
    <n v="2"/>
    <n v="68.06"/>
    <n v="20105"/>
    <x v="5"/>
  </r>
  <r>
    <d v="2018-03-09T00:00:00"/>
    <n v="9"/>
    <x v="2"/>
    <n v="2018"/>
    <s v="1706484118"/>
    <n v="334"/>
    <n v="120"/>
    <s v="CONAFIPS"/>
    <x v="24"/>
    <n v="1600303"/>
    <n v="12057052676"/>
    <n v="2"/>
    <n v="375.52"/>
    <n v="20105"/>
    <x v="5"/>
  </r>
  <r>
    <d v="2018-03-09T00:00:00"/>
    <n v="9"/>
    <x v="2"/>
    <n v="2018"/>
    <s v="1706491055"/>
    <n v="334"/>
    <n v="120"/>
    <s v="CONAFIPS"/>
    <x v="78"/>
    <n v="1700880"/>
    <n v="1100000520"/>
    <n v="2"/>
    <n v="139.61000000000001"/>
    <n v="20105"/>
    <x v="5"/>
  </r>
  <r>
    <d v="2018-03-09T00:00:00"/>
    <n v="9"/>
    <x v="2"/>
    <n v="2018"/>
    <s v="1002438834"/>
    <n v="334"/>
    <n v="120"/>
    <s v="CONAFIPS"/>
    <x v="45"/>
    <n v="1600303"/>
    <n v="6050800016"/>
    <n v="2"/>
    <n v="192.26"/>
    <n v="20105"/>
    <x v="5"/>
  </r>
  <r>
    <d v="2018-03-09T00:00:00"/>
    <n v="9"/>
    <x v="2"/>
    <n v="2018"/>
    <s v="1002434635"/>
    <n v="334"/>
    <n v="120"/>
    <s v="CONAFIPS"/>
    <x v="79"/>
    <n v="1600022"/>
    <n v="4817469500"/>
    <n v="2"/>
    <n v="117.62"/>
    <n v="20105"/>
    <x v="5"/>
  </r>
  <r>
    <d v="2018-03-09T00:00:00"/>
    <n v="9"/>
    <x v="2"/>
    <n v="2018"/>
    <s v="1600296907"/>
    <n v="334"/>
    <n v="120"/>
    <s v="CONAFIPS"/>
    <x v="46"/>
    <n v="2600187"/>
    <n v="1049338056"/>
    <n v="2"/>
    <n v="139.61000000000001"/>
    <n v="20105"/>
    <x v="5"/>
  </r>
  <r>
    <d v="2018-03-09T00:00:00"/>
    <n v="9"/>
    <x v="2"/>
    <n v="2018"/>
    <s v="1723651079"/>
    <n v="334"/>
    <n v="120"/>
    <s v="CONAFIPS"/>
    <x v="80"/>
    <n v="2600187"/>
    <n v="1043056881"/>
    <n v="2"/>
    <n v="100.96"/>
    <n v="20105"/>
    <x v="5"/>
  </r>
  <r>
    <d v="2018-03-09T00:00:00"/>
    <n v="9"/>
    <x v="2"/>
    <n v="2018"/>
    <s v="0502019771"/>
    <n v="334"/>
    <n v="120"/>
    <s v="CONAFIPS"/>
    <x v="48"/>
    <n v="2600021"/>
    <n v="6223384"/>
    <n v="2"/>
    <n v="100.96"/>
    <n v="20105"/>
    <x v="5"/>
  </r>
  <r>
    <d v="2018-03-09T00:00:00"/>
    <n v="9"/>
    <x v="2"/>
    <n v="2018"/>
    <s v="0101501385"/>
    <n v="334"/>
    <n v="120"/>
    <s v="CONAFIPS"/>
    <x v="81"/>
    <n v="68600014"/>
    <n v="1230033060"/>
    <n v="2"/>
    <n v="139.61000000000001"/>
    <n v="20105"/>
    <x v="5"/>
  </r>
  <r>
    <d v="2018-03-09T00:00:00"/>
    <n v="9"/>
    <x v="2"/>
    <n v="2018"/>
    <s v="0703410126"/>
    <n v="334"/>
    <n v="120"/>
    <s v="CONAFIPS"/>
    <x v="49"/>
    <n v="1700426"/>
    <n v="409110104050"/>
    <n v="2"/>
    <n v="139.61000000000001"/>
    <n v="20105"/>
    <x v="5"/>
  </r>
  <r>
    <d v="2018-03-09T00:00:00"/>
    <n v="9"/>
    <x v="2"/>
    <n v="2018"/>
    <s v="1714730999"/>
    <n v="334"/>
    <n v="120"/>
    <s v="CONAFIPS"/>
    <x v="50"/>
    <n v="1600022"/>
    <n v="5795176000"/>
    <n v="2"/>
    <n v="68.06"/>
    <n v="20105"/>
    <x v="5"/>
  </r>
  <r>
    <d v="2018-03-09T00:00:00"/>
    <n v="9"/>
    <x v="2"/>
    <n v="2018"/>
    <s v="1714480090"/>
    <n v="334"/>
    <n v="120"/>
    <s v="CONAFIPS"/>
    <x v="123"/>
    <n v="2600187"/>
    <n v="1040137325"/>
    <n v="2"/>
    <n v="139.61000000000001"/>
    <n v="20105"/>
    <x v="5"/>
  </r>
  <r>
    <d v="2018-03-09T00:00:00"/>
    <n v="9"/>
    <x v="2"/>
    <n v="2018"/>
    <s v="0401065404"/>
    <n v="334"/>
    <n v="120"/>
    <s v="CONAFIPS"/>
    <x v="82"/>
    <n v="2600187"/>
    <n v="7168101"/>
    <n v="1"/>
    <n v="192.26"/>
    <n v="20105"/>
    <x v="5"/>
  </r>
  <r>
    <d v="2018-03-09T00:00:00"/>
    <n v="9"/>
    <x v="2"/>
    <n v="2018"/>
    <s v="0602759987"/>
    <n v="334"/>
    <n v="120"/>
    <s v="CONAFIPS"/>
    <x v="83"/>
    <n v="1600022"/>
    <n v="2200869146"/>
    <n v="2"/>
    <n v="192.26"/>
    <n v="20105"/>
    <x v="5"/>
  </r>
  <r>
    <d v="2018-03-09T00:00:00"/>
    <n v="9"/>
    <x v="2"/>
    <n v="2018"/>
    <s v="1714360102"/>
    <n v="334"/>
    <n v="120"/>
    <s v="CONAFIPS"/>
    <x v="18"/>
    <n v="1600022"/>
    <n v="3231635700"/>
    <n v="2"/>
    <n v="139.61000000000001"/>
    <n v="20105"/>
    <x v="5"/>
  </r>
  <r>
    <d v="2018-03-09T00:00:00"/>
    <n v="9"/>
    <x v="2"/>
    <n v="2018"/>
    <s v="1718838350"/>
    <n v="334"/>
    <n v="120"/>
    <s v="CONAFIPS"/>
    <x v="51"/>
    <n v="2600187"/>
    <n v="1042257158"/>
    <n v="2"/>
    <n v="117.62"/>
    <n v="20105"/>
    <x v="5"/>
  </r>
  <r>
    <d v="2018-03-09T00:00:00"/>
    <n v="9"/>
    <x v="2"/>
    <n v="2018"/>
    <s v="0401732359"/>
    <n v="334"/>
    <n v="120"/>
    <s v="CONAFIPS"/>
    <x v="84"/>
    <n v="1600022"/>
    <n v="2201814429"/>
    <n v="2"/>
    <n v="68.06"/>
    <n v="20105"/>
    <x v="5"/>
  </r>
  <r>
    <d v="2018-03-09T00:00:00"/>
    <n v="9"/>
    <x v="2"/>
    <n v="2018"/>
    <s v="1103362628"/>
    <n v="334"/>
    <n v="120"/>
    <s v="CONAFIPS"/>
    <x v="85"/>
    <n v="1600022"/>
    <n v="4591821400"/>
    <n v="2"/>
    <n v="227.74"/>
    <n v="20105"/>
    <x v="5"/>
  </r>
  <r>
    <d v="2018-03-09T00:00:00"/>
    <n v="9"/>
    <x v="2"/>
    <n v="2018"/>
    <s v="1000957132"/>
    <n v="334"/>
    <n v="120"/>
    <s v="CONAFIPS"/>
    <x v="86"/>
    <n v="47700037"/>
    <n v="407110049786"/>
    <n v="2"/>
    <n v="128.63"/>
    <n v="20105"/>
    <x v="5"/>
  </r>
  <r>
    <d v="2018-03-09T00:00:00"/>
    <n v="9"/>
    <x v="2"/>
    <n v="2018"/>
    <s v="1712253408"/>
    <n v="334"/>
    <n v="120"/>
    <s v="CONAFIPS"/>
    <x v="2"/>
    <n v="1600022"/>
    <n v="3173784100"/>
    <n v="2"/>
    <n v="227.74"/>
    <n v="20105"/>
    <x v="5"/>
  </r>
  <r>
    <d v="2018-03-09T00:00:00"/>
    <n v="9"/>
    <x v="2"/>
    <n v="2018"/>
    <s v="1707213276"/>
    <n v="334"/>
    <n v="120"/>
    <s v="CONAFIPS"/>
    <x v="17"/>
    <n v="47700037"/>
    <n v="407110091700"/>
    <n v="2"/>
    <n v="58.31"/>
    <n v="20105"/>
    <x v="5"/>
  </r>
  <r>
    <d v="2018-03-09T00:00:00"/>
    <n v="9"/>
    <x v="2"/>
    <n v="2018"/>
    <s v="0500911839"/>
    <n v="334"/>
    <n v="120"/>
    <s v="CONAFIPS"/>
    <x v="52"/>
    <n v="1600022"/>
    <n v="3059366904"/>
    <n v="1"/>
    <n v="139.61000000000001"/>
    <n v="20105"/>
    <x v="5"/>
  </r>
  <r>
    <d v="2018-03-09T00:00:00"/>
    <n v="9"/>
    <x v="2"/>
    <n v="2018"/>
    <s v="1717933681"/>
    <n v="334"/>
    <n v="120"/>
    <s v="CONAFIPS"/>
    <x v="87"/>
    <n v="1600022"/>
    <n v="4834236600"/>
    <n v="2"/>
    <n v="100.96"/>
    <n v="20105"/>
    <x v="5"/>
  </r>
  <r>
    <d v="2018-03-09T00:00:00"/>
    <n v="9"/>
    <x v="2"/>
    <n v="2018"/>
    <s v="1710462043"/>
    <n v="334"/>
    <n v="120"/>
    <s v="CONAFIPS"/>
    <x v="20"/>
    <n v="2600021"/>
    <n v="9831601"/>
    <n v="2"/>
    <n v="117.62"/>
    <n v="20105"/>
    <x v="5"/>
  </r>
  <r>
    <d v="2018-03-09T00:00:00"/>
    <n v="9"/>
    <x v="2"/>
    <n v="2018"/>
    <s v="1711679058"/>
    <n v="334"/>
    <n v="120"/>
    <s v="CONAFIPS"/>
    <x v="53"/>
    <n v="2600187"/>
    <n v="1042257107"/>
    <n v="2"/>
    <n v="68.06"/>
    <n v="20105"/>
    <x v="5"/>
  </r>
  <r>
    <d v="2018-03-09T00:00:00"/>
    <n v="9"/>
    <x v="2"/>
    <n v="2018"/>
    <s v="1721732335"/>
    <n v="334"/>
    <n v="120"/>
    <s v="CONAFIPS"/>
    <x v="54"/>
    <n v="1600022"/>
    <n v="5992210400"/>
    <n v="2"/>
    <n v="117.62"/>
    <n v="20105"/>
    <x v="5"/>
  </r>
  <r>
    <d v="2018-03-09T00:00:00"/>
    <n v="9"/>
    <x v="2"/>
    <n v="2018"/>
    <s v="1190015110001"/>
    <n v="444"/>
    <n v="121"/>
    <s v="CONAFIPS"/>
    <x v="194"/>
    <n v="59600049"/>
    <n v="2101010260"/>
    <n v="2"/>
    <n v="688900"/>
    <n v="580203"/>
    <x v="8"/>
  </r>
  <r>
    <d v="2018-03-09T00:00:00"/>
    <n v="9"/>
    <x v="2"/>
    <n v="2018"/>
    <s v="1391714246001"/>
    <n v="443"/>
    <n v="121"/>
    <s v="CONAFIPS"/>
    <x v="195"/>
    <n v="1700880"/>
    <n v="18003001078"/>
    <n v="1"/>
    <n v="150000"/>
    <n v="580203"/>
    <x v="8"/>
  </r>
  <r>
    <d v="2018-03-09T00:00:00"/>
    <n v="9"/>
    <x v="2"/>
    <n v="2018"/>
    <s v="1792223873001"/>
    <n v="451"/>
    <n v="122"/>
    <s v="CONAFIPS"/>
    <x v="100"/>
    <n v="2600021"/>
    <n v="26706440"/>
    <n v="1"/>
    <n v="261.14999999999998"/>
    <n v="20205"/>
    <x v="7"/>
  </r>
  <r>
    <d v="2018-03-09T00:00:00"/>
    <n v="9"/>
    <x v="2"/>
    <n v="2018"/>
    <s v="1308679909"/>
    <n v="450"/>
    <n v="122"/>
    <s v="CONAFIPS"/>
    <x v="176"/>
    <n v="1600303"/>
    <n v="12002149023"/>
    <n v="2"/>
    <n v="854.81"/>
    <n v="20205"/>
    <x v="7"/>
  </r>
  <r>
    <d v="2018-03-09T00:00:00"/>
    <n v="9"/>
    <x v="2"/>
    <n v="2018"/>
    <s v="0301248837"/>
    <n v="449"/>
    <n v="122"/>
    <s v="CONAFIPS"/>
    <x v="8"/>
    <n v="1600022"/>
    <n v="2201588539"/>
    <n v="2"/>
    <n v="30.19"/>
    <n v="20205"/>
    <x v="7"/>
  </r>
  <r>
    <d v="2018-03-09T00:00:00"/>
    <n v="9"/>
    <x v="2"/>
    <n v="2018"/>
    <s v="1707213276"/>
    <n v="448"/>
    <n v="122"/>
    <s v="CONAFIPS"/>
    <x v="17"/>
    <n v="47700037"/>
    <n v="407110091700"/>
    <n v="2"/>
    <n v="66.31"/>
    <n v="20205"/>
    <x v="7"/>
  </r>
  <r>
    <d v="2018-03-09T00:00:00"/>
    <n v="9"/>
    <x v="2"/>
    <n v="2018"/>
    <s v="1718838350"/>
    <n v="447"/>
    <n v="122"/>
    <s v="CONAFIPS"/>
    <x v="51"/>
    <n v="2600187"/>
    <n v="1042257158"/>
    <n v="2"/>
    <n v="12"/>
    <n v="20205"/>
    <x v="7"/>
  </r>
  <r>
    <d v="2018-03-09T00:00:00"/>
    <n v="9"/>
    <x v="2"/>
    <n v="2018"/>
    <s v="1391700008001"/>
    <n v="446"/>
    <n v="122"/>
    <s v="CONAFIPS"/>
    <x v="136"/>
    <n v="3600186"/>
    <n v="13002878"/>
    <n v="1"/>
    <n v="256.68"/>
    <n v="20205"/>
    <x v="7"/>
  </r>
  <r>
    <d v="2018-03-09T00:00:00"/>
    <n v="9"/>
    <x v="2"/>
    <n v="2018"/>
    <s v="1792063965001"/>
    <n v="445"/>
    <n v="122"/>
    <s v="CONAFIPS"/>
    <x v="156"/>
    <n v="1700885"/>
    <n v="1060073938"/>
    <n v="2"/>
    <n v="114.3"/>
    <n v="20205"/>
    <x v="7"/>
  </r>
  <r>
    <d v="2018-03-09T00:00:00"/>
    <n v="9"/>
    <x v="2"/>
    <n v="2018"/>
    <s v="0602406456"/>
    <n v="339"/>
    <n v="122"/>
    <s v="CONAFIPS"/>
    <x v="75"/>
    <n v="1700880"/>
    <n v="1100037290"/>
    <n v="2"/>
    <n v="4002.32"/>
    <n v="510709"/>
    <x v="14"/>
  </r>
  <r>
    <d v="2018-03-09T00:00:00"/>
    <n v="9"/>
    <x v="2"/>
    <n v="2018"/>
    <s v="1804830337"/>
    <n v="338"/>
    <n v="122"/>
    <s v="CONAFIPS"/>
    <x v="196"/>
    <n v="15700017"/>
    <n v="1000100576"/>
    <n v="2"/>
    <n v="1100"/>
    <n v="970101"/>
    <x v="2"/>
  </r>
  <r>
    <d v="2018-03-09T00:00:00"/>
    <n v="9"/>
    <x v="2"/>
    <n v="2018"/>
    <s v="1716484025"/>
    <n v="452"/>
    <n v="123"/>
    <s v="CONAFIPS"/>
    <x v="197"/>
    <n v="2600187"/>
    <n v="1042954387"/>
    <n v="2"/>
    <n v="2375.85"/>
    <n v="20205"/>
    <x v="7"/>
  </r>
  <r>
    <d v="2018-03-12T00:00:00"/>
    <n v="12"/>
    <x v="2"/>
    <n v="2018"/>
    <s v="1891706347001"/>
    <n v="462"/>
    <n v="124"/>
    <s v="CONAFIPS"/>
    <x v="198"/>
    <n v="3600186"/>
    <n v="518000276"/>
    <n v="2"/>
    <n v="200000"/>
    <n v="580203"/>
    <x v="8"/>
  </r>
  <r>
    <d v="2018-03-12T00:00:00"/>
    <n v="12"/>
    <x v="2"/>
    <n v="2018"/>
    <s v="1308679909"/>
    <n v="465"/>
    <n v="125"/>
    <s v="CONAFIPS"/>
    <x v="176"/>
    <n v="1600303"/>
    <n v="12002149023"/>
    <n v="2"/>
    <n v="39.799999999999997"/>
    <n v="20205"/>
    <x v="7"/>
  </r>
  <r>
    <d v="2018-03-12T00:00:00"/>
    <n v="12"/>
    <x v="2"/>
    <n v="2018"/>
    <s v="1707401483"/>
    <n v="464"/>
    <n v="125"/>
    <s v="CONAFIPS"/>
    <x v="114"/>
    <n v="1600022"/>
    <n v="5008879000"/>
    <n v="2"/>
    <n v="10"/>
    <n v="20205"/>
    <x v="7"/>
  </r>
  <r>
    <d v="2018-03-12T00:00:00"/>
    <n v="12"/>
    <x v="2"/>
    <n v="2018"/>
    <s v="0602039752"/>
    <n v="463"/>
    <n v="125"/>
    <s v="CONAFIPS"/>
    <x v="28"/>
    <n v="1600022"/>
    <n v="5366745700"/>
    <n v="2"/>
    <n v="6"/>
    <n v="20205"/>
    <x v="7"/>
  </r>
  <r>
    <d v="2018-03-12T00:00:00"/>
    <n v="12"/>
    <x v="2"/>
    <n v="2018"/>
    <s v="1707401483"/>
    <n v="346"/>
    <n v="125"/>
    <s v="CONAFIPS"/>
    <x v="114"/>
    <n v="1600022"/>
    <n v="5008879000"/>
    <n v="2"/>
    <n v="73.08"/>
    <n v="530303"/>
    <x v="9"/>
  </r>
  <r>
    <d v="2018-03-12T00:00:00"/>
    <n v="12"/>
    <x v="2"/>
    <n v="2018"/>
    <s v="1310390974"/>
    <n v="345"/>
    <n v="125"/>
    <s v="CONAFIPS"/>
    <x v="97"/>
    <n v="2600187"/>
    <n v="1042901588"/>
    <n v="2"/>
    <n v="130"/>
    <n v="530303"/>
    <x v="9"/>
  </r>
  <r>
    <d v="2018-03-12T00:00:00"/>
    <n v="12"/>
    <x v="2"/>
    <n v="2018"/>
    <s v="1754231775"/>
    <n v="344"/>
    <n v="125"/>
    <s v="CONAFIPS"/>
    <x v="109"/>
    <n v="1600022"/>
    <n v="2203315422"/>
    <n v="2"/>
    <n v="2000"/>
    <n v="870211"/>
    <x v="1"/>
  </r>
  <r>
    <d v="2018-03-12T00:00:00"/>
    <n v="12"/>
    <x v="2"/>
    <n v="2018"/>
    <s v="0602083602"/>
    <n v="343"/>
    <n v="125"/>
    <s v="CONAFIPS"/>
    <x v="68"/>
    <n v="1600022"/>
    <n v="4807547300"/>
    <n v="2"/>
    <n v="2500"/>
    <n v="870211"/>
    <x v="1"/>
  </r>
  <r>
    <d v="2018-03-12T00:00:00"/>
    <n v="12"/>
    <x v="2"/>
    <n v="2018"/>
    <s v="1716162571"/>
    <n v="342"/>
    <n v="125"/>
    <s v="CONAFIPS"/>
    <x v="47"/>
    <n v="1600022"/>
    <n v="4828138100"/>
    <n v="2"/>
    <n v="2500"/>
    <n v="870211"/>
    <x v="1"/>
  </r>
  <r>
    <d v="2018-03-13T00:00:00"/>
    <n v="13"/>
    <x v="2"/>
    <n v="2018"/>
    <s v="1709312340"/>
    <n v="350"/>
    <n v="126"/>
    <s v="CONAFIPS"/>
    <x v="37"/>
    <n v="1600212"/>
    <n v="200700498"/>
    <n v="2"/>
    <n v="160"/>
    <n v="921501"/>
    <x v="0"/>
  </r>
  <r>
    <d v="2018-03-14T00:00:00"/>
    <n v="14"/>
    <x v="2"/>
    <n v="2018"/>
    <s v="1891716059001"/>
    <n v="483"/>
    <n v="127"/>
    <s v="CONAFIPS"/>
    <x v="199"/>
    <n v="1600022"/>
    <n v="2100087400"/>
    <n v="1"/>
    <n v="67750"/>
    <n v="580203"/>
    <x v="8"/>
  </r>
  <r>
    <d v="2018-03-14T00:00:00"/>
    <n v="14"/>
    <x v="2"/>
    <n v="2018"/>
    <s v="1390091474001"/>
    <n v="482"/>
    <n v="127"/>
    <s v="CONAFIPS"/>
    <x v="95"/>
    <n v="1600022"/>
    <n v="3853325900"/>
    <n v="2"/>
    <n v="210930"/>
    <n v="580811"/>
    <x v="8"/>
  </r>
  <r>
    <d v="2018-03-14T00:00:00"/>
    <n v="14"/>
    <x v="2"/>
    <n v="2018"/>
    <s v="0102068079001"/>
    <n v="484"/>
    <n v="128"/>
    <s v="CONAFIPS"/>
    <x v="132"/>
    <n v="3600186"/>
    <n v="2000286756"/>
    <n v="1"/>
    <n v="77.56"/>
    <n v="20205"/>
    <x v="7"/>
  </r>
  <r>
    <d v="2018-03-14T00:00:00"/>
    <n v="14"/>
    <x v="2"/>
    <n v="2018"/>
    <s v="1104580772"/>
    <n v="478"/>
    <n v="128"/>
    <s v="CONAFIPS"/>
    <x v="73"/>
    <n v="59600049"/>
    <n v="2900454517"/>
    <n v="2"/>
    <n v="167.92"/>
    <n v="530303"/>
    <x v="9"/>
  </r>
  <r>
    <d v="2018-03-14T00:00:00"/>
    <n v="14"/>
    <x v="2"/>
    <n v="2018"/>
    <s v="0401732359"/>
    <n v="359"/>
    <n v="128"/>
    <s v="CONAFIPS"/>
    <x v="84"/>
    <n v="1600022"/>
    <n v="2201814429"/>
    <n v="2"/>
    <n v="80"/>
    <n v="921501"/>
    <x v="0"/>
  </r>
  <r>
    <d v="2018-03-14T00:00:00"/>
    <n v="14"/>
    <x v="2"/>
    <n v="2018"/>
    <s v="0703410126"/>
    <n v="357"/>
    <n v="128"/>
    <s v="CONAFIPS"/>
    <x v="49"/>
    <n v="1600022"/>
    <n v="4370441200"/>
    <n v="2"/>
    <n v="80"/>
    <n v="530303"/>
    <x v="9"/>
  </r>
  <r>
    <d v="2018-03-14T00:00:00"/>
    <n v="14"/>
    <x v="2"/>
    <n v="2018"/>
    <s v="1000957132"/>
    <n v="356"/>
    <n v="128"/>
    <s v="CONAFIPS"/>
    <x v="86"/>
    <n v="47700037"/>
    <n v="407110049786"/>
    <n v="2"/>
    <n v="3600"/>
    <n v="870211"/>
    <x v="1"/>
  </r>
  <r>
    <d v="2018-03-14T00:00:00"/>
    <n v="14"/>
    <x v="2"/>
    <n v="2018"/>
    <s v="1718838350"/>
    <n v="355"/>
    <n v="128"/>
    <s v="CONAFIPS"/>
    <x v="51"/>
    <n v="2600187"/>
    <n v="1042257158"/>
    <n v="2"/>
    <n v="89.28"/>
    <n v="530303"/>
    <x v="9"/>
  </r>
  <r>
    <d v="2018-03-14T00:00:00"/>
    <n v="14"/>
    <x v="2"/>
    <n v="2018"/>
    <s v="1002438834"/>
    <n v="353"/>
    <n v="128"/>
    <s v="CONAFIPS"/>
    <x v="45"/>
    <n v="1600303"/>
    <n v="6050800016"/>
    <n v="2"/>
    <n v="80"/>
    <n v="921302"/>
    <x v="6"/>
  </r>
  <r>
    <d v="2018-03-14T00:00:00"/>
    <n v="14"/>
    <x v="2"/>
    <n v="2018"/>
    <s v="1714360102"/>
    <n v="351"/>
    <n v="128"/>
    <s v="CONAFIPS"/>
    <x v="18"/>
    <n v="1600022"/>
    <n v="3231635700"/>
    <n v="2"/>
    <n v="89.35"/>
    <n v="530303"/>
    <x v="9"/>
  </r>
  <r>
    <d v="2018-03-15T00:00:00"/>
    <n v="15"/>
    <x v="2"/>
    <n v="2018"/>
    <s v="0102711645"/>
    <n v="367"/>
    <n v="129"/>
    <s v="CONAFIPS"/>
    <x v="7"/>
    <n v="2600187"/>
    <n v="1013378651"/>
    <n v="2"/>
    <n v="1750.85"/>
    <n v="920103"/>
    <x v="10"/>
  </r>
  <r>
    <d v="2018-03-15T00:00:00"/>
    <n v="15"/>
    <x v="2"/>
    <n v="2018"/>
    <s v="0602039752"/>
    <n v="367"/>
    <n v="129"/>
    <s v="CONAFIPS"/>
    <x v="28"/>
    <n v="1600022"/>
    <n v="5366745700"/>
    <n v="2"/>
    <n v="742.05"/>
    <n v="920103"/>
    <x v="10"/>
  </r>
  <r>
    <d v="2018-03-15T00:00:00"/>
    <n v="15"/>
    <x v="2"/>
    <n v="2018"/>
    <s v="1714288071"/>
    <n v="367"/>
    <n v="129"/>
    <s v="CONAFIPS"/>
    <x v="55"/>
    <n v="1600022"/>
    <n v="3208555500"/>
    <n v="2"/>
    <n v="398.05"/>
    <n v="920103"/>
    <x v="10"/>
  </r>
  <r>
    <d v="2018-03-15T00:00:00"/>
    <n v="15"/>
    <x v="2"/>
    <n v="2018"/>
    <s v="1002881157"/>
    <n v="367"/>
    <n v="129"/>
    <s v="CONAFIPS"/>
    <x v="56"/>
    <n v="1600022"/>
    <n v="2203693299"/>
    <n v="2"/>
    <n v="742.05"/>
    <n v="920103"/>
    <x v="10"/>
  </r>
  <r>
    <d v="2018-03-15T00:00:00"/>
    <n v="15"/>
    <x v="2"/>
    <n v="2018"/>
    <s v="1711310464"/>
    <n v="367"/>
    <n v="129"/>
    <s v="CONAFIPS"/>
    <x v="94"/>
    <n v="1600022"/>
    <n v="4292636700"/>
    <n v="2"/>
    <n v="299.22000000000003"/>
    <n v="920103"/>
    <x v="10"/>
  </r>
  <r>
    <d v="2018-03-15T00:00:00"/>
    <n v="15"/>
    <x v="2"/>
    <n v="2018"/>
    <s v="1717624645"/>
    <n v="367"/>
    <n v="129"/>
    <s v="CONAFIPS"/>
    <x v="12"/>
    <n v="2600021"/>
    <n v="10611542"/>
    <n v="2"/>
    <n v="223.85"/>
    <n v="920103"/>
    <x v="10"/>
  </r>
  <r>
    <d v="2018-03-15T00:00:00"/>
    <n v="15"/>
    <x v="2"/>
    <n v="2018"/>
    <s v="1754231775"/>
    <n v="367"/>
    <n v="129"/>
    <s v="CONAFIPS"/>
    <x v="109"/>
    <n v="1600022"/>
    <n v="2203315422"/>
    <n v="2"/>
    <n v="224.53"/>
    <n v="920103"/>
    <x v="10"/>
  </r>
  <r>
    <d v="2018-03-15T00:00:00"/>
    <n v="15"/>
    <x v="2"/>
    <n v="2018"/>
    <s v="0401183140"/>
    <n v="367"/>
    <n v="129"/>
    <s v="CONAFIPS"/>
    <x v="29"/>
    <n v="1600212"/>
    <n v="1039090"/>
    <n v="2"/>
    <n v="411.85"/>
    <n v="920103"/>
    <x v="10"/>
  </r>
  <r>
    <d v="2018-03-15T00:00:00"/>
    <n v="15"/>
    <x v="2"/>
    <n v="2018"/>
    <s v="1713661435"/>
    <n v="367"/>
    <n v="129"/>
    <s v="CONAFIPS"/>
    <x v="110"/>
    <n v="2600021"/>
    <n v="28959155"/>
    <n v="2"/>
    <n v="625.16"/>
    <n v="920103"/>
    <x v="10"/>
  </r>
  <r>
    <d v="2018-03-15T00:00:00"/>
    <n v="15"/>
    <x v="2"/>
    <n v="2018"/>
    <s v="1710544980"/>
    <n v="367"/>
    <n v="129"/>
    <s v="CONAFIPS"/>
    <x v="30"/>
    <n v="1600022"/>
    <n v="4097601100"/>
    <n v="2"/>
    <n v="1017.53"/>
    <n v="920103"/>
    <x v="10"/>
  </r>
  <r>
    <d v="2018-03-15T00:00:00"/>
    <n v="15"/>
    <x v="2"/>
    <n v="2018"/>
    <s v="0201544244"/>
    <n v="367"/>
    <n v="129"/>
    <s v="CONAFIPS"/>
    <x v="93"/>
    <n v="2600187"/>
    <n v="1042947278"/>
    <n v="2"/>
    <n v="194.84"/>
    <n v="920103"/>
    <x v="10"/>
  </r>
  <r>
    <d v="2018-03-15T00:00:00"/>
    <n v="15"/>
    <x v="2"/>
    <n v="2018"/>
    <s v="1714835236"/>
    <n v="367"/>
    <n v="129"/>
    <s v="CONAFIPS"/>
    <x v="31"/>
    <n v="1600022"/>
    <n v="3125056900"/>
    <n v="2"/>
    <n v="261.72000000000003"/>
    <n v="920103"/>
    <x v="10"/>
  </r>
  <r>
    <d v="2018-03-15T00:00:00"/>
    <n v="15"/>
    <x v="2"/>
    <n v="2018"/>
    <s v="0401489919"/>
    <n v="367"/>
    <n v="129"/>
    <s v="CONAFIPS"/>
    <x v="200"/>
    <n v="1600022"/>
    <n v="2200177507"/>
    <n v="2"/>
    <n v="536.61"/>
    <n v="920103"/>
    <x v="10"/>
  </r>
  <r>
    <d v="2018-03-15T00:00:00"/>
    <n v="15"/>
    <x v="2"/>
    <n v="2018"/>
    <s v="1721590089"/>
    <n v="367"/>
    <n v="129"/>
    <s v="CONAFIPS"/>
    <x v="33"/>
    <n v="1600022"/>
    <n v="4925174200"/>
    <n v="2"/>
    <n v="1190.68"/>
    <n v="920103"/>
    <x v="10"/>
  </r>
  <r>
    <d v="2018-03-15T00:00:00"/>
    <n v="15"/>
    <x v="2"/>
    <n v="2018"/>
    <s v="1205949017"/>
    <n v="367"/>
    <n v="129"/>
    <s v="CONAFIPS"/>
    <x v="57"/>
    <n v="2600187"/>
    <n v="1048164070"/>
    <n v="2"/>
    <n v="625.16"/>
    <n v="920103"/>
    <x v="10"/>
  </r>
  <r>
    <d v="2018-03-15T00:00:00"/>
    <n v="15"/>
    <x v="2"/>
    <n v="2018"/>
    <s v="1716137789"/>
    <n v="367"/>
    <n v="129"/>
    <s v="CONAFIPS"/>
    <x v="34"/>
    <n v="1600022"/>
    <n v="3476729004"/>
    <n v="1"/>
    <n v="736.88"/>
    <n v="920103"/>
    <x v="10"/>
  </r>
  <r>
    <d v="2018-03-15T00:00:00"/>
    <n v="15"/>
    <x v="2"/>
    <n v="2018"/>
    <s v="1720920592"/>
    <n v="367"/>
    <n v="129"/>
    <s v="CONAFIPS"/>
    <x v="112"/>
    <n v="2600187"/>
    <n v="1043078648"/>
    <n v="2"/>
    <n v="386.61"/>
    <n v="920103"/>
    <x v="10"/>
  </r>
  <r>
    <d v="2018-03-15T00:00:00"/>
    <n v="15"/>
    <x v="2"/>
    <n v="2018"/>
    <s v="1722506944"/>
    <n v="367"/>
    <n v="129"/>
    <s v="CONAFIPS"/>
    <x v="58"/>
    <n v="1600303"/>
    <n v="12000208243"/>
    <n v="2"/>
    <n v="361.72"/>
    <n v="920103"/>
    <x v="10"/>
  </r>
  <r>
    <d v="2018-03-15T00:00:00"/>
    <n v="15"/>
    <x v="2"/>
    <n v="2018"/>
    <s v="1001996857"/>
    <n v="367"/>
    <n v="129"/>
    <s v="CONAFIPS"/>
    <x v="59"/>
    <n v="1700427"/>
    <n v="4501979209"/>
    <n v="2"/>
    <n v="686.08"/>
    <n v="920103"/>
    <x v="10"/>
  </r>
  <r>
    <d v="2018-03-15T00:00:00"/>
    <n v="15"/>
    <x v="2"/>
    <n v="2018"/>
    <s v="1712620051"/>
    <n v="367"/>
    <n v="129"/>
    <s v="CONAFIPS"/>
    <x v="113"/>
    <n v="1600022"/>
    <n v="3476704304"/>
    <n v="1"/>
    <n v="536.61"/>
    <n v="920103"/>
    <x v="10"/>
  </r>
  <r>
    <d v="2018-03-15T00:00:00"/>
    <n v="15"/>
    <x v="2"/>
    <n v="2018"/>
    <s v="1717940348"/>
    <n v="367"/>
    <n v="129"/>
    <s v="CONAFIPS"/>
    <x v="89"/>
    <n v="2600187"/>
    <n v="1016715055"/>
    <n v="2"/>
    <n v="269.88"/>
    <n v="920103"/>
    <x v="10"/>
  </r>
  <r>
    <d v="2018-03-15T00:00:00"/>
    <n v="15"/>
    <x v="2"/>
    <n v="2018"/>
    <s v="0503276644"/>
    <n v="367"/>
    <n v="129"/>
    <s v="CONAFIPS"/>
    <x v="10"/>
    <n v="1600303"/>
    <n v="18005055703"/>
    <n v="2"/>
    <n v="115.9"/>
    <n v="920103"/>
    <x v="10"/>
  </r>
  <r>
    <d v="2018-03-15T00:00:00"/>
    <n v="15"/>
    <x v="2"/>
    <n v="2018"/>
    <s v="0501420343"/>
    <n v="367"/>
    <n v="129"/>
    <s v="CONAFIPS"/>
    <x v="35"/>
    <n v="1600303"/>
    <n v="12007122395"/>
    <n v="2"/>
    <n v="1198.79"/>
    <n v="920103"/>
    <x v="10"/>
  </r>
  <r>
    <d v="2018-03-15T00:00:00"/>
    <n v="15"/>
    <x v="2"/>
    <n v="2018"/>
    <s v="1708971708"/>
    <n v="367"/>
    <n v="129"/>
    <s v="CONAFIPS"/>
    <x v="60"/>
    <n v="2600187"/>
    <n v="1042001994"/>
    <n v="2"/>
    <n v="536.61"/>
    <n v="920103"/>
    <x v="10"/>
  </r>
  <r>
    <d v="2018-03-15T00:00:00"/>
    <n v="15"/>
    <x v="2"/>
    <n v="2018"/>
    <s v="0401107438"/>
    <n v="367"/>
    <n v="129"/>
    <s v="CONAFIPS"/>
    <x v="36"/>
    <n v="1600303"/>
    <n v="12009167957"/>
    <n v="2"/>
    <n v="241.54"/>
    <n v="920103"/>
    <x v="10"/>
  </r>
  <r>
    <d v="2018-03-15T00:00:00"/>
    <n v="15"/>
    <x v="2"/>
    <n v="2018"/>
    <s v="1707401483"/>
    <n v="367"/>
    <n v="129"/>
    <s v="CONAFIPS"/>
    <x v="114"/>
    <n v="1600022"/>
    <n v="5008879000"/>
    <n v="2"/>
    <n v="664.82"/>
    <n v="920103"/>
    <x v="10"/>
  </r>
  <r>
    <d v="2018-03-15T00:00:00"/>
    <n v="15"/>
    <x v="2"/>
    <n v="2018"/>
    <s v="1716164411"/>
    <n v="367"/>
    <n v="129"/>
    <s v="CONAFIPS"/>
    <x v="61"/>
    <n v="1600022"/>
    <n v="3984807000"/>
    <n v="2"/>
    <n v="1198.78"/>
    <n v="920103"/>
    <x v="10"/>
  </r>
  <r>
    <d v="2018-03-15T00:00:00"/>
    <n v="15"/>
    <x v="2"/>
    <n v="2018"/>
    <s v="1720644267"/>
    <n v="367"/>
    <n v="129"/>
    <s v="CONAFIPS"/>
    <x v="26"/>
    <n v="1600022"/>
    <n v="6365389100"/>
    <n v="2"/>
    <n v="232.9"/>
    <n v="920103"/>
    <x v="10"/>
  </r>
  <r>
    <d v="2018-03-15T00:00:00"/>
    <n v="15"/>
    <x v="2"/>
    <n v="2018"/>
    <s v="1709312340"/>
    <n v="367"/>
    <n v="129"/>
    <s v="CONAFIPS"/>
    <x v="37"/>
    <n v="1600212"/>
    <n v="200700498"/>
    <n v="2"/>
    <n v="536.61"/>
    <n v="920103"/>
    <x v="10"/>
  </r>
  <r>
    <d v="2018-03-15T00:00:00"/>
    <n v="15"/>
    <x v="2"/>
    <n v="2018"/>
    <s v="1713824538"/>
    <n v="367"/>
    <n v="129"/>
    <s v="CONAFIPS"/>
    <x v="21"/>
    <n v="1600303"/>
    <n v="11052005019"/>
    <n v="2"/>
    <n v="746.75"/>
    <n v="920103"/>
    <x v="10"/>
  </r>
  <r>
    <d v="2018-03-15T00:00:00"/>
    <n v="15"/>
    <x v="2"/>
    <n v="2018"/>
    <s v="1712537917"/>
    <n v="367"/>
    <n v="129"/>
    <s v="CONAFIPS"/>
    <x v="62"/>
    <n v="1600022"/>
    <n v="4902667100"/>
    <n v="2"/>
    <n v="625.16"/>
    <n v="920103"/>
    <x v="10"/>
  </r>
  <r>
    <d v="2018-03-15T00:00:00"/>
    <n v="15"/>
    <x v="2"/>
    <n v="2018"/>
    <s v="1717714438"/>
    <n v="367"/>
    <n v="129"/>
    <s v="CONAFIPS"/>
    <x v="116"/>
    <n v="1600303"/>
    <n v="12002071768"/>
    <n v="2"/>
    <n v="534.44000000000005"/>
    <n v="920103"/>
    <x v="10"/>
  </r>
  <r>
    <d v="2018-03-15T00:00:00"/>
    <n v="15"/>
    <x v="2"/>
    <n v="2018"/>
    <s v="1716706302"/>
    <n v="367"/>
    <n v="129"/>
    <s v="CONAFIPS"/>
    <x v="63"/>
    <n v="1600022"/>
    <n v="4720521900"/>
    <n v="2"/>
    <n v="733.89"/>
    <n v="920103"/>
    <x v="10"/>
  </r>
  <r>
    <d v="2018-03-15T00:00:00"/>
    <n v="15"/>
    <x v="2"/>
    <n v="2018"/>
    <s v="1711986099"/>
    <n v="367"/>
    <n v="129"/>
    <s v="CONAFIPS"/>
    <x v="117"/>
    <n v="1600022"/>
    <n v="3004707100"/>
    <n v="2"/>
    <n v="480.82"/>
    <n v="920103"/>
    <x v="10"/>
  </r>
  <r>
    <d v="2018-03-15T00:00:00"/>
    <n v="15"/>
    <x v="2"/>
    <n v="2018"/>
    <s v="1714968342"/>
    <n v="367"/>
    <n v="129"/>
    <s v="CONAFIPS"/>
    <x v="39"/>
    <n v="2600187"/>
    <n v="1042589967"/>
    <n v="2"/>
    <n v="536.61"/>
    <n v="920103"/>
    <x v="10"/>
  </r>
  <r>
    <d v="2018-03-15T00:00:00"/>
    <n v="15"/>
    <x v="2"/>
    <n v="2018"/>
    <s v="1003176813"/>
    <n v="367"/>
    <n v="129"/>
    <s v="CONAFIPS"/>
    <x v="40"/>
    <n v="1600022"/>
    <n v="5435962100"/>
    <n v="2"/>
    <n v="434.25"/>
    <n v="920103"/>
    <x v="10"/>
  </r>
  <r>
    <d v="2018-03-15T00:00:00"/>
    <n v="15"/>
    <x v="2"/>
    <n v="2018"/>
    <s v="1716788714"/>
    <n v="367"/>
    <n v="129"/>
    <s v="CONAFIPS"/>
    <x v="11"/>
    <n v="1600022"/>
    <n v="4412985100"/>
    <n v="2"/>
    <n v="141.66999999999999"/>
    <n v="920103"/>
    <x v="10"/>
  </r>
  <r>
    <d v="2018-03-15T00:00:00"/>
    <n v="15"/>
    <x v="2"/>
    <n v="2018"/>
    <s v="1712310588"/>
    <n v="367"/>
    <n v="129"/>
    <s v="CONAFIPS"/>
    <x v="65"/>
    <n v="1600022"/>
    <n v="3061964904"/>
    <n v="1"/>
    <n v="1017.23"/>
    <n v="920103"/>
    <x v="10"/>
  </r>
  <r>
    <d v="2018-03-15T00:00:00"/>
    <n v="15"/>
    <x v="2"/>
    <n v="2018"/>
    <s v="0602923641"/>
    <n v="367"/>
    <n v="129"/>
    <s v="CONAFIPS"/>
    <x v="16"/>
    <n v="1600303"/>
    <n v="12005470116"/>
    <n v="2"/>
    <n v="525.13"/>
    <n v="920103"/>
    <x v="10"/>
  </r>
  <r>
    <d v="2018-03-15T00:00:00"/>
    <n v="15"/>
    <x v="2"/>
    <n v="2018"/>
    <s v="1711492841"/>
    <n v="367"/>
    <n v="129"/>
    <s v="CONAFIPS"/>
    <x v="41"/>
    <n v="1600303"/>
    <n v="12005317709"/>
    <n v="2"/>
    <n v="1015.4"/>
    <n v="920103"/>
    <x v="10"/>
  </r>
  <r>
    <d v="2018-03-15T00:00:00"/>
    <n v="15"/>
    <x v="2"/>
    <n v="2018"/>
    <s v="1712481728"/>
    <n v="367"/>
    <n v="129"/>
    <s v="CONAFIPS"/>
    <x v="25"/>
    <n v="1600022"/>
    <n v="3129734600"/>
    <n v="2"/>
    <n v="390.78"/>
    <n v="920103"/>
    <x v="10"/>
  </r>
  <r>
    <d v="2018-03-15T00:00:00"/>
    <n v="15"/>
    <x v="2"/>
    <n v="2018"/>
    <s v="1713388666"/>
    <n v="367"/>
    <n v="129"/>
    <s v="CONAFIPS"/>
    <x v="66"/>
    <n v="1600022"/>
    <n v="2200721784"/>
    <n v="2"/>
    <n v="670.01"/>
    <n v="920103"/>
    <x v="10"/>
  </r>
  <r>
    <d v="2018-03-15T00:00:00"/>
    <n v="15"/>
    <x v="2"/>
    <n v="2018"/>
    <s v="1714715545"/>
    <n v="367"/>
    <n v="129"/>
    <s v="CONAFIPS"/>
    <x v="162"/>
    <n v="1600303"/>
    <n v="1011472246"/>
    <n v="1"/>
    <n v="1197.6500000000001"/>
    <n v="920103"/>
    <x v="10"/>
  </r>
  <r>
    <d v="2018-03-15T00:00:00"/>
    <n v="15"/>
    <x v="2"/>
    <n v="2018"/>
    <s v="1715564553"/>
    <n v="367"/>
    <n v="129"/>
    <s v="CONAFIPS"/>
    <x v="67"/>
    <n v="1700418"/>
    <n v="407010019761"/>
    <n v="2"/>
    <n v="625.16"/>
    <n v="920103"/>
    <x v="10"/>
  </r>
  <r>
    <d v="2018-03-15T00:00:00"/>
    <n v="15"/>
    <x v="2"/>
    <n v="2018"/>
    <s v="1721671897"/>
    <n v="367"/>
    <n v="129"/>
    <s v="CONAFIPS"/>
    <x v="9"/>
    <n v="1600022"/>
    <n v="4988286900"/>
    <n v="2"/>
    <n v="383.05"/>
    <n v="920103"/>
    <x v="10"/>
  </r>
  <r>
    <d v="2018-03-15T00:00:00"/>
    <n v="15"/>
    <x v="2"/>
    <n v="2018"/>
    <s v="0602083602"/>
    <n v="367"/>
    <n v="129"/>
    <s v="CONAFIPS"/>
    <x v="68"/>
    <n v="1600022"/>
    <n v="4807547300"/>
    <n v="2"/>
    <n v="617.04999999999995"/>
    <n v="920103"/>
    <x v="10"/>
  </r>
  <r>
    <d v="2018-03-15T00:00:00"/>
    <n v="15"/>
    <x v="2"/>
    <n v="2018"/>
    <s v="1722857347"/>
    <n v="367"/>
    <n v="129"/>
    <s v="CONAFIPS"/>
    <x v="118"/>
    <n v="1600022"/>
    <n v="2200923488"/>
    <n v="2"/>
    <n v="361.72"/>
    <n v="920103"/>
    <x v="10"/>
  </r>
  <r>
    <d v="2018-03-15T00:00:00"/>
    <n v="15"/>
    <x v="2"/>
    <n v="2018"/>
    <s v="1718455940"/>
    <n v="367"/>
    <n v="129"/>
    <s v="CONAFIPS"/>
    <x v="13"/>
    <n v="1600022"/>
    <n v="2201537694"/>
    <n v="2"/>
    <n v="411.61"/>
    <n v="920103"/>
    <x v="10"/>
  </r>
  <r>
    <d v="2018-03-15T00:00:00"/>
    <n v="15"/>
    <x v="2"/>
    <n v="2018"/>
    <s v="1714083589"/>
    <n v="367"/>
    <n v="129"/>
    <s v="CONAFIPS"/>
    <x v="42"/>
    <n v="1600303"/>
    <n v="12000135777"/>
    <n v="2"/>
    <n v="1016.83"/>
    <n v="920103"/>
    <x v="10"/>
  </r>
  <r>
    <d v="2018-03-15T00:00:00"/>
    <n v="15"/>
    <x v="2"/>
    <n v="2018"/>
    <s v="0704654284"/>
    <n v="367"/>
    <n v="129"/>
    <s v="CONAFIPS"/>
    <x v="69"/>
    <n v="3600186"/>
    <n v="17325337"/>
    <n v="2"/>
    <n v="170.66"/>
    <n v="920103"/>
    <x v="10"/>
  </r>
  <r>
    <d v="2018-03-15T00:00:00"/>
    <n v="15"/>
    <x v="2"/>
    <n v="2018"/>
    <s v="0703240515"/>
    <n v="367"/>
    <n v="129"/>
    <s v="CONAFIPS"/>
    <x v="70"/>
    <n v="2600344"/>
    <n v="5061054679"/>
    <n v="2"/>
    <n v="742.05"/>
    <n v="920103"/>
    <x v="10"/>
  </r>
  <r>
    <d v="2018-03-15T00:00:00"/>
    <n v="15"/>
    <x v="2"/>
    <n v="2018"/>
    <s v="1756718456"/>
    <n v="367"/>
    <n v="129"/>
    <s v="CONAFIPS"/>
    <x v="71"/>
    <n v="1600022"/>
    <n v="2202500202"/>
    <n v="2"/>
    <n v="742.05"/>
    <n v="920103"/>
    <x v="10"/>
  </r>
  <r>
    <d v="2018-03-15T00:00:00"/>
    <n v="15"/>
    <x v="2"/>
    <n v="2018"/>
    <s v="1719890467"/>
    <n v="367"/>
    <n v="129"/>
    <s v="CONAFIPS"/>
    <x v="72"/>
    <n v="1600212"/>
    <n v="420785925"/>
    <n v="2"/>
    <n v="536.61"/>
    <n v="920103"/>
    <x v="10"/>
  </r>
  <r>
    <d v="2018-03-15T00:00:00"/>
    <n v="15"/>
    <x v="2"/>
    <n v="2018"/>
    <s v="1711804946"/>
    <n v="367"/>
    <n v="129"/>
    <s v="CONAFIPS"/>
    <x v="201"/>
    <n v="2600021"/>
    <n v="41305155"/>
    <n v="2"/>
    <n v="625.16"/>
    <n v="920103"/>
    <x v="10"/>
  </r>
  <r>
    <d v="2018-03-15T00:00:00"/>
    <n v="15"/>
    <x v="2"/>
    <n v="2018"/>
    <s v="1310390974"/>
    <n v="367"/>
    <n v="129"/>
    <s v="CONAFIPS"/>
    <x v="97"/>
    <n v="2600187"/>
    <n v="1042901588"/>
    <n v="2"/>
    <n v="1044.5999999999999"/>
    <n v="920103"/>
    <x v="10"/>
  </r>
  <r>
    <d v="2018-03-15T00:00:00"/>
    <n v="15"/>
    <x v="2"/>
    <n v="2018"/>
    <s v="1104580772"/>
    <n v="367"/>
    <n v="129"/>
    <s v="CONAFIPS"/>
    <x v="73"/>
    <n v="59600049"/>
    <n v="2900454517"/>
    <n v="2"/>
    <n v="625.16"/>
    <n v="920103"/>
    <x v="10"/>
  </r>
  <r>
    <d v="2018-03-15T00:00:00"/>
    <n v="15"/>
    <x v="2"/>
    <n v="2018"/>
    <s v="0603418591"/>
    <n v="367"/>
    <n v="129"/>
    <s v="CONAFIPS"/>
    <x v="23"/>
    <n v="1600022"/>
    <n v="3732573000"/>
    <n v="2"/>
    <n v="1190.8"/>
    <n v="920103"/>
    <x v="10"/>
  </r>
  <r>
    <d v="2018-03-15T00:00:00"/>
    <n v="15"/>
    <x v="2"/>
    <n v="2018"/>
    <s v="1716134877"/>
    <n v="367"/>
    <n v="129"/>
    <s v="CONAFIPS"/>
    <x v="202"/>
    <n v="1600022"/>
    <n v="5363368000"/>
    <n v="2"/>
    <n v="1210.48"/>
    <n v="920103"/>
    <x v="10"/>
  </r>
  <r>
    <d v="2018-03-15T00:00:00"/>
    <n v="15"/>
    <x v="2"/>
    <n v="2018"/>
    <s v="1711245900"/>
    <n v="367"/>
    <n v="129"/>
    <s v="CONAFIPS"/>
    <x v="74"/>
    <n v="2600187"/>
    <n v="1048359297"/>
    <n v="2"/>
    <n v="766.95"/>
    <n v="920103"/>
    <x v="10"/>
  </r>
  <r>
    <d v="2018-03-15T00:00:00"/>
    <n v="15"/>
    <x v="2"/>
    <n v="2018"/>
    <s v="0801637653"/>
    <n v="367"/>
    <n v="129"/>
    <s v="CONAFIPS"/>
    <x v="15"/>
    <n v="1600303"/>
    <n v="6080594017"/>
    <n v="2"/>
    <n v="533.72"/>
    <n v="920103"/>
    <x v="10"/>
  </r>
  <r>
    <d v="2018-03-15T00:00:00"/>
    <n v="15"/>
    <x v="2"/>
    <n v="2018"/>
    <s v="0301248837"/>
    <n v="367"/>
    <n v="129"/>
    <s v="CONAFIPS"/>
    <x v="8"/>
    <n v="1600022"/>
    <n v="2201588539"/>
    <n v="2"/>
    <n v="215.67"/>
    <n v="920103"/>
    <x v="10"/>
  </r>
  <r>
    <d v="2018-03-15T00:00:00"/>
    <n v="15"/>
    <x v="2"/>
    <n v="2018"/>
    <s v="1719669192"/>
    <n v="367"/>
    <n v="129"/>
    <s v="CONAFIPS"/>
    <x v="76"/>
    <n v="1600022"/>
    <n v="5555946700"/>
    <n v="2"/>
    <n v="1004.61"/>
    <n v="920103"/>
    <x v="10"/>
  </r>
  <r>
    <d v="2018-03-15T00:00:00"/>
    <n v="15"/>
    <x v="2"/>
    <n v="2018"/>
    <s v="0503143836"/>
    <n v="367"/>
    <n v="129"/>
    <s v="CONAFIPS"/>
    <x v="43"/>
    <n v="1410036"/>
    <n v="111013635"/>
    <n v="2"/>
    <n v="259.01"/>
    <n v="920103"/>
    <x v="10"/>
  </r>
  <r>
    <d v="2018-03-15T00:00:00"/>
    <n v="15"/>
    <x v="2"/>
    <n v="2018"/>
    <s v="1713318598"/>
    <n v="367"/>
    <n v="129"/>
    <s v="CONAFIPS"/>
    <x v="44"/>
    <n v="1600303"/>
    <n v="12000212569"/>
    <n v="2"/>
    <n v="700.23"/>
    <n v="920103"/>
    <x v="10"/>
  </r>
  <r>
    <d v="2018-03-15T00:00:00"/>
    <n v="15"/>
    <x v="2"/>
    <n v="2018"/>
    <s v="1203651938"/>
    <n v="367"/>
    <n v="129"/>
    <s v="CONAFIPS"/>
    <x v="119"/>
    <n v="1600022"/>
    <n v="4799442000"/>
    <n v="2"/>
    <n v="623.5"/>
    <n v="920103"/>
    <x v="10"/>
  </r>
  <r>
    <d v="2018-03-15T00:00:00"/>
    <n v="15"/>
    <x v="2"/>
    <n v="2018"/>
    <s v="0401247853"/>
    <n v="367"/>
    <n v="129"/>
    <s v="CONAFIPS"/>
    <x v="77"/>
    <n v="1700012"/>
    <n v="28014289"/>
    <n v="2"/>
    <n v="361.72"/>
    <n v="920103"/>
    <x v="10"/>
  </r>
  <r>
    <d v="2018-03-15T00:00:00"/>
    <n v="15"/>
    <x v="2"/>
    <n v="2018"/>
    <s v="1706484118"/>
    <n v="367"/>
    <n v="129"/>
    <s v="CONAFIPS"/>
    <x v="24"/>
    <n v="1600303"/>
    <n v="12057052676"/>
    <n v="2"/>
    <n v="1370.5"/>
    <n v="920103"/>
    <x v="10"/>
  </r>
  <r>
    <d v="2018-03-15T00:00:00"/>
    <n v="15"/>
    <x v="2"/>
    <n v="2018"/>
    <s v="1706491055"/>
    <n v="367"/>
    <n v="129"/>
    <s v="CONAFIPS"/>
    <x v="78"/>
    <n v="1700880"/>
    <n v="1100000520"/>
    <n v="2"/>
    <n v="740.22"/>
    <n v="920103"/>
    <x v="10"/>
  </r>
  <r>
    <d v="2018-03-15T00:00:00"/>
    <n v="15"/>
    <x v="2"/>
    <n v="2018"/>
    <s v="1002438834"/>
    <n v="367"/>
    <n v="129"/>
    <s v="CONAFIPS"/>
    <x v="45"/>
    <n v="1600303"/>
    <n v="6050800016"/>
    <n v="2"/>
    <n v="1017.5"/>
    <n v="920103"/>
    <x v="10"/>
  </r>
  <r>
    <d v="2018-03-15T00:00:00"/>
    <n v="15"/>
    <x v="2"/>
    <n v="2018"/>
    <s v="1002434635"/>
    <n v="367"/>
    <n v="129"/>
    <s v="CONAFIPS"/>
    <x v="79"/>
    <n v="1600022"/>
    <n v="4817469500"/>
    <n v="2"/>
    <n v="625.16"/>
    <n v="920103"/>
    <x v="10"/>
  </r>
  <r>
    <d v="2018-03-15T00:00:00"/>
    <n v="15"/>
    <x v="2"/>
    <n v="2018"/>
    <s v="1600296907"/>
    <n v="367"/>
    <n v="129"/>
    <s v="CONAFIPS"/>
    <x v="46"/>
    <n v="2600187"/>
    <n v="1049338056"/>
    <n v="2"/>
    <n v="739.92"/>
    <n v="920103"/>
    <x v="10"/>
  </r>
  <r>
    <d v="2018-03-15T00:00:00"/>
    <n v="15"/>
    <x v="2"/>
    <n v="2018"/>
    <s v="1716162571"/>
    <n v="367"/>
    <n v="129"/>
    <s v="CONAFIPS"/>
    <x v="47"/>
    <n v="1600022"/>
    <n v="4828138100"/>
    <n v="2"/>
    <n v="587.28"/>
    <n v="920103"/>
    <x v="10"/>
  </r>
  <r>
    <d v="2018-03-15T00:00:00"/>
    <n v="15"/>
    <x v="2"/>
    <n v="2018"/>
    <s v="1712088473"/>
    <n v="367"/>
    <n v="129"/>
    <s v="CONAFIPS"/>
    <x v="3"/>
    <n v="1600022"/>
    <n v="5470151400"/>
    <n v="2"/>
    <n v="1169.75"/>
    <n v="920103"/>
    <x v="10"/>
  </r>
  <r>
    <d v="2018-03-15T00:00:00"/>
    <n v="15"/>
    <x v="2"/>
    <n v="2018"/>
    <s v="1723651079"/>
    <n v="367"/>
    <n v="129"/>
    <s v="CONAFIPS"/>
    <x v="80"/>
    <n v="2600187"/>
    <n v="1043056881"/>
    <n v="2"/>
    <n v="536.61"/>
    <n v="920103"/>
    <x v="10"/>
  </r>
  <r>
    <d v="2018-03-15T00:00:00"/>
    <n v="15"/>
    <x v="2"/>
    <n v="2018"/>
    <s v="0502019771"/>
    <n v="367"/>
    <n v="129"/>
    <s v="CONAFIPS"/>
    <x v="48"/>
    <n v="2600021"/>
    <n v="6223384"/>
    <n v="2"/>
    <n v="209.34"/>
    <n v="920103"/>
    <x v="10"/>
  </r>
  <r>
    <d v="2018-03-15T00:00:00"/>
    <n v="15"/>
    <x v="2"/>
    <n v="2018"/>
    <s v="1711830529"/>
    <n v="367"/>
    <n v="129"/>
    <s v="CONAFIPS"/>
    <x v="120"/>
    <n v="1600022"/>
    <n v="3042544900"/>
    <n v="2"/>
    <n v="270.81"/>
    <n v="920103"/>
    <x v="10"/>
  </r>
  <r>
    <d v="2018-03-15T00:00:00"/>
    <n v="15"/>
    <x v="2"/>
    <n v="2018"/>
    <s v="0101852655"/>
    <n v="367"/>
    <n v="129"/>
    <s v="CONAFIPS"/>
    <x v="0"/>
    <n v="3600186"/>
    <n v="2000297723"/>
    <n v="1"/>
    <n v="2046.3"/>
    <n v="920103"/>
    <x v="10"/>
  </r>
  <r>
    <d v="2018-03-15T00:00:00"/>
    <n v="15"/>
    <x v="2"/>
    <n v="2018"/>
    <s v="0101501385"/>
    <n v="367"/>
    <n v="129"/>
    <s v="CONAFIPS"/>
    <x v="81"/>
    <n v="68600014"/>
    <n v="1230033060"/>
    <n v="2"/>
    <n v="742.05"/>
    <n v="920103"/>
    <x v="10"/>
  </r>
  <r>
    <d v="2018-03-15T00:00:00"/>
    <n v="15"/>
    <x v="2"/>
    <n v="2018"/>
    <s v="0703410126"/>
    <n v="367"/>
    <n v="129"/>
    <s v="CONAFIPS"/>
    <x v="49"/>
    <n v="1600022"/>
    <n v="4370441200"/>
    <n v="2"/>
    <n v="549.79"/>
    <n v="920103"/>
    <x v="10"/>
  </r>
  <r>
    <d v="2018-03-15T00:00:00"/>
    <n v="15"/>
    <x v="2"/>
    <n v="2018"/>
    <s v="1709223869"/>
    <n v="367"/>
    <n v="129"/>
    <s v="CONAFIPS"/>
    <x v="122"/>
    <n v="3700113"/>
    <n v="406072390209"/>
    <n v="2"/>
    <n v="194.46"/>
    <n v="920103"/>
    <x v="10"/>
  </r>
  <r>
    <d v="2018-03-15T00:00:00"/>
    <n v="15"/>
    <x v="2"/>
    <n v="2018"/>
    <s v="1708970908"/>
    <n v="367"/>
    <n v="129"/>
    <s v="CONAFIPS"/>
    <x v="163"/>
    <n v="2600021"/>
    <n v="9275996"/>
    <n v="2"/>
    <n v="1206.49"/>
    <n v="920103"/>
    <x v="10"/>
  </r>
  <r>
    <d v="2018-03-15T00:00:00"/>
    <n v="15"/>
    <x v="2"/>
    <n v="2018"/>
    <s v="1714730999"/>
    <n v="367"/>
    <n v="129"/>
    <s v="CONAFIPS"/>
    <x v="50"/>
    <n v="1600022"/>
    <n v="5795176000"/>
    <n v="2"/>
    <n v="361.72"/>
    <n v="920103"/>
    <x v="10"/>
  </r>
  <r>
    <d v="2018-03-15T00:00:00"/>
    <n v="15"/>
    <x v="2"/>
    <n v="2018"/>
    <s v="1714480090"/>
    <n v="367"/>
    <n v="129"/>
    <s v="CONAFIPS"/>
    <x v="123"/>
    <n v="2600187"/>
    <n v="1040137325"/>
    <n v="2"/>
    <n v="513.86"/>
    <n v="920103"/>
    <x v="10"/>
  </r>
  <r>
    <d v="2018-03-15T00:00:00"/>
    <n v="15"/>
    <x v="2"/>
    <n v="2018"/>
    <s v="0401065404"/>
    <n v="367"/>
    <n v="129"/>
    <s v="CONAFIPS"/>
    <x v="82"/>
    <n v="2600187"/>
    <n v="7168101"/>
    <n v="1"/>
    <n v="1017.51"/>
    <n v="920103"/>
    <x v="10"/>
  </r>
  <r>
    <d v="2018-03-15T00:00:00"/>
    <n v="15"/>
    <x v="2"/>
    <n v="2018"/>
    <s v="0602759987"/>
    <n v="367"/>
    <n v="129"/>
    <s v="CONAFIPS"/>
    <x v="83"/>
    <n v="1600022"/>
    <n v="2200869146"/>
    <n v="2"/>
    <n v="356.65"/>
    <n v="920103"/>
    <x v="10"/>
  </r>
  <r>
    <d v="2018-03-15T00:00:00"/>
    <n v="15"/>
    <x v="2"/>
    <n v="2018"/>
    <s v="0702385139"/>
    <n v="367"/>
    <n v="129"/>
    <s v="CONAFIPS"/>
    <x v="103"/>
    <n v="2600187"/>
    <n v="1040361969"/>
    <n v="2"/>
    <n v="1183.54"/>
    <n v="920103"/>
    <x v="10"/>
  </r>
  <r>
    <d v="2018-03-15T00:00:00"/>
    <n v="15"/>
    <x v="2"/>
    <n v="2018"/>
    <s v="1714360102"/>
    <n v="367"/>
    <n v="129"/>
    <s v="CONAFIPS"/>
    <x v="18"/>
    <n v="1600022"/>
    <n v="3231635700"/>
    <n v="2"/>
    <n v="223.34"/>
    <n v="920103"/>
    <x v="10"/>
  </r>
  <r>
    <d v="2018-03-15T00:00:00"/>
    <n v="15"/>
    <x v="2"/>
    <n v="2018"/>
    <s v="1718838350"/>
    <n v="367"/>
    <n v="129"/>
    <s v="CONAFIPS"/>
    <x v="51"/>
    <n v="2600187"/>
    <n v="1042257158"/>
    <n v="2"/>
    <n v="625.16"/>
    <n v="920103"/>
    <x v="10"/>
  </r>
  <r>
    <d v="2018-03-15T00:00:00"/>
    <n v="15"/>
    <x v="2"/>
    <n v="2018"/>
    <s v="0401732359"/>
    <n v="367"/>
    <n v="129"/>
    <s v="CONAFIPS"/>
    <x v="84"/>
    <n v="1600022"/>
    <n v="2201814429"/>
    <n v="2"/>
    <n v="361.72"/>
    <n v="920103"/>
    <x v="10"/>
  </r>
  <r>
    <d v="2018-03-15T00:00:00"/>
    <n v="15"/>
    <x v="2"/>
    <n v="2018"/>
    <s v="1103362628"/>
    <n v="367"/>
    <n v="129"/>
    <s v="CONAFIPS"/>
    <x v="85"/>
    <n v="1600022"/>
    <n v="4591821400"/>
    <n v="2"/>
    <n v="947.31"/>
    <n v="920103"/>
    <x v="10"/>
  </r>
  <r>
    <d v="2018-03-15T00:00:00"/>
    <n v="15"/>
    <x v="2"/>
    <n v="2018"/>
    <s v="1000957132"/>
    <n v="367"/>
    <n v="129"/>
    <s v="CONAFIPS"/>
    <x v="86"/>
    <n v="47700037"/>
    <n v="407110049786"/>
    <n v="2"/>
    <n v="623.94000000000005"/>
    <n v="920103"/>
    <x v="10"/>
  </r>
  <r>
    <d v="2018-03-15T00:00:00"/>
    <n v="15"/>
    <x v="2"/>
    <n v="2018"/>
    <s v="1707213276"/>
    <n v="367"/>
    <n v="129"/>
    <s v="CONAFIPS"/>
    <x v="17"/>
    <n v="47700037"/>
    <n v="407110091700"/>
    <n v="2"/>
    <n v="229.42"/>
    <n v="920103"/>
    <x v="10"/>
  </r>
  <r>
    <d v="2018-03-15T00:00:00"/>
    <n v="15"/>
    <x v="2"/>
    <n v="2018"/>
    <s v="0500911839"/>
    <n v="367"/>
    <n v="129"/>
    <s v="CONAFIPS"/>
    <x v="52"/>
    <n v="1600022"/>
    <n v="3059366904"/>
    <n v="1"/>
    <n v="737.72"/>
    <n v="920103"/>
    <x v="10"/>
  </r>
  <r>
    <d v="2018-03-15T00:00:00"/>
    <n v="15"/>
    <x v="2"/>
    <n v="2018"/>
    <s v="1710462043"/>
    <n v="367"/>
    <n v="129"/>
    <s v="CONAFIPS"/>
    <x v="20"/>
    <n v="2600021"/>
    <n v="9831601"/>
    <n v="2"/>
    <n v="210.07"/>
    <n v="920103"/>
    <x v="10"/>
  </r>
  <r>
    <d v="2018-03-15T00:00:00"/>
    <n v="15"/>
    <x v="2"/>
    <n v="2018"/>
    <s v="1717369852"/>
    <n v="367"/>
    <n v="129"/>
    <s v="CONAFIPS"/>
    <x v="203"/>
    <n v="1600022"/>
    <n v="5315683100"/>
    <n v="2"/>
    <n v="624.28"/>
    <n v="920103"/>
    <x v="10"/>
  </r>
  <r>
    <d v="2018-03-15T00:00:00"/>
    <n v="15"/>
    <x v="2"/>
    <n v="2018"/>
    <s v="1711679058"/>
    <n v="367"/>
    <n v="129"/>
    <s v="CONAFIPS"/>
    <x v="53"/>
    <n v="2600187"/>
    <n v="1042257107"/>
    <n v="2"/>
    <n v="261.72000000000003"/>
    <n v="920103"/>
    <x v="10"/>
  </r>
  <r>
    <d v="2018-03-15T00:00:00"/>
    <n v="15"/>
    <x v="2"/>
    <n v="2018"/>
    <s v="1721732335"/>
    <n v="367"/>
    <n v="129"/>
    <s v="CONAFIPS"/>
    <x v="54"/>
    <n v="1600022"/>
    <n v="5992210400"/>
    <n v="2"/>
    <n v="624.13"/>
    <n v="920103"/>
    <x v="10"/>
  </r>
  <r>
    <d v="2018-03-15T00:00:00"/>
    <n v="15"/>
    <x v="2"/>
    <n v="2018"/>
    <s v="0992484667001"/>
    <n v="495"/>
    <n v="130"/>
    <s v="CONAFIPS"/>
    <x v="204"/>
    <n v="1600022"/>
    <n v="3360862404"/>
    <n v="1"/>
    <n v="30000"/>
    <n v="580203"/>
    <x v="8"/>
  </r>
  <r>
    <d v="2018-03-15T00:00:00"/>
    <n v="15"/>
    <x v="2"/>
    <n v="2018"/>
    <s v="0691702324001"/>
    <n v="494"/>
    <n v="130"/>
    <s v="CONAFIPS"/>
    <x v="205"/>
    <n v="1600303"/>
    <n v="1000345019"/>
    <n v="1"/>
    <n v="1014820"/>
    <n v="580811"/>
    <x v="8"/>
  </r>
  <r>
    <d v="2018-03-15T00:00:00"/>
    <n v="15"/>
    <x v="2"/>
    <n v="2018"/>
    <s v="1391710623001"/>
    <n v="493"/>
    <n v="130"/>
    <s v="CONAFIPS"/>
    <x v="206"/>
    <n v="1600022"/>
    <n v="3190541804"/>
    <n v="1"/>
    <n v="33000"/>
    <n v="580203"/>
    <x v="8"/>
  </r>
  <r>
    <d v="2018-03-15T00:00:00"/>
    <n v="15"/>
    <x v="2"/>
    <n v="2018"/>
    <s v="1711679058"/>
    <n v="500"/>
    <n v="131"/>
    <s v="CONAFIPS"/>
    <x v="53"/>
    <n v="2600187"/>
    <n v="1042257107"/>
    <n v="2"/>
    <n v="21.99"/>
    <n v="20205"/>
    <x v="7"/>
  </r>
  <r>
    <d v="2018-03-15T00:00:00"/>
    <n v="15"/>
    <x v="2"/>
    <n v="2018"/>
    <s v="1756718456"/>
    <n v="498"/>
    <n v="131"/>
    <s v="CONAFIPS"/>
    <x v="71"/>
    <n v="1600022"/>
    <n v="2202500202"/>
    <n v="2"/>
    <n v="24"/>
    <n v="20205"/>
    <x v="7"/>
  </r>
  <r>
    <d v="2018-03-15T00:00:00"/>
    <n v="15"/>
    <x v="2"/>
    <n v="2018"/>
    <s v="0101501385"/>
    <n v="497"/>
    <n v="131"/>
    <s v="CONAFIPS"/>
    <x v="81"/>
    <n v="68600014"/>
    <n v="1230033060"/>
    <n v="2"/>
    <n v="28.5"/>
    <n v="20205"/>
    <x v="7"/>
  </r>
  <r>
    <d v="2018-03-15T00:00:00"/>
    <n v="15"/>
    <x v="2"/>
    <n v="2018"/>
    <s v="1709312340"/>
    <n v="496"/>
    <n v="131"/>
    <s v="CONAFIPS"/>
    <x v="37"/>
    <n v="1600212"/>
    <n v="200700498"/>
    <n v="2"/>
    <n v="27"/>
    <n v="20205"/>
    <x v="7"/>
  </r>
  <r>
    <d v="2018-03-15T00:00:00"/>
    <n v="15"/>
    <x v="2"/>
    <n v="2018"/>
    <s v="1104580772"/>
    <n v="363"/>
    <n v="131"/>
    <s v="CONAFIPS"/>
    <x v="73"/>
    <n v="59600049"/>
    <n v="2900454517"/>
    <n v="2"/>
    <n v="163.1"/>
    <n v="530303"/>
    <x v="9"/>
  </r>
  <r>
    <d v="2018-03-15T00:00:00"/>
    <n v="15"/>
    <x v="2"/>
    <n v="2018"/>
    <s v="0401065404"/>
    <n v="362"/>
    <n v="131"/>
    <s v="CONAFIPS"/>
    <x v="82"/>
    <n v="2600187"/>
    <n v="7168101"/>
    <n v="1"/>
    <n v="80"/>
    <n v="530303"/>
    <x v="9"/>
  </r>
  <r>
    <d v="2018-03-15T00:00:00"/>
    <n v="15"/>
    <x v="2"/>
    <n v="2018"/>
    <s v="1718838350"/>
    <n v="358"/>
    <n v="131"/>
    <s v="CONAFIPS"/>
    <x v="51"/>
    <n v="2600187"/>
    <n v="1042257158"/>
    <n v="2"/>
    <n v="15.35"/>
    <n v="530303"/>
    <x v="9"/>
  </r>
  <r>
    <d v="2018-03-16T00:00:00"/>
    <n v="16"/>
    <x v="2"/>
    <n v="2018"/>
    <s v="2290314103001"/>
    <n v="511"/>
    <n v="132"/>
    <s v="CONAFIPS"/>
    <x v="207"/>
    <n v="1700880"/>
    <n v="11300068614"/>
    <n v="2"/>
    <n v="100000"/>
    <n v="580811"/>
    <x v="8"/>
  </r>
  <r>
    <d v="2018-03-16T00:00:00"/>
    <n v="16"/>
    <x v="2"/>
    <n v="2018"/>
    <s v="0990064474001"/>
    <n v="510"/>
    <n v="133"/>
    <s v="CONAFIPS"/>
    <x v="208"/>
    <n v="2600187"/>
    <n v="576980"/>
    <n v="1"/>
    <n v="3132.88"/>
    <n v="20205"/>
    <x v="21"/>
  </r>
  <r>
    <d v="2018-03-16T00:00:00"/>
    <n v="16"/>
    <x v="2"/>
    <n v="2018"/>
    <s v="1711679058"/>
    <n v="509"/>
    <n v="133"/>
    <s v="CONAFIPS"/>
    <x v="53"/>
    <n v="2600187"/>
    <n v="1042257101"/>
    <n v="2"/>
    <n v="20"/>
    <n v="20205"/>
    <x v="21"/>
  </r>
  <r>
    <d v="2018-03-16T00:00:00"/>
    <n v="16"/>
    <x v="2"/>
    <n v="2018"/>
    <s v="1768152560001"/>
    <n v="506"/>
    <n v="133"/>
    <s v="CONAFIPS"/>
    <x v="131"/>
    <n v="2600187"/>
    <n v="3792412"/>
    <n v="1"/>
    <n v="500.89"/>
    <n v="20205"/>
    <x v="7"/>
  </r>
  <r>
    <d v="2018-03-16T00:00:00"/>
    <n v="16"/>
    <x v="2"/>
    <n v="2018"/>
    <s v="1718838350"/>
    <n v="370"/>
    <n v="133"/>
    <s v="CONAFIPS"/>
    <x v="51"/>
    <n v="2600187"/>
    <n v="1042257158"/>
    <n v="2"/>
    <n v="12.07"/>
    <n v="530303"/>
    <x v="7"/>
  </r>
  <r>
    <d v="2018-03-16T00:00:00"/>
    <n v="16"/>
    <x v="2"/>
    <n v="2018"/>
    <s v="0401107438"/>
    <n v="368"/>
    <n v="133"/>
    <s v="CONAFIPS"/>
    <x v="36"/>
    <n v="1600303"/>
    <n v="12009167957"/>
    <n v="2"/>
    <n v="13.5"/>
    <n v="530303"/>
    <x v="7"/>
  </r>
  <r>
    <d v="2018-03-16T00:00:00"/>
    <n v="16"/>
    <x v="2"/>
    <n v="2018"/>
    <s v="0160050020001"/>
    <n v="507"/>
    <n v="134"/>
    <s v="CONAFIPS"/>
    <x v="130"/>
    <n v="1820030"/>
    <n v="3220007"/>
    <n v="1"/>
    <n v="84.1"/>
    <n v="20205"/>
    <x v="7"/>
  </r>
  <r>
    <d v="2018-03-16T00:00:00"/>
    <n v="16"/>
    <x v="2"/>
    <n v="2018"/>
    <s v="0190003809001"/>
    <n v="508"/>
    <n v="135"/>
    <s v="CONAFIPS"/>
    <x v="137"/>
    <n v="1820030"/>
    <n v="3310018"/>
    <n v="1"/>
    <n v="24.42"/>
    <n v="20205"/>
    <x v="7"/>
  </r>
  <r>
    <d v="2018-03-19T00:00:00"/>
    <n v="19"/>
    <x v="2"/>
    <n v="2018"/>
    <s v="1768042620001"/>
    <n v="517"/>
    <n v="136"/>
    <s v="CONAFIPS"/>
    <x v="138"/>
    <n v="2600187"/>
    <n v="7307462"/>
    <n v="1"/>
    <n v="839.53"/>
    <n v="20205"/>
    <x v="7"/>
  </r>
  <r>
    <d v="2018-03-19T00:00:00"/>
    <n v="19"/>
    <x v="2"/>
    <n v="2018"/>
    <s v="1711986099"/>
    <n v="516"/>
    <n v="136"/>
    <s v="CONAFIPS"/>
    <x v="117"/>
    <n v="1600022"/>
    <n v="3004707100"/>
    <n v="2"/>
    <n v="30"/>
    <n v="20205"/>
    <x v="7"/>
  </r>
  <r>
    <d v="2018-03-19T00:00:00"/>
    <n v="19"/>
    <x v="2"/>
    <n v="2018"/>
    <s v="1708970908"/>
    <n v="515"/>
    <n v="136"/>
    <s v="CONAFIPS"/>
    <x v="163"/>
    <n v="2600021"/>
    <n v="9275996"/>
    <n v="2"/>
    <n v="24"/>
    <n v="20205"/>
    <x v="7"/>
  </r>
  <r>
    <d v="2018-03-19T00:00:00"/>
    <n v="19"/>
    <x v="2"/>
    <n v="2018"/>
    <s v="1710462043"/>
    <n v="379"/>
    <n v="136"/>
    <s v="CONAFIPS"/>
    <x v="20"/>
    <n v="2600021"/>
    <n v="9831601"/>
    <n v="2"/>
    <n v="80"/>
    <n v="921501"/>
    <x v="0"/>
  </r>
  <r>
    <d v="2018-03-19T00:00:00"/>
    <n v="19"/>
    <x v="2"/>
    <n v="2018"/>
    <s v="1104580772"/>
    <n v="378"/>
    <n v="136"/>
    <s v="CONAFIPS"/>
    <x v="73"/>
    <n v="59600049"/>
    <n v="2900454517"/>
    <n v="2"/>
    <n v="240"/>
    <n v="921501"/>
    <x v="0"/>
  </r>
  <r>
    <d v="2018-03-19T00:00:00"/>
    <n v="19"/>
    <x v="2"/>
    <n v="2018"/>
    <s v="1310390974"/>
    <n v="377"/>
    <n v="136"/>
    <s v="CONAFIPS"/>
    <x v="97"/>
    <n v="2600187"/>
    <n v="1042901588"/>
    <n v="2"/>
    <n v="10"/>
    <n v="530303"/>
    <x v="9"/>
  </r>
  <r>
    <d v="2018-03-20T00:00:00"/>
    <n v="20"/>
    <x v="2"/>
    <n v="2018"/>
    <s v="1791430956001"/>
    <n v="526"/>
    <n v="137"/>
    <s v="CONAFIPS"/>
    <x v="209"/>
    <n v="1600022"/>
    <n v="3966470600"/>
    <n v="2"/>
    <n v="164000"/>
    <n v="580203"/>
    <x v="8"/>
  </r>
  <r>
    <d v="2018-03-20T00:00:00"/>
    <n v="20"/>
    <x v="2"/>
    <n v="2018"/>
    <s v="1091714791001"/>
    <n v="525"/>
    <n v="137"/>
    <s v="CONAFIPS"/>
    <x v="210"/>
    <n v="1700880"/>
    <n v="1300068000"/>
    <n v="2"/>
    <n v="43500"/>
    <n v="580203"/>
    <x v="8"/>
  </r>
  <r>
    <d v="2018-03-20T00:00:00"/>
    <n v="20"/>
    <x v="2"/>
    <n v="2018"/>
    <s v="0101470151"/>
    <n v="527"/>
    <n v="138"/>
    <s v="CONAFIPS"/>
    <x v="101"/>
    <n v="3600186"/>
    <n v="11685013"/>
    <n v="1"/>
    <n v="349.6"/>
    <n v="20205"/>
    <x v="7"/>
  </r>
  <r>
    <d v="2018-03-20T00:00:00"/>
    <n v="20"/>
    <x v="2"/>
    <n v="2018"/>
    <s v="1308679909"/>
    <n v="385"/>
    <n v="138"/>
    <s v="CONAFIPS"/>
    <x v="176"/>
    <n v="1600303"/>
    <n v="12002149023"/>
    <n v="2"/>
    <n v="80"/>
    <n v="921501"/>
    <x v="0"/>
  </r>
  <r>
    <d v="2018-03-20T00:00:00"/>
    <n v="20"/>
    <x v="2"/>
    <n v="2018"/>
    <s v="1714360102"/>
    <n v="384"/>
    <n v="138"/>
    <s v="CONAFIPS"/>
    <x v="18"/>
    <n v="1600022"/>
    <n v="3231635700"/>
    <n v="2"/>
    <n v="80"/>
    <n v="921501"/>
    <x v="0"/>
  </r>
  <r>
    <d v="2018-03-20T00:00:00"/>
    <n v="20"/>
    <x v="2"/>
    <n v="2018"/>
    <s v="1310390974"/>
    <n v="383"/>
    <n v="138"/>
    <s v="CONAFIPS"/>
    <x v="97"/>
    <n v="2600187"/>
    <n v="1042901588"/>
    <n v="2"/>
    <n v="130"/>
    <n v="921501"/>
    <x v="0"/>
  </r>
  <r>
    <d v="2018-03-20T00:00:00"/>
    <n v="20"/>
    <x v="2"/>
    <n v="2018"/>
    <s v="1203651938"/>
    <n v="390"/>
    <n v="139"/>
    <s v="CONAFIPS"/>
    <x v="119"/>
    <n v="1600022"/>
    <n v="4799442000"/>
    <n v="2"/>
    <n v="160"/>
    <n v="921501"/>
    <x v="0"/>
  </r>
  <r>
    <d v="2018-03-20T00:00:00"/>
    <n v="20"/>
    <x v="2"/>
    <n v="2018"/>
    <s v="1003176813"/>
    <n v="389"/>
    <n v="139"/>
    <s v="CONAFIPS"/>
    <x v="40"/>
    <n v="1600022"/>
    <n v="5435962100"/>
    <n v="2"/>
    <n v="160"/>
    <n v="921501"/>
    <x v="0"/>
  </r>
  <r>
    <d v="2018-03-20T00:00:00"/>
    <n v="20"/>
    <x v="2"/>
    <n v="2018"/>
    <s v="1001996857"/>
    <n v="388"/>
    <n v="139"/>
    <s v="CONAFIPS"/>
    <x v="59"/>
    <n v="1700427"/>
    <n v="4501979209"/>
    <n v="2"/>
    <n v="160"/>
    <n v="921501"/>
    <x v="0"/>
  </r>
  <r>
    <d v="2018-03-20T00:00:00"/>
    <n v="20"/>
    <x v="2"/>
    <n v="2018"/>
    <s v="0703410126"/>
    <n v="387"/>
    <n v="139"/>
    <s v="CONAFIPS"/>
    <x v="49"/>
    <n v="1600022"/>
    <n v="4370441200"/>
    <n v="2"/>
    <n v="160"/>
    <n v="921501"/>
    <x v="0"/>
  </r>
  <r>
    <d v="2018-03-22T00:00:00"/>
    <n v="22"/>
    <x v="2"/>
    <n v="2018"/>
    <s v="0101501385"/>
    <n v="537"/>
    <n v="140"/>
    <s v="CONAFIPS"/>
    <x v="81"/>
    <n v="68600014"/>
    <n v="1230033060"/>
    <n v="2"/>
    <n v="71.89"/>
    <n v="20205"/>
    <x v="7"/>
  </r>
  <r>
    <d v="2018-03-22T00:00:00"/>
    <n v="22"/>
    <x v="2"/>
    <n v="2018"/>
    <s v="1710059575001"/>
    <n v="533"/>
    <n v="140"/>
    <s v="CONAFIPS"/>
    <x v="211"/>
    <n v="1600303"/>
    <n v="2000005181"/>
    <n v="1"/>
    <n v="639.79"/>
    <n v="20205"/>
    <x v="7"/>
  </r>
  <r>
    <d v="2018-03-22T00:00:00"/>
    <n v="22"/>
    <x v="2"/>
    <n v="2018"/>
    <s v="0101501385"/>
    <n v="386"/>
    <n v="140"/>
    <s v="CONAFIPS"/>
    <x v="81"/>
    <n v="68600014"/>
    <n v="1230033060"/>
    <n v="2"/>
    <n v="286.60000000000002"/>
    <n v="530303"/>
    <x v="9"/>
  </r>
  <r>
    <d v="2018-03-22T00:00:00"/>
    <n v="22"/>
    <x v="2"/>
    <n v="2018"/>
    <s v="0790024656001"/>
    <n v="543"/>
    <n v="141"/>
    <s v="CONAFIPS"/>
    <x v="212"/>
    <n v="1820030"/>
    <n v="68700055"/>
    <n v="1"/>
    <n v="1000178.03"/>
    <n v="580203"/>
    <x v="8"/>
  </r>
  <r>
    <d v="2018-03-21T00:00:00"/>
    <n v="21"/>
    <x v="2"/>
    <n v="2018"/>
    <s v="1792311667001"/>
    <n v="536"/>
    <n v="141"/>
    <s v="CONAFIPS"/>
    <x v="213"/>
    <n v="1600212"/>
    <n v="300609593"/>
    <n v="1"/>
    <n v="100000"/>
    <n v="580203"/>
    <x v="8"/>
  </r>
  <r>
    <d v="2018-03-21T00:00:00"/>
    <n v="21"/>
    <x v="2"/>
    <n v="2018"/>
    <s v="1891727565001"/>
    <n v="535"/>
    <n v="141"/>
    <s v="CONAFIPS"/>
    <x v="214"/>
    <n v="1700880"/>
    <n v="11200029525"/>
    <n v="2"/>
    <n v="100000"/>
    <n v="580203"/>
    <x v="8"/>
  </r>
  <r>
    <d v="2018-03-22T00:00:00"/>
    <n v="22"/>
    <x v="2"/>
    <n v="2018"/>
    <s v="1791944038001"/>
    <n v="394"/>
    <n v="142"/>
    <s v="CONAFIPS"/>
    <x v="215"/>
    <n v="1600022"/>
    <n v="3192405804"/>
    <n v="1"/>
    <n v="12305.93"/>
    <n v="970101"/>
    <x v="2"/>
  </r>
  <r>
    <d v="2018-03-22T00:00:00"/>
    <n v="22"/>
    <x v="2"/>
    <n v="2018"/>
    <s v="2191701227001"/>
    <n v="544"/>
    <n v="143"/>
    <s v="CONAFIPS"/>
    <x v="27"/>
    <n v="1700880"/>
    <n v="1600021710"/>
    <n v="2"/>
    <n v="207925"/>
    <n v="580203"/>
    <x v="8"/>
  </r>
  <r>
    <d v="2018-03-22T00:00:00"/>
    <n v="22"/>
    <x v="2"/>
    <n v="2018"/>
    <s v="1704693389001"/>
    <n v="534"/>
    <n v="145"/>
    <s v="CONAFIPS"/>
    <x v="216"/>
    <n v="1600022"/>
    <n v="5190244100"/>
    <n v="2"/>
    <n v="634.79999999999995"/>
    <n v="20205"/>
    <x v="7"/>
  </r>
  <r>
    <d v="2018-03-22T00:00:00"/>
    <n v="22"/>
    <x v="2"/>
    <n v="2018"/>
    <s v="1803877412"/>
    <n v="399"/>
    <n v="145"/>
    <s v="CONAFIPS"/>
    <x v="217"/>
    <n v="15703021"/>
    <n v="446000230120"/>
    <n v="2"/>
    <n v="432.85"/>
    <n v="970101"/>
    <x v="2"/>
  </r>
  <r>
    <d v="2018-03-22T00:00:00"/>
    <n v="22"/>
    <x v="2"/>
    <n v="2018"/>
    <s v="1090046892001"/>
    <n v="398"/>
    <n v="145"/>
    <s v="CONAFIPS"/>
    <x v="185"/>
    <n v="1600022"/>
    <n v="3107118404"/>
    <n v="1"/>
    <n v="205.94"/>
    <n v="580203"/>
    <x v="8"/>
  </r>
  <r>
    <d v="2018-03-23T00:00:00"/>
    <n v="23"/>
    <x v="2"/>
    <n v="2018"/>
    <s v="0401732359"/>
    <n v="556"/>
    <n v="146"/>
    <s v="CONAFIPS"/>
    <x v="84"/>
    <n v="1600022"/>
    <n v="2201814429"/>
    <n v="2"/>
    <n v="24"/>
    <n v="20205"/>
    <x v="7"/>
  </r>
  <r>
    <d v="2018-03-23T00:00:00"/>
    <n v="23"/>
    <x v="2"/>
    <n v="2018"/>
    <s v="1768152560001"/>
    <n v="555"/>
    <n v="146"/>
    <s v="CONAFIPS"/>
    <x v="131"/>
    <n v="2600187"/>
    <n v="3792412"/>
    <n v="1"/>
    <n v="14767.12"/>
    <n v="20205"/>
    <x v="7"/>
  </r>
  <r>
    <d v="2018-03-23T00:00:00"/>
    <n v="23"/>
    <x v="2"/>
    <n v="2018"/>
    <s v="1712537917"/>
    <n v="554"/>
    <n v="146"/>
    <s v="CONAFIPS"/>
    <x v="62"/>
    <n v="1600022"/>
    <n v="4902667100"/>
    <n v="2"/>
    <n v="3"/>
    <n v="20205"/>
    <x v="7"/>
  </r>
  <r>
    <d v="2018-03-23T00:00:00"/>
    <n v="23"/>
    <x v="2"/>
    <n v="2018"/>
    <s v="1718838350"/>
    <n v="408"/>
    <n v="146"/>
    <s v="CONAFIPS"/>
    <x v="51"/>
    <n v="2600187"/>
    <n v="1042257158"/>
    <n v="2"/>
    <n v="240"/>
    <n v="921501"/>
    <x v="0"/>
  </r>
  <r>
    <d v="2018-03-23T00:00:00"/>
    <n v="23"/>
    <x v="2"/>
    <n v="2018"/>
    <s v="0401732359"/>
    <n v="407"/>
    <n v="146"/>
    <s v="CONAFIPS"/>
    <x v="84"/>
    <n v="1600022"/>
    <n v="2201814429"/>
    <n v="2"/>
    <n v="80"/>
    <n v="530303"/>
    <x v="9"/>
  </r>
  <r>
    <d v="2018-03-23T00:00:00"/>
    <n v="23"/>
    <x v="2"/>
    <n v="2018"/>
    <s v="0401107438"/>
    <n v="406"/>
    <n v="146"/>
    <s v="CONAFIPS"/>
    <x v="36"/>
    <n v="1600303"/>
    <n v="12009167957"/>
    <n v="2"/>
    <n v="94.9"/>
    <n v="530303"/>
    <x v="9"/>
  </r>
  <r>
    <d v="2018-03-23T00:00:00"/>
    <n v="23"/>
    <x v="2"/>
    <n v="2018"/>
    <s v="0602039752"/>
    <n v="405"/>
    <n v="146"/>
    <s v="CONAFIPS"/>
    <x v="28"/>
    <n v="1600022"/>
    <n v="5366745700"/>
    <n v="2"/>
    <n v="228.92"/>
    <n v="530303"/>
    <x v="9"/>
  </r>
  <r>
    <d v="2018-03-23T00:00:00"/>
    <n v="23"/>
    <x v="2"/>
    <n v="2018"/>
    <s v="1203651938"/>
    <n v="404"/>
    <n v="146"/>
    <s v="CONAFIPS"/>
    <x v="218"/>
    <n v="1600022"/>
    <n v="4799442000"/>
    <n v="2"/>
    <n v="164.58"/>
    <n v="530303"/>
    <x v="9"/>
  </r>
  <r>
    <d v="2018-03-23T00:00:00"/>
    <n v="23"/>
    <x v="2"/>
    <n v="2018"/>
    <s v="1709312340"/>
    <n v="402"/>
    <n v="146"/>
    <s v="CONAFIPS"/>
    <x v="37"/>
    <n v="1600212"/>
    <n v="200700498"/>
    <n v="2"/>
    <n v="1.68"/>
    <n v="530303"/>
    <x v="9"/>
  </r>
  <r>
    <d v="2018-03-23T00:00:00"/>
    <n v="23"/>
    <x v="2"/>
    <n v="2018"/>
    <s v="0390027923001"/>
    <n v="544"/>
    <n v="147"/>
    <s v="CONAFIPS"/>
    <x v="219"/>
    <n v="1600303"/>
    <n v="6001139014"/>
    <n v="2"/>
    <n v="1850113"/>
    <n v="580203"/>
    <x v="8"/>
  </r>
  <r>
    <d v="2018-03-23T00:00:00"/>
    <n v="23"/>
    <x v="2"/>
    <n v="2018"/>
    <s v="0102711645"/>
    <n v="409"/>
    <n v="148"/>
    <s v="CONAFIPS"/>
    <x v="7"/>
    <n v="2600187"/>
    <n v="1013378651"/>
    <n v="2"/>
    <n v="230"/>
    <n v="510405"/>
    <x v="22"/>
  </r>
  <r>
    <d v="2018-03-23T00:00:00"/>
    <n v="23"/>
    <x v="2"/>
    <n v="2018"/>
    <s v="1714288071"/>
    <n v="409"/>
    <n v="148"/>
    <s v="CONAFIPS"/>
    <x v="55"/>
    <n v="1600022"/>
    <n v="3208555500"/>
    <n v="2"/>
    <n v="230"/>
    <n v="510405"/>
    <x v="22"/>
  </r>
  <r>
    <d v="2018-03-23T00:00:00"/>
    <n v="23"/>
    <x v="2"/>
    <n v="2018"/>
    <s v="0401183140"/>
    <n v="409"/>
    <n v="148"/>
    <s v="CONAFIPS"/>
    <x v="29"/>
    <n v="1600212"/>
    <n v="1039090"/>
    <n v="2"/>
    <n v="460"/>
    <n v="510405"/>
    <x v="22"/>
  </r>
  <r>
    <d v="2018-03-23T00:00:00"/>
    <n v="23"/>
    <x v="2"/>
    <n v="2018"/>
    <s v="1713661435"/>
    <n v="409"/>
    <n v="148"/>
    <s v="CONAFIPS"/>
    <x v="110"/>
    <n v="2600021"/>
    <n v="28959155"/>
    <n v="2"/>
    <n v="460"/>
    <n v="510405"/>
    <x v="22"/>
  </r>
  <r>
    <d v="2018-03-23T00:00:00"/>
    <n v="23"/>
    <x v="2"/>
    <n v="2018"/>
    <s v="1205949017"/>
    <n v="409"/>
    <n v="148"/>
    <s v="CONAFIPS"/>
    <x v="57"/>
    <n v="2600187"/>
    <n v="1048164070"/>
    <n v="2"/>
    <n v="230"/>
    <n v="510405"/>
    <x v="22"/>
  </r>
  <r>
    <d v="2018-03-23T00:00:00"/>
    <n v="23"/>
    <x v="2"/>
    <n v="2018"/>
    <s v="1722506944"/>
    <n v="409"/>
    <n v="148"/>
    <s v="CONAFIPS"/>
    <x v="58"/>
    <n v="1600303"/>
    <n v="12000208243"/>
    <n v="2"/>
    <n v="230"/>
    <n v="510405"/>
    <x v="22"/>
  </r>
  <r>
    <d v="2018-03-23T00:00:00"/>
    <n v="23"/>
    <x v="2"/>
    <n v="2018"/>
    <s v="1717940348"/>
    <n v="409"/>
    <n v="148"/>
    <s v="CONAFIPS"/>
    <x v="89"/>
    <n v="2600187"/>
    <n v="1016715055"/>
    <n v="2"/>
    <n v="230"/>
    <n v="510405"/>
    <x v="22"/>
  </r>
  <r>
    <d v="2018-03-23T00:00:00"/>
    <n v="23"/>
    <x v="2"/>
    <n v="2018"/>
    <s v="1713824538"/>
    <n v="409"/>
    <n v="148"/>
    <s v="CONAFIPS"/>
    <x v="21"/>
    <n v="1600303"/>
    <n v="11052005019"/>
    <n v="2"/>
    <n v="230"/>
    <n v="510405"/>
    <x v="22"/>
  </r>
  <r>
    <d v="2018-03-23T00:00:00"/>
    <n v="23"/>
    <x v="2"/>
    <n v="2018"/>
    <s v="1712537917"/>
    <n v="409"/>
    <n v="148"/>
    <s v="CONAFIPS"/>
    <x v="62"/>
    <n v="1600022"/>
    <n v="4902667100"/>
    <n v="2"/>
    <n v="230"/>
    <n v="510405"/>
    <x v="22"/>
  </r>
  <r>
    <d v="2018-03-23T00:00:00"/>
    <n v="23"/>
    <x v="2"/>
    <n v="2018"/>
    <s v="1716788714"/>
    <n v="409"/>
    <n v="148"/>
    <s v="CONAFIPS"/>
    <x v="11"/>
    <n v="1600022"/>
    <n v="4412985100"/>
    <n v="2"/>
    <n v="230"/>
    <n v="510405"/>
    <x v="22"/>
  </r>
  <r>
    <d v="2018-03-23T00:00:00"/>
    <n v="23"/>
    <x v="2"/>
    <n v="2018"/>
    <s v="1713388666"/>
    <n v="409"/>
    <n v="148"/>
    <s v="CONAFIPS"/>
    <x v="66"/>
    <n v="1600022"/>
    <n v="3084352104"/>
    <n v="1"/>
    <n v="230"/>
    <n v="510405"/>
    <x v="22"/>
  </r>
  <r>
    <d v="2018-03-23T00:00:00"/>
    <n v="23"/>
    <x v="2"/>
    <n v="2018"/>
    <s v="1715564553"/>
    <n v="409"/>
    <n v="148"/>
    <s v="CONAFIPS"/>
    <x v="67"/>
    <n v="1700418"/>
    <n v="407010019761"/>
    <n v="2"/>
    <n v="230"/>
    <n v="510405"/>
    <x v="22"/>
  </r>
  <r>
    <d v="2018-03-23T00:00:00"/>
    <n v="23"/>
    <x v="2"/>
    <n v="2018"/>
    <s v="0704654284"/>
    <n v="409"/>
    <n v="148"/>
    <s v="CONAFIPS"/>
    <x v="69"/>
    <n v="3600186"/>
    <n v="17325337"/>
    <n v="2"/>
    <n v="460"/>
    <n v="510405"/>
    <x v="22"/>
  </r>
  <r>
    <d v="2018-03-23T00:00:00"/>
    <n v="23"/>
    <x v="2"/>
    <n v="2018"/>
    <s v="0503143836"/>
    <n v="409"/>
    <n v="148"/>
    <s v="CONAFIPS"/>
    <x v="43"/>
    <n v="1410036"/>
    <n v="111013635"/>
    <n v="2"/>
    <n v="230"/>
    <n v="510405"/>
    <x v="22"/>
  </r>
  <r>
    <d v="2018-03-23T00:00:00"/>
    <n v="23"/>
    <x v="2"/>
    <n v="2018"/>
    <s v="1203651938"/>
    <n v="409"/>
    <n v="148"/>
    <s v="CONAFIPS"/>
    <x v="119"/>
    <n v="1600022"/>
    <n v="4799442000"/>
    <n v="2"/>
    <n v="230"/>
    <n v="510405"/>
    <x v="22"/>
  </r>
  <r>
    <d v="2018-03-23T00:00:00"/>
    <n v="23"/>
    <x v="2"/>
    <n v="2018"/>
    <s v="1002438834"/>
    <n v="409"/>
    <n v="148"/>
    <s v="CONAFIPS"/>
    <x v="45"/>
    <n v="1600303"/>
    <n v="6050800016"/>
    <n v="2"/>
    <n v="230"/>
    <n v="510405"/>
    <x v="22"/>
  </r>
  <r>
    <d v="2018-03-23T00:00:00"/>
    <n v="23"/>
    <x v="2"/>
    <n v="2018"/>
    <s v="1002434635"/>
    <n v="409"/>
    <n v="148"/>
    <s v="CONAFIPS"/>
    <x v="79"/>
    <n v="1600022"/>
    <n v="4817469500"/>
    <n v="2"/>
    <n v="230"/>
    <n v="510405"/>
    <x v="22"/>
  </r>
  <r>
    <d v="2018-03-23T00:00:00"/>
    <n v="23"/>
    <x v="2"/>
    <n v="2018"/>
    <s v="1716162571"/>
    <n v="409"/>
    <n v="148"/>
    <s v="CONAFIPS"/>
    <x v="47"/>
    <n v="1600022"/>
    <n v="4828138100"/>
    <n v="2"/>
    <n v="460"/>
    <n v="510405"/>
    <x v="22"/>
  </r>
  <r>
    <d v="2018-03-23T00:00:00"/>
    <n v="23"/>
    <x v="2"/>
    <n v="2018"/>
    <s v="1714480090"/>
    <n v="409"/>
    <n v="148"/>
    <s v="CONAFIPS"/>
    <x v="123"/>
    <n v="2600187"/>
    <n v="1040137325"/>
    <n v="2"/>
    <n v="230"/>
    <n v="510405"/>
    <x v="22"/>
  </r>
  <r>
    <d v="2018-03-26T00:00:00"/>
    <n v="26"/>
    <x v="2"/>
    <n v="2018"/>
    <s v="1768152560001"/>
    <n v="569"/>
    <n v="149"/>
    <s v="CONAFIPS"/>
    <x v="131"/>
    <n v="2600187"/>
    <n v="3792412"/>
    <n v="1"/>
    <n v="109.76"/>
    <n v="20205"/>
    <x v="7"/>
  </r>
  <r>
    <d v="2018-03-26T00:00:00"/>
    <n v="26"/>
    <x v="2"/>
    <n v="2018"/>
    <s v="1713388666"/>
    <n v="566"/>
    <n v="149"/>
    <s v="CONAFIPS"/>
    <x v="66"/>
    <n v="1600022"/>
    <n v="2200721784"/>
    <n v="2"/>
    <n v="230"/>
    <n v="213"/>
    <x v="23"/>
  </r>
  <r>
    <d v="2018-03-26T00:00:00"/>
    <n v="26"/>
    <x v="2"/>
    <n v="2018"/>
    <s v="1716137789"/>
    <n v="413"/>
    <n v="149"/>
    <s v="CONAFIPS"/>
    <x v="34"/>
    <n v="1600022"/>
    <n v="3476729004"/>
    <n v="1"/>
    <n v="2800"/>
    <n v="870211"/>
    <x v="1"/>
  </r>
  <r>
    <d v="2018-03-26T00:00:00"/>
    <n v="26"/>
    <x v="2"/>
    <n v="2018"/>
    <s v="1716164411"/>
    <n v="412"/>
    <n v="149"/>
    <s v="CONAFIPS"/>
    <x v="61"/>
    <n v="1600022"/>
    <n v="3984807000"/>
    <n v="2"/>
    <n v="2800"/>
    <n v="870211"/>
    <x v="1"/>
  </r>
  <r>
    <d v="2018-03-26T00:00:00"/>
    <n v="26"/>
    <x v="2"/>
    <n v="2018"/>
    <s v="1791430956001"/>
    <n v="565"/>
    <n v="150"/>
    <s v="CONAFIPS"/>
    <x v="209"/>
    <n v="1600022"/>
    <n v="3966470600"/>
    <n v="2"/>
    <n v="580000"/>
    <n v="580203"/>
    <x v="8"/>
  </r>
  <r>
    <d v="2018-03-26T00:00:00"/>
    <n v="26"/>
    <x v="2"/>
    <n v="2018"/>
    <s v="0691731529001"/>
    <n v="564"/>
    <n v="150"/>
    <s v="CONAFIPS"/>
    <x v="220"/>
    <n v="1600022"/>
    <n v="2100104900"/>
    <n v="1"/>
    <n v="45000"/>
    <n v="580203"/>
    <x v="8"/>
  </r>
  <r>
    <d v="2018-03-26T00:00:00"/>
    <n v="26"/>
    <x v="2"/>
    <n v="2018"/>
    <s v="1391707363001"/>
    <n v="563"/>
    <n v="150"/>
    <s v="CONAFIPS"/>
    <x v="221"/>
    <n v="75600064"/>
    <n v="202045027"/>
    <n v="1"/>
    <n v="1000000"/>
    <n v="580203"/>
    <x v="8"/>
  </r>
  <r>
    <d v="2018-03-26T00:00:00"/>
    <n v="26"/>
    <x v="2"/>
    <n v="2018"/>
    <s v="1891710255001"/>
    <n v="562"/>
    <n v="150"/>
    <s v="CONAFIPS"/>
    <x v="222"/>
    <n v="1600022"/>
    <n v="3503026504"/>
    <n v="1"/>
    <n v="3000000"/>
    <n v="580203"/>
    <x v="8"/>
  </r>
  <r>
    <d v="2018-03-26T00:00:00"/>
    <n v="26"/>
    <x v="2"/>
    <n v="2018"/>
    <s v="1790053881001"/>
    <n v="567"/>
    <n v="151"/>
    <s v="CONAFIPS"/>
    <x v="190"/>
    <n v="1820030"/>
    <n v="1310093"/>
    <n v="1"/>
    <n v="5.08"/>
    <n v="20205"/>
    <x v="7"/>
  </r>
  <r>
    <d v="2018-03-26T00:00:00"/>
    <n v="26"/>
    <x v="2"/>
    <n v="2018"/>
    <s v="0968599020001"/>
    <n v="568"/>
    <n v="152"/>
    <s v="CONAFIPS"/>
    <x v="129"/>
    <n v="1820030"/>
    <n v="75310011"/>
    <n v="1"/>
    <n v="7.61"/>
    <n v="20205"/>
    <x v="7"/>
  </r>
  <r>
    <d v="2018-03-26T00:00:00"/>
    <n v="26"/>
    <x v="2"/>
    <n v="2018"/>
    <s v="1768168480001"/>
    <n v="415"/>
    <n v="153"/>
    <s v="CONAFIPS"/>
    <x v="223"/>
    <n v="1820030"/>
    <n v="1500053"/>
    <n v="1"/>
    <n v="1200000"/>
    <n v="20100"/>
    <x v="24"/>
  </r>
  <r>
    <d v="2018-03-27T00:00:00"/>
    <n v="27"/>
    <x v="2"/>
    <n v="2018"/>
    <s v="0103770053"/>
    <n v="581"/>
    <n v="154"/>
    <s v="CONAFIPS"/>
    <x v="133"/>
    <n v="1600303"/>
    <n v="2071004390"/>
    <n v="1"/>
    <n v="35.369999999999997"/>
    <n v="20205"/>
    <x v="7"/>
  </r>
  <r>
    <d v="2018-03-27T00:00:00"/>
    <n v="27"/>
    <x v="2"/>
    <n v="2018"/>
    <s v="1313121806"/>
    <n v="580"/>
    <n v="154"/>
    <s v="CONAFIPS"/>
    <x v="224"/>
    <n v="1410036"/>
    <n v="3001208179"/>
    <n v="1"/>
    <n v="99.61"/>
    <n v="20205"/>
    <x v="7"/>
  </r>
  <r>
    <d v="2018-03-27T00:00:00"/>
    <n v="27"/>
    <x v="2"/>
    <n v="2018"/>
    <s v="1718304676"/>
    <n v="579"/>
    <n v="154"/>
    <s v="CONAFIPS"/>
    <x v="135"/>
    <n v="2600187"/>
    <n v="7646216"/>
    <n v="1"/>
    <n v="96.99"/>
    <n v="20205"/>
    <x v="7"/>
  </r>
  <r>
    <d v="2018-03-27T00:00:00"/>
    <n v="27"/>
    <x v="2"/>
    <n v="2018"/>
    <s v="0401065404"/>
    <n v="423"/>
    <n v="154"/>
    <s v="CONAFIPS"/>
    <x v="82"/>
    <n v="2600187"/>
    <n v="7168101"/>
    <n v="1"/>
    <n v="72.31"/>
    <n v="530303"/>
    <x v="9"/>
  </r>
  <r>
    <d v="2018-03-27T00:00:00"/>
    <n v="27"/>
    <x v="2"/>
    <n v="2018"/>
    <s v="1710462043"/>
    <n v="422"/>
    <n v="154"/>
    <s v="CONAFIPS"/>
    <x v="20"/>
    <n v="2600021"/>
    <n v="9831601"/>
    <n v="2"/>
    <n v="1.46"/>
    <n v="530303"/>
    <x v="21"/>
  </r>
  <r>
    <d v="2018-03-27T00:00:00"/>
    <n v="27"/>
    <x v="2"/>
    <n v="2018"/>
    <s v="0602039752"/>
    <n v="421"/>
    <n v="154"/>
    <s v="CONAFIPS"/>
    <x v="28"/>
    <n v="1600022"/>
    <n v="5366745700"/>
    <n v="2"/>
    <n v="80"/>
    <n v="921501"/>
    <x v="0"/>
  </r>
  <r>
    <d v="2018-03-27T00:00:00"/>
    <n v="27"/>
    <x v="2"/>
    <n v="2018"/>
    <s v="1205949017"/>
    <n v="420"/>
    <n v="154"/>
    <s v="CONAFIPS"/>
    <x v="57"/>
    <n v="2600187"/>
    <n v="1048164070"/>
    <n v="2"/>
    <n v="80"/>
    <n v="921501"/>
    <x v="0"/>
  </r>
  <r>
    <d v="2018-03-27T00:00:00"/>
    <n v="27"/>
    <x v="2"/>
    <n v="2018"/>
    <s v="1768161550001"/>
    <n v="582"/>
    <n v="155"/>
    <s v="CONAFIPS"/>
    <x v="141"/>
    <n v="1820030"/>
    <n v="1310088"/>
    <n v="1"/>
    <n v="3390.97"/>
    <n v="20205"/>
    <x v="7"/>
  </r>
  <r>
    <d v="2018-03-28T00:00:00"/>
    <n v="28"/>
    <x v="2"/>
    <n v="2018"/>
    <s v="2191710072001"/>
    <n v="592"/>
    <n v="156"/>
    <s v="CONAFIPS"/>
    <x v="225"/>
    <n v="1700035"/>
    <n v="860"/>
    <n v="2"/>
    <n v="50000"/>
    <n v="580203"/>
    <x v="8"/>
  </r>
  <r>
    <d v="2018-03-28T00:00:00"/>
    <n v="28"/>
    <x v="2"/>
    <n v="2018"/>
    <s v="1792028043001"/>
    <n v="591"/>
    <n v="156"/>
    <s v="CONAFIPS"/>
    <x v="226"/>
    <n v="1600212"/>
    <n v="630615304"/>
    <n v="1"/>
    <n v="40000"/>
    <n v="580203"/>
    <x v="8"/>
  </r>
  <r>
    <d v="2018-03-28T00:00:00"/>
    <n v="28"/>
    <x v="2"/>
    <n v="2018"/>
    <s v="1891721796001"/>
    <n v="590"/>
    <n v="156"/>
    <s v="CONAFIPS"/>
    <x v="227"/>
    <n v="1600212"/>
    <n v="5300609993"/>
    <n v="1"/>
    <n v="695466.5"/>
    <n v="580203"/>
    <x v="8"/>
  </r>
  <r>
    <d v="2018-03-28T00:00:00"/>
    <n v="28"/>
    <x v="2"/>
    <n v="2018"/>
    <s v="0591714333001"/>
    <n v="589"/>
    <n v="156"/>
    <s v="CONAFIPS"/>
    <x v="228"/>
    <n v="1600022"/>
    <n v="3415441304"/>
    <n v="1"/>
    <n v="500000"/>
    <n v="580203"/>
    <x v="8"/>
  </r>
  <r>
    <d v="2018-03-28T00:00:00"/>
    <n v="28"/>
    <x v="2"/>
    <n v="2018"/>
    <s v="1891734650001"/>
    <n v="586"/>
    <n v="156"/>
    <s v="CONAFIPS"/>
    <x v="229"/>
    <n v="1700880"/>
    <n v="11200042066"/>
    <n v="2"/>
    <n v="200000"/>
    <n v="580203"/>
    <x v="8"/>
  </r>
  <r>
    <d v="2018-03-28T00:00:00"/>
    <n v="28"/>
    <x v="2"/>
    <n v="2018"/>
    <s v="1790075494001"/>
    <n v="588"/>
    <n v="157"/>
    <s v="CONAFIPS"/>
    <x v="230"/>
    <n v="1820030"/>
    <n v="1700012"/>
    <n v="1"/>
    <n v="5684821.1699999999"/>
    <n v="580203"/>
    <x v="8"/>
  </r>
  <r>
    <d v="2018-03-28T00:00:00"/>
    <n v="28"/>
    <x v="2"/>
    <n v="2018"/>
    <s v="0190344169001"/>
    <n v="593"/>
    <n v="158"/>
    <s v="CONAFIPS"/>
    <x v="231"/>
    <n v="1700880"/>
    <n v="1900095223"/>
    <n v="2"/>
    <n v="288946"/>
    <n v="580203"/>
    <x v="8"/>
  </r>
  <r>
    <d v="2018-03-29T00:00:00"/>
    <n v="29"/>
    <x v="2"/>
    <n v="2018"/>
    <s v="0401732359"/>
    <n v="602"/>
    <n v="159"/>
    <s v="CONAFIPS"/>
    <x v="84"/>
    <n v="1600022"/>
    <n v="2201814429"/>
    <n v="2"/>
    <n v="27.99"/>
    <n v="20205"/>
    <x v="7"/>
  </r>
  <r>
    <d v="2018-03-29T00:00:00"/>
    <n v="29"/>
    <x v="2"/>
    <n v="2018"/>
    <s v="0401065404"/>
    <n v="601"/>
    <n v="159"/>
    <s v="CONAFIPS"/>
    <x v="82"/>
    <n v="2600187"/>
    <n v="7168101"/>
    <n v="1"/>
    <n v="13.5"/>
    <n v="20205"/>
    <x v="7"/>
  </r>
  <r>
    <d v="2018-03-29T00:00:00"/>
    <n v="29"/>
    <x v="2"/>
    <n v="2018"/>
    <s v="1104580772"/>
    <n v="600"/>
    <n v="159"/>
    <s v="CONAFIPS"/>
    <x v="73"/>
    <n v="59600049"/>
    <n v="2900454517"/>
    <n v="2"/>
    <n v="29"/>
    <n v="20205"/>
    <x v="7"/>
  </r>
  <r>
    <d v="2018-03-29T00:00:00"/>
    <n v="29"/>
    <x v="2"/>
    <n v="2018"/>
    <s v="0401107438"/>
    <n v="599"/>
    <n v="159"/>
    <s v="CONAFIPS"/>
    <x v="36"/>
    <n v="1600303"/>
    <n v="12009167957"/>
    <n v="2"/>
    <n v="28"/>
    <n v="20205"/>
    <x v="7"/>
  </r>
  <r>
    <d v="2018-03-29T00:00:00"/>
    <n v="29"/>
    <x v="2"/>
    <n v="2018"/>
    <s v="1710462043"/>
    <n v="598"/>
    <n v="159"/>
    <s v="CONAFIPS"/>
    <x v="20"/>
    <n v="2600021"/>
    <n v="9831601"/>
    <n v="2"/>
    <n v="32"/>
    <n v="20205"/>
    <x v="7"/>
  </r>
  <r>
    <d v="2018-03-29T00:00:00"/>
    <n v="29"/>
    <x v="2"/>
    <n v="2018"/>
    <s v="0602039752"/>
    <n v="597"/>
    <n v="159"/>
    <s v="CONAFIPS"/>
    <x v="28"/>
    <n v="1600022"/>
    <n v="5366745700"/>
    <n v="2"/>
    <n v="17"/>
    <n v="20205"/>
    <x v="7"/>
  </r>
  <r>
    <d v="2018-03-29T00:00:00"/>
    <n v="29"/>
    <x v="2"/>
    <n v="2018"/>
    <s v="1714360102"/>
    <n v="596"/>
    <n v="159"/>
    <s v="CONAFIPS"/>
    <x v="18"/>
    <n v="1600022"/>
    <n v="3231635700"/>
    <n v="2"/>
    <n v="21"/>
    <n v="20205"/>
    <x v="7"/>
  </r>
  <r>
    <d v="2018-03-29T00:00:00"/>
    <n v="29"/>
    <x v="2"/>
    <n v="2018"/>
    <s v="1001996857"/>
    <n v="595"/>
    <n v="159"/>
    <s v="CONAFIPS"/>
    <x v="59"/>
    <n v="1700427"/>
    <n v="4501979209"/>
    <n v="2"/>
    <n v="20.5"/>
    <n v="20205"/>
    <x v="7"/>
  </r>
  <r>
    <d v="2018-03-29T00:00:00"/>
    <n v="29"/>
    <x v="2"/>
    <n v="2018"/>
    <s v="1203651938"/>
    <n v="594"/>
    <n v="159"/>
    <s v="CONAFIPS"/>
    <x v="88"/>
    <n v="1600022"/>
    <n v="4799442000"/>
    <n v="2"/>
    <n v="40"/>
    <n v="20205"/>
    <x v="7"/>
  </r>
  <r>
    <d v="2018-03-29T00:00:00"/>
    <n v="29"/>
    <x v="2"/>
    <n v="2018"/>
    <s v="0102711645"/>
    <n v="432"/>
    <n v="160"/>
    <s v="CONAFIPS"/>
    <x v="7"/>
    <n v="2600187"/>
    <n v="1013378651"/>
    <n v="2"/>
    <n v="1820.23"/>
    <n v="510105"/>
    <x v="19"/>
  </r>
  <r>
    <d v="2018-03-29T00:00:00"/>
    <n v="29"/>
    <x v="2"/>
    <n v="2018"/>
    <s v="0602039752"/>
    <n v="432"/>
    <n v="160"/>
    <s v="CONAFIPS"/>
    <x v="28"/>
    <n v="1600022"/>
    <n v="5366745700"/>
    <n v="2"/>
    <n v="609.9"/>
    <n v="510105"/>
    <x v="19"/>
  </r>
  <r>
    <d v="2018-03-29T00:00:00"/>
    <n v="29"/>
    <x v="2"/>
    <n v="2018"/>
    <s v="1714288071"/>
    <n v="432"/>
    <n v="160"/>
    <s v="CONAFIPS"/>
    <x v="55"/>
    <n v="1600022"/>
    <n v="3208555500"/>
    <n v="2"/>
    <n v="596.88"/>
    <n v="510105"/>
    <x v="19"/>
  </r>
  <r>
    <d v="2018-03-29T00:00:00"/>
    <n v="29"/>
    <x v="2"/>
    <n v="2018"/>
    <s v="1002881157"/>
    <n v="432"/>
    <n v="160"/>
    <s v="CONAFIPS"/>
    <x v="56"/>
    <n v="1600022"/>
    <n v="2203693299"/>
    <n v="2"/>
    <n v="590.41999999999996"/>
    <n v="510105"/>
    <x v="19"/>
  </r>
  <r>
    <d v="2018-03-29T00:00:00"/>
    <n v="29"/>
    <x v="2"/>
    <n v="2018"/>
    <s v="1711310464"/>
    <n v="432"/>
    <n v="160"/>
    <s v="CONAFIPS"/>
    <x v="94"/>
    <n v="1600022"/>
    <n v="4292636700"/>
    <n v="2"/>
    <n v="383.24"/>
    <n v="510105"/>
    <x v="19"/>
  </r>
  <r>
    <d v="2018-03-29T00:00:00"/>
    <n v="29"/>
    <x v="2"/>
    <n v="2018"/>
    <s v="1717624645"/>
    <n v="432"/>
    <n v="160"/>
    <s v="CONAFIPS"/>
    <x v="12"/>
    <n v="2600021"/>
    <n v="10611542"/>
    <n v="2"/>
    <n v="307.86"/>
    <n v="510105"/>
    <x v="19"/>
  </r>
  <r>
    <d v="2018-03-29T00:00:00"/>
    <n v="29"/>
    <x v="2"/>
    <n v="2018"/>
    <s v="1754231775"/>
    <n v="432"/>
    <n v="160"/>
    <s v="CONAFIPS"/>
    <x v="109"/>
    <n v="1600022"/>
    <n v="2203315422"/>
    <n v="2"/>
    <n v="308.54000000000002"/>
    <n v="510105"/>
    <x v="19"/>
  </r>
  <r>
    <d v="2018-03-29T00:00:00"/>
    <n v="29"/>
    <x v="2"/>
    <n v="2018"/>
    <s v="0401183140"/>
    <n v="432"/>
    <n v="160"/>
    <s v="CONAFIPS"/>
    <x v="29"/>
    <n v="1600212"/>
    <n v="1039090"/>
    <n v="2"/>
    <n v="703.72"/>
    <n v="510105"/>
    <x v="19"/>
  </r>
  <r>
    <d v="2018-03-29T00:00:00"/>
    <n v="29"/>
    <x v="2"/>
    <n v="2018"/>
    <s v="1713661435"/>
    <n v="432"/>
    <n v="160"/>
    <s v="CONAFIPS"/>
    <x v="110"/>
    <n v="2600021"/>
    <n v="28959155"/>
    <n v="2"/>
    <n v="939.17"/>
    <n v="510105"/>
    <x v="19"/>
  </r>
  <r>
    <d v="2018-03-29T00:00:00"/>
    <n v="29"/>
    <x v="2"/>
    <n v="2018"/>
    <s v="1710544980"/>
    <n v="432"/>
    <n v="160"/>
    <s v="CONAFIPS"/>
    <x v="30"/>
    <n v="1600022"/>
    <n v="4097601100"/>
    <n v="2"/>
    <n v="362.22"/>
    <n v="510105"/>
    <x v="19"/>
  </r>
  <r>
    <d v="2018-03-29T00:00:00"/>
    <n v="29"/>
    <x v="2"/>
    <n v="2018"/>
    <s v="0201544244"/>
    <n v="432"/>
    <n v="160"/>
    <s v="CONAFIPS"/>
    <x v="93"/>
    <n v="2600187"/>
    <n v="1042947278"/>
    <n v="2"/>
    <n v="355.35"/>
    <n v="510105"/>
    <x v="19"/>
  </r>
  <r>
    <d v="2018-03-29T00:00:00"/>
    <n v="29"/>
    <x v="2"/>
    <n v="2018"/>
    <s v="1714835236"/>
    <n v="432"/>
    <n v="160"/>
    <s v="CONAFIPS"/>
    <x v="31"/>
    <n v="1600022"/>
    <n v="3125056900"/>
    <n v="2"/>
    <n v="229.34"/>
    <n v="510105"/>
    <x v="19"/>
  </r>
  <r>
    <d v="2018-03-29T00:00:00"/>
    <n v="29"/>
    <x v="2"/>
    <n v="2018"/>
    <s v="0401489919"/>
    <n v="432"/>
    <n v="160"/>
    <s v="CONAFIPS"/>
    <x v="200"/>
    <n v="1600022"/>
    <n v="2200177507"/>
    <n v="2"/>
    <n v="620.62"/>
    <n v="510105"/>
    <x v="19"/>
  </r>
  <r>
    <d v="2018-03-29T00:00:00"/>
    <n v="29"/>
    <x v="2"/>
    <n v="2018"/>
    <s v="1721590089"/>
    <n v="432"/>
    <n v="160"/>
    <s v="CONAFIPS"/>
    <x v="33"/>
    <n v="1600022"/>
    <n v="4925174200"/>
    <n v="2"/>
    <n v="1264.3599999999999"/>
    <n v="510105"/>
    <x v="19"/>
  </r>
  <r>
    <d v="2018-03-29T00:00:00"/>
    <n v="29"/>
    <x v="2"/>
    <n v="2018"/>
    <s v="1205949017"/>
    <n v="432"/>
    <n v="160"/>
    <s v="CONAFIPS"/>
    <x v="57"/>
    <n v="2600187"/>
    <n v="1048164070"/>
    <n v="2"/>
    <n v="819.44"/>
    <n v="510105"/>
    <x v="19"/>
  </r>
  <r>
    <d v="2018-03-29T00:00:00"/>
    <n v="29"/>
    <x v="2"/>
    <n v="2018"/>
    <s v="1716137789"/>
    <n v="432"/>
    <n v="160"/>
    <s v="CONAFIPS"/>
    <x v="34"/>
    <n v="1600022"/>
    <n v="3476729004"/>
    <n v="1"/>
    <n v="518.98"/>
    <n v="510105"/>
    <x v="19"/>
  </r>
  <r>
    <d v="2018-03-29T00:00:00"/>
    <n v="29"/>
    <x v="2"/>
    <n v="2018"/>
    <s v="1720920592"/>
    <n v="432"/>
    <n v="160"/>
    <s v="CONAFIPS"/>
    <x v="112"/>
    <n v="2600187"/>
    <n v="1043078648"/>
    <n v="2"/>
    <n v="470.62"/>
    <n v="510105"/>
    <x v="19"/>
  </r>
  <r>
    <d v="2018-03-29T00:00:00"/>
    <n v="29"/>
    <x v="2"/>
    <n v="2018"/>
    <s v="1722506944"/>
    <n v="432"/>
    <n v="160"/>
    <s v="CONAFIPS"/>
    <x v="58"/>
    <n v="1600303"/>
    <n v="12000208243"/>
    <n v="2"/>
    <n v="560.74"/>
    <n v="510105"/>
    <x v="19"/>
  </r>
  <r>
    <d v="2018-03-29T00:00:00"/>
    <n v="29"/>
    <x v="2"/>
    <n v="2018"/>
    <s v="1001996857"/>
    <n v="432"/>
    <n v="160"/>
    <s v="CONAFIPS"/>
    <x v="59"/>
    <n v="1700427"/>
    <n v="4501979209"/>
    <n v="2"/>
    <n v="436.2"/>
    <n v="510105"/>
    <x v="19"/>
  </r>
  <r>
    <d v="2018-03-29T00:00:00"/>
    <n v="29"/>
    <x v="2"/>
    <n v="2018"/>
    <s v="1717940348"/>
    <n v="432"/>
    <n v="160"/>
    <s v="CONAFIPS"/>
    <x v="89"/>
    <n v="2600187"/>
    <n v="1016715055"/>
    <n v="2"/>
    <n v="635.55999999999995"/>
    <n v="510105"/>
    <x v="19"/>
  </r>
  <r>
    <d v="2018-03-29T00:00:00"/>
    <n v="29"/>
    <x v="2"/>
    <n v="2018"/>
    <s v="0503276644"/>
    <n v="432"/>
    <n v="160"/>
    <s v="CONAFIPS"/>
    <x v="10"/>
    <n v="1600303"/>
    <n v="18005055703"/>
    <n v="2"/>
    <n v="199.93"/>
    <n v="510105"/>
    <x v="19"/>
  </r>
  <r>
    <d v="2018-03-29T00:00:00"/>
    <n v="29"/>
    <x v="2"/>
    <n v="2018"/>
    <s v="0501420343"/>
    <n v="432"/>
    <n v="160"/>
    <s v="CONAFIPS"/>
    <x v="35"/>
    <n v="1600303"/>
    <n v="12007122395"/>
    <n v="2"/>
    <n v="597.96"/>
    <n v="510105"/>
    <x v="19"/>
  </r>
  <r>
    <d v="2018-03-29T00:00:00"/>
    <n v="29"/>
    <x v="2"/>
    <n v="2018"/>
    <s v="1708971708"/>
    <n v="432"/>
    <n v="160"/>
    <s v="CONAFIPS"/>
    <x v="60"/>
    <n v="2600187"/>
    <n v="1042001994"/>
    <n v="2"/>
    <n v="620.62"/>
    <n v="510105"/>
    <x v="19"/>
  </r>
  <r>
    <d v="2018-03-29T00:00:00"/>
    <n v="29"/>
    <x v="2"/>
    <n v="2018"/>
    <s v="0401107438"/>
    <n v="432"/>
    <n v="160"/>
    <s v="CONAFIPS"/>
    <x v="36"/>
    <n v="1600303"/>
    <n v="12009167957"/>
    <n v="2"/>
    <n v="825.53"/>
    <n v="510105"/>
    <x v="19"/>
  </r>
  <r>
    <d v="2018-03-29T00:00:00"/>
    <n v="29"/>
    <x v="2"/>
    <n v="2018"/>
    <s v="1707401483"/>
    <n v="432"/>
    <n v="160"/>
    <s v="CONAFIPS"/>
    <x v="114"/>
    <n v="1600022"/>
    <n v="5008879000"/>
    <n v="2"/>
    <n v="748.82"/>
    <n v="510105"/>
    <x v="19"/>
  </r>
  <r>
    <d v="2018-03-29T00:00:00"/>
    <n v="29"/>
    <x v="2"/>
    <n v="2018"/>
    <s v="1716164411"/>
    <n v="432"/>
    <n v="160"/>
    <s v="CONAFIPS"/>
    <x v="61"/>
    <n v="1600022"/>
    <n v="3984807000"/>
    <n v="2"/>
    <n v="1282.78"/>
    <n v="510105"/>
    <x v="19"/>
  </r>
  <r>
    <d v="2018-03-29T00:00:00"/>
    <n v="29"/>
    <x v="2"/>
    <n v="2018"/>
    <s v="1720644267"/>
    <n v="432"/>
    <n v="160"/>
    <s v="CONAFIPS"/>
    <x v="26"/>
    <n v="1600022"/>
    <n v="6365389100"/>
    <n v="2"/>
    <n v="213.02"/>
    <n v="510105"/>
    <x v="19"/>
  </r>
  <r>
    <d v="2018-03-29T00:00:00"/>
    <n v="29"/>
    <x v="2"/>
    <n v="2018"/>
    <s v="1709312340"/>
    <n v="432"/>
    <n v="160"/>
    <s v="CONAFIPS"/>
    <x v="37"/>
    <n v="1600212"/>
    <n v="200700498"/>
    <n v="2"/>
    <n v="502.97"/>
    <n v="510105"/>
    <x v="19"/>
  </r>
  <r>
    <d v="2018-03-29T00:00:00"/>
    <n v="29"/>
    <x v="2"/>
    <n v="2018"/>
    <s v="1713824538"/>
    <n v="432"/>
    <n v="160"/>
    <s v="CONAFIPS"/>
    <x v="21"/>
    <n v="1600303"/>
    <n v="11052005019"/>
    <n v="2"/>
    <n v="377.73"/>
    <n v="510105"/>
    <x v="19"/>
  </r>
  <r>
    <d v="2018-03-29T00:00:00"/>
    <n v="29"/>
    <x v="2"/>
    <n v="2018"/>
    <s v="1712537917"/>
    <n v="432"/>
    <n v="160"/>
    <s v="CONAFIPS"/>
    <x v="62"/>
    <n v="1600022"/>
    <n v="4902667100"/>
    <n v="2"/>
    <n v="819.67"/>
    <n v="510105"/>
    <x v="19"/>
  </r>
  <r>
    <d v="2018-03-29T00:00:00"/>
    <n v="29"/>
    <x v="2"/>
    <n v="2018"/>
    <s v="1717714438"/>
    <n v="432"/>
    <n v="160"/>
    <s v="CONAFIPS"/>
    <x v="116"/>
    <n v="1600303"/>
    <n v="12002071768"/>
    <n v="2"/>
    <n v="618.45000000000005"/>
    <n v="510105"/>
    <x v="19"/>
  </r>
  <r>
    <d v="2018-03-29T00:00:00"/>
    <n v="29"/>
    <x v="2"/>
    <n v="2018"/>
    <s v="1716706302"/>
    <n v="432"/>
    <n v="160"/>
    <s v="CONAFIPS"/>
    <x v="63"/>
    <n v="1600022"/>
    <n v="4720521900"/>
    <n v="2"/>
    <n v="817.89"/>
    <n v="510105"/>
    <x v="19"/>
  </r>
  <r>
    <d v="2018-03-29T00:00:00"/>
    <n v="29"/>
    <x v="2"/>
    <n v="2018"/>
    <s v="1711986099"/>
    <n v="432"/>
    <n v="160"/>
    <s v="CONAFIPS"/>
    <x v="117"/>
    <n v="1600022"/>
    <n v="3004707100"/>
    <n v="2"/>
    <n v="547.46"/>
    <n v="510105"/>
    <x v="19"/>
  </r>
  <r>
    <d v="2018-03-29T00:00:00"/>
    <n v="29"/>
    <x v="2"/>
    <n v="2018"/>
    <s v="1714968342"/>
    <n v="432"/>
    <n v="160"/>
    <s v="CONAFIPS"/>
    <x v="39"/>
    <n v="2600187"/>
    <n v="1042589967"/>
    <n v="2"/>
    <n v="620.62"/>
    <n v="510105"/>
    <x v="19"/>
  </r>
  <r>
    <d v="2018-03-29T00:00:00"/>
    <n v="29"/>
    <x v="2"/>
    <n v="2018"/>
    <s v="1716788714"/>
    <n v="432"/>
    <n v="160"/>
    <s v="CONAFIPS"/>
    <x v="11"/>
    <n v="1600022"/>
    <n v="4412985100"/>
    <n v="2"/>
    <n v="255.28"/>
    <n v="510105"/>
    <x v="19"/>
  </r>
  <r>
    <d v="2018-03-29T00:00:00"/>
    <n v="29"/>
    <x v="2"/>
    <n v="2018"/>
    <s v="1712310588"/>
    <n v="432"/>
    <n v="160"/>
    <s v="CONAFIPS"/>
    <x v="65"/>
    <n v="1600022"/>
    <n v="3061964904"/>
    <n v="1"/>
    <n v="295.87"/>
    <n v="510105"/>
    <x v="19"/>
  </r>
  <r>
    <d v="2018-03-29T00:00:00"/>
    <n v="29"/>
    <x v="2"/>
    <n v="2018"/>
    <s v="0602923641"/>
    <n v="432"/>
    <n v="160"/>
    <s v="CONAFIPS"/>
    <x v="16"/>
    <n v="1600303"/>
    <n v="12005470116"/>
    <n v="2"/>
    <n v="609.12"/>
    <n v="510105"/>
    <x v="19"/>
  </r>
  <r>
    <d v="2018-03-29T00:00:00"/>
    <n v="29"/>
    <x v="2"/>
    <n v="2018"/>
    <s v="1711492841"/>
    <n v="432"/>
    <n v="160"/>
    <s v="CONAFIPS"/>
    <x v="41"/>
    <n v="1600303"/>
    <n v="12005317709"/>
    <n v="2"/>
    <n v="1099.4100000000001"/>
    <n v="510105"/>
    <x v="19"/>
  </r>
  <r>
    <d v="2018-03-29T00:00:00"/>
    <n v="29"/>
    <x v="2"/>
    <n v="2018"/>
    <s v="1712481728"/>
    <n v="432"/>
    <n v="160"/>
    <s v="CONAFIPS"/>
    <x v="25"/>
    <n v="1600022"/>
    <n v="3129734600"/>
    <n v="2"/>
    <n v="104.71"/>
    <n v="510105"/>
    <x v="19"/>
  </r>
  <r>
    <d v="2018-03-29T00:00:00"/>
    <n v="29"/>
    <x v="2"/>
    <n v="2018"/>
    <s v="1713388666"/>
    <n v="432"/>
    <n v="160"/>
    <s v="CONAFIPS"/>
    <x v="66"/>
    <n v="1600022"/>
    <n v="2200721784"/>
    <n v="2"/>
    <n v="570.89"/>
    <n v="510105"/>
    <x v="19"/>
  </r>
  <r>
    <d v="2018-03-29T00:00:00"/>
    <n v="29"/>
    <x v="2"/>
    <n v="2018"/>
    <s v="1714715545"/>
    <n v="432"/>
    <n v="160"/>
    <s v="CONAFIPS"/>
    <x v="162"/>
    <n v="1600303"/>
    <n v="1011472246"/>
    <n v="1"/>
    <n v="1281.69"/>
    <n v="510105"/>
    <x v="19"/>
  </r>
  <r>
    <d v="2018-03-29T00:00:00"/>
    <n v="29"/>
    <x v="2"/>
    <n v="2018"/>
    <s v="1715564553"/>
    <n v="432"/>
    <n v="160"/>
    <s v="CONAFIPS"/>
    <x v="67"/>
    <n v="1700418"/>
    <n v="407010019761"/>
    <n v="2"/>
    <n v="162.61000000000001"/>
    <n v="510105"/>
    <x v="19"/>
  </r>
  <r>
    <d v="2018-03-29T00:00:00"/>
    <n v="29"/>
    <x v="2"/>
    <n v="2018"/>
    <s v="1721671897"/>
    <n v="432"/>
    <n v="160"/>
    <s v="CONAFIPS"/>
    <x v="9"/>
    <n v="1600022"/>
    <n v="4988286900"/>
    <n v="2"/>
    <n v="467.07"/>
    <n v="510105"/>
    <x v="19"/>
  </r>
  <r>
    <d v="2018-03-29T00:00:00"/>
    <n v="29"/>
    <x v="2"/>
    <n v="2018"/>
    <s v="0602083602"/>
    <n v="432"/>
    <n v="160"/>
    <s v="CONAFIPS"/>
    <x v="68"/>
    <n v="1600022"/>
    <n v="4807547300"/>
    <n v="2"/>
    <n v="367.06"/>
    <n v="510105"/>
    <x v="19"/>
  </r>
  <r>
    <d v="2018-03-29T00:00:00"/>
    <n v="29"/>
    <x v="2"/>
    <n v="2018"/>
    <s v="1722857347"/>
    <n v="432"/>
    <n v="160"/>
    <s v="CONAFIPS"/>
    <x v="118"/>
    <n v="1600022"/>
    <n v="2200923488"/>
    <n v="2"/>
    <n v="445.74"/>
    <n v="510105"/>
    <x v="19"/>
  </r>
  <r>
    <d v="2018-03-29T00:00:00"/>
    <n v="29"/>
    <x v="2"/>
    <n v="2018"/>
    <s v="1718455940"/>
    <n v="432"/>
    <n v="160"/>
    <s v="CONAFIPS"/>
    <x v="13"/>
    <n v="1600022"/>
    <n v="2201537694"/>
    <n v="2"/>
    <n v="495.62"/>
    <n v="510105"/>
    <x v="19"/>
  </r>
  <r>
    <d v="2018-03-29T00:00:00"/>
    <n v="29"/>
    <x v="2"/>
    <n v="2018"/>
    <s v="1714083589"/>
    <n v="432"/>
    <n v="160"/>
    <s v="CONAFIPS"/>
    <x v="42"/>
    <n v="1600303"/>
    <n v="12000135777"/>
    <n v="2"/>
    <n v="824.82"/>
    <n v="510105"/>
    <x v="19"/>
  </r>
  <r>
    <d v="2018-03-29T00:00:00"/>
    <n v="29"/>
    <x v="2"/>
    <n v="2018"/>
    <s v="0704654284"/>
    <n v="432"/>
    <n v="160"/>
    <s v="CONAFIPS"/>
    <x v="69"/>
    <n v="3600186"/>
    <n v="17325337"/>
    <n v="2"/>
    <n v="308.44"/>
    <n v="510105"/>
    <x v="19"/>
  </r>
  <r>
    <d v="2018-03-29T00:00:00"/>
    <n v="29"/>
    <x v="2"/>
    <n v="2018"/>
    <s v="0703240515"/>
    <n v="432"/>
    <n v="160"/>
    <s v="CONAFIPS"/>
    <x v="70"/>
    <n v="2600344"/>
    <n v="5061054679"/>
    <n v="2"/>
    <n v="826.04"/>
    <n v="510105"/>
    <x v="19"/>
  </r>
  <r>
    <d v="2018-03-29T00:00:00"/>
    <n v="29"/>
    <x v="2"/>
    <n v="2018"/>
    <s v="1756718456"/>
    <n v="432"/>
    <n v="160"/>
    <s v="CONAFIPS"/>
    <x v="71"/>
    <n v="1600022"/>
    <n v="2202500202"/>
    <n v="2"/>
    <n v="826.04"/>
    <n v="510105"/>
    <x v="19"/>
  </r>
  <r>
    <d v="2018-03-29T00:00:00"/>
    <n v="29"/>
    <x v="2"/>
    <n v="2018"/>
    <s v="1719890467"/>
    <n v="432"/>
    <n v="160"/>
    <s v="CONAFIPS"/>
    <x v="72"/>
    <n v="1600212"/>
    <n v="420785925"/>
    <n v="2"/>
    <n v="620.62"/>
    <n v="510105"/>
    <x v="19"/>
  </r>
  <r>
    <d v="2018-03-29T00:00:00"/>
    <n v="29"/>
    <x v="2"/>
    <n v="2018"/>
    <s v="1711804946"/>
    <n v="432"/>
    <n v="160"/>
    <s v="CONAFIPS"/>
    <x v="201"/>
    <n v="2600021"/>
    <n v="41305155"/>
    <n v="2"/>
    <n v="698.82"/>
    <n v="510105"/>
    <x v="19"/>
  </r>
  <r>
    <d v="2018-03-29T00:00:00"/>
    <n v="29"/>
    <x v="2"/>
    <n v="2018"/>
    <s v="1310390974"/>
    <n v="432"/>
    <n v="160"/>
    <s v="CONAFIPS"/>
    <x v="97"/>
    <n v="2600187"/>
    <n v="1042901588"/>
    <n v="2"/>
    <n v="1128.6099999999999"/>
    <n v="510105"/>
    <x v="19"/>
  </r>
  <r>
    <d v="2018-03-29T00:00:00"/>
    <n v="29"/>
    <x v="2"/>
    <n v="2018"/>
    <s v="1104580772"/>
    <n v="432"/>
    <n v="160"/>
    <s v="CONAFIPS"/>
    <x v="73"/>
    <n v="59600049"/>
    <n v="2900454517"/>
    <n v="2"/>
    <n v="709.17"/>
    <n v="510105"/>
    <x v="19"/>
  </r>
  <r>
    <d v="2018-03-29T00:00:00"/>
    <n v="29"/>
    <x v="2"/>
    <n v="2018"/>
    <s v="0603418591"/>
    <n v="432"/>
    <n v="160"/>
    <s v="CONAFIPS"/>
    <x v="23"/>
    <n v="1600022"/>
    <n v="3732573000"/>
    <n v="2"/>
    <n v="1274.81"/>
    <n v="510105"/>
    <x v="19"/>
  </r>
  <r>
    <d v="2018-03-29T00:00:00"/>
    <n v="29"/>
    <x v="2"/>
    <n v="2018"/>
    <s v="1716134877"/>
    <n v="432"/>
    <n v="160"/>
    <s v="CONAFIPS"/>
    <x v="202"/>
    <n v="1600022"/>
    <n v="5363368000"/>
    <n v="2"/>
    <n v="1284.5999999999999"/>
    <n v="510105"/>
    <x v="19"/>
  </r>
  <r>
    <d v="2018-03-29T00:00:00"/>
    <n v="29"/>
    <x v="2"/>
    <n v="2018"/>
    <s v="1711245900"/>
    <n v="432"/>
    <n v="160"/>
    <s v="CONAFIPS"/>
    <x v="74"/>
    <n v="2600187"/>
    <n v="1048359297"/>
    <n v="2"/>
    <n v="730.27"/>
    <n v="510105"/>
    <x v="19"/>
  </r>
  <r>
    <d v="2018-03-29T00:00:00"/>
    <n v="29"/>
    <x v="2"/>
    <n v="2018"/>
    <s v="0801637653"/>
    <n v="432"/>
    <n v="160"/>
    <s v="CONAFIPS"/>
    <x v="15"/>
    <n v="1600303"/>
    <n v="6080594017"/>
    <n v="2"/>
    <n v="617.71"/>
    <n v="510105"/>
    <x v="19"/>
  </r>
  <r>
    <d v="2018-03-29T00:00:00"/>
    <n v="29"/>
    <x v="2"/>
    <n v="2018"/>
    <s v="0301248837"/>
    <n v="432"/>
    <n v="160"/>
    <s v="CONAFIPS"/>
    <x v="8"/>
    <n v="1600022"/>
    <n v="2201588539"/>
    <n v="2"/>
    <n v="270.77"/>
    <n v="510105"/>
    <x v="19"/>
  </r>
  <r>
    <d v="2018-03-29T00:00:00"/>
    <n v="29"/>
    <x v="2"/>
    <n v="2018"/>
    <s v="1719669192"/>
    <n v="432"/>
    <n v="160"/>
    <s v="CONAFIPS"/>
    <x v="76"/>
    <n v="1600022"/>
    <n v="5555946700"/>
    <n v="2"/>
    <n v="1088.6099999999999"/>
    <n v="510105"/>
    <x v="19"/>
  </r>
  <r>
    <d v="2018-03-29T00:00:00"/>
    <n v="29"/>
    <x v="2"/>
    <n v="2018"/>
    <s v="0503143836"/>
    <n v="432"/>
    <n v="160"/>
    <s v="CONAFIPS"/>
    <x v="43"/>
    <n v="1410036"/>
    <n v="111013635"/>
    <n v="2"/>
    <n v="458.01"/>
    <n v="510105"/>
    <x v="19"/>
  </r>
  <r>
    <d v="2018-03-29T00:00:00"/>
    <n v="29"/>
    <x v="2"/>
    <n v="2018"/>
    <s v="1713318598"/>
    <n v="432"/>
    <n v="160"/>
    <s v="CONAFIPS"/>
    <x v="44"/>
    <n v="1600303"/>
    <n v="12000212569"/>
    <n v="2"/>
    <n v="726.47"/>
    <n v="510105"/>
    <x v="19"/>
  </r>
  <r>
    <d v="2018-03-29T00:00:00"/>
    <n v="29"/>
    <x v="2"/>
    <n v="2018"/>
    <s v="1203651938"/>
    <n v="432"/>
    <n v="160"/>
    <s v="CONAFIPS"/>
    <x v="119"/>
    <n v="1600022"/>
    <n v="4799442000"/>
    <n v="2"/>
    <n v="166.6"/>
    <n v="510105"/>
    <x v="19"/>
  </r>
  <r>
    <d v="2018-03-29T00:00:00"/>
    <n v="29"/>
    <x v="2"/>
    <n v="2018"/>
    <s v="0401247853"/>
    <n v="432"/>
    <n v="160"/>
    <s v="CONAFIPS"/>
    <x v="77"/>
    <n v="1700012"/>
    <n v="28014289"/>
    <n v="2"/>
    <n v="445.74"/>
    <n v="510105"/>
    <x v="19"/>
  </r>
  <r>
    <d v="2018-03-29T00:00:00"/>
    <n v="29"/>
    <x v="2"/>
    <n v="2018"/>
    <s v="1706484118"/>
    <n v="432"/>
    <n v="160"/>
    <s v="CONAFIPS"/>
    <x v="24"/>
    <n v="1600303"/>
    <n v="12057052676"/>
    <n v="2"/>
    <n v="764.55"/>
    <n v="510105"/>
    <x v="19"/>
  </r>
  <r>
    <d v="2018-03-29T00:00:00"/>
    <n v="29"/>
    <x v="2"/>
    <n v="2018"/>
    <s v="1706491055"/>
    <n v="432"/>
    <n v="160"/>
    <s v="CONAFIPS"/>
    <x v="78"/>
    <n v="1700880"/>
    <n v="1100000520"/>
    <n v="2"/>
    <n v="824.21"/>
    <n v="510105"/>
    <x v="19"/>
  </r>
  <r>
    <d v="2018-03-29T00:00:00"/>
    <n v="29"/>
    <x v="2"/>
    <n v="2018"/>
    <s v="1002438834"/>
    <n v="432"/>
    <n v="160"/>
    <s v="CONAFIPS"/>
    <x v="45"/>
    <n v="1600303"/>
    <n v="6050800016"/>
    <n v="2"/>
    <n v="654.57000000000005"/>
    <n v="510105"/>
    <x v="19"/>
  </r>
  <r>
    <d v="2018-03-29T00:00:00"/>
    <n v="29"/>
    <x v="2"/>
    <n v="2018"/>
    <s v="1002434635"/>
    <n v="432"/>
    <n v="160"/>
    <s v="CONAFIPS"/>
    <x v="79"/>
    <n v="1600022"/>
    <n v="4817469500"/>
    <n v="2"/>
    <n v="577.84"/>
    <n v="510105"/>
    <x v="19"/>
  </r>
  <r>
    <d v="2018-03-29T00:00:00"/>
    <n v="29"/>
    <x v="2"/>
    <n v="2018"/>
    <s v="1600296907"/>
    <n v="432"/>
    <n v="160"/>
    <s v="CONAFIPS"/>
    <x v="46"/>
    <n v="2600187"/>
    <n v="1049338056"/>
    <n v="2"/>
    <n v="823.92"/>
    <n v="510105"/>
    <x v="19"/>
  </r>
  <r>
    <d v="2018-03-29T00:00:00"/>
    <n v="29"/>
    <x v="2"/>
    <n v="2018"/>
    <s v="1716162571"/>
    <n v="432"/>
    <n v="160"/>
    <s v="CONAFIPS"/>
    <x v="47"/>
    <n v="1600022"/>
    <n v="4828138100"/>
    <n v="2"/>
    <n v="878.66"/>
    <n v="510105"/>
    <x v="19"/>
  </r>
  <r>
    <d v="2018-03-29T00:00:00"/>
    <n v="29"/>
    <x v="2"/>
    <n v="2018"/>
    <s v="1712088473"/>
    <n v="432"/>
    <n v="160"/>
    <s v="CONAFIPS"/>
    <x v="3"/>
    <n v="1600022"/>
    <n v="5470151400"/>
    <n v="2"/>
    <n v="1356.87"/>
    <n v="510105"/>
    <x v="19"/>
  </r>
  <r>
    <d v="2018-03-29T00:00:00"/>
    <n v="29"/>
    <x v="2"/>
    <n v="2018"/>
    <s v="1723651079"/>
    <n v="432"/>
    <n v="160"/>
    <s v="CONAFIPS"/>
    <x v="80"/>
    <n v="2600187"/>
    <n v="1043056881"/>
    <n v="2"/>
    <n v="620.62"/>
    <n v="510105"/>
    <x v="19"/>
  </r>
  <r>
    <d v="2018-03-29T00:00:00"/>
    <n v="29"/>
    <x v="2"/>
    <n v="2018"/>
    <s v="0502019771"/>
    <n v="432"/>
    <n v="160"/>
    <s v="CONAFIPS"/>
    <x v="48"/>
    <n v="2600021"/>
    <n v="6223384"/>
    <n v="2"/>
    <n v="225.96"/>
    <n v="510105"/>
    <x v="19"/>
  </r>
  <r>
    <d v="2018-03-29T00:00:00"/>
    <n v="29"/>
    <x v="2"/>
    <n v="2018"/>
    <s v="1711830529"/>
    <n v="432"/>
    <n v="160"/>
    <s v="CONAFIPS"/>
    <x v="120"/>
    <n v="1600022"/>
    <n v="3042544900"/>
    <n v="2"/>
    <n v="118.34"/>
    <n v="510105"/>
    <x v="19"/>
  </r>
  <r>
    <d v="2018-03-29T00:00:00"/>
    <n v="29"/>
    <x v="2"/>
    <n v="2018"/>
    <s v="0101852655"/>
    <n v="432"/>
    <n v="160"/>
    <s v="CONAFIPS"/>
    <x v="0"/>
    <n v="3600186"/>
    <n v="2000297723"/>
    <n v="1"/>
    <n v="1585.68"/>
    <n v="510105"/>
    <x v="19"/>
  </r>
  <r>
    <d v="2018-03-29T00:00:00"/>
    <n v="29"/>
    <x v="2"/>
    <n v="2018"/>
    <s v="0101501385"/>
    <n v="432"/>
    <n v="160"/>
    <s v="CONAFIPS"/>
    <x v="81"/>
    <n v="68600014"/>
    <n v="1230033060"/>
    <n v="2"/>
    <n v="726.04"/>
    <n v="510105"/>
    <x v="19"/>
  </r>
  <r>
    <d v="2018-03-29T00:00:00"/>
    <n v="29"/>
    <x v="2"/>
    <n v="2018"/>
    <s v="0703410126"/>
    <n v="432"/>
    <n v="160"/>
    <s v="CONAFIPS"/>
    <x v="49"/>
    <n v="1600022"/>
    <n v="4370441200"/>
    <n v="2"/>
    <n v="633.78"/>
    <n v="510105"/>
    <x v="19"/>
  </r>
  <r>
    <d v="2018-03-29T00:00:00"/>
    <n v="29"/>
    <x v="2"/>
    <n v="2018"/>
    <s v="1709223869"/>
    <n v="432"/>
    <n v="160"/>
    <s v="CONAFIPS"/>
    <x v="122"/>
    <n v="3700113"/>
    <n v="406072390209"/>
    <n v="2"/>
    <n v="69.92"/>
    <n v="510105"/>
    <x v="19"/>
  </r>
  <r>
    <d v="2018-03-29T00:00:00"/>
    <n v="29"/>
    <x v="2"/>
    <n v="2018"/>
    <s v="1708970908"/>
    <n v="432"/>
    <n v="160"/>
    <s v="CONAFIPS"/>
    <x v="163"/>
    <n v="2600021"/>
    <n v="9275996"/>
    <n v="2"/>
    <n v="1290.92"/>
    <n v="510105"/>
    <x v="19"/>
  </r>
  <r>
    <d v="2018-03-29T00:00:00"/>
    <n v="29"/>
    <x v="2"/>
    <n v="2018"/>
    <s v="1714730999"/>
    <n v="432"/>
    <n v="160"/>
    <s v="CONAFIPS"/>
    <x v="50"/>
    <n v="1600022"/>
    <n v="5795176000"/>
    <n v="2"/>
    <n v="385.74"/>
    <n v="510105"/>
    <x v="19"/>
  </r>
  <r>
    <d v="2018-03-29T00:00:00"/>
    <n v="29"/>
    <x v="2"/>
    <n v="2018"/>
    <s v="1714480090"/>
    <n v="432"/>
    <n v="160"/>
    <s v="CONAFIPS"/>
    <x v="123"/>
    <n v="2600187"/>
    <n v="1040137325"/>
    <n v="2"/>
    <n v="508.23"/>
    <n v="510105"/>
    <x v="19"/>
  </r>
  <r>
    <d v="2018-03-29T00:00:00"/>
    <n v="29"/>
    <x v="2"/>
    <n v="2018"/>
    <s v="0401065404"/>
    <n v="432"/>
    <n v="160"/>
    <s v="CONAFIPS"/>
    <x v="82"/>
    <n v="2600187"/>
    <n v="7168101"/>
    <n v="1"/>
    <n v="943.48"/>
    <n v="510105"/>
    <x v="19"/>
  </r>
  <r>
    <d v="2018-03-29T00:00:00"/>
    <n v="29"/>
    <x v="2"/>
    <n v="2018"/>
    <s v="0602759987"/>
    <n v="432"/>
    <n v="160"/>
    <s v="CONAFIPS"/>
    <x v="83"/>
    <n v="1600022"/>
    <n v="2200869146"/>
    <n v="2"/>
    <n v="442.4"/>
    <n v="510105"/>
    <x v="19"/>
  </r>
  <r>
    <d v="2018-03-29T00:00:00"/>
    <n v="29"/>
    <x v="2"/>
    <n v="2018"/>
    <s v="0702385139"/>
    <n v="432"/>
    <n v="160"/>
    <s v="CONAFIPS"/>
    <x v="103"/>
    <n v="2600187"/>
    <n v="1040361969"/>
    <n v="2"/>
    <n v="541.91"/>
    <n v="510105"/>
    <x v="19"/>
  </r>
  <r>
    <d v="2018-03-29T00:00:00"/>
    <n v="29"/>
    <x v="2"/>
    <n v="2018"/>
    <s v="1714360102"/>
    <n v="432"/>
    <n v="160"/>
    <s v="CONAFIPS"/>
    <x v="18"/>
    <n v="1600022"/>
    <n v="3231635700"/>
    <n v="2"/>
    <n v="310.17"/>
    <n v="510105"/>
    <x v="19"/>
  </r>
  <r>
    <d v="2018-03-29T00:00:00"/>
    <n v="29"/>
    <x v="2"/>
    <n v="2018"/>
    <s v="1718838350"/>
    <n v="432"/>
    <n v="160"/>
    <s v="CONAFIPS"/>
    <x v="51"/>
    <n v="2600187"/>
    <n v="1042257158"/>
    <n v="2"/>
    <n v="541.95000000000005"/>
    <n v="510105"/>
    <x v="19"/>
  </r>
  <r>
    <d v="2018-03-29T00:00:00"/>
    <n v="29"/>
    <x v="2"/>
    <n v="2018"/>
    <s v="0401732359"/>
    <n v="432"/>
    <n v="160"/>
    <s v="CONAFIPS"/>
    <x v="84"/>
    <n v="1600022"/>
    <n v="2201814429"/>
    <n v="2"/>
    <n v="445.74"/>
    <n v="510105"/>
    <x v="19"/>
  </r>
  <r>
    <d v="2018-03-29T00:00:00"/>
    <n v="29"/>
    <x v="2"/>
    <n v="2018"/>
    <s v="1103362628"/>
    <n v="432"/>
    <n v="160"/>
    <s v="CONAFIPS"/>
    <x v="85"/>
    <n v="1600022"/>
    <n v="4591821400"/>
    <n v="2"/>
    <n v="922.56"/>
    <n v="510105"/>
    <x v="19"/>
  </r>
  <r>
    <d v="2018-03-29T00:00:00"/>
    <n v="29"/>
    <x v="2"/>
    <n v="2018"/>
    <s v="1000957132"/>
    <n v="432"/>
    <n v="160"/>
    <s v="CONAFIPS"/>
    <x v="86"/>
    <n v="47700037"/>
    <n v="407110049786"/>
    <n v="2"/>
    <n v="707.95"/>
    <n v="510105"/>
    <x v="19"/>
  </r>
  <r>
    <d v="2018-03-29T00:00:00"/>
    <n v="29"/>
    <x v="2"/>
    <n v="2018"/>
    <s v="1707213276"/>
    <n v="432"/>
    <n v="160"/>
    <s v="CONAFIPS"/>
    <x v="17"/>
    <n v="47700037"/>
    <n v="407110091700"/>
    <n v="2"/>
    <n v="257.02"/>
    <n v="510105"/>
    <x v="19"/>
  </r>
  <r>
    <d v="2018-03-29T00:00:00"/>
    <n v="29"/>
    <x v="2"/>
    <n v="2018"/>
    <s v="0500911839"/>
    <n v="432"/>
    <n v="160"/>
    <s v="CONAFIPS"/>
    <x v="52"/>
    <n v="1600022"/>
    <n v="3059366904"/>
    <n v="1"/>
    <n v="821.72"/>
    <n v="510105"/>
    <x v="19"/>
  </r>
  <r>
    <d v="2018-03-29T00:00:00"/>
    <n v="29"/>
    <x v="2"/>
    <n v="2018"/>
    <s v="1710462043"/>
    <n v="432"/>
    <n v="160"/>
    <s v="CONAFIPS"/>
    <x v="20"/>
    <n v="2600021"/>
    <n v="9831601"/>
    <n v="2"/>
    <n v="294.08"/>
    <n v="510105"/>
    <x v="19"/>
  </r>
  <r>
    <d v="2018-03-29T00:00:00"/>
    <n v="29"/>
    <x v="2"/>
    <n v="2018"/>
    <s v="1717369852"/>
    <n v="432"/>
    <n v="160"/>
    <s v="CONAFIPS"/>
    <x v="203"/>
    <n v="1600022"/>
    <n v="5315683100"/>
    <n v="2"/>
    <n v="1008.42"/>
    <n v="510105"/>
    <x v="19"/>
  </r>
  <r>
    <d v="2018-03-29T00:00:00"/>
    <n v="29"/>
    <x v="2"/>
    <n v="2018"/>
    <s v="1711679058"/>
    <n v="432"/>
    <n v="160"/>
    <s v="CONAFIPS"/>
    <x v="53"/>
    <n v="2600187"/>
    <n v="1042257107"/>
    <n v="2"/>
    <n v="345.74"/>
    <n v="510105"/>
    <x v="19"/>
  </r>
  <r>
    <d v="2018-03-29T00:00:00"/>
    <n v="29"/>
    <x v="2"/>
    <n v="2018"/>
    <s v="1721732335"/>
    <n v="432"/>
    <n v="160"/>
    <s v="CONAFIPS"/>
    <x v="54"/>
    <n v="1600022"/>
    <n v="5992210400"/>
    <n v="2"/>
    <n v="708.15"/>
    <n v="510105"/>
    <x v="19"/>
  </r>
  <r>
    <d v="2018-03-29T00:00:00"/>
    <n v="29"/>
    <x v="2"/>
    <n v="2018"/>
    <s v="1724391055"/>
    <n v="433"/>
    <n v="161"/>
    <s v="CONAFIPS"/>
    <x v="188"/>
    <n v="1600022"/>
    <n v="2202118161"/>
    <n v="2"/>
    <n v="124.38"/>
    <n v="510109"/>
    <x v="15"/>
  </r>
  <r>
    <d v="2018-03-29T00:00:00"/>
    <n v="29"/>
    <x v="2"/>
    <n v="2018"/>
    <s v="1725620577"/>
    <n v="433"/>
    <n v="161"/>
    <s v="CONAFIPS"/>
    <x v="232"/>
    <n v="1600022"/>
    <n v="2203983859"/>
    <n v="2"/>
    <n v="72.91"/>
    <n v="510109"/>
    <x v="15"/>
  </r>
  <r>
    <d v="2018-03-29T00:00:00"/>
    <n v="29"/>
    <x v="2"/>
    <n v="2018"/>
    <s v="1726652587"/>
    <n v="433"/>
    <n v="161"/>
    <s v="CONAFIPS"/>
    <x v="189"/>
    <n v="2600187"/>
    <n v="1048672416"/>
    <n v="2"/>
    <n v="132.96"/>
    <n v="510109"/>
    <x v="15"/>
  </r>
  <r>
    <d v="2018-03-29T00:00:00"/>
    <n v="29"/>
    <x v="2"/>
    <n v="2018"/>
    <s v="2300643307"/>
    <n v="433"/>
    <n v="161"/>
    <s v="CONAFIPS"/>
    <x v="233"/>
    <n v="1600022"/>
    <n v="2201206184"/>
    <n v="2"/>
    <n v="107.23"/>
    <n v="510109"/>
    <x v="15"/>
  </r>
  <r>
    <d v="2018-03-29T00:00:00"/>
    <n v="29"/>
    <x v="2"/>
    <n v="2018"/>
    <s v="1724728116"/>
    <n v="433"/>
    <n v="161"/>
    <s v="CONAFIPS"/>
    <x v="234"/>
    <n v="1600022"/>
    <n v="2203233016"/>
    <n v="2"/>
    <n v="128.66999999999999"/>
    <n v="510109"/>
    <x v="15"/>
  </r>
  <r>
    <d v="2018-03-29T00:00:00"/>
    <n v="29"/>
    <x v="2"/>
    <n v="2018"/>
    <s v="1721061875"/>
    <n v="433"/>
    <n v="161"/>
    <s v="CONAFIPS"/>
    <x v="235"/>
    <n v="1600022"/>
    <n v="2201379373"/>
    <n v="2"/>
    <n v="128.66999999999999"/>
    <n v="510109"/>
    <x v="15"/>
  </r>
  <r>
    <d v="2018-03-29T00:00:00"/>
    <n v="29"/>
    <x v="2"/>
    <n v="2018"/>
    <s v="1709312340"/>
    <n v="612"/>
    <n v="162"/>
    <s v="CONAFIPS"/>
    <x v="37"/>
    <n v="1600212"/>
    <n v="200700498"/>
    <n v="2"/>
    <n v="18"/>
    <n v="20205"/>
    <x v="7"/>
  </r>
  <r>
    <d v="2018-03-29T00:00:00"/>
    <n v="29"/>
    <x v="2"/>
    <n v="2018"/>
    <s v="190155722001"/>
    <n v="435"/>
    <n v="163"/>
    <s v="CONAFIPS"/>
    <x v="236"/>
    <n v="1820030"/>
    <n v="3700114"/>
    <n v="1"/>
    <n v="1857.92"/>
    <n v="580203"/>
    <x v="8"/>
  </r>
  <r>
    <d v="2018-04-02T00:00:00"/>
    <n v="2"/>
    <x v="3"/>
    <n v="2018"/>
    <s v="0102711645"/>
    <n v="438"/>
    <n v="164"/>
    <s v="CONAFIPS"/>
    <x v="7"/>
    <n v="2600187"/>
    <n v="1013378651"/>
    <n v="2"/>
    <n v="708"/>
    <n v="530306"/>
    <x v="16"/>
  </r>
  <r>
    <d v="2018-04-02T00:00:00"/>
    <n v="2"/>
    <x v="3"/>
    <n v="2018"/>
    <s v="0101852655"/>
    <n v="438"/>
    <n v="164"/>
    <s v="CONAFIPS"/>
    <x v="0"/>
    <n v="3600186"/>
    <n v="2000297723"/>
    <n v="1"/>
    <n v="708"/>
    <n v="530306"/>
    <x v="16"/>
  </r>
  <r>
    <d v="2018-04-02T00:00:00"/>
    <n v="2"/>
    <x v="3"/>
    <n v="2018"/>
    <s v="0201544244"/>
    <n v="436"/>
    <n v="164"/>
    <s v="CONAFIPS"/>
    <x v="93"/>
    <n v="2600187"/>
    <n v="1042947278"/>
    <n v="2"/>
    <n v="80"/>
    <n v="921501"/>
    <x v="0"/>
  </r>
  <r>
    <d v="2018-04-02T00:00:00"/>
    <n v="2"/>
    <x v="3"/>
    <n v="2018"/>
    <s v="0990005737001"/>
    <n v="440"/>
    <n v="165"/>
    <s v="CONAFIPS"/>
    <x v="153"/>
    <n v="2600187"/>
    <n v="1048886424"/>
    <n v="2"/>
    <n v="726.41"/>
    <n v="835"/>
    <x v="18"/>
  </r>
  <r>
    <d v="2018-04-03T00:00:00"/>
    <n v="3"/>
    <x v="3"/>
    <n v="2018"/>
    <s v="1715544522"/>
    <n v="453"/>
    <n v="166"/>
    <s v="CONAFIPS"/>
    <x v="64"/>
    <n v="1600022"/>
    <n v="3254514100"/>
    <n v="2"/>
    <n v="3370.18"/>
    <n v="510709"/>
    <x v="14"/>
  </r>
  <r>
    <d v="2018-04-03T00:00:00"/>
    <n v="3"/>
    <x v="3"/>
    <n v="2018"/>
    <s v="1716605199"/>
    <n v="452"/>
    <n v="166"/>
    <s v="CONAFIPS"/>
    <x v="6"/>
    <n v="1600303"/>
    <n v="12183036102"/>
    <n v="2"/>
    <n v="764.3"/>
    <n v="510709"/>
    <x v="14"/>
  </r>
  <r>
    <d v="2018-04-03T00:00:00"/>
    <n v="3"/>
    <x v="3"/>
    <n v="2018"/>
    <s v="0603418591"/>
    <n v="449"/>
    <n v="166"/>
    <s v="CONAFIPS"/>
    <x v="23"/>
    <n v="1600022"/>
    <n v="3732573000"/>
    <n v="2"/>
    <n v="130"/>
    <n v="921501"/>
    <x v="0"/>
  </r>
  <r>
    <d v="2018-04-03T00:00:00"/>
    <n v="3"/>
    <x v="3"/>
    <n v="2018"/>
    <s v="1707401483"/>
    <n v="448"/>
    <n v="166"/>
    <s v="CONAFIPS"/>
    <x v="114"/>
    <n v="1600022"/>
    <n v="5008879000"/>
    <n v="2"/>
    <n v="3000"/>
    <n v="920103"/>
    <x v="10"/>
  </r>
  <r>
    <d v="2018-04-03T00:00:00"/>
    <n v="3"/>
    <x v="3"/>
    <n v="2018"/>
    <s v="1717933681"/>
    <n v="334"/>
    <n v="166"/>
    <s v="CONAFIPS"/>
    <x v="87"/>
    <n v="1600022"/>
    <n v="4834236600"/>
    <n v="2"/>
    <n v="1422.45"/>
    <n v="510709"/>
    <x v="14"/>
  </r>
  <r>
    <d v="2018-04-04T00:00:00"/>
    <n v="4"/>
    <x v="3"/>
    <n v="2018"/>
    <s v="0992470550001"/>
    <n v="661"/>
    <n v="167"/>
    <s v="CONAFIPS"/>
    <x v="146"/>
    <n v="1600022"/>
    <n v="3337807104"/>
    <n v="1"/>
    <n v="100000"/>
    <n v="580203"/>
    <x v="8"/>
  </r>
  <r>
    <d v="2018-04-04T00:00:00"/>
    <n v="4"/>
    <x v="3"/>
    <n v="2018"/>
    <s v="1308679909"/>
    <n v="662"/>
    <n v="168"/>
    <s v="CONAFIPS"/>
    <x v="176"/>
    <n v="1600303"/>
    <n v="12002149023"/>
    <n v="2"/>
    <n v="33"/>
    <n v="20205"/>
    <x v="7"/>
  </r>
  <r>
    <d v="2018-04-04T00:00:00"/>
    <n v="4"/>
    <x v="3"/>
    <n v="2018"/>
    <s v="1308679909"/>
    <n v="455"/>
    <n v="168"/>
    <s v="CONAFIPS"/>
    <x v="176"/>
    <n v="1600303"/>
    <n v="12002149023"/>
    <n v="2"/>
    <n v="240"/>
    <n v="530303"/>
    <x v="9"/>
  </r>
  <r>
    <d v="2018-04-04T00:00:00"/>
    <n v="4"/>
    <x v="3"/>
    <n v="2018"/>
    <s v="1310390974"/>
    <n v="450"/>
    <n v="168"/>
    <s v="CONAFIPS"/>
    <x v="97"/>
    <n v="2600187"/>
    <n v="1042901588"/>
    <n v="2"/>
    <n v="260"/>
    <n v="530303"/>
    <x v="9"/>
  </r>
  <r>
    <d v="2018-04-05T00:00:00"/>
    <n v="5"/>
    <x v="3"/>
    <n v="2018"/>
    <s v="0201544244"/>
    <n v="436"/>
    <n v="169"/>
    <s v="CONAFIPS"/>
    <x v="93"/>
    <n v="2600187"/>
    <n v="1042947278"/>
    <n v="2"/>
    <n v="80"/>
    <n v="921501"/>
    <x v="0"/>
  </r>
  <r>
    <d v="2018-04-06T00:00:00"/>
    <n v="6"/>
    <x v="3"/>
    <n v="2018"/>
    <s v="0102711645"/>
    <n v="462"/>
    <n v="170"/>
    <s v="CONAFIPS"/>
    <x v="7"/>
    <n v="2600187"/>
    <n v="1013378651"/>
    <n v="2"/>
    <n v="413.25"/>
    <n v="510203"/>
    <x v="17"/>
  </r>
  <r>
    <d v="2018-04-06T00:00:00"/>
    <n v="6"/>
    <x v="3"/>
    <n v="2018"/>
    <s v="0602039752"/>
    <n v="462"/>
    <n v="170"/>
    <s v="CONAFIPS"/>
    <x v="28"/>
    <n v="1600022"/>
    <n v="5366745700"/>
    <n v="2"/>
    <n v="139.66999999999999"/>
    <n v="510203"/>
    <x v="17"/>
  </r>
  <r>
    <d v="2018-04-06T00:00:00"/>
    <n v="6"/>
    <x v="3"/>
    <n v="2018"/>
    <s v="0401183140"/>
    <n v="462"/>
    <n v="170"/>
    <s v="CONAFIPS"/>
    <x v="29"/>
    <n v="1600212"/>
    <n v="1039090"/>
    <n v="2"/>
    <n v="192.33"/>
    <n v="510203"/>
    <x v="17"/>
  </r>
  <r>
    <d v="2018-04-06T00:00:00"/>
    <n v="6"/>
    <x v="3"/>
    <n v="2018"/>
    <s v="1710544980"/>
    <n v="462"/>
    <n v="170"/>
    <s v="CONAFIPS"/>
    <x v="30"/>
    <n v="1600022"/>
    <n v="4097601100"/>
    <n v="2"/>
    <n v="192.33"/>
    <n v="510203"/>
    <x v="17"/>
  </r>
  <r>
    <d v="2018-04-06T00:00:00"/>
    <n v="6"/>
    <x v="3"/>
    <n v="2018"/>
    <s v="1714835236"/>
    <n v="462"/>
    <n v="170"/>
    <s v="CONAFIPS"/>
    <x v="31"/>
    <n v="1600022"/>
    <n v="3125056900"/>
    <n v="2"/>
    <n v="68.08"/>
    <n v="510203"/>
    <x v="17"/>
  </r>
  <r>
    <d v="2018-04-06T00:00:00"/>
    <n v="6"/>
    <x v="3"/>
    <n v="2018"/>
    <s v="0990247536001"/>
    <n v="462"/>
    <n v="170"/>
    <s v="CONAFIPS"/>
    <x v="32"/>
    <n v="1600022"/>
    <n v="3084352104"/>
    <n v="1"/>
    <n v="911.97"/>
    <n v="510203"/>
    <x v="17"/>
  </r>
  <r>
    <d v="2018-04-06T00:00:00"/>
    <n v="6"/>
    <x v="3"/>
    <n v="2018"/>
    <s v="1721590089"/>
    <n v="462"/>
    <n v="170"/>
    <s v="CONAFIPS"/>
    <x v="33"/>
    <n v="1600022"/>
    <n v="4925174200"/>
    <n v="2"/>
    <n v="227.83"/>
    <n v="510203"/>
    <x v="17"/>
  </r>
  <r>
    <d v="2018-04-06T00:00:00"/>
    <n v="6"/>
    <x v="3"/>
    <n v="2018"/>
    <s v="1716137789"/>
    <n v="462"/>
    <n v="170"/>
    <s v="CONAFIPS"/>
    <x v="34"/>
    <n v="1600022"/>
    <n v="3476729004"/>
    <n v="2"/>
    <n v="227.83"/>
    <n v="510203"/>
    <x v="17"/>
  </r>
  <r>
    <d v="2018-04-06T00:00:00"/>
    <n v="6"/>
    <x v="3"/>
    <n v="2018"/>
    <s v="0501420343"/>
    <n v="462"/>
    <n v="170"/>
    <s v="CONAFIPS"/>
    <x v="35"/>
    <n v="1600303"/>
    <n v="12007122395"/>
    <n v="2"/>
    <n v="227.83"/>
    <n v="510203"/>
    <x v="17"/>
  </r>
  <r>
    <d v="2018-04-06T00:00:00"/>
    <n v="6"/>
    <x v="3"/>
    <n v="2018"/>
    <s v="0401107438"/>
    <n v="462"/>
    <n v="170"/>
    <s v="CONAFIPS"/>
    <x v="36"/>
    <n v="1600303"/>
    <n v="12009167957"/>
    <n v="2"/>
    <n v="139.66999999999999"/>
    <n v="510203"/>
    <x v="17"/>
  </r>
  <r>
    <d v="2018-04-06T00:00:00"/>
    <n v="6"/>
    <x v="3"/>
    <n v="2018"/>
    <s v="1720644267"/>
    <n v="462"/>
    <n v="170"/>
    <s v="CONAFIPS"/>
    <x v="26"/>
    <n v="3700113"/>
    <n v="406066671905"/>
    <n v="2"/>
    <n v="61.08"/>
    <n v="510203"/>
    <x v="17"/>
  </r>
  <r>
    <d v="2018-04-06T00:00:00"/>
    <n v="6"/>
    <x v="3"/>
    <n v="2018"/>
    <s v="1709312340"/>
    <n v="462"/>
    <n v="170"/>
    <s v="CONAFIPS"/>
    <x v="37"/>
    <n v="1600212"/>
    <n v="200700498"/>
    <n v="2"/>
    <n v="101"/>
    <n v="510203"/>
    <x v="17"/>
  </r>
  <r>
    <d v="2018-04-06T00:00:00"/>
    <n v="6"/>
    <x v="3"/>
    <n v="2018"/>
    <s v="1713824538"/>
    <n v="462"/>
    <n v="170"/>
    <s v="CONAFIPS"/>
    <x v="21"/>
    <n v="1600303"/>
    <n v="11052005019"/>
    <n v="2"/>
    <n v="196.5"/>
    <n v="510203"/>
    <x v="17"/>
  </r>
  <r>
    <d v="2018-04-06T00:00:00"/>
    <n v="6"/>
    <x v="3"/>
    <n v="2018"/>
    <s v="1714968342"/>
    <n v="462"/>
    <n v="170"/>
    <s v="CONAFIPS"/>
    <x v="39"/>
    <n v="2600187"/>
    <n v="1042589967"/>
    <n v="2"/>
    <n v="101"/>
    <n v="510203"/>
    <x v="17"/>
  </r>
  <r>
    <d v="2018-04-06T00:00:00"/>
    <n v="6"/>
    <x v="3"/>
    <n v="2018"/>
    <s v="0602923641"/>
    <n v="462"/>
    <n v="170"/>
    <s v="CONAFIPS"/>
    <x v="16"/>
    <n v="1600303"/>
    <n v="12005470116"/>
    <n v="2"/>
    <n v="139.66999999999999"/>
    <n v="510203"/>
    <x v="17"/>
  </r>
  <r>
    <d v="2018-04-06T00:00:00"/>
    <n v="6"/>
    <x v="3"/>
    <n v="2018"/>
    <s v="1711492841"/>
    <n v="462"/>
    <n v="170"/>
    <s v="CONAFIPS"/>
    <x v="41"/>
    <n v="1600303"/>
    <n v="12005317709"/>
    <n v="2"/>
    <n v="192.33"/>
    <n v="510203"/>
    <x v="17"/>
  </r>
  <r>
    <d v="2018-04-06T00:00:00"/>
    <n v="6"/>
    <x v="3"/>
    <n v="2018"/>
    <s v="1714715545"/>
    <n v="462"/>
    <n v="170"/>
    <s v="CONAFIPS"/>
    <x v="162"/>
    <n v="1600303"/>
    <n v="1011472246"/>
    <n v="1"/>
    <n v="227.83"/>
    <n v="510203"/>
    <x v="17"/>
  </r>
  <r>
    <d v="2018-04-06T00:00:00"/>
    <n v="6"/>
    <x v="3"/>
    <n v="2018"/>
    <s v="1714083589"/>
    <n v="462"/>
    <n v="170"/>
    <s v="CONAFIPS"/>
    <x v="42"/>
    <n v="1600303"/>
    <n v="12000135777"/>
    <n v="2"/>
    <n v="197.33"/>
    <n v="510203"/>
    <x v="17"/>
  </r>
  <r>
    <d v="2018-04-06T00:00:00"/>
    <n v="6"/>
    <x v="3"/>
    <n v="2018"/>
    <s v="0603418591"/>
    <n v="462"/>
    <n v="170"/>
    <s v="CONAFIPS"/>
    <x v="23"/>
    <n v="1600022"/>
    <n v="3732573000"/>
    <n v="2"/>
    <n v="284.83"/>
    <n v="510203"/>
    <x v="17"/>
  </r>
  <r>
    <d v="2018-04-06T00:00:00"/>
    <n v="6"/>
    <x v="3"/>
    <n v="2018"/>
    <s v="1716134877"/>
    <n v="462"/>
    <n v="170"/>
    <s v="CONAFIPS"/>
    <x v="202"/>
    <n v="1600022"/>
    <n v="5363368000"/>
    <n v="2"/>
    <n v="227.83"/>
    <n v="510203"/>
    <x v="17"/>
  </r>
  <r>
    <d v="2018-04-06T00:00:00"/>
    <n v="6"/>
    <x v="3"/>
    <n v="2018"/>
    <s v="0503143836"/>
    <n v="462"/>
    <n v="170"/>
    <s v="CONAFIPS"/>
    <x v="43"/>
    <n v="1410036"/>
    <n v="111013635"/>
    <n v="2"/>
    <n v="48.75"/>
    <n v="510203"/>
    <x v="17"/>
  </r>
  <r>
    <d v="2018-04-06T00:00:00"/>
    <n v="6"/>
    <x v="3"/>
    <n v="2018"/>
    <s v="1713318598"/>
    <n v="462"/>
    <n v="170"/>
    <s v="CONAFIPS"/>
    <x v="44"/>
    <n v="1600303"/>
    <n v="12000212569"/>
    <n v="2"/>
    <n v="192.33"/>
    <n v="510203"/>
    <x v="17"/>
  </r>
  <r>
    <d v="2018-04-06T00:00:00"/>
    <n v="6"/>
    <x v="3"/>
    <n v="2018"/>
    <s v="1706484118"/>
    <n v="462"/>
    <n v="170"/>
    <s v="CONAFIPS"/>
    <x v="24"/>
    <n v="1600303"/>
    <n v="12057052676"/>
    <n v="2"/>
    <n v="375.67"/>
    <n v="510203"/>
    <x v="17"/>
  </r>
  <r>
    <d v="2018-04-06T00:00:00"/>
    <n v="6"/>
    <x v="3"/>
    <n v="2018"/>
    <s v="1002438834"/>
    <n v="462"/>
    <n v="170"/>
    <s v="CONAFIPS"/>
    <x v="45"/>
    <n v="1600303"/>
    <n v="6050800016"/>
    <n v="2"/>
    <n v="192.33"/>
    <n v="510203"/>
    <x v="17"/>
  </r>
  <r>
    <d v="2018-04-06T00:00:00"/>
    <n v="6"/>
    <x v="3"/>
    <n v="2018"/>
    <s v="1600296907"/>
    <n v="462"/>
    <n v="170"/>
    <s v="CONAFIPS"/>
    <x v="46"/>
    <n v="2600187"/>
    <n v="1049338056"/>
    <n v="2"/>
    <n v="139.66999999999999"/>
    <n v="510203"/>
    <x v="17"/>
  </r>
  <r>
    <d v="2018-04-06T00:00:00"/>
    <n v="6"/>
    <x v="3"/>
    <n v="2018"/>
    <s v="1716162571"/>
    <n v="462"/>
    <n v="170"/>
    <s v="CONAFIPS"/>
    <x v="47"/>
    <n v="1600022"/>
    <n v="4828138100"/>
    <n v="2"/>
    <n v="192.33"/>
    <n v="510203"/>
    <x v="17"/>
  </r>
  <r>
    <d v="2018-04-06T00:00:00"/>
    <n v="6"/>
    <x v="3"/>
    <n v="2018"/>
    <s v="0502019771"/>
    <n v="462"/>
    <n v="170"/>
    <s v="CONAFIPS"/>
    <x v="48"/>
    <n v="2600021"/>
    <n v="6223384"/>
    <n v="2"/>
    <n v="101"/>
    <n v="510203"/>
    <x v="17"/>
  </r>
  <r>
    <d v="2018-04-06T00:00:00"/>
    <n v="6"/>
    <x v="3"/>
    <n v="2018"/>
    <s v="0703410126"/>
    <n v="462"/>
    <n v="170"/>
    <s v="CONAFIPS"/>
    <x v="49"/>
    <n v="1700426"/>
    <n v="409110104050"/>
    <n v="2"/>
    <n v="139.66999999999999"/>
    <n v="510203"/>
    <x v="17"/>
  </r>
  <r>
    <d v="2018-04-06T00:00:00"/>
    <n v="6"/>
    <x v="3"/>
    <n v="2018"/>
    <s v="1708970908"/>
    <n v="462"/>
    <n v="170"/>
    <s v="CONAFIPS"/>
    <x v="163"/>
    <n v="2600021"/>
    <n v="9275996"/>
    <n v="2"/>
    <n v="227.83"/>
    <n v="510203"/>
    <x v="17"/>
  </r>
  <r>
    <d v="2018-04-06T00:00:00"/>
    <n v="6"/>
    <x v="3"/>
    <n v="2018"/>
    <s v="1714360102"/>
    <n v="462"/>
    <n v="170"/>
    <s v="CONAFIPS"/>
    <x v="18"/>
    <n v="1700426"/>
    <n v="409110102890"/>
    <n v="2"/>
    <n v="139.66999999999999"/>
    <n v="510203"/>
    <x v="17"/>
  </r>
  <r>
    <d v="2018-04-06T00:00:00"/>
    <n v="6"/>
    <x v="3"/>
    <n v="2018"/>
    <s v="1718838350"/>
    <n v="462"/>
    <n v="170"/>
    <s v="CONAFIPS"/>
    <x v="51"/>
    <n v="2600187"/>
    <n v="1042257158"/>
    <n v="2"/>
    <n v="117.67"/>
    <n v="510203"/>
    <x v="17"/>
  </r>
  <r>
    <d v="2018-04-06T00:00:00"/>
    <n v="6"/>
    <x v="3"/>
    <n v="2018"/>
    <s v="0500911839"/>
    <n v="462"/>
    <n v="170"/>
    <s v="CONAFIPS"/>
    <x v="52"/>
    <n v="1600022"/>
    <n v="3059366904"/>
    <n v="1"/>
    <n v="139.66999999999999"/>
    <n v="510203"/>
    <x v="17"/>
  </r>
  <r>
    <d v="2018-04-06T00:00:00"/>
    <n v="6"/>
    <x v="3"/>
    <n v="2018"/>
    <s v="1711679058"/>
    <n v="462"/>
    <n v="170"/>
    <s v="CONAFIPS"/>
    <x v="53"/>
    <n v="2600187"/>
    <n v="1042257107"/>
    <n v="2"/>
    <n v="68.08"/>
    <n v="510203"/>
    <x v="17"/>
  </r>
  <r>
    <d v="2018-04-06T00:00:00"/>
    <n v="6"/>
    <x v="3"/>
    <n v="2018"/>
    <s v="1721732335"/>
    <n v="462"/>
    <n v="170"/>
    <s v="CONAFIPS"/>
    <x v="54"/>
    <n v="1600022"/>
    <n v="5992210400"/>
    <n v="2"/>
    <n v="117.67"/>
    <n v="510203"/>
    <x v="17"/>
  </r>
  <r>
    <d v="2018-04-06T00:00:00"/>
    <n v="6"/>
    <x v="3"/>
    <n v="2018"/>
    <s v="0102711645"/>
    <n v="463"/>
    <n v="171"/>
    <s v="CONAFIPS"/>
    <x v="7"/>
    <n v="2600187"/>
    <n v="1013378651"/>
    <n v="2"/>
    <n v="32.17"/>
    <n v="510204"/>
    <x v="3"/>
  </r>
  <r>
    <d v="2018-04-06T00:00:00"/>
    <n v="6"/>
    <x v="3"/>
    <n v="2018"/>
    <s v="0602039752"/>
    <n v="463"/>
    <n v="171"/>
    <s v="CONAFIPS"/>
    <x v="28"/>
    <n v="1600022"/>
    <n v="5366745700"/>
    <n v="2"/>
    <n v="32.17"/>
    <n v="510204"/>
    <x v="3"/>
  </r>
  <r>
    <d v="2018-04-06T00:00:00"/>
    <n v="6"/>
    <x v="3"/>
    <n v="2018"/>
    <s v="0401183140"/>
    <n v="463"/>
    <n v="171"/>
    <s v="CONAFIPS"/>
    <x v="29"/>
    <n v="1600212"/>
    <n v="1039090"/>
    <n v="2"/>
    <n v="32.17"/>
    <n v="510204"/>
    <x v="3"/>
  </r>
  <r>
    <d v="2018-04-06T00:00:00"/>
    <n v="6"/>
    <x v="3"/>
    <n v="2018"/>
    <s v="1710544980"/>
    <n v="463"/>
    <n v="171"/>
    <s v="CONAFIPS"/>
    <x v="30"/>
    <n v="1600022"/>
    <n v="4097601100"/>
    <n v="2"/>
    <n v="32.17"/>
    <n v="510204"/>
    <x v="3"/>
  </r>
  <r>
    <d v="2018-04-06T00:00:00"/>
    <n v="6"/>
    <x v="3"/>
    <n v="2018"/>
    <s v="1714835236"/>
    <n v="463"/>
    <n v="171"/>
    <s v="CONAFIPS"/>
    <x v="31"/>
    <n v="1600022"/>
    <n v="3125056900"/>
    <n v="2"/>
    <n v="32.17"/>
    <n v="510204"/>
    <x v="3"/>
  </r>
  <r>
    <d v="2018-04-06T00:00:00"/>
    <n v="6"/>
    <x v="3"/>
    <n v="2018"/>
    <s v="0990247536001"/>
    <n v="463"/>
    <n v="171"/>
    <s v="CONAFIPS"/>
    <x v="32"/>
    <n v="1600022"/>
    <n v="3084352104"/>
    <n v="1"/>
    <n v="193.02"/>
    <n v="510204"/>
    <x v="3"/>
  </r>
  <r>
    <d v="2018-04-06T00:00:00"/>
    <n v="6"/>
    <x v="3"/>
    <n v="2018"/>
    <s v="1721590089"/>
    <n v="463"/>
    <n v="171"/>
    <s v="CONAFIPS"/>
    <x v="33"/>
    <n v="1600022"/>
    <n v="4925174200"/>
    <n v="2"/>
    <n v="32.17"/>
    <n v="510204"/>
    <x v="3"/>
  </r>
  <r>
    <d v="2018-04-06T00:00:00"/>
    <n v="6"/>
    <x v="3"/>
    <n v="2018"/>
    <s v="1716137789"/>
    <n v="463"/>
    <n v="171"/>
    <s v="CONAFIPS"/>
    <x v="34"/>
    <n v="1600022"/>
    <n v="3476729004"/>
    <n v="2"/>
    <n v="32.17"/>
    <n v="510204"/>
    <x v="3"/>
  </r>
  <r>
    <d v="2018-04-06T00:00:00"/>
    <n v="6"/>
    <x v="3"/>
    <n v="2018"/>
    <s v="0501420343"/>
    <n v="463"/>
    <n v="171"/>
    <s v="CONAFIPS"/>
    <x v="35"/>
    <n v="1600303"/>
    <n v="12007122395"/>
    <n v="2"/>
    <n v="32.17"/>
    <n v="510204"/>
    <x v="3"/>
  </r>
  <r>
    <d v="2018-04-06T00:00:00"/>
    <n v="6"/>
    <x v="3"/>
    <n v="2018"/>
    <s v="0401107438"/>
    <n v="463"/>
    <n v="171"/>
    <s v="CONAFIPS"/>
    <x v="36"/>
    <n v="1600303"/>
    <n v="12009167957"/>
    <n v="2"/>
    <n v="32.17"/>
    <n v="510204"/>
    <x v="3"/>
  </r>
  <r>
    <d v="2018-04-06T00:00:00"/>
    <n v="6"/>
    <x v="3"/>
    <n v="2018"/>
    <s v="1720644267"/>
    <n v="463"/>
    <n v="171"/>
    <s v="CONAFIPS"/>
    <x v="26"/>
    <n v="3700113"/>
    <n v="406066671905"/>
    <n v="2"/>
    <n v="32.17"/>
    <n v="510204"/>
    <x v="3"/>
  </r>
  <r>
    <d v="2018-04-06T00:00:00"/>
    <n v="6"/>
    <x v="3"/>
    <n v="2018"/>
    <s v="1709312340"/>
    <n v="463"/>
    <n v="171"/>
    <s v="CONAFIPS"/>
    <x v="37"/>
    <n v="1600212"/>
    <n v="200700498"/>
    <n v="2"/>
    <n v="32.17"/>
    <n v="510204"/>
    <x v="3"/>
  </r>
  <r>
    <d v="2018-04-06T00:00:00"/>
    <n v="6"/>
    <x v="3"/>
    <n v="2018"/>
    <s v="1713824538"/>
    <n v="463"/>
    <n v="171"/>
    <s v="CONAFIPS"/>
    <x v="21"/>
    <n v="1600303"/>
    <n v="11052005019"/>
    <n v="2"/>
    <n v="32.17"/>
    <n v="510204"/>
    <x v="3"/>
  </r>
  <r>
    <d v="2018-04-06T00:00:00"/>
    <n v="6"/>
    <x v="3"/>
    <n v="2018"/>
    <s v="1714968342"/>
    <n v="463"/>
    <n v="171"/>
    <s v="CONAFIPS"/>
    <x v="39"/>
    <n v="2600187"/>
    <n v="1042589967"/>
    <n v="2"/>
    <n v="32.17"/>
    <n v="510204"/>
    <x v="3"/>
  </r>
  <r>
    <d v="2018-04-06T00:00:00"/>
    <n v="6"/>
    <x v="3"/>
    <n v="2018"/>
    <s v="0602923641"/>
    <n v="463"/>
    <n v="171"/>
    <s v="CONAFIPS"/>
    <x v="16"/>
    <n v="1600303"/>
    <n v="12005470116"/>
    <n v="2"/>
    <n v="32.17"/>
    <n v="510204"/>
    <x v="3"/>
  </r>
  <r>
    <d v="2018-04-06T00:00:00"/>
    <n v="6"/>
    <x v="3"/>
    <n v="2018"/>
    <s v="1711492841"/>
    <n v="463"/>
    <n v="171"/>
    <s v="CONAFIPS"/>
    <x v="41"/>
    <n v="1600303"/>
    <n v="12005317709"/>
    <n v="2"/>
    <n v="32.17"/>
    <n v="510204"/>
    <x v="3"/>
  </r>
  <r>
    <d v="2018-04-06T00:00:00"/>
    <n v="6"/>
    <x v="3"/>
    <n v="2018"/>
    <s v="1714715545"/>
    <n v="463"/>
    <n v="171"/>
    <s v="CONAFIPS"/>
    <x v="162"/>
    <n v="1600303"/>
    <n v="1011472246"/>
    <n v="1"/>
    <n v="32.17"/>
    <n v="510204"/>
    <x v="3"/>
  </r>
  <r>
    <d v="2018-04-06T00:00:00"/>
    <n v="6"/>
    <x v="3"/>
    <n v="2018"/>
    <s v="1714083589"/>
    <n v="463"/>
    <n v="171"/>
    <s v="CONAFIPS"/>
    <x v="42"/>
    <n v="1600303"/>
    <n v="12000135777"/>
    <n v="2"/>
    <n v="32.17"/>
    <n v="510204"/>
    <x v="3"/>
  </r>
  <r>
    <d v="2018-04-06T00:00:00"/>
    <n v="6"/>
    <x v="3"/>
    <n v="2018"/>
    <s v="0603418591"/>
    <n v="463"/>
    <n v="171"/>
    <s v="CONAFIPS"/>
    <x v="23"/>
    <n v="1600022"/>
    <n v="3732573000"/>
    <n v="2"/>
    <n v="32.17"/>
    <n v="510204"/>
    <x v="3"/>
  </r>
  <r>
    <d v="2018-04-06T00:00:00"/>
    <n v="6"/>
    <x v="3"/>
    <n v="2018"/>
    <s v="1716134877"/>
    <n v="463"/>
    <n v="171"/>
    <s v="CONAFIPS"/>
    <x v="202"/>
    <n v="1600022"/>
    <n v="5363368000"/>
    <n v="2"/>
    <n v="32.17"/>
    <n v="510204"/>
    <x v="3"/>
  </r>
  <r>
    <d v="2018-04-06T00:00:00"/>
    <n v="6"/>
    <x v="3"/>
    <n v="2018"/>
    <s v="0503143836"/>
    <n v="463"/>
    <n v="171"/>
    <s v="CONAFIPS"/>
    <x v="43"/>
    <n v="1410036"/>
    <n v="111013635"/>
    <n v="2"/>
    <n v="32.17"/>
    <n v="510204"/>
    <x v="3"/>
  </r>
  <r>
    <d v="2018-04-06T00:00:00"/>
    <n v="6"/>
    <x v="3"/>
    <n v="2018"/>
    <s v="1713318598"/>
    <n v="463"/>
    <n v="171"/>
    <s v="CONAFIPS"/>
    <x v="44"/>
    <n v="1600303"/>
    <n v="12000212569"/>
    <n v="2"/>
    <n v="32.17"/>
    <n v="510204"/>
    <x v="3"/>
  </r>
  <r>
    <d v="2018-04-06T00:00:00"/>
    <n v="6"/>
    <x v="3"/>
    <n v="2018"/>
    <s v="1706484118"/>
    <n v="463"/>
    <n v="171"/>
    <s v="CONAFIPS"/>
    <x v="24"/>
    <n v="1600303"/>
    <n v="12057052676"/>
    <n v="2"/>
    <n v="32.17"/>
    <n v="510204"/>
    <x v="3"/>
  </r>
  <r>
    <d v="2018-04-06T00:00:00"/>
    <n v="6"/>
    <x v="3"/>
    <n v="2018"/>
    <s v="1002438834"/>
    <n v="463"/>
    <n v="171"/>
    <s v="CONAFIPS"/>
    <x v="45"/>
    <n v="1600303"/>
    <n v="6050800016"/>
    <n v="2"/>
    <n v="32.17"/>
    <n v="510204"/>
    <x v="3"/>
  </r>
  <r>
    <d v="2018-04-06T00:00:00"/>
    <n v="6"/>
    <x v="3"/>
    <n v="2018"/>
    <s v="1600296907"/>
    <n v="463"/>
    <n v="171"/>
    <s v="CONAFIPS"/>
    <x v="46"/>
    <n v="2600187"/>
    <n v="1049338056"/>
    <n v="2"/>
    <n v="32.17"/>
    <n v="510204"/>
    <x v="3"/>
  </r>
  <r>
    <d v="2018-04-06T00:00:00"/>
    <n v="6"/>
    <x v="3"/>
    <n v="2018"/>
    <s v="1716162571"/>
    <n v="463"/>
    <n v="171"/>
    <s v="CONAFIPS"/>
    <x v="47"/>
    <n v="1600022"/>
    <n v="4828138100"/>
    <n v="2"/>
    <n v="32.17"/>
    <n v="510204"/>
    <x v="3"/>
  </r>
  <r>
    <d v="2018-04-06T00:00:00"/>
    <n v="6"/>
    <x v="3"/>
    <n v="2018"/>
    <s v="0502019771"/>
    <n v="463"/>
    <n v="171"/>
    <s v="CONAFIPS"/>
    <x v="48"/>
    <n v="2600021"/>
    <n v="6223384"/>
    <n v="2"/>
    <n v="32.17"/>
    <n v="510204"/>
    <x v="3"/>
  </r>
  <r>
    <d v="2018-04-06T00:00:00"/>
    <n v="6"/>
    <x v="3"/>
    <n v="2018"/>
    <s v="0703410126"/>
    <n v="463"/>
    <n v="171"/>
    <s v="CONAFIPS"/>
    <x v="49"/>
    <n v="1700426"/>
    <n v="409110104050"/>
    <n v="2"/>
    <n v="32.17"/>
    <n v="510204"/>
    <x v="3"/>
  </r>
  <r>
    <d v="2018-04-06T00:00:00"/>
    <n v="6"/>
    <x v="3"/>
    <n v="2018"/>
    <s v="1708970908"/>
    <n v="463"/>
    <n v="171"/>
    <s v="CONAFIPS"/>
    <x v="163"/>
    <n v="2600021"/>
    <n v="9275996"/>
    <n v="2"/>
    <n v="32.17"/>
    <n v="510204"/>
    <x v="3"/>
  </r>
  <r>
    <d v="2018-04-06T00:00:00"/>
    <n v="6"/>
    <x v="3"/>
    <n v="2018"/>
    <s v="1714360102"/>
    <n v="463"/>
    <n v="171"/>
    <s v="CONAFIPS"/>
    <x v="18"/>
    <n v="1700426"/>
    <n v="409110102890"/>
    <n v="2"/>
    <n v="32.17"/>
    <n v="510204"/>
    <x v="3"/>
  </r>
  <r>
    <d v="2018-04-06T00:00:00"/>
    <n v="6"/>
    <x v="3"/>
    <n v="2018"/>
    <s v="1718838350"/>
    <n v="463"/>
    <n v="171"/>
    <s v="CONAFIPS"/>
    <x v="51"/>
    <n v="2600187"/>
    <n v="1042257158"/>
    <n v="2"/>
    <n v="32.17"/>
    <n v="510204"/>
    <x v="3"/>
  </r>
  <r>
    <d v="2018-04-06T00:00:00"/>
    <n v="6"/>
    <x v="3"/>
    <n v="2018"/>
    <s v="0500911839"/>
    <n v="463"/>
    <n v="171"/>
    <s v="CONAFIPS"/>
    <x v="52"/>
    <n v="1600022"/>
    <n v="3059366904"/>
    <n v="1"/>
    <n v="32.17"/>
    <n v="510204"/>
    <x v="3"/>
  </r>
  <r>
    <d v="2018-04-06T00:00:00"/>
    <n v="6"/>
    <x v="3"/>
    <n v="2018"/>
    <s v="1711679058"/>
    <n v="463"/>
    <n v="171"/>
    <s v="CONAFIPS"/>
    <x v="53"/>
    <n v="2600187"/>
    <n v="1042257107"/>
    <n v="2"/>
    <n v="32.17"/>
    <n v="510204"/>
    <x v="3"/>
  </r>
  <r>
    <d v="2018-04-06T00:00:00"/>
    <n v="6"/>
    <x v="3"/>
    <n v="2018"/>
    <s v="1721732335"/>
    <n v="463"/>
    <n v="171"/>
    <s v="CONAFIPS"/>
    <x v="54"/>
    <n v="1600022"/>
    <n v="5992210400"/>
    <n v="2"/>
    <n v="32.17"/>
    <n v="510204"/>
    <x v="3"/>
  </r>
  <r>
    <d v="2018-04-06T00:00:00"/>
    <n v="6"/>
    <x v="3"/>
    <n v="2018"/>
    <s v="1391784414001"/>
    <n v="668"/>
    <n v="172"/>
    <s v="CONAFIPS"/>
    <x v="237"/>
    <n v="1410036"/>
    <n v="3001011128"/>
    <n v="1"/>
    <n v="15000"/>
    <n v="580203"/>
    <x v="8"/>
  </r>
  <r>
    <d v="2018-04-06T00:00:00"/>
    <n v="6"/>
    <x v="3"/>
    <n v="2018"/>
    <s v="1308679909"/>
    <n v="674"/>
    <n v="173"/>
    <s v="CONAFIPS"/>
    <x v="176"/>
    <n v="1600303"/>
    <n v="12002149023"/>
    <n v="2"/>
    <n v="1508.4"/>
    <n v="20205"/>
    <x v="7"/>
  </r>
  <r>
    <d v="2018-04-06T00:00:00"/>
    <n v="6"/>
    <x v="3"/>
    <n v="2018"/>
    <s v="1308679909"/>
    <n v="674"/>
    <n v="173"/>
    <s v="CONAFIPS"/>
    <x v="176"/>
    <n v="1600303"/>
    <n v="12002149023"/>
    <n v="2"/>
    <n v="56.48"/>
    <n v="20205"/>
    <x v="7"/>
  </r>
  <r>
    <d v="2018-04-06T00:00:00"/>
    <n v="6"/>
    <x v="3"/>
    <n v="2018"/>
    <s v="1702760172"/>
    <n v="673"/>
    <n v="173"/>
    <s v="CONAFIPS"/>
    <x v="1"/>
    <n v="1600022"/>
    <n v="3067670304"/>
    <n v="1"/>
    <n v="3076.2"/>
    <n v="20205"/>
    <x v="7"/>
  </r>
  <r>
    <d v="2018-04-06T00:00:00"/>
    <n v="6"/>
    <x v="3"/>
    <n v="2018"/>
    <s v="1704418076"/>
    <n v="672"/>
    <n v="173"/>
    <s v="CONAFIPS"/>
    <x v="4"/>
    <n v="1600022"/>
    <n v="3024638504"/>
    <n v="1"/>
    <n v="3076.2"/>
    <n v="20205"/>
    <x v="7"/>
  </r>
  <r>
    <d v="2018-04-06T00:00:00"/>
    <n v="6"/>
    <x v="3"/>
    <n v="2018"/>
    <s v="1710755495"/>
    <n v="671"/>
    <n v="173"/>
    <s v="CONAFIPS"/>
    <x v="98"/>
    <n v="2600187"/>
    <n v="1016719875"/>
    <n v="2"/>
    <n v="1508.4"/>
    <n v="20205"/>
    <x v="7"/>
  </r>
  <r>
    <d v="2018-04-06T00:00:00"/>
    <n v="6"/>
    <x v="3"/>
    <n v="2018"/>
    <s v="0502382435"/>
    <n v="669"/>
    <n v="173"/>
    <s v="CONAFIPS"/>
    <x v="102"/>
    <n v="1600022"/>
    <n v="3370828904"/>
    <n v="1"/>
    <n v="3076.2"/>
    <n v="20205"/>
    <x v="7"/>
  </r>
  <r>
    <d v="2018-04-06T00:00:00"/>
    <n v="6"/>
    <x v="3"/>
    <n v="2018"/>
    <s v="0101852655"/>
    <n v="464"/>
    <n v="173"/>
    <s v="CONAFIPS"/>
    <x v="0"/>
    <n v="3600186"/>
    <n v="2000297723"/>
    <n v="1"/>
    <n v="87.5"/>
    <n v="530303"/>
    <x v="9"/>
  </r>
  <r>
    <d v="2018-04-09T00:00:00"/>
    <n v="9"/>
    <x v="3"/>
    <n v="2018"/>
    <s v="1103362628"/>
    <n v="468"/>
    <n v="174"/>
    <s v="CONAFIPS"/>
    <x v="85"/>
    <n v="1600022"/>
    <n v="4591821400"/>
    <n v="2"/>
    <n v="719.66"/>
    <n v="510105"/>
    <x v="19"/>
  </r>
  <r>
    <d v="2018-04-09T00:00:00"/>
    <n v="9"/>
    <x v="3"/>
    <n v="2018"/>
    <s v="0401183140"/>
    <n v="466"/>
    <n v="174"/>
    <s v="CONAFIPS"/>
    <x v="29"/>
    <n v="1600212"/>
    <n v="1039090"/>
    <n v="2"/>
    <n v="80"/>
    <n v="921501"/>
    <x v="0"/>
  </r>
  <r>
    <d v="2018-04-09T00:00:00"/>
    <n v="9"/>
    <x v="3"/>
    <n v="2018"/>
    <s v="0401107438"/>
    <n v="476"/>
    <n v="175"/>
    <s v="CONAFIPS"/>
    <x v="36"/>
    <n v="1600303"/>
    <n v="12009167957"/>
    <n v="2"/>
    <n v="240"/>
    <n v="921501"/>
    <x v="0"/>
  </r>
  <r>
    <d v="2018-04-09T00:00:00"/>
    <n v="9"/>
    <x v="3"/>
    <n v="2018"/>
    <s v="0201544244"/>
    <n v="475"/>
    <n v="175"/>
    <s v="CONAFIPS"/>
    <x v="93"/>
    <n v="2600187"/>
    <n v="1042947278"/>
    <n v="2"/>
    <n v="240"/>
    <n v="921501"/>
    <x v="0"/>
  </r>
  <r>
    <d v="2018-04-09T00:00:00"/>
    <n v="9"/>
    <x v="3"/>
    <n v="2018"/>
    <s v="1714715545"/>
    <n v="474"/>
    <n v="175"/>
    <s v="CONAFIPS"/>
    <x v="162"/>
    <n v="1600303"/>
    <n v="1011472246"/>
    <n v="1"/>
    <n v="390"/>
    <n v="921501"/>
    <x v="0"/>
  </r>
  <r>
    <d v="2018-04-09T00:00:00"/>
    <n v="9"/>
    <x v="3"/>
    <n v="2018"/>
    <s v="0102711645"/>
    <n v="473"/>
    <n v="175"/>
    <s v="CONAFIPS"/>
    <x v="7"/>
    <n v="2600187"/>
    <n v="1013378651"/>
    <n v="2"/>
    <n v="390"/>
    <n v="921501"/>
    <x v="0"/>
  </r>
  <r>
    <d v="2018-04-09T00:00:00"/>
    <n v="9"/>
    <x v="3"/>
    <n v="2018"/>
    <s v="0603418591"/>
    <n v="472"/>
    <n v="175"/>
    <s v="CONAFIPS"/>
    <x v="23"/>
    <n v="1600022"/>
    <n v="3732573000"/>
    <n v="2"/>
    <n v="130"/>
    <n v="921501"/>
    <x v="0"/>
  </r>
  <r>
    <d v="2018-04-09T00:00:00"/>
    <n v="9"/>
    <x v="3"/>
    <n v="2018"/>
    <s v="0500911839"/>
    <n v="471"/>
    <n v="175"/>
    <s v="CONAFIPS"/>
    <x v="52"/>
    <n v="1600022"/>
    <n v="3059366904"/>
    <n v="1"/>
    <n v="160"/>
    <n v="921501"/>
    <x v="0"/>
  </r>
  <r>
    <d v="2018-04-09T00:00:00"/>
    <n v="9"/>
    <x v="3"/>
    <n v="2018"/>
    <s v="1706491055"/>
    <n v="470"/>
    <n v="175"/>
    <s v="CONAFIPS"/>
    <x v="78"/>
    <n v="1700880"/>
    <n v="1100000520"/>
    <n v="2"/>
    <n v="160"/>
    <n v="921501"/>
    <x v="0"/>
  </r>
  <r>
    <d v="2018-04-09T00:00:00"/>
    <n v="9"/>
    <x v="3"/>
    <n v="2018"/>
    <s v="1310390974"/>
    <n v="469"/>
    <n v="175"/>
    <s v="CONAFIPS"/>
    <x v="97"/>
    <n v="2600187"/>
    <n v="1042901588"/>
    <n v="2"/>
    <n v="130"/>
    <n v="921501"/>
    <x v="0"/>
  </r>
  <r>
    <d v="2018-04-09T00:00:00"/>
    <n v="9"/>
    <x v="3"/>
    <n v="2018"/>
    <s v="0490002669001"/>
    <n v="682"/>
    <n v="176"/>
    <s v="CONAFIPS"/>
    <x v="238"/>
    <n v="1820030"/>
    <n v="89700035"/>
    <n v="1"/>
    <n v="2350000"/>
    <n v="580203"/>
    <x v="8"/>
  </r>
  <r>
    <d v="2018-04-10T00:00:00"/>
    <n v="10"/>
    <x v="3"/>
    <n v="2018"/>
    <s v="0602039752"/>
    <n v="483"/>
    <n v="177"/>
    <s v="CONAFIPS"/>
    <x v="28"/>
    <n v="1600022"/>
    <n v="5366745700"/>
    <n v="2"/>
    <n v="139.61000000000001"/>
    <n v="20105"/>
    <x v="5"/>
  </r>
  <r>
    <d v="2018-04-10T00:00:00"/>
    <n v="10"/>
    <x v="3"/>
    <n v="2018"/>
    <s v="1002881157"/>
    <n v="483"/>
    <n v="177"/>
    <s v="CONAFIPS"/>
    <x v="56"/>
    <n v="1600022"/>
    <n v="2203693299"/>
    <n v="2"/>
    <n v="139.61000000000001"/>
    <n v="20105"/>
    <x v="5"/>
  </r>
  <r>
    <d v="2018-04-10T00:00:00"/>
    <n v="10"/>
    <x v="3"/>
    <n v="2018"/>
    <s v="1754231775"/>
    <n v="483"/>
    <n v="177"/>
    <s v="CONAFIPS"/>
    <x v="109"/>
    <n v="1600022"/>
    <n v="2203315422"/>
    <n v="2"/>
    <n v="61.06"/>
    <n v="20105"/>
    <x v="5"/>
  </r>
  <r>
    <d v="2018-04-10T00:00:00"/>
    <n v="10"/>
    <x v="3"/>
    <n v="2018"/>
    <s v="0401183140"/>
    <n v="483"/>
    <n v="177"/>
    <s v="CONAFIPS"/>
    <x v="29"/>
    <n v="1600212"/>
    <n v="1039090"/>
    <n v="2"/>
    <n v="192.26"/>
    <n v="20105"/>
    <x v="5"/>
  </r>
  <r>
    <d v="2018-04-10T00:00:00"/>
    <n v="10"/>
    <x v="3"/>
    <n v="2018"/>
    <s v="1710544980"/>
    <n v="483"/>
    <n v="177"/>
    <s v="CONAFIPS"/>
    <x v="30"/>
    <n v="1600022"/>
    <n v="4097601100"/>
    <n v="2"/>
    <n v="192.26"/>
    <n v="20105"/>
    <x v="5"/>
  </r>
  <r>
    <d v="2018-04-10T00:00:00"/>
    <n v="10"/>
    <x v="3"/>
    <n v="2018"/>
    <s v="1714835236"/>
    <n v="483"/>
    <n v="177"/>
    <s v="CONAFIPS"/>
    <x v="31"/>
    <n v="1600022"/>
    <n v="3125056900"/>
    <n v="2"/>
    <n v="68.06"/>
    <n v="20105"/>
    <x v="5"/>
  </r>
  <r>
    <d v="2018-04-10T00:00:00"/>
    <n v="10"/>
    <x v="3"/>
    <n v="2018"/>
    <s v="1205949017"/>
    <n v="483"/>
    <n v="177"/>
    <s v="CONAFIPS"/>
    <x v="57"/>
    <n v="2600187"/>
    <n v="1048164070"/>
    <n v="2"/>
    <n v="117.62"/>
    <n v="20105"/>
    <x v="5"/>
  </r>
  <r>
    <d v="2018-04-10T00:00:00"/>
    <n v="10"/>
    <x v="3"/>
    <n v="2018"/>
    <s v="1722506944"/>
    <n v="483"/>
    <n v="177"/>
    <s v="CONAFIPS"/>
    <x v="58"/>
    <n v="47700037"/>
    <n v="409110053140"/>
    <n v="2"/>
    <n v="68.06"/>
    <n v="20105"/>
    <x v="5"/>
  </r>
  <r>
    <d v="2018-04-10T00:00:00"/>
    <n v="10"/>
    <x v="3"/>
    <n v="2018"/>
    <s v="1001996857"/>
    <n v="483"/>
    <n v="177"/>
    <s v="CONAFIPS"/>
    <x v="59"/>
    <n v="1700427"/>
    <n v="4501979209"/>
    <n v="2"/>
    <n v="139.61000000000001"/>
    <n v="20105"/>
    <x v="5"/>
  </r>
  <r>
    <d v="2018-04-10T00:00:00"/>
    <n v="10"/>
    <x v="3"/>
    <n v="2018"/>
    <s v="0503276644"/>
    <n v="483"/>
    <n v="177"/>
    <s v="CONAFIPS"/>
    <x v="10"/>
    <n v="3700113"/>
    <n v="406070311107"/>
    <n v="2"/>
    <n v="68.06"/>
    <n v="20105"/>
    <x v="5"/>
  </r>
  <r>
    <d v="2018-04-10T00:00:00"/>
    <n v="10"/>
    <x v="3"/>
    <n v="2018"/>
    <s v="0501420343"/>
    <n v="483"/>
    <n v="177"/>
    <s v="CONAFIPS"/>
    <x v="35"/>
    <n v="1600303"/>
    <n v="12007122395"/>
    <n v="2"/>
    <n v="227.74"/>
    <n v="20105"/>
    <x v="5"/>
  </r>
  <r>
    <d v="2018-04-10T00:00:00"/>
    <n v="10"/>
    <x v="3"/>
    <n v="2018"/>
    <s v="1708971708"/>
    <n v="483"/>
    <n v="177"/>
    <s v="CONAFIPS"/>
    <x v="60"/>
    <n v="2600187"/>
    <n v="1042001994"/>
    <n v="2"/>
    <n v="100.96"/>
    <n v="20105"/>
    <x v="5"/>
  </r>
  <r>
    <d v="2018-04-10T00:00:00"/>
    <n v="10"/>
    <x v="3"/>
    <n v="2018"/>
    <s v="0401107438"/>
    <n v="483"/>
    <n v="177"/>
    <s v="CONAFIPS"/>
    <x v="36"/>
    <n v="1600303"/>
    <n v="12009167957"/>
    <n v="2"/>
    <n v="139.61000000000001"/>
    <n v="20105"/>
    <x v="5"/>
  </r>
  <r>
    <d v="2018-04-10T00:00:00"/>
    <n v="10"/>
    <x v="3"/>
    <n v="2018"/>
    <s v="1716164411"/>
    <n v="483"/>
    <n v="177"/>
    <s v="CONAFIPS"/>
    <x v="61"/>
    <n v="1600022"/>
    <n v="3984807000"/>
    <n v="2"/>
    <n v="227.74"/>
    <n v="20105"/>
    <x v="5"/>
  </r>
  <r>
    <d v="2018-04-10T00:00:00"/>
    <n v="10"/>
    <x v="3"/>
    <n v="2018"/>
    <s v="1720644267"/>
    <n v="483"/>
    <n v="177"/>
    <s v="CONAFIPS"/>
    <x v="26"/>
    <n v="1600022"/>
    <n v="6365389100"/>
    <n v="2"/>
    <n v="61.06"/>
    <n v="20105"/>
    <x v="5"/>
  </r>
  <r>
    <d v="2018-04-10T00:00:00"/>
    <n v="10"/>
    <x v="3"/>
    <n v="2018"/>
    <s v="1713824538"/>
    <n v="483"/>
    <n v="177"/>
    <s v="CONAFIPS"/>
    <x v="21"/>
    <n v="1600303"/>
    <n v="11052005019"/>
    <n v="2"/>
    <n v="196.42"/>
    <n v="20105"/>
    <x v="5"/>
  </r>
  <r>
    <d v="2018-04-10T00:00:00"/>
    <n v="10"/>
    <x v="3"/>
    <n v="2018"/>
    <s v="1712537917"/>
    <n v="483"/>
    <n v="177"/>
    <s v="CONAFIPS"/>
    <x v="62"/>
    <n v="1600022"/>
    <n v="4902667100"/>
    <n v="2"/>
    <n v="117.62"/>
    <n v="20105"/>
    <x v="5"/>
  </r>
  <r>
    <d v="2018-04-10T00:00:00"/>
    <n v="10"/>
    <x v="3"/>
    <n v="2018"/>
    <s v="1716706302"/>
    <n v="483"/>
    <n v="177"/>
    <s v="CONAFIPS"/>
    <x v="63"/>
    <n v="1600022"/>
    <n v="4720521900"/>
    <n v="2"/>
    <n v="139.61000000000001"/>
    <n v="20105"/>
    <x v="5"/>
  </r>
  <r>
    <d v="2018-04-10T00:00:00"/>
    <n v="10"/>
    <x v="3"/>
    <n v="2018"/>
    <s v="1714968342"/>
    <n v="483"/>
    <n v="177"/>
    <s v="CONAFIPS"/>
    <x v="39"/>
    <n v="2600187"/>
    <n v="1042589967"/>
    <n v="2"/>
    <n v="100.96"/>
    <n v="20105"/>
    <x v="5"/>
  </r>
  <r>
    <d v="2018-04-10T00:00:00"/>
    <n v="10"/>
    <x v="3"/>
    <n v="2018"/>
    <s v="1716788714"/>
    <n v="483"/>
    <n v="177"/>
    <s v="CONAFIPS"/>
    <x v="11"/>
    <n v="1600022"/>
    <n v="4412985100"/>
    <n v="2"/>
    <n v="68.06"/>
    <n v="20105"/>
    <x v="5"/>
  </r>
  <r>
    <d v="2018-04-10T00:00:00"/>
    <n v="10"/>
    <x v="3"/>
    <n v="2018"/>
    <s v="1712310588"/>
    <n v="483"/>
    <n v="177"/>
    <s v="CONAFIPS"/>
    <x v="65"/>
    <n v="1600022"/>
    <n v="3061964904"/>
    <n v="1"/>
    <n v="192.26"/>
    <n v="20105"/>
    <x v="5"/>
  </r>
  <r>
    <d v="2018-04-10T00:00:00"/>
    <n v="10"/>
    <x v="3"/>
    <n v="2018"/>
    <s v="1711492841"/>
    <n v="483"/>
    <n v="177"/>
    <s v="CONAFIPS"/>
    <x v="41"/>
    <n v="1600303"/>
    <n v="12005317709"/>
    <n v="2"/>
    <n v="192.26"/>
    <n v="20105"/>
    <x v="5"/>
  </r>
  <r>
    <d v="2018-04-10T00:00:00"/>
    <n v="10"/>
    <x v="3"/>
    <n v="2018"/>
    <s v="1712481728"/>
    <n v="483"/>
    <n v="177"/>
    <s v="CONAFIPS"/>
    <x v="25"/>
    <n v="1600022"/>
    <n v="3129734600"/>
    <n v="2"/>
    <n v="100.96"/>
    <n v="20105"/>
    <x v="5"/>
  </r>
  <r>
    <d v="2018-04-10T00:00:00"/>
    <n v="10"/>
    <x v="3"/>
    <n v="2018"/>
    <s v="1713388666"/>
    <n v="483"/>
    <n v="177"/>
    <s v="CONAFIPS"/>
    <x v="66"/>
    <n v="1600022"/>
    <n v="2200721784"/>
    <n v="2"/>
    <n v="108.26"/>
    <n v="20105"/>
    <x v="5"/>
  </r>
  <r>
    <d v="2018-04-10T00:00:00"/>
    <n v="10"/>
    <x v="3"/>
    <n v="2018"/>
    <s v="1715564553"/>
    <n v="483"/>
    <n v="177"/>
    <s v="CONAFIPS"/>
    <x v="67"/>
    <n v="1700418"/>
    <n v="407010019761"/>
    <n v="2"/>
    <n v="117.62"/>
    <n v="20105"/>
    <x v="5"/>
  </r>
  <r>
    <d v="2018-04-10T00:00:00"/>
    <n v="10"/>
    <x v="3"/>
    <n v="2018"/>
    <s v="1721671897"/>
    <n v="483"/>
    <n v="177"/>
    <s v="CONAFIPS"/>
    <x v="9"/>
    <n v="1600022"/>
    <n v="4988286900"/>
    <n v="2"/>
    <n v="100.96"/>
    <n v="20105"/>
    <x v="5"/>
  </r>
  <r>
    <d v="2018-04-10T00:00:00"/>
    <n v="10"/>
    <x v="3"/>
    <n v="2018"/>
    <s v="0602083602"/>
    <n v="483"/>
    <n v="177"/>
    <s v="CONAFIPS"/>
    <x v="68"/>
    <n v="1600022"/>
    <n v="4807547300"/>
    <n v="2"/>
    <n v="139.61000000000001"/>
    <n v="20105"/>
    <x v="5"/>
  </r>
  <r>
    <d v="2018-04-10T00:00:00"/>
    <n v="10"/>
    <x v="3"/>
    <n v="2018"/>
    <s v="1718455940"/>
    <n v="483"/>
    <n v="177"/>
    <s v="CONAFIPS"/>
    <x v="13"/>
    <n v="1600022"/>
    <n v="2201537694"/>
    <n v="2"/>
    <n v="100.96"/>
    <n v="20105"/>
    <x v="5"/>
  </r>
  <r>
    <d v="2018-04-10T00:00:00"/>
    <n v="10"/>
    <x v="3"/>
    <n v="2018"/>
    <s v="1714083589"/>
    <n v="483"/>
    <n v="177"/>
    <s v="CONAFIPS"/>
    <x v="42"/>
    <n v="1600303"/>
    <n v="12000135777"/>
    <n v="2"/>
    <n v="197.25"/>
    <n v="20105"/>
    <x v="5"/>
  </r>
  <r>
    <d v="2018-04-10T00:00:00"/>
    <n v="10"/>
    <x v="3"/>
    <n v="2018"/>
    <s v="0704654284"/>
    <n v="483"/>
    <n v="177"/>
    <s v="CONAFIPS"/>
    <x v="69"/>
    <n v="3700113"/>
    <n v="406074014301"/>
    <n v="2"/>
    <n v="46.73"/>
    <n v="20105"/>
    <x v="5"/>
  </r>
  <r>
    <d v="2018-04-10T00:00:00"/>
    <n v="10"/>
    <x v="3"/>
    <n v="2018"/>
    <s v="0703240515"/>
    <n v="483"/>
    <n v="177"/>
    <s v="CONAFIPS"/>
    <x v="70"/>
    <n v="2600344"/>
    <n v="5061054679"/>
    <n v="2"/>
    <n v="139.61000000000001"/>
    <n v="20105"/>
    <x v="5"/>
  </r>
  <r>
    <d v="2018-04-10T00:00:00"/>
    <n v="10"/>
    <x v="3"/>
    <n v="2018"/>
    <s v="1756718456"/>
    <n v="483"/>
    <n v="177"/>
    <s v="CONAFIPS"/>
    <x v="71"/>
    <n v="1600022"/>
    <n v="2202500202"/>
    <n v="2"/>
    <n v="139.61000000000001"/>
    <n v="20105"/>
    <x v="5"/>
  </r>
  <r>
    <d v="2018-04-10T00:00:00"/>
    <n v="10"/>
    <x v="3"/>
    <n v="2018"/>
    <s v="1719890467"/>
    <n v="483"/>
    <n v="177"/>
    <s v="CONAFIPS"/>
    <x v="72"/>
    <n v="1600212"/>
    <n v="420785925"/>
    <n v="2"/>
    <n v="100.96"/>
    <n v="20105"/>
    <x v="5"/>
  </r>
  <r>
    <d v="2018-04-10T00:00:00"/>
    <n v="10"/>
    <x v="3"/>
    <n v="2018"/>
    <s v="1104580772"/>
    <n v="483"/>
    <n v="177"/>
    <s v="CONAFIPS"/>
    <x v="73"/>
    <n v="59600049"/>
    <n v="2900454517"/>
    <n v="2"/>
    <n v="117.62"/>
    <n v="20105"/>
    <x v="5"/>
  </r>
  <r>
    <d v="2018-04-10T00:00:00"/>
    <n v="10"/>
    <x v="3"/>
    <n v="2018"/>
    <s v="0603418591"/>
    <n v="483"/>
    <n v="177"/>
    <s v="CONAFIPS"/>
    <x v="23"/>
    <n v="1600022"/>
    <n v="3732573000"/>
    <n v="2"/>
    <n v="284.72000000000003"/>
    <n v="20105"/>
    <x v="5"/>
  </r>
  <r>
    <d v="2018-04-10T00:00:00"/>
    <n v="10"/>
    <x v="3"/>
    <n v="2018"/>
    <s v="1711245900"/>
    <n v="483"/>
    <n v="177"/>
    <s v="CONAFIPS"/>
    <x v="74"/>
    <n v="2600187"/>
    <n v="1048359297"/>
    <n v="2"/>
    <n v="192.26"/>
    <n v="20105"/>
    <x v="5"/>
  </r>
  <r>
    <d v="2018-04-10T00:00:00"/>
    <n v="10"/>
    <x v="3"/>
    <n v="2018"/>
    <s v="0801637653"/>
    <n v="483"/>
    <n v="177"/>
    <s v="CONAFIPS"/>
    <x v="15"/>
    <n v="1600303"/>
    <n v="6080594017"/>
    <n v="2"/>
    <n v="139.61000000000001"/>
    <n v="20105"/>
    <x v="5"/>
  </r>
  <r>
    <d v="2018-04-10T00:00:00"/>
    <n v="10"/>
    <x v="3"/>
    <n v="2018"/>
    <s v="0301248837"/>
    <n v="483"/>
    <n v="177"/>
    <s v="CONAFIPS"/>
    <x v="8"/>
    <n v="1600022"/>
    <n v="2201588539"/>
    <n v="2"/>
    <n v="65.349999999999994"/>
    <n v="20105"/>
    <x v="5"/>
  </r>
  <r>
    <d v="2018-04-10T00:00:00"/>
    <n v="10"/>
    <x v="3"/>
    <n v="2018"/>
    <s v="1719669192"/>
    <n v="483"/>
    <n v="177"/>
    <s v="CONAFIPS"/>
    <x v="76"/>
    <n v="1600022"/>
    <n v="5555946700"/>
    <n v="2"/>
    <n v="192.26"/>
    <n v="20105"/>
    <x v="5"/>
  </r>
  <r>
    <d v="2018-04-10T00:00:00"/>
    <n v="10"/>
    <x v="3"/>
    <n v="2018"/>
    <s v="1713318598"/>
    <n v="483"/>
    <n v="177"/>
    <s v="CONAFIPS"/>
    <x v="44"/>
    <n v="1600303"/>
    <n v="12000212569"/>
    <n v="2"/>
    <n v="192.26"/>
    <n v="20105"/>
    <x v="5"/>
  </r>
  <r>
    <d v="2018-04-10T00:00:00"/>
    <n v="10"/>
    <x v="3"/>
    <n v="2018"/>
    <s v="0401247853"/>
    <n v="483"/>
    <n v="177"/>
    <s v="CONAFIPS"/>
    <x v="77"/>
    <n v="1700012"/>
    <n v="28014289"/>
    <n v="2"/>
    <n v="68.06"/>
    <n v="20105"/>
    <x v="5"/>
  </r>
  <r>
    <d v="2018-04-10T00:00:00"/>
    <n v="10"/>
    <x v="3"/>
    <n v="2018"/>
    <s v="1706484118"/>
    <n v="483"/>
    <n v="177"/>
    <s v="CONAFIPS"/>
    <x v="24"/>
    <n v="1600303"/>
    <n v="12057052676"/>
    <n v="2"/>
    <n v="375.52"/>
    <n v="20105"/>
    <x v="5"/>
  </r>
  <r>
    <d v="2018-04-10T00:00:00"/>
    <n v="10"/>
    <x v="3"/>
    <n v="2018"/>
    <s v="1706491055"/>
    <n v="483"/>
    <n v="177"/>
    <s v="CONAFIPS"/>
    <x v="78"/>
    <n v="1700880"/>
    <n v="1100000520"/>
    <n v="2"/>
    <n v="139.61000000000001"/>
    <n v="20105"/>
    <x v="5"/>
  </r>
  <r>
    <d v="2018-04-10T00:00:00"/>
    <n v="10"/>
    <x v="3"/>
    <n v="2018"/>
    <s v="1002438834"/>
    <n v="483"/>
    <n v="177"/>
    <s v="CONAFIPS"/>
    <x v="45"/>
    <n v="1600303"/>
    <n v="6050800016"/>
    <n v="2"/>
    <n v="192.26"/>
    <n v="20105"/>
    <x v="5"/>
  </r>
  <r>
    <d v="2018-04-10T00:00:00"/>
    <n v="10"/>
    <x v="3"/>
    <n v="2018"/>
    <s v="1002434635"/>
    <n v="483"/>
    <n v="177"/>
    <s v="CONAFIPS"/>
    <x v="79"/>
    <n v="1600022"/>
    <n v="4817469500"/>
    <n v="2"/>
    <n v="117.62"/>
    <n v="20105"/>
    <x v="5"/>
  </r>
  <r>
    <d v="2018-04-10T00:00:00"/>
    <n v="10"/>
    <x v="3"/>
    <n v="2018"/>
    <s v="1600296907"/>
    <n v="483"/>
    <n v="177"/>
    <s v="CONAFIPS"/>
    <x v="46"/>
    <n v="2600187"/>
    <n v="1049338056"/>
    <n v="2"/>
    <n v="139.61000000000001"/>
    <n v="20105"/>
    <x v="5"/>
  </r>
  <r>
    <d v="2018-04-10T00:00:00"/>
    <n v="10"/>
    <x v="3"/>
    <n v="2018"/>
    <s v="1716162571"/>
    <n v="483"/>
    <n v="177"/>
    <s v="CONAFIPS"/>
    <x v="47"/>
    <n v="1600022"/>
    <n v="4828138100"/>
    <n v="2"/>
    <n v="192.26"/>
    <n v="20105"/>
    <x v="5"/>
  </r>
  <r>
    <d v="2018-04-10T00:00:00"/>
    <n v="10"/>
    <x v="3"/>
    <n v="2018"/>
    <s v="1723651079"/>
    <n v="483"/>
    <n v="177"/>
    <s v="CONAFIPS"/>
    <x v="80"/>
    <n v="2600187"/>
    <n v="1043056881"/>
    <n v="2"/>
    <n v="100.96"/>
    <n v="20105"/>
    <x v="5"/>
  </r>
  <r>
    <d v="2018-04-10T00:00:00"/>
    <n v="10"/>
    <x v="3"/>
    <n v="2018"/>
    <s v="0502019771"/>
    <n v="483"/>
    <n v="177"/>
    <s v="CONAFIPS"/>
    <x v="48"/>
    <n v="2600021"/>
    <n v="6223384"/>
    <n v="2"/>
    <n v="100.96"/>
    <n v="20105"/>
    <x v="5"/>
  </r>
  <r>
    <d v="2018-04-10T00:00:00"/>
    <n v="10"/>
    <x v="3"/>
    <n v="2018"/>
    <s v="0101501385"/>
    <n v="483"/>
    <n v="177"/>
    <s v="CONAFIPS"/>
    <x v="81"/>
    <n v="68600014"/>
    <n v="1230033060"/>
    <n v="2"/>
    <n v="139.61000000000001"/>
    <n v="20105"/>
    <x v="5"/>
  </r>
  <r>
    <d v="2018-04-10T00:00:00"/>
    <n v="10"/>
    <x v="3"/>
    <n v="2018"/>
    <s v="0703410126"/>
    <n v="483"/>
    <n v="177"/>
    <s v="CONAFIPS"/>
    <x v="49"/>
    <n v="1700426"/>
    <n v="409110104050"/>
    <n v="2"/>
    <n v="139.61000000000001"/>
    <n v="20105"/>
    <x v="5"/>
  </r>
  <r>
    <d v="2018-04-10T00:00:00"/>
    <n v="10"/>
    <x v="3"/>
    <n v="2018"/>
    <s v="1714730999"/>
    <n v="483"/>
    <n v="177"/>
    <s v="CONAFIPS"/>
    <x v="50"/>
    <n v="1600022"/>
    <n v="5795176000"/>
    <n v="2"/>
    <n v="68.06"/>
    <n v="20105"/>
    <x v="5"/>
  </r>
  <r>
    <d v="2018-04-10T00:00:00"/>
    <n v="10"/>
    <x v="3"/>
    <n v="2018"/>
    <s v="1714480090"/>
    <n v="483"/>
    <n v="177"/>
    <s v="CONAFIPS"/>
    <x v="123"/>
    <n v="2600187"/>
    <n v="1040137325"/>
    <n v="2"/>
    <n v="139.61000000000001"/>
    <n v="20105"/>
    <x v="5"/>
  </r>
  <r>
    <d v="2018-04-10T00:00:00"/>
    <n v="10"/>
    <x v="3"/>
    <n v="2018"/>
    <s v="0401065404"/>
    <n v="483"/>
    <n v="177"/>
    <s v="CONAFIPS"/>
    <x v="82"/>
    <n v="2600187"/>
    <n v="7168101"/>
    <n v="1"/>
    <n v="192.26"/>
    <n v="20105"/>
    <x v="5"/>
  </r>
  <r>
    <d v="2018-04-10T00:00:00"/>
    <n v="10"/>
    <x v="3"/>
    <n v="2018"/>
    <s v="0602759987"/>
    <n v="483"/>
    <n v="177"/>
    <s v="CONAFIPS"/>
    <x v="83"/>
    <n v="1600022"/>
    <n v="2200869146"/>
    <n v="2"/>
    <n v="192.26"/>
    <n v="20105"/>
    <x v="5"/>
  </r>
  <r>
    <d v="2018-04-10T00:00:00"/>
    <n v="10"/>
    <x v="3"/>
    <n v="2018"/>
    <s v="1714360102"/>
    <n v="483"/>
    <n v="177"/>
    <s v="CONAFIPS"/>
    <x v="18"/>
    <n v="1600022"/>
    <n v="3231635700"/>
    <n v="2"/>
    <n v="139.61000000000001"/>
    <n v="20105"/>
    <x v="5"/>
  </r>
  <r>
    <d v="2018-04-10T00:00:00"/>
    <n v="10"/>
    <x v="3"/>
    <n v="2018"/>
    <s v="1718838350"/>
    <n v="483"/>
    <n v="177"/>
    <s v="CONAFIPS"/>
    <x v="51"/>
    <n v="2600187"/>
    <n v="1042257158"/>
    <n v="2"/>
    <n v="117.62"/>
    <n v="20105"/>
    <x v="5"/>
  </r>
  <r>
    <d v="2018-04-10T00:00:00"/>
    <n v="10"/>
    <x v="3"/>
    <n v="2018"/>
    <s v="0401732359"/>
    <n v="483"/>
    <n v="177"/>
    <s v="CONAFIPS"/>
    <x v="84"/>
    <n v="1600022"/>
    <n v="2201814429"/>
    <n v="2"/>
    <n v="68.06"/>
    <n v="20105"/>
    <x v="5"/>
  </r>
  <r>
    <d v="2018-04-10T00:00:00"/>
    <n v="10"/>
    <x v="3"/>
    <n v="2018"/>
    <s v="1103362628"/>
    <n v="483"/>
    <n v="177"/>
    <s v="CONAFIPS"/>
    <x v="85"/>
    <n v="1600022"/>
    <n v="4591821400"/>
    <n v="2"/>
    <n v="227.74"/>
    <n v="20105"/>
    <x v="5"/>
  </r>
  <r>
    <d v="2018-04-10T00:00:00"/>
    <n v="10"/>
    <x v="3"/>
    <n v="2018"/>
    <s v="1000957132"/>
    <n v="483"/>
    <n v="177"/>
    <s v="CONAFIPS"/>
    <x v="86"/>
    <n v="47700037"/>
    <n v="407110049786"/>
    <n v="2"/>
    <n v="117.62"/>
    <n v="20105"/>
    <x v="5"/>
  </r>
  <r>
    <d v="2018-04-10T00:00:00"/>
    <n v="10"/>
    <x v="3"/>
    <n v="2018"/>
    <s v="0500911839"/>
    <n v="483"/>
    <n v="177"/>
    <s v="CONAFIPS"/>
    <x v="52"/>
    <n v="1600022"/>
    <n v="3059366904"/>
    <n v="1"/>
    <n v="139.61000000000001"/>
    <n v="20105"/>
    <x v="5"/>
  </r>
  <r>
    <d v="2018-04-10T00:00:00"/>
    <n v="10"/>
    <x v="3"/>
    <n v="2018"/>
    <s v="1710462043"/>
    <n v="483"/>
    <n v="177"/>
    <s v="CONAFIPS"/>
    <x v="20"/>
    <n v="2600021"/>
    <n v="9831601"/>
    <n v="2"/>
    <n v="117.62"/>
    <n v="20105"/>
    <x v="5"/>
  </r>
  <r>
    <d v="2018-04-10T00:00:00"/>
    <n v="10"/>
    <x v="3"/>
    <n v="2018"/>
    <s v="1711679058"/>
    <n v="483"/>
    <n v="177"/>
    <s v="CONAFIPS"/>
    <x v="53"/>
    <n v="2600187"/>
    <n v="1042257107"/>
    <n v="2"/>
    <n v="68.06"/>
    <n v="20105"/>
    <x v="5"/>
  </r>
  <r>
    <d v="2018-04-10T00:00:00"/>
    <n v="10"/>
    <x v="3"/>
    <n v="2018"/>
    <s v="1721732335"/>
    <n v="483"/>
    <n v="177"/>
    <s v="CONAFIPS"/>
    <x v="54"/>
    <n v="1600022"/>
    <n v="5992210400"/>
    <n v="2"/>
    <n v="117.62"/>
    <n v="20105"/>
    <x v="5"/>
  </r>
  <r>
    <d v="2018-04-11T00:00:00"/>
    <n v="11"/>
    <x v="3"/>
    <n v="2018"/>
    <s v="1792444993001"/>
    <n v="691"/>
    <n v="178"/>
    <s v="CONAFIPS"/>
    <x v="154"/>
    <n v="1600022"/>
    <n v="2100042980"/>
    <n v="1"/>
    <n v="2280.8000000000002"/>
    <n v="20205"/>
    <x v="7"/>
  </r>
  <r>
    <d v="2018-04-11T00:00:00"/>
    <n v="11"/>
    <x v="3"/>
    <n v="2018"/>
    <s v="0602039752"/>
    <n v="484"/>
    <n v="178"/>
    <s v="CONAFIPS"/>
    <x v="28"/>
    <n v="1600022"/>
    <n v="5366745700"/>
    <n v="2"/>
    <n v="80"/>
    <n v="921501"/>
    <x v="0"/>
  </r>
  <r>
    <d v="2018-04-11T00:00:00"/>
    <n v="11"/>
    <x v="3"/>
    <n v="2018"/>
    <s v="1754231775"/>
    <n v="479"/>
    <n v="178"/>
    <s v="CONAFIPS"/>
    <x v="109"/>
    <n v="1600022"/>
    <n v="2203315422"/>
    <n v="2"/>
    <n v="434.65"/>
    <n v="921301"/>
    <x v="13"/>
  </r>
  <r>
    <d v="2018-04-11T00:00:00"/>
    <n v="11"/>
    <x v="3"/>
    <n v="2018"/>
    <s v="1891737439001"/>
    <n v="693"/>
    <n v="179"/>
    <s v="CONAFIPS"/>
    <x v="239"/>
    <n v="1600303"/>
    <n v="1039540017"/>
    <n v="1"/>
    <n v="400000"/>
    <n v="580203"/>
    <x v="8"/>
  </r>
  <r>
    <d v="2018-04-12T00:00:00"/>
    <n v="12"/>
    <x v="3"/>
    <n v="2018"/>
    <s v="1600296907"/>
    <n v="490"/>
    <n v="180"/>
    <s v="CONAFIPS"/>
    <x v="46"/>
    <n v="2600187"/>
    <n v="1049338056"/>
    <n v="2"/>
    <n v="4500"/>
    <n v="870211"/>
    <x v="1"/>
  </r>
  <r>
    <d v="2018-04-12T00:00:00"/>
    <n v="12"/>
    <x v="3"/>
    <n v="2018"/>
    <s v="0291511112001"/>
    <n v="696"/>
    <n v="181"/>
    <s v="CONAFIPS"/>
    <x v="240"/>
    <n v="1700880"/>
    <n v="1500065991"/>
    <n v="2"/>
    <n v="50000"/>
    <n v="580203"/>
    <x v="8"/>
  </r>
  <r>
    <d v="2018-04-13T00:00:00"/>
    <n v="13"/>
    <x v="3"/>
    <n v="2018"/>
    <s v="0102711645"/>
    <n v="505"/>
    <n v="182"/>
    <s v="CONAFIPS"/>
    <x v="7"/>
    <n v="2600187"/>
    <n v="1013378651"/>
    <n v="2"/>
    <n v="1740.5"/>
    <n v="920103"/>
    <x v="10"/>
  </r>
  <r>
    <d v="2018-04-13T00:00:00"/>
    <n v="13"/>
    <x v="3"/>
    <n v="2018"/>
    <s v="0602039752"/>
    <n v="505"/>
    <n v="182"/>
    <s v="CONAFIPS"/>
    <x v="28"/>
    <n v="1600022"/>
    <n v="5366745700"/>
    <n v="2"/>
    <n v="742.05"/>
    <n v="920103"/>
    <x v="10"/>
  </r>
  <r>
    <d v="2018-04-13T00:00:00"/>
    <n v="13"/>
    <x v="3"/>
    <n v="2018"/>
    <s v="1714288071"/>
    <n v="505"/>
    <n v="182"/>
    <s v="CONAFIPS"/>
    <x v="55"/>
    <n v="1600022"/>
    <n v="3208555500"/>
    <n v="2"/>
    <n v="397.96"/>
    <n v="920103"/>
    <x v="10"/>
  </r>
  <r>
    <d v="2018-04-13T00:00:00"/>
    <n v="13"/>
    <x v="3"/>
    <n v="2018"/>
    <s v="1002881157"/>
    <n v="505"/>
    <n v="182"/>
    <s v="CONAFIPS"/>
    <x v="56"/>
    <n v="1600022"/>
    <n v="2203693299"/>
    <n v="2"/>
    <n v="742.05"/>
    <n v="920103"/>
    <x v="10"/>
  </r>
  <r>
    <d v="2018-04-13T00:00:00"/>
    <n v="13"/>
    <x v="3"/>
    <n v="2018"/>
    <s v="1711310464"/>
    <n v="505"/>
    <n v="182"/>
    <s v="CONAFIPS"/>
    <x v="94"/>
    <n v="1600022"/>
    <n v="4292636700"/>
    <n v="2"/>
    <n v="299.22000000000003"/>
    <n v="920103"/>
    <x v="10"/>
  </r>
  <r>
    <d v="2018-04-13T00:00:00"/>
    <n v="13"/>
    <x v="3"/>
    <n v="2018"/>
    <s v="1717624645"/>
    <n v="505"/>
    <n v="182"/>
    <s v="CONAFIPS"/>
    <x v="12"/>
    <n v="2600021"/>
    <n v="10611542"/>
    <n v="2"/>
    <n v="223.85"/>
    <n v="920103"/>
    <x v="10"/>
  </r>
  <r>
    <d v="2018-04-13T00:00:00"/>
    <n v="13"/>
    <x v="3"/>
    <n v="2018"/>
    <s v="1754231775"/>
    <n v="505"/>
    <n v="182"/>
    <s v="CONAFIPS"/>
    <x v="109"/>
    <n v="1600022"/>
    <n v="2203315422"/>
    <n v="2"/>
    <n v="224.53"/>
    <n v="920103"/>
    <x v="10"/>
  </r>
  <r>
    <d v="2018-04-13T00:00:00"/>
    <n v="13"/>
    <x v="3"/>
    <n v="2018"/>
    <s v="0401183140"/>
    <n v="505"/>
    <n v="182"/>
    <s v="CONAFIPS"/>
    <x v="29"/>
    <n v="1600212"/>
    <n v="1039090"/>
    <n v="2"/>
    <n v="400.77"/>
    <n v="920103"/>
    <x v="10"/>
  </r>
  <r>
    <d v="2018-04-13T00:00:00"/>
    <n v="13"/>
    <x v="3"/>
    <n v="2018"/>
    <s v="1713661435"/>
    <n v="505"/>
    <n v="182"/>
    <s v="CONAFIPS"/>
    <x v="110"/>
    <n v="2600021"/>
    <n v="28959155"/>
    <n v="2"/>
    <n v="625.16"/>
    <n v="920103"/>
    <x v="10"/>
  </r>
  <r>
    <d v="2018-04-13T00:00:00"/>
    <n v="13"/>
    <x v="3"/>
    <n v="2018"/>
    <s v="1710544980"/>
    <n v="505"/>
    <n v="182"/>
    <s v="CONAFIPS"/>
    <x v="30"/>
    <n v="1600022"/>
    <n v="4097601100"/>
    <n v="2"/>
    <n v="1017.52"/>
    <n v="920103"/>
    <x v="10"/>
  </r>
  <r>
    <d v="2018-04-13T00:00:00"/>
    <n v="13"/>
    <x v="3"/>
    <n v="2018"/>
    <s v="0201544244"/>
    <n v="505"/>
    <n v="182"/>
    <s v="CONAFIPS"/>
    <x v="93"/>
    <n v="2600187"/>
    <n v="1042947278"/>
    <n v="2"/>
    <n v="194.84"/>
    <n v="920103"/>
    <x v="10"/>
  </r>
  <r>
    <d v="2018-04-13T00:00:00"/>
    <n v="13"/>
    <x v="3"/>
    <n v="2018"/>
    <s v="1714835236"/>
    <n v="505"/>
    <n v="182"/>
    <s v="CONAFIPS"/>
    <x v="31"/>
    <n v="1600022"/>
    <n v="3125056900"/>
    <n v="2"/>
    <n v="261.72000000000003"/>
    <n v="920103"/>
    <x v="10"/>
  </r>
  <r>
    <d v="2018-04-13T00:00:00"/>
    <n v="13"/>
    <x v="3"/>
    <n v="2018"/>
    <s v="0401489919"/>
    <n v="505"/>
    <n v="182"/>
    <s v="CONAFIPS"/>
    <x v="200"/>
    <n v="1600022"/>
    <n v="2200177507"/>
    <n v="2"/>
    <n v="536.61"/>
    <n v="920103"/>
    <x v="10"/>
  </r>
  <r>
    <d v="2018-04-13T00:00:00"/>
    <n v="13"/>
    <x v="3"/>
    <n v="2018"/>
    <s v="1721590089"/>
    <n v="505"/>
    <n v="182"/>
    <s v="CONAFIPS"/>
    <x v="33"/>
    <n v="1600022"/>
    <n v="4925174200"/>
    <n v="2"/>
    <n v="1185.52"/>
    <n v="920103"/>
    <x v="10"/>
  </r>
  <r>
    <d v="2018-04-13T00:00:00"/>
    <n v="13"/>
    <x v="3"/>
    <n v="2018"/>
    <s v="1205949017"/>
    <n v="505"/>
    <n v="182"/>
    <s v="CONAFIPS"/>
    <x v="57"/>
    <n v="2600187"/>
    <n v="1048164070"/>
    <n v="2"/>
    <n v="622.79"/>
    <n v="920103"/>
    <x v="10"/>
  </r>
  <r>
    <d v="2018-04-13T00:00:00"/>
    <n v="13"/>
    <x v="3"/>
    <n v="2018"/>
    <s v="1716137789"/>
    <n v="505"/>
    <n v="182"/>
    <s v="CONAFIPS"/>
    <x v="34"/>
    <n v="1600022"/>
    <n v="3476729004"/>
    <n v="1"/>
    <n v="736.88"/>
    <n v="920103"/>
    <x v="10"/>
  </r>
  <r>
    <d v="2018-04-13T00:00:00"/>
    <n v="13"/>
    <x v="3"/>
    <n v="2018"/>
    <s v="1720920592"/>
    <n v="505"/>
    <n v="182"/>
    <s v="CONAFIPS"/>
    <x v="112"/>
    <n v="2600187"/>
    <n v="1043078648"/>
    <n v="2"/>
    <n v="386.61"/>
    <n v="920103"/>
    <x v="10"/>
  </r>
  <r>
    <d v="2018-04-13T00:00:00"/>
    <n v="13"/>
    <x v="3"/>
    <n v="2018"/>
    <s v="1722506944"/>
    <n v="505"/>
    <n v="182"/>
    <s v="CONAFIPS"/>
    <x v="58"/>
    <n v="1600303"/>
    <n v="12000208243"/>
    <n v="2"/>
    <n v="361.72"/>
    <n v="920103"/>
    <x v="10"/>
  </r>
  <r>
    <d v="2018-04-13T00:00:00"/>
    <n v="13"/>
    <x v="3"/>
    <n v="2018"/>
    <s v="1001996857"/>
    <n v="505"/>
    <n v="182"/>
    <s v="CONAFIPS"/>
    <x v="59"/>
    <n v="1700427"/>
    <n v="4501979209"/>
    <n v="2"/>
    <n v="686.08"/>
    <n v="920103"/>
    <x v="10"/>
  </r>
  <r>
    <d v="2018-04-13T00:00:00"/>
    <n v="13"/>
    <x v="3"/>
    <n v="2018"/>
    <s v="1717940348"/>
    <n v="505"/>
    <n v="182"/>
    <s v="CONAFIPS"/>
    <x v="89"/>
    <n v="2600187"/>
    <n v="1016715055"/>
    <n v="2"/>
    <n v="269.88"/>
    <n v="920103"/>
    <x v="10"/>
  </r>
  <r>
    <d v="2018-04-13T00:00:00"/>
    <n v="13"/>
    <x v="3"/>
    <n v="2018"/>
    <s v="0503276644"/>
    <n v="505"/>
    <n v="182"/>
    <s v="CONAFIPS"/>
    <x v="10"/>
    <n v="3700113"/>
    <n v="406070311107"/>
    <n v="2"/>
    <n v="115.77"/>
    <n v="920103"/>
    <x v="10"/>
  </r>
  <r>
    <d v="2018-04-13T00:00:00"/>
    <n v="13"/>
    <x v="3"/>
    <n v="2018"/>
    <s v="0501420343"/>
    <n v="505"/>
    <n v="182"/>
    <s v="CONAFIPS"/>
    <x v="35"/>
    <n v="1600303"/>
    <n v="12007122395"/>
    <n v="2"/>
    <n v="1198.79"/>
    <n v="920103"/>
    <x v="10"/>
  </r>
  <r>
    <d v="2018-04-13T00:00:00"/>
    <n v="13"/>
    <x v="3"/>
    <n v="2018"/>
    <s v="1708971708"/>
    <n v="505"/>
    <n v="182"/>
    <s v="CONAFIPS"/>
    <x v="60"/>
    <n v="2600187"/>
    <n v="1042001994"/>
    <n v="2"/>
    <n v="536.61"/>
    <n v="920103"/>
    <x v="10"/>
  </r>
  <r>
    <d v="2018-04-13T00:00:00"/>
    <n v="13"/>
    <x v="3"/>
    <n v="2018"/>
    <s v="0401107438"/>
    <n v="505"/>
    <n v="182"/>
    <s v="CONAFIPS"/>
    <x v="36"/>
    <n v="1600303"/>
    <n v="12009167957"/>
    <n v="2"/>
    <n v="241.54"/>
    <n v="920103"/>
    <x v="10"/>
  </r>
  <r>
    <d v="2018-04-13T00:00:00"/>
    <n v="13"/>
    <x v="3"/>
    <n v="2018"/>
    <s v="1707401483"/>
    <n v="505"/>
    <n v="182"/>
    <s v="CONAFIPS"/>
    <x v="114"/>
    <n v="1600022"/>
    <n v="5008879000"/>
    <n v="2"/>
    <n v="664.82"/>
    <n v="920103"/>
    <x v="10"/>
  </r>
  <r>
    <d v="2018-04-13T00:00:00"/>
    <n v="13"/>
    <x v="3"/>
    <n v="2018"/>
    <s v="1716164411"/>
    <n v="505"/>
    <n v="182"/>
    <s v="CONAFIPS"/>
    <x v="61"/>
    <n v="1600022"/>
    <n v="3984807000"/>
    <n v="2"/>
    <n v="1043.22"/>
    <n v="920103"/>
    <x v="10"/>
  </r>
  <r>
    <d v="2018-04-13T00:00:00"/>
    <n v="13"/>
    <x v="3"/>
    <n v="2018"/>
    <s v="1720644267"/>
    <n v="505"/>
    <n v="182"/>
    <s v="CONAFIPS"/>
    <x v="26"/>
    <n v="1600022"/>
    <n v="6365389100"/>
    <n v="2"/>
    <n v="232.9"/>
    <n v="920103"/>
    <x v="10"/>
  </r>
  <r>
    <d v="2018-04-13T00:00:00"/>
    <n v="13"/>
    <x v="3"/>
    <n v="2018"/>
    <s v="1709312340"/>
    <n v="505"/>
    <n v="182"/>
    <s v="CONAFIPS"/>
    <x v="37"/>
    <n v="1600212"/>
    <n v="200700498"/>
    <n v="2"/>
    <n v="536.61"/>
    <n v="920103"/>
    <x v="10"/>
  </r>
  <r>
    <d v="2018-04-13T00:00:00"/>
    <n v="13"/>
    <x v="3"/>
    <n v="2018"/>
    <s v="1713824538"/>
    <n v="505"/>
    <n v="182"/>
    <s v="CONAFIPS"/>
    <x v="21"/>
    <n v="1600303"/>
    <n v="11052005019"/>
    <n v="2"/>
    <n v="751.43"/>
    <n v="920103"/>
    <x v="10"/>
  </r>
  <r>
    <d v="2018-04-13T00:00:00"/>
    <n v="13"/>
    <x v="3"/>
    <n v="2018"/>
    <s v="1712537917"/>
    <n v="505"/>
    <n v="182"/>
    <s v="CONAFIPS"/>
    <x v="62"/>
    <n v="1600022"/>
    <n v="4902667100"/>
    <n v="2"/>
    <n v="625.16"/>
    <n v="920103"/>
    <x v="10"/>
  </r>
  <r>
    <d v="2018-04-13T00:00:00"/>
    <n v="13"/>
    <x v="3"/>
    <n v="2018"/>
    <s v="1717714438"/>
    <n v="505"/>
    <n v="182"/>
    <s v="CONAFIPS"/>
    <x v="116"/>
    <n v="1600303"/>
    <n v="12002071768"/>
    <n v="2"/>
    <n v="534.44000000000005"/>
    <n v="920103"/>
    <x v="10"/>
  </r>
  <r>
    <d v="2018-04-13T00:00:00"/>
    <n v="13"/>
    <x v="3"/>
    <n v="2018"/>
    <s v="1716706302"/>
    <n v="505"/>
    <n v="182"/>
    <s v="CONAFIPS"/>
    <x v="63"/>
    <n v="1600022"/>
    <n v="4720521900"/>
    <n v="2"/>
    <n v="733.89"/>
    <n v="920103"/>
    <x v="10"/>
  </r>
  <r>
    <d v="2018-04-13T00:00:00"/>
    <n v="13"/>
    <x v="3"/>
    <n v="2018"/>
    <s v="1711986099"/>
    <n v="505"/>
    <n v="182"/>
    <s v="CONAFIPS"/>
    <x v="117"/>
    <n v="1600022"/>
    <n v="3004707100"/>
    <n v="2"/>
    <n v="480.82"/>
    <n v="920103"/>
    <x v="10"/>
  </r>
  <r>
    <d v="2018-04-13T00:00:00"/>
    <n v="13"/>
    <x v="3"/>
    <n v="2018"/>
    <s v="1714968342"/>
    <n v="505"/>
    <n v="182"/>
    <s v="CONAFIPS"/>
    <x v="39"/>
    <n v="2600187"/>
    <n v="1042589967"/>
    <n v="2"/>
    <n v="536.61"/>
    <n v="920103"/>
    <x v="10"/>
  </r>
  <r>
    <d v="2018-04-13T00:00:00"/>
    <n v="13"/>
    <x v="3"/>
    <n v="2018"/>
    <s v="1716788714"/>
    <n v="505"/>
    <n v="182"/>
    <s v="CONAFIPS"/>
    <x v="11"/>
    <n v="1600022"/>
    <n v="4412985100"/>
    <n v="2"/>
    <n v="141.56"/>
    <n v="920103"/>
    <x v="10"/>
  </r>
  <r>
    <d v="2018-04-13T00:00:00"/>
    <n v="13"/>
    <x v="3"/>
    <n v="2018"/>
    <s v="1712310588"/>
    <n v="505"/>
    <n v="182"/>
    <s v="CONAFIPS"/>
    <x v="65"/>
    <n v="1600022"/>
    <n v="3061964904"/>
    <n v="1"/>
    <n v="1017.23"/>
    <n v="920103"/>
    <x v="10"/>
  </r>
  <r>
    <d v="2018-04-13T00:00:00"/>
    <n v="13"/>
    <x v="3"/>
    <n v="2018"/>
    <s v="0602923641"/>
    <n v="505"/>
    <n v="182"/>
    <s v="CONAFIPS"/>
    <x v="16"/>
    <n v="1600303"/>
    <n v="12005470116"/>
    <n v="2"/>
    <n v="525.13"/>
    <n v="920103"/>
    <x v="10"/>
  </r>
  <r>
    <d v="2018-04-13T00:00:00"/>
    <n v="13"/>
    <x v="3"/>
    <n v="2018"/>
    <s v="1711492841"/>
    <n v="505"/>
    <n v="182"/>
    <s v="CONAFIPS"/>
    <x v="41"/>
    <n v="1600303"/>
    <n v="12005317709"/>
    <n v="2"/>
    <n v="1015.4"/>
    <n v="920103"/>
    <x v="10"/>
  </r>
  <r>
    <d v="2018-04-13T00:00:00"/>
    <n v="13"/>
    <x v="3"/>
    <n v="2018"/>
    <s v="1712481728"/>
    <n v="505"/>
    <n v="182"/>
    <s v="CONAFIPS"/>
    <x v="25"/>
    <n v="1600022"/>
    <n v="3129734600"/>
    <n v="2"/>
    <n v="390.78"/>
    <n v="920103"/>
    <x v="10"/>
  </r>
  <r>
    <d v="2018-04-13T00:00:00"/>
    <n v="13"/>
    <x v="3"/>
    <n v="2018"/>
    <s v="1713388666"/>
    <n v="505"/>
    <n v="182"/>
    <s v="CONAFIPS"/>
    <x v="66"/>
    <n v="1600022"/>
    <n v="2200721784"/>
    <n v="2"/>
    <n v="480.82"/>
    <n v="920103"/>
    <x v="10"/>
  </r>
  <r>
    <d v="2018-04-13T00:00:00"/>
    <n v="13"/>
    <x v="3"/>
    <n v="2018"/>
    <s v="1714715545"/>
    <n v="505"/>
    <n v="182"/>
    <s v="CONAFIPS"/>
    <x v="162"/>
    <n v="1600303"/>
    <n v="1011472246"/>
    <n v="1"/>
    <n v="1197.67"/>
    <n v="920103"/>
    <x v="10"/>
  </r>
  <r>
    <d v="2018-04-13T00:00:00"/>
    <n v="13"/>
    <x v="3"/>
    <n v="2018"/>
    <s v="1715564553"/>
    <n v="505"/>
    <n v="182"/>
    <s v="CONAFIPS"/>
    <x v="67"/>
    <n v="1700418"/>
    <n v="407010019761"/>
    <n v="2"/>
    <n v="625.16"/>
    <n v="920103"/>
    <x v="10"/>
  </r>
  <r>
    <d v="2018-04-13T00:00:00"/>
    <n v="13"/>
    <x v="3"/>
    <n v="2018"/>
    <s v="1721671897"/>
    <n v="505"/>
    <n v="182"/>
    <s v="CONAFIPS"/>
    <x v="9"/>
    <n v="1600022"/>
    <n v="4988286900"/>
    <n v="2"/>
    <n v="383.05"/>
    <n v="920103"/>
    <x v="10"/>
  </r>
  <r>
    <d v="2018-04-13T00:00:00"/>
    <n v="13"/>
    <x v="3"/>
    <n v="2018"/>
    <s v="0602083602"/>
    <n v="505"/>
    <n v="182"/>
    <s v="CONAFIPS"/>
    <x v="68"/>
    <n v="1600022"/>
    <n v="4807547300"/>
    <n v="2"/>
    <n v="617.04999999999995"/>
    <n v="920103"/>
    <x v="10"/>
  </r>
  <r>
    <d v="2018-04-13T00:00:00"/>
    <n v="13"/>
    <x v="3"/>
    <n v="2018"/>
    <s v="1722857347"/>
    <n v="505"/>
    <n v="182"/>
    <s v="CONAFIPS"/>
    <x v="118"/>
    <n v="1600022"/>
    <n v="2200923488"/>
    <n v="2"/>
    <n v="361.72"/>
    <n v="920103"/>
    <x v="10"/>
  </r>
  <r>
    <d v="2018-04-13T00:00:00"/>
    <n v="13"/>
    <x v="3"/>
    <n v="2018"/>
    <s v="1718455940"/>
    <n v="505"/>
    <n v="182"/>
    <s v="CONAFIPS"/>
    <x v="13"/>
    <n v="1600022"/>
    <n v="2201537694"/>
    <n v="2"/>
    <n v="411.61"/>
    <n v="920103"/>
    <x v="10"/>
  </r>
  <r>
    <d v="2018-04-13T00:00:00"/>
    <n v="13"/>
    <x v="3"/>
    <n v="2018"/>
    <s v="1714083589"/>
    <n v="505"/>
    <n v="182"/>
    <s v="CONAFIPS"/>
    <x v="42"/>
    <n v="1600303"/>
    <n v="12000135777"/>
    <n v="2"/>
    <n v="1016.83"/>
    <n v="920103"/>
    <x v="10"/>
  </r>
  <r>
    <d v="2018-04-13T00:00:00"/>
    <n v="13"/>
    <x v="3"/>
    <n v="2018"/>
    <s v="0704654284"/>
    <n v="505"/>
    <n v="182"/>
    <s v="CONAFIPS"/>
    <x v="69"/>
    <n v="3600186"/>
    <n v="17325337"/>
    <n v="2"/>
    <n v="170.66"/>
    <n v="920103"/>
    <x v="10"/>
  </r>
  <r>
    <d v="2018-04-13T00:00:00"/>
    <n v="13"/>
    <x v="3"/>
    <n v="2018"/>
    <s v="0703240515"/>
    <n v="505"/>
    <n v="182"/>
    <s v="CONAFIPS"/>
    <x v="70"/>
    <n v="2600344"/>
    <n v="5061054679"/>
    <n v="2"/>
    <n v="742.05"/>
    <n v="920103"/>
    <x v="10"/>
  </r>
  <r>
    <d v="2018-04-13T00:00:00"/>
    <n v="13"/>
    <x v="3"/>
    <n v="2018"/>
    <s v="1756718456"/>
    <n v="505"/>
    <n v="182"/>
    <s v="CONAFIPS"/>
    <x v="71"/>
    <n v="1600022"/>
    <n v="2202500202"/>
    <n v="2"/>
    <n v="742.05"/>
    <n v="920103"/>
    <x v="10"/>
  </r>
  <r>
    <d v="2018-04-13T00:00:00"/>
    <n v="13"/>
    <x v="3"/>
    <n v="2018"/>
    <s v="1719890467"/>
    <n v="505"/>
    <n v="182"/>
    <s v="CONAFIPS"/>
    <x v="72"/>
    <n v="1600212"/>
    <n v="420785925"/>
    <n v="2"/>
    <n v="536.61"/>
    <n v="920103"/>
    <x v="10"/>
  </r>
  <r>
    <d v="2018-04-13T00:00:00"/>
    <n v="13"/>
    <x v="3"/>
    <n v="2018"/>
    <s v="1310390974"/>
    <n v="505"/>
    <n v="182"/>
    <s v="CONAFIPS"/>
    <x v="97"/>
    <n v="2600187"/>
    <n v="1042901588"/>
    <n v="2"/>
    <n v="1044.5999999999999"/>
    <n v="920103"/>
    <x v="10"/>
  </r>
  <r>
    <d v="2018-04-13T00:00:00"/>
    <n v="13"/>
    <x v="3"/>
    <n v="2018"/>
    <s v="1104580772"/>
    <n v="505"/>
    <n v="182"/>
    <s v="CONAFIPS"/>
    <x v="73"/>
    <n v="59600049"/>
    <n v="2900454517"/>
    <n v="2"/>
    <n v="625.16"/>
    <n v="920103"/>
    <x v="10"/>
  </r>
  <r>
    <d v="2018-04-13T00:00:00"/>
    <n v="13"/>
    <x v="3"/>
    <n v="2018"/>
    <s v="0603418591"/>
    <n v="505"/>
    <n v="182"/>
    <s v="CONAFIPS"/>
    <x v="23"/>
    <n v="1600022"/>
    <n v="3732573000"/>
    <n v="2"/>
    <n v="1190.8"/>
    <n v="920103"/>
    <x v="10"/>
  </r>
  <r>
    <d v="2018-04-13T00:00:00"/>
    <n v="13"/>
    <x v="3"/>
    <n v="2018"/>
    <s v="1716134877"/>
    <n v="505"/>
    <n v="182"/>
    <s v="CONAFIPS"/>
    <x v="202"/>
    <n v="1600022"/>
    <n v="5363368000"/>
    <n v="2"/>
    <n v="1205.54"/>
    <n v="920103"/>
    <x v="10"/>
  </r>
  <r>
    <d v="2018-04-13T00:00:00"/>
    <n v="13"/>
    <x v="3"/>
    <n v="2018"/>
    <s v="1711245900"/>
    <n v="505"/>
    <n v="182"/>
    <s v="CONAFIPS"/>
    <x v="74"/>
    <n v="2600187"/>
    <n v="1048359297"/>
    <n v="2"/>
    <n v="766.96"/>
    <n v="920103"/>
    <x v="10"/>
  </r>
  <r>
    <d v="2018-04-13T00:00:00"/>
    <n v="13"/>
    <x v="3"/>
    <n v="2018"/>
    <s v="0801637653"/>
    <n v="505"/>
    <n v="182"/>
    <s v="CONAFIPS"/>
    <x v="15"/>
    <n v="1600303"/>
    <n v="6080594017"/>
    <n v="2"/>
    <n v="533.72"/>
    <n v="920103"/>
    <x v="10"/>
  </r>
  <r>
    <d v="2018-04-13T00:00:00"/>
    <n v="13"/>
    <x v="3"/>
    <n v="2018"/>
    <s v="0301248837"/>
    <n v="505"/>
    <n v="182"/>
    <s v="CONAFIPS"/>
    <x v="8"/>
    <n v="1600022"/>
    <n v="2201588539"/>
    <n v="2"/>
    <n v="215.67"/>
    <n v="920103"/>
    <x v="10"/>
  </r>
  <r>
    <d v="2018-04-13T00:00:00"/>
    <n v="13"/>
    <x v="3"/>
    <n v="2018"/>
    <s v="1719669192"/>
    <n v="505"/>
    <n v="182"/>
    <s v="CONAFIPS"/>
    <x v="76"/>
    <n v="1600022"/>
    <n v="5555946700"/>
    <n v="2"/>
    <n v="1004.61"/>
    <n v="920103"/>
    <x v="10"/>
  </r>
  <r>
    <d v="2018-04-13T00:00:00"/>
    <n v="13"/>
    <x v="3"/>
    <n v="2018"/>
    <s v="0503143836"/>
    <n v="505"/>
    <n v="182"/>
    <s v="CONAFIPS"/>
    <x v="43"/>
    <n v="1410036"/>
    <n v="111013635"/>
    <n v="2"/>
    <n v="259.01"/>
    <n v="920103"/>
    <x v="10"/>
  </r>
  <r>
    <d v="2018-04-13T00:00:00"/>
    <n v="13"/>
    <x v="3"/>
    <n v="2018"/>
    <s v="1713318598"/>
    <n v="505"/>
    <n v="182"/>
    <s v="CONAFIPS"/>
    <x v="44"/>
    <n v="1600303"/>
    <n v="12000212569"/>
    <n v="2"/>
    <n v="700.23"/>
    <n v="920103"/>
    <x v="10"/>
  </r>
  <r>
    <d v="2018-04-13T00:00:00"/>
    <n v="13"/>
    <x v="3"/>
    <n v="2018"/>
    <s v="1203651938"/>
    <n v="505"/>
    <n v="182"/>
    <s v="CONAFIPS"/>
    <x v="119"/>
    <n v="1600022"/>
    <n v="4799442000"/>
    <n v="2"/>
    <n v="620.04999999999995"/>
    <n v="920103"/>
    <x v="10"/>
  </r>
  <r>
    <d v="2018-04-13T00:00:00"/>
    <n v="13"/>
    <x v="3"/>
    <n v="2018"/>
    <s v="0401247853"/>
    <n v="505"/>
    <n v="182"/>
    <s v="CONAFIPS"/>
    <x v="77"/>
    <n v="1700012"/>
    <n v="28014289"/>
    <n v="2"/>
    <n v="361.72"/>
    <n v="920103"/>
    <x v="10"/>
  </r>
  <r>
    <d v="2018-04-13T00:00:00"/>
    <n v="13"/>
    <x v="3"/>
    <n v="2018"/>
    <s v="1706484118"/>
    <n v="505"/>
    <n v="182"/>
    <s v="CONAFIPS"/>
    <x v="24"/>
    <n v="1600303"/>
    <n v="12057052676"/>
    <n v="2"/>
    <n v="1363.71"/>
    <n v="920103"/>
    <x v="10"/>
  </r>
  <r>
    <d v="2018-04-13T00:00:00"/>
    <n v="13"/>
    <x v="3"/>
    <n v="2018"/>
    <s v="1706491055"/>
    <n v="505"/>
    <n v="182"/>
    <s v="CONAFIPS"/>
    <x v="78"/>
    <n v="1700880"/>
    <n v="1100000520"/>
    <n v="2"/>
    <n v="740.22"/>
    <n v="920103"/>
    <x v="10"/>
  </r>
  <r>
    <d v="2018-04-13T00:00:00"/>
    <n v="13"/>
    <x v="3"/>
    <n v="2018"/>
    <s v="1002438834"/>
    <n v="505"/>
    <n v="182"/>
    <s v="CONAFIPS"/>
    <x v="45"/>
    <n v="1600303"/>
    <n v="6050800016"/>
    <n v="2"/>
    <n v="1013.31"/>
    <n v="920103"/>
    <x v="10"/>
  </r>
  <r>
    <d v="2018-04-13T00:00:00"/>
    <n v="13"/>
    <x v="3"/>
    <n v="2018"/>
    <s v="1002434635"/>
    <n v="505"/>
    <n v="182"/>
    <s v="CONAFIPS"/>
    <x v="79"/>
    <n v="1600022"/>
    <n v="4817469500"/>
    <n v="2"/>
    <n v="625.16"/>
    <n v="920103"/>
    <x v="10"/>
  </r>
  <r>
    <d v="2018-04-13T00:00:00"/>
    <n v="13"/>
    <x v="3"/>
    <n v="2018"/>
    <s v="1600296907"/>
    <n v="505"/>
    <n v="182"/>
    <s v="CONAFIPS"/>
    <x v="46"/>
    <n v="2600187"/>
    <n v="1049338056"/>
    <n v="2"/>
    <n v="489.92"/>
    <n v="920103"/>
    <x v="10"/>
  </r>
  <r>
    <d v="2018-04-13T00:00:00"/>
    <n v="13"/>
    <x v="3"/>
    <n v="2018"/>
    <s v="1716162571"/>
    <n v="505"/>
    <n v="182"/>
    <s v="CONAFIPS"/>
    <x v="47"/>
    <n v="1600022"/>
    <n v="4828138100"/>
    <n v="2"/>
    <n v="575.96"/>
    <n v="920103"/>
    <x v="10"/>
  </r>
  <r>
    <d v="2018-04-13T00:00:00"/>
    <n v="13"/>
    <x v="3"/>
    <n v="2018"/>
    <s v="1712088473"/>
    <n v="505"/>
    <n v="182"/>
    <s v="CONAFIPS"/>
    <x v="3"/>
    <n v="1600022"/>
    <n v="5470151400"/>
    <n v="2"/>
    <n v="1472.59"/>
    <n v="920103"/>
    <x v="10"/>
  </r>
  <r>
    <d v="2018-04-13T00:00:00"/>
    <n v="13"/>
    <x v="3"/>
    <n v="2018"/>
    <s v="1723651079"/>
    <n v="505"/>
    <n v="182"/>
    <s v="CONAFIPS"/>
    <x v="80"/>
    <n v="2600187"/>
    <n v="1043056881"/>
    <n v="2"/>
    <n v="536.61"/>
    <n v="920103"/>
    <x v="10"/>
  </r>
  <r>
    <d v="2018-04-13T00:00:00"/>
    <n v="13"/>
    <x v="3"/>
    <n v="2018"/>
    <s v="1718086778"/>
    <n v="505"/>
    <n v="182"/>
    <s v="CONAFIPS"/>
    <x v="241"/>
    <n v="1600022"/>
    <n v="5866226100"/>
    <n v="2"/>
    <n v="250.42"/>
    <n v="920103"/>
    <x v="10"/>
  </r>
  <r>
    <d v="2018-04-13T00:00:00"/>
    <n v="13"/>
    <x v="3"/>
    <n v="2018"/>
    <s v="0502019771"/>
    <n v="505"/>
    <n v="182"/>
    <s v="CONAFIPS"/>
    <x v="48"/>
    <n v="2600021"/>
    <n v="6223384"/>
    <n v="2"/>
    <n v="209.34"/>
    <n v="920103"/>
    <x v="10"/>
  </r>
  <r>
    <d v="2018-04-13T00:00:00"/>
    <n v="13"/>
    <x v="3"/>
    <n v="2018"/>
    <s v="1711830529"/>
    <n v="505"/>
    <n v="182"/>
    <s v="CONAFIPS"/>
    <x v="120"/>
    <n v="1600022"/>
    <n v="3042544900"/>
    <n v="2"/>
    <n v="270.81"/>
    <n v="920103"/>
    <x v="10"/>
  </r>
  <r>
    <d v="2018-04-13T00:00:00"/>
    <n v="13"/>
    <x v="3"/>
    <n v="2018"/>
    <s v="0101852655"/>
    <n v="505"/>
    <n v="182"/>
    <s v="CONAFIPS"/>
    <x v="0"/>
    <n v="3600186"/>
    <n v="2000297723"/>
    <n v="1"/>
    <n v="2046.3"/>
    <n v="920103"/>
    <x v="10"/>
  </r>
  <r>
    <d v="2018-04-13T00:00:00"/>
    <n v="13"/>
    <x v="3"/>
    <n v="2018"/>
    <s v="0101501385"/>
    <n v="505"/>
    <n v="182"/>
    <s v="CONAFIPS"/>
    <x v="81"/>
    <n v="68600014"/>
    <n v="1230033060"/>
    <n v="2"/>
    <n v="742.05"/>
    <n v="920103"/>
    <x v="10"/>
  </r>
  <r>
    <d v="2018-04-13T00:00:00"/>
    <n v="13"/>
    <x v="3"/>
    <n v="2018"/>
    <s v="0703410126"/>
    <n v="505"/>
    <n v="182"/>
    <s v="CONAFIPS"/>
    <x v="49"/>
    <n v="1600022"/>
    <n v="4370441200"/>
    <n v="2"/>
    <n v="549.79"/>
    <n v="920103"/>
    <x v="10"/>
  </r>
  <r>
    <d v="2018-04-13T00:00:00"/>
    <n v="13"/>
    <x v="3"/>
    <n v="2018"/>
    <s v="1709223869"/>
    <n v="505"/>
    <n v="182"/>
    <s v="CONAFIPS"/>
    <x v="122"/>
    <n v="3700113"/>
    <n v="406072390209"/>
    <n v="2"/>
    <n v="194.46"/>
    <n v="920103"/>
    <x v="10"/>
  </r>
  <r>
    <d v="2018-04-13T00:00:00"/>
    <n v="13"/>
    <x v="3"/>
    <n v="2018"/>
    <s v="1708970908"/>
    <n v="505"/>
    <n v="182"/>
    <s v="CONAFIPS"/>
    <x v="163"/>
    <n v="2600021"/>
    <n v="9275996"/>
    <n v="2"/>
    <n v="1206.7"/>
    <n v="920103"/>
    <x v="10"/>
  </r>
  <r>
    <d v="2018-04-13T00:00:00"/>
    <n v="13"/>
    <x v="3"/>
    <n v="2018"/>
    <s v="1714730999"/>
    <n v="505"/>
    <n v="182"/>
    <s v="CONAFIPS"/>
    <x v="50"/>
    <n v="1600022"/>
    <n v="5795176000"/>
    <n v="2"/>
    <n v="361.72"/>
    <n v="920103"/>
    <x v="10"/>
  </r>
  <r>
    <d v="2018-04-13T00:00:00"/>
    <n v="13"/>
    <x v="3"/>
    <n v="2018"/>
    <s v="1714480090"/>
    <n v="505"/>
    <n v="182"/>
    <s v="CONAFIPS"/>
    <x v="123"/>
    <n v="2600187"/>
    <n v="1040137325"/>
    <n v="2"/>
    <n v="510.41"/>
    <n v="920103"/>
    <x v="10"/>
  </r>
  <r>
    <d v="2018-04-13T00:00:00"/>
    <n v="13"/>
    <x v="3"/>
    <n v="2018"/>
    <s v="0401065404"/>
    <n v="505"/>
    <n v="182"/>
    <s v="CONAFIPS"/>
    <x v="82"/>
    <n v="2600187"/>
    <n v="7168101"/>
    <n v="1"/>
    <n v="1017.51"/>
    <n v="920103"/>
    <x v="10"/>
  </r>
  <r>
    <d v="2018-04-13T00:00:00"/>
    <n v="13"/>
    <x v="3"/>
    <n v="2018"/>
    <s v="0602759987"/>
    <n v="505"/>
    <n v="182"/>
    <s v="CONAFIPS"/>
    <x v="83"/>
    <n v="1600022"/>
    <n v="2200869146"/>
    <n v="2"/>
    <n v="357.51"/>
    <n v="920103"/>
    <x v="10"/>
  </r>
  <r>
    <d v="2018-04-13T00:00:00"/>
    <n v="13"/>
    <x v="3"/>
    <n v="2018"/>
    <s v="0702385139"/>
    <n v="505"/>
    <n v="182"/>
    <s v="CONAFIPS"/>
    <x v="103"/>
    <n v="2600187"/>
    <n v="1040361969"/>
    <n v="2"/>
    <n v="1183.54"/>
    <n v="920103"/>
    <x v="10"/>
  </r>
  <r>
    <d v="2018-04-13T00:00:00"/>
    <n v="13"/>
    <x v="3"/>
    <n v="2018"/>
    <s v="1714360102"/>
    <n v="505"/>
    <n v="182"/>
    <s v="CONAFIPS"/>
    <x v="18"/>
    <n v="1600022"/>
    <n v="3231635700"/>
    <n v="2"/>
    <n v="224.76"/>
    <n v="920103"/>
    <x v="10"/>
  </r>
  <r>
    <d v="2018-04-13T00:00:00"/>
    <n v="13"/>
    <x v="3"/>
    <n v="2018"/>
    <s v="1718838350"/>
    <n v="505"/>
    <n v="182"/>
    <s v="CONAFIPS"/>
    <x v="51"/>
    <n v="2600187"/>
    <n v="1042257158"/>
    <n v="2"/>
    <n v="625.16"/>
    <n v="920103"/>
    <x v="10"/>
  </r>
  <r>
    <d v="2018-04-13T00:00:00"/>
    <n v="13"/>
    <x v="3"/>
    <n v="2018"/>
    <s v="0401732359"/>
    <n v="505"/>
    <n v="182"/>
    <s v="CONAFIPS"/>
    <x v="84"/>
    <n v="1600022"/>
    <n v="2201814429"/>
    <n v="2"/>
    <n v="361.72"/>
    <n v="920103"/>
    <x v="10"/>
  </r>
  <r>
    <d v="2018-04-13T00:00:00"/>
    <n v="13"/>
    <x v="3"/>
    <n v="2018"/>
    <s v="1103362628"/>
    <n v="505"/>
    <n v="182"/>
    <s v="CONAFIPS"/>
    <x v="85"/>
    <n v="1600022"/>
    <n v="4591821400"/>
    <n v="2"/>
    <n v="1244.3900000000001"/>
    <n v="920103"/>
    <x v="10"/>
  </r>
  <r>
    <d v="2018-04-13T00:00:00"/>
    <n v="13"/>
    <x v="3"/>
    <n v="2018"/>
    <s v="1000957132"/>
    <n v="505"/>
    <n v="182"/>
    <s v="CONAFIPS"/>
    <x v="86"/>
    <n v="47700037"/>
    <n v="407110049786"/>
    <n v="2"/>
    <n v="423.94"/>
    <n v="920103"/>
    <x v="10"/>
  </r>
  <r>
    <d v="2018-04-13T00:00:00"/>
    <n v="13"/>
    <x v="3"/>
    <n v="2018"/>
    <s v="0500911839"/>
    <n v="505"/>
    <n v="182"/>
    <s v="CONAFIPS"/>
    <x v="52"/>
    <n v="1600022"/>
    <n v="3059366904"/>
    <n v="1"/>
    <n v="1017.54"/>
    <n v="920103"/>
    <x v="10"/>
  </r>
  <r>
    <d v="2018-04-13T00:00:00"/>
    <n v="13"/>
    <x v="3"/>
    <n v="2018"/>
    <s v="1710462043"/>
    <n v="505"/>
    <n v="182"/>
    <s v="CONAFIPS"/>
    <x v="20"/>
    <n v="2600021"/>
    <n v="9831601"/>
    <n v="2"/>
    <n v="210.07"/>
    <n v="920103"/>
    <x v="10"/>
  </r>
  <r>
    <d v="2018-04-13T00:00:00"/>
    <n v="13"/>
    <x v="3"/>
    <n v="2018"/>
    <s v="1717369852"/>
    <n v="505"/>
    <n v="182"/>
    <s v="CONAFIPS"/>
    <x v="203"/>
    <n v="1600022"/>
    <n v="5315683100"/>
    <n v="2"/>
    <n v="936.41"/>
    <n v="920103"/>
    <x v="10"/>
  </r>
  <r>
    <d v="2018-04-13T00:00:00"/>
    <n v="13"/>
    <x v="3"/>
    <n v="2018"/>
    <s v="1711679058"/>
    <n v="505"/>
    <n v="182"/>
    <s v="CONAFIPS"/>
    <x v="53"/>
    <n v="2600187"/>
    <n v="1042257107"/>
    <n v="2"/>
    <n v="261.72000000000003"/>
    <n v="920103"/>
    <x v="10"/>
  </r>
  <r>
    <d v="2018-04-13T00:00:00"/>
    <n v="13"/>
    <x v="3"/>
    <n v="2018"/>
    <s v="1721732335"/>
    <n v="505"/>
    <n v="182"/>
    <s v="CONAFIPS"/>
    <x v="54"/>
    <n v="1600022"/>
    <n v="5992210400"/>
    <n v="2"/>
    <n v="624.13"/>
    <n v="920103"/>
    <x v="10"/>
  </r>
  <r>
    <d v="2018-04-13T00:00:00"/>
    <n v="13"/>
    <x v="3"/>
    <n v="2018"/>
    <s v="1719669192"/>
    <n v="503"/>
    <n v="183"/>
    <s v="CONAFIPS"/>
    <x v="76"/>
    <n v="1600022"/>
    <n v="5555946700"/>
    <n v="2"/>
    <n v="320"/>
    <n v="921501"/>
    <x v="0"/>
  </r>
  <r>
    <d v="2018-04-13T00:00:00"/>
    <n v="13"/>
    <x v="3"/>
    <n v="2018"/>
    <s v="0102711645"/>
    <n v="502"/>
    <n v="183"/>
    <s v="CONAFIPS"/>
    <x v="7"/>
    <n v="2600187"/>
    <n v="1013378651"/>
    <n v="2"/>
    <n v="130"/>
    <n v="921501"/>
    <x v="0"/>
  </r>
  <r>
    <d v="2018-04-13T00:00:00"/>
    <n v="13"/>
    <x v="3"/>
    <n v="2018"/>
    <s v="0603418591"/>
    <n v="501"/>
    <n v="183"/>
    <s v="CONAFIPS"/>
    <x v="23"/>
    <n v="1600022"/>
    <n v="3732573000"/>
    <n v="2"/>
    <n v="390"/>
    <n v="921501"/>
    <x v="0"/>
  </r>
  <r>
    <d v="2018-04-13T00:00:00"/>
    <n v="13"/>
    <x v="3"/>
    <n v="2018"/>
    <s v="1720920592"/>
    <n v="500"/>
    <n v="183"/>
    <s v="CONAFIPS"/>
    <x v="112"/>
    <n v="2600187"/>
    <n v="1043078648"/>
    <n v="2"/>
    <n v="320"/>
    <n v="921501"/>
    <x v="0"/>
  </r>
  <r>
    <d v="2018-04-13T00:00:00"/>
    <n v="13"/>
    <x v="3"/>
    <n v="2018"/>
    <s v="0301248837"/>
    <n v="499"/>
    <n v="183"/>
    <s v="CONAFIPS"/>
    <x v="8"/>
    <n v="1600022"/>
    <n v="2201588539"/>
    <n v="2"/>
    <n v="240"/>
    <n v="921501"/>
    <x v="0"/>
  </r>
  <r>
    <d v="2018-04-13T00:00:00"/>
    <n v="13"/>
    <x v="3"/>
    <n v="2018"/>
    <s v="0101852655"/>
    <n v="498"/>
    <n v="183"/>
    <s v="CONAFIPS"/>
    <x v="242"/>
    <n v="3600186"/>
    <n v="2000297723"/>
    <n v="1"/>
    <n v="260"/>
    <n v="921501"/>
    <x v="0"/>
  </r>
  <r>
    <d v="2018-04-13T00:00:00"/>
    <n v="13"/>
    <x v="3"/>
    <n v="2018"/>
    <s v="1706484118"/>
    <n v="497"/>
    <n v="183"/>
    <s v="CONAFIPS"/>
    <x v="24"/>
    <n v="1600303"/>
    <n v="12057052676"/>
    <n v="2"/>
    <n v="260"/>
    <n v="921501"/>
    <x v="0"/>
  </r>
  <r>
    <d v="2018-04-13T00:00:00"/>
    <n v="13"/>
    <x v="3"/>
    <n v="2018"/>
    <s v="1308679909"/>
    <n v="496"/>
    <n v="183"/>
    <s v="CONAFIPS"/>
    <x v="176"/>
    <n v="1600303"/>
    <n v="12002149023"/>
    <n v="2"/>
    <n v="320"/>
    <n v="921501"/>
    <x v="0"/>
  </r>
  <r>
    <d v="2018-04-13T00:00:00"/>
    <n v="13"/>
    <x v="3"/>
    <n v="2018"/>
    <s v="1310390974"/>
    <n v="495"/>
    <n v="183"/>
    <s v="CONAFIPS"/>
    <x v="97"/>
    <n v="2600187"/>
    <n v="1042901588"/>
    <n v="2"/>
    <n v="390"/>
    <n v="921501"/>
    <x v="0"/>
  </r>
  <r>
    <d v="2018-04-13T00:00:00"/>
    <n v="13"/>
    <x v="3"/>
    <n v="2018"/>
    <s v="1091712284001"/>
    <n v="702"/>
    <n v="184"/>
    <s v="CONAFIPS"/>
    <x v="243"/>
    <n v="2600187"/>
    <n v="4783069"/>
    <n v="1"/>
    <n v="750000"/>
    <n v="580203"/>
    <x v="8"/>
  </r>
  <r>
    <d v="2018-04-13T00:00:00"/>
    <n v="13"/>
    <x v="3"/>
    <n v="2018"/>
    <s v="1090107174001"/>
    <n v="701"/>
    <n v="185"/>
    <s v="CONAFIPS"/>
    <x v="244"/>
    <n v="1820030"/>
    <n v="47700038"/>
    <n v="1"/>
    <n v="500000"/>
    <n v="580203"/>
    <x v="8"/>
  </r>
  <r>
    <d v="2018-04-13T00:00:00"/>
    <n v="13"/>
    <x v="3"/>
    <n v="2018"/>
    <s v="1768168480001"/>
    <n v="504"/>
    <n v="186"/>
    <s v="CONAFIPS"/>
    <x v="124"/>
    <n v="1820030"/>
    <n v="1500053"/>
    <n v="1"/>
    <n v="4900000"/>
    <n v="580811"/>
    <x v="11"/>
  </r>
  <r>
    <d v="2018-04-17T00:00:00"/>
    <n v="17"/>
    <x v="3"/>
    <n v="2018"/>
    <s v="1891744214001"/>
    <n v="705"/>
    <n v="187"/>
    <s v="CONAFIPS"/>
    <x v="245"/>
    <n v="1700880"/>
    <n v="11200038846"/>
    <n v="2"/>
    <n v="500000"/>
    <n v="580203"/>
    <x v="8"/>
  </r>
  <r>
    <d v="2018-04-17T00:00:00"/>
    <n v="17"/>
    <x v="3"/>
    <n v="2018"/>
    <s v="0602039752"/>
    <n v="519"/>
    <n v="188"/>
    <s v="CONAFIPS"/>
    <x v="28"/>
    <n v="1600022"/>
    <n v="5366745700"/>
    <n v="2"/>
    <n v="80"/>
    <n v="921501"/>
    <x v="0"/>
  </r>
  <r>
    <d v="2018-04-17T00:00:00"/>
    <n v="17"/>
    <x v="3"/>
    <n v="2018"/>
    <s v="1710462043"/>
    <n v="512"/>
    <n v="188"/>
    <s v="CONAFIPS"/>
    <x v="20"/>
    <n v="2600021"/>
    <n v="9831601"/>
    <n v="2"/>
    <n v="160"/>
    <n v="921501"/>
    <x v="0"/>
  </r>
  <r>
    <d v="2018-04-17T00:00:00"/>
    <n v="17"/>
    <x v="3"/>
    <n v="2018"/>
    <s v="1001996857"/>
    <n v="511"/>
    <n v="188"/>
    <s v="CONAFIPS"/>
    <x v="59"/>
    <n v="1700427"/>
    <n v="4501979209"/>
    <n v="2"/>
    <n v="160"/>
    <n v="921501"/>
    <x v="0"/>
  </r>
  <r>
    <d v="2018-04-17T00:00:00"/>
    <n v="17"/>
    <x v="3"/>
    <n v="2018"/>
    <s v="1704418076"/>
    <n v="510"/>
    <n v="188"/>
    <s v="CONAFIPS"/>
    <x v="4"/>
    <n v="1600022"/>
    <n v="3024638504"/>
    <n v="1"/>
    <n v="130"/>
    <n v="921501"/>
    <x v="0"/>
  </r>
  <r>
    <d v="2018-04-17T00:00:00"/>
    <n v="17"/>
    <x v="3"/>
    <n v="2018"/>
    <s v="1712088473"/>
    <n v="509"/>
    <n v="188"/>
    <s v="CONAFIPS"/>
    <x v="3"/>
    <n v="1600022"/>
    <n v="5470151400"/>
    <n v="2"/>
    <n v="130"/>
    <n v="921501"/>
    <x v="0"/>
  </r>
  <r>
    <d v="2018-04-17T00:00:00"/>
    <n v="17"/>
    <x v="3"/>
    <n v="2018"/>
    <s v="1792063965001"/>
    <n v="715"/>
    <n v="189"/>
    <s v="CONAFIPS"/>
    <x v="156"/>
    <n v="1700885"/>
    <n v="1060073938"/>
    <n v="2"/>
    <n v="114.3"/>
    <n v="20205"/>
    <x v="7"/>
  </r>
  <r>
    <d v="2018-04-17T00:00:00"/>
    <n v="17"/>
    <x v="3"/>
    <n v="2018"/>
    <s v="1768152560001"/>
    <n v="714"/>
    <n v="189"/>
    <s v="CONAFIPS"/>
    <x v="131"/>
    <n v="2600187"/>
    <n v="3792412"/>
    <n v="1"/>
    <n v="113.57"/>
    <n v="20205"/>
    <x v="7"/>
  </r>
  <r>
    <d v="2018-04-17T00:00:00"/>
    <n v="17"/>
    <x v="3"/>
    <n v="2018"/>
    <s v="1203651938"/>
    <n v="713"/>
    <n v="189"/>
    <s v="CONAFIPS"/>
    <x v="88"/>
    <n v="1600022"/>
    <n v="4799442000"/>
    <n v="2"/>
    <n v="12"/>
    <n v="20205"/>
    <x v="7"/>
  </r>
  <r>
    <d v="2018-04-17T00:00:00"/>
    <n v="17"/>
    <x v="3"/>
    <n v="2018"/>
    <s v="0401065404"/>
    <n v="712"/>
    <n v="189"/>
    <s v="CONAFIPS"/>
    <x v="82"/>
    <n v="2600187"/>
    <n v="7168101"/>
    <n v="1"/>
    <n v="24"/>
    <n v="20205"/>
    <x v="7"/>
  </r>
  <r>
    <d v="2018-04-17T00:00:00"/>
    <n v="17"/>
    <x v="3"/>
    <n v="2018"/>
    <s v="1718838350"/>
    <n v="711"/>
    <n v="189"/>
    <s v="CONAFIPS"/>
    <x v="51"/>
    <n v="2600187"/>
    <n v="1042257158"/>
    <n v="2"/>
    <n v="32.9"/>
    <n v="20205"/>
    <x v="7"/>
  </r>
  <r>
    <d v="2018-04-17T00:00:00"/>
    <n v="17"/>
    <x v="3"/>
    <n v="2018"/>
    <s v="0602039752"/>
    <n v="710"/>
    <n v="189"/>
    <s v="CONAFIPS"/>
    <x v="28"/>
    <n v="1600022"/>
    <n v="5366745700"/>
    <n v="2"/>
    <n v="16"/>
    <n v="20205"/>
    <x v="7"/>
  </r>
  <r>
    <d v="2018-04-17T00:00:00"/>
    <n v="17"/>
    <x v="3"/>
    <n v="2018"/>
    <s v="1002434635"/>
    <n v="522"/>
    <n v="189"/>
    <s v="CONAFIPS"/>
    <x v="79"/>
    <n v="1600022"/>
    <n v="4817469500"/>
    <n v="2"/>
    <n v="160"/>
    <n v="921501"/>
    <x v="0"/>
  </r>
  <r>
    <d v="2018-04-17T00:00:00"/>
    <n v="17"/>
    <x v="3"/>
    <n v="2018"/>
    <s v="0401065404"/>
    <n v="521"/>
    <n v="189"/>
    <s v="CONAFIPS"/>
    <x v="82"/>
    <n v="2600187"/>
    <n v="7168101"/>
    <n v="1"/>
    <n v="80"/>
    <n v="530303"/>
    <x v="9"/>
  </r>
  <r>
    <d v="2018-04-17T00:00:00"/>
    <n v="17"/>
    <x v="3"/>
    <n v="2018"/>
    <s v="1203651938"/>
    <n v="520"/>
    <n v="189"/>
    <s v="CONAFIPS"/>
    <x v="88"/>
    <n v="1600022"/>
    <n v="4799442000"/>
    <n v="2"/>
    <n v="87.95"/>
    <n v="921501"/>
    <x v="0"/>
  </r>
  <r>
    <d v="2018-04-17T00:00:00"/>
    <n v="17"/>
    <x v="3"/>
    <n v="2018"/>
    <s v="1711492841"/>
    <n v="515"/>
    <n v="189"/>
    <s v="CONAFIPS"/>
    <x v="41"/>
    <n v="1600303"/>
    <n v="12005317709"/>
    <n v="2"/>
    <n v="160"/>
    <n v="921501"/>
    <x v="0"/>
  </r>
  <r>
    <d v="2018-04-17T00:00:00"/>
    <n v="17"/>
    <x v="3"/>
    <n v="2018"/>
    <s v="0401107438"/>
    <n v="514"/>
    <n v="189"/>
    <s v="CONAFIPS"/>
    <x v="36"/>
    <n v="1600303"/>
    <n v="12009167957"/>
    <n v="2"/>
    <n v="80"/>
    <n v="921501"/>
    <x v="0"/>
  </r>
  <r>
    <d v="2018-04-17T00:00:00"/>
    <n v="17"/>
    <x v="3"/>
    <n v="2018"/>
    <s v="0401732359"/>
    <n v="513"/>
    <n v="189"/>
    <s v="CONAFIPS"/>
    <x v="84"/>
    <n v="1600022"/>
    <n v="2201814429"/>
    <n v="2"/>
    <n v="160"/>
    <n v="921501"/>
    <x v="0"/>
  </r>
  <r>
    <d v="2018-04-17T00:00:00"/>
    <n v="17"/>
    <x v="3"/>
    <n v="2018"/>
    <s v="1891735002001"/>
    <n v="709"/>
    <n v="190"/>
    <s v="CONAFIPS"/>
    <x v="246"/>
    <n v="1700880"/>
    <n v="14000104926"/>
    <n v="2"/>
    <n v="500000"/>
    <n v="580203"/>
    <x v="8"/>
  </r>
  <r>
    <d v="2018-04-17T00:00:00"/>
    <n v="17"/>
    <x v="3"/>
    <n v="2018"/>
    <s v="0160050020001"/>
    <n v="716"/>
    <n v="191"/>
    <s v="CONAFIPS"/>
    <x v="130"/>
    <n v="1820030"/>
    <n v="3220007"/>
    <n v="1"/>
    <n v="101.4"/>
    <n v="20205"/>
    <x v="7"/>
  </r>
  <r>
    <d v="2018-04-17T00:00:00"/>
    <n v="17"/>
    <x v="3"/>
    <n v="2018"/>
    <s v="0968599020001"/>
    <n v="717"/>
    <n v="192"/>
    <s v="CONAFIPS"/>
    <x v="129"/>
    <n v="1820030"/>
    <n v="75310011"/>
    <n v="1"/>
    <n v="7.61"/>
    <n v="20205"/>
    <x v="7"/>
  </r>
  <r>
    <d v="2018-04-17T00:00:00"/>
    <n v="17"/>
    <x v="3"/>
    <n v="2018"/>
    <s v="0190003809001"/>
    <n v="718"/>
    <n v="193"/>
    <s v="CONAFIPS"/>
    <x v="137"/>
    <n v="1820030"/>
    <n v="3310018"/>
    <n v="1"/>
    <n v="26.96"/>
    <n v="20205"/>
    <x v="7"/>
  </r>
  <r>
    <d v="2018-04-18T00:00:00"/>
    <n v="18"/>
    <x v="3"/>
    <n v="2018"/>
    <s v="1191739023001"/>
    <n v="731"/>
    <n v="194"/>
    <s v="CONAFIPS"/>
    <x v="247"/>
    <n v="1410036"/>
    <n v="700055624"/>
    <n v="2"/>
    <n v="100000"/>
    <n v="580203"/>
    <x v="8"/>
  </r>
  <r>
    <d v="2018-04-18T00:00:00"/>
    <n v="18"/>
    <x v="3"/>
    <n v="2018"/>
    <s v="0602039752"/>
    <n v="737"/>
    <n v="195"/>
    <s v="CONAFIPS"/>
    <x v="28"/>
    <n v="1600022"/>
    <n v="5366745700"/>
    <n v="2"/>
    <n v="22"/>
    <n v="20205"/>
    <x v="7"/>
  </r>
  <r>
    <d v="2018-04-18T00:00:00"/>
    <n v="18"/>
    <x v="3"/>
    <n v="2018"/>
    <s v="0401065404"/>
    <n v="736"/>
    <n v="195"/>
    <s v="CONAFIPS"/>
    <x v="82"/>
    <n v="2600187"/>
    <n v="7168101"/>
    <n v="1"/>
    <n v="30"/>
    <n v="20205"/>
    <x v="7"/>
  </r>
  <r>
    <d v="2018-04-18T00:00:00"/>
    <n v="18"/>
    <x v="3"/>
    <n v="2018"/>
    <s v="0500911839"/>
    <n v="735"/>
    <n v="195"/>
    <s v="CONAFIPS"/>
    <x v="52"/>
    <n v="1600022"/>
    <n v="3059366904"/>
    <n v="1"/>
    <n v="22.5"/>
    <n v="20205"/>
    <x v="7"/>
  </r>
  <r>
    <d v="2018-04-18T00:00:00"/>
    <n v="18"/>
    <x v="3"/>
    <n v="2018"/>
    <s v="1709312340"/>
    <n v="734"/>
    <n v="195"/>
    <s v="CONAFIPS"/>
    <x v="37"/>
    <n v="1600212"/>
    <n v="200700498"/>
    <n v="2"/>
    <n v="30"/>
    <n v="20205"/>
    <x v="7"/>
  </r>
  <r>
    <d v="2018-04-18T00:00:00"/>
    <n v="18"/>
    <x v="3"/>
    <n v="2018"/>
    <s v="0201544244"/>
    <n v="733"/>
    <n v="195"/>
    <s v="CONAFIPS"/>
    <x v="93"/>
    <n v="2600187"/>
    <n v="1042947278"/>
    <n v="2"/>
    <n v="13"/>
    <n v="20205"/>
    <x v="7"/>
  </r>
  <r>
    <d v="2018-04-18T00:00:00"/>
    <n v="18"/>
    <x v="3"/>
    <n v="2018"/>
    <s v="0101470151"/>
    <n v="732"/>
    <n v="195"/>
    <s v="CONAFIPS"/>
    <x v="101"/>
    <n v="3600186"/>
    <n v="11685013"/>
    <n v="1"/>
    <n v="349.6"/>
    <n v="20205"/>
    <x v="7"/>
  </r>
  <r>
    <d v="2018-04-18T00:00:00"/>
    <n v="18"/>
    <x v="3"/>
    <n v="2018"/>
    <s v="1001817954"/>
    <n v="530"/>
    <n v="195"/>
    <s v="CONAFIPS"/>
    <x v="248"/>
    <n v="47700037"/>
    <n v="402110474160"/>
    <n v="2"/>
    <n v="370.36"/>
    <n v="970101"/>
    <x v="2"/>
  </r>
  <r>
    <d v="2018-04-18T00:00:00"/>
    <n v="18"/>
    <x v="3"/>
    <n v="2018"/>
    <s v="1720920592"/>
    <n v="529"/>
    <n v="195"/>
    <s v="CONAFIPS"/>
    <x v="112"/>
    <n v="2600187"/>
    <n v="1043078648"/>
    <n v="2"/>
    <n v="300"/>
    <n v="9112"/>
    <x v="25"/>
  </r>
  <r>
    <d v="2018-04-19T00:00:00"/>
    <n v="19"/>
    <x v="3"/>
    <n v="2018"/>
    <s v="1792223873001"/>
    <n v="743"/>
    <n v="196"/>
    <s v="CONAFIPS"/>
    <x v="100"/>
    <n v="2600021"/>
    <n v="26706440"/>
    <n v="1"/>
    <n v="274.29000000000002"/>
    <n v="20205"/>
    <x v="7"/>
  </r>
  <r>
    <d v="2018-04-19T00:00:00"/>
    <n v="19"/>
    <x v="3"/>
    <n v="2018"/>
    <s v="1768152560001"/>
    <n v="742"/>
    <n v="196"/>
    <s v="CONAFIPS"/>
    <x v="131"/>
    <n v="2600187"/>
    <n v="3792412"/>
    <n v="1"/>
    <n v="311.16000000000003"/>
    <n v="20205"/>
    <x v="7"/>
  </r>
  <r>
    <d v="2018-04-19T00:00:00"/>
    <n v="19"/>
    <x v="3"/>
    <n v="2018"/>
    <s v="1791353064001"/>
    <n v="741"/>
    <n v="196"/>
    <s v="CONAFIPS"/>
    <x v="249"/>
    <n v="1600022"/>
    <n v="3469569004"/>
    <n v="1"/>
    <n v="4088.72"/>
    <n v="20205"/>
    <x v="7"/>
  </r>
  <r>
    <d v="2018-04-19T00:00:00"/>
    <n v="19"/>
    <x v="3"/>
    <n v="2018"/>
    <s v="1792685079001"/>
    <n v="740"/>
    <n v="196"/>
    <s v="CONAFIPS"/>
    <x v="250"/>
    <n v="2600187"/>
    <n v="7797508"/>
    <n v="1"/>
    <n v="2549.13"/>
    <n v="20205"/>
    <x v="7"/>
  </r>
  <r>
    <d v="2018-04-19T00:00:00"/>
    <n v="19"/>
    <x v="3"/>
    <n v="2018"/>
    <s v="1718838350"/>
    <n v="528"/>
    <n v="196"/>
    <s v="CONAFIPS"/>
    <x v="51"/>
    <n v="2600187"/>
    <n v="1042257158"/>
    <n v="2"/>
    <n v="13.5"/>
    <n v="530303"/>
    <x v="9"/>
  </r>
  <r>
    <d v="2018-04-19T00:00:00"/>
    <n v="19"/>
    <x v="3"/>
    <n v="2018"/>
    <s v="1205949017"/>
    <n v="527"/>
    <n v="197"/>
    <s v="CONAFIPS"/>
    <x v="57"/>
    <n v="2600187"/>
    <n v="1048164070"/>
    <n v="2"/>
    <n v="2.8"/>
    <n v="530303"/>
    <x v="9"/>
  </r>
  <r>
    <d v="2018-04-19T00:00:00"/>
    <n v="19"/>
    <x v="3"/>
    <n v="2018"/>
    <s v="0201544244"/>
    <n v="526"/>
    <n v="197"/>
    <s v="CONAFIPS"/>
    <x v="93"/>
    <n v="2600187"/>
    <n v="1042947278"/>
    <n v="2"/>
    <n v="11.2"/>
    <n v="530303"/>
    <x v="9"/>
  </r>
  <r>
    <d v="2018-04-20T00:00:00"/>
    <n v="20"/>
    <x v="3"/>
    <n v="2018"/>
    <s v="1290068068001"/>
    <n v="731"/>
    <n v="198"/>
    <s v="CONAFIPS"/>
    <x v="251"/>
    <n v="1600022"/>
    <n v="3184655404"/>
    <n v="1"/>
    <n v="1000000"/>
    <n v="580203"/>
    <x v="8"/>
  </r>
  <r>
    <d v="2018-04-20T00:00:00"/>
    <n v="20"/>
    <x v="3"/>
    <n v="2018"/>
    <s v="0201544244"/>
    <n v="758"/>
    <n v="199"/>
    <s v="CONAFIPS"/>
    <x v="93"/>
    <n v="2600187"/>
    <n v="1042947278"/>
    <n v="2"/>
    <n v="13"/>
    <n v="20205"/>
    <x v="7"/>
  </r>
  <r>
    <d v="2018-04-20T00:00:00"/>
    <n v="20"/>
    <x v="3"/>
    <n v="2018"/>
    <s v="1205949017"/>
    <n v="757"/>
    <n v="199"/>
    <s v="CONAFIPS"/>
    <x v="57"/>
    <n v="2600187"/>
    <n v="1048164070"/>
    <n v="2"/>
    <n v="24"/>
    <n v="20205"/>
    <x v="7"/>
  </r>
  <r>
    <d v="2018-04-20T00:00:00"/>
    <n v="20"/>
    <x v="3"/>
    <n v="2018"/>
    <s v="1768152560001"/>
    <n v="756"/>
    <n v="199"/>
    <s v="CONAFIPS"/>
    <x v="131"/>
    <n v="2600187"/>
    <n v="3792412"/>
    <n v="1"/>
    <n v="168"/>
    <n v="20205"/>
    <x v="7"/>
  </r>
  <r>
    <d v="2018-04-20T00:00:00"/>
    <n v="20"/>
    <x v="3"/>
    <n v="2018"/>
    <s v="0103770053"/>
    <n v="755"/>
    <n v="199"/>
    <s v="CONAFIPS"/>
    <x v="133"/>
    <n v="1600303"/>
    <n v="2071004390"/>
    <n v="1"/>
    <n v="35.369999999999997"/>
    <n v="20205"/>
    <x v="7"/>
  </r>
  <r>
    <d v="2018-04-20T00:00:00"/>
    <n v="20"/>
    <x v="3"/>
    <n v="2018"/>
    <s v="1704693389001"/>
    <n v="754"/>
    <n v="199"/>
    <s v="CONAFIPS"/>
    <x v="216"/>
    <n v="1600022"/>
    <n v="5190244100"/>
    <n v="2"/>
    <n v="634.79999999999995"/>
    <n v="20205"/>
    <x v="7"/>
  </r>
  <r>
    <d v="2018-04-20T00:00:00"/>
    <n v="20"/>
    <x v="3"/>
    <n v="2018"/>
    <s v="1790274500001"/>
    <n v="753"/>
    <n v="199"/>
    <s v="CONAFIPS"/>
    <x v="155"/>
    <n v="1600212"/>
    <n v="450612164"/>
    <n v="1"/>
    <n v="637.28"/>
    <n v="20205"/>
    <x v="7"/>
  </r>
  <r>
    <d v="2018-04-20T00:00:00"/>
    <n v="20"/>
    <x v="3"/>
    <n v="2018"/>
    <s v="2191708116001"/>
    <n v="751"/>
    <n v="200"/>
    <s v="CONAFIPS"/>
    <x v="180"/>
    <n v="1820030"/>
    <n v="1700024"/>
    <n v="1"/>
    <n v="100871.51"/>
    <n v="580203"/>
    <x v="8"/>
  </r>
  <r>
    <d v="2018-04-23T00:00:00"/>
    <n v="23"/>
    <x v="3"/>
    <n v="2018"/>
    <s v="290035260001"/>
    <n v="764"/>
    <n v="201"/>
    <s v="CONAFIPS"/>
    <x v="252"/>
    <n v="1820030"/>
    <n v="43700014"/>
    <n v="1"/>
    <n v="150000"/>
    <n v="580203"/>
    <x v="8"/>
  </r>
  <r>
    <d v="2018-04-23T00:00:00"/>
    <n v="23"/>
    <x v="3"/>
    <n v="2018"/>
    <s v="1791402588001"/>
    <n v="768"/>
    <n v="202"/>
    <s v="CONAFIPS"/>
    <x v="253"/>
    <n v="1600303"/>
    <n v="2005029054"/>
    <n v="1"/>
    <n v="885.55"/>
    <n v="20205"/>
    <x v="7"/>
  </r>
  <r>
    <d v="2018-04-23T00:00:00"/>
    <n v="23"/>
    <x v="3"/>
    <n v="2018"/>
    <s v="0992824735001"/>
    <n v="767"/>
    <n v="202"/>
    <s v="CONAFIPS"/>
    <x v="254"/>
    <n v="2600021"/>
    <n v="45930947"/>
    <n v="1"/>
    <n v="6792.79"/>
    <n v="20205"/>
    <x v="7"/>
  </r>
  <r>
    <d v="2018-04-23T00:00:00"/>
    <n v="23"/>
    <x v="3"/>
    <n v="2018"/>
    <s v="1791358740001"/>
    <n v="766"/>
    <n v="202"/>
    <s v="CONAFIPS"/>
    <x v="255"/>
    <n v="1600303"/>
    <n v="1005011866"/>
    <n v="1"/>
    <n v="1564.64"/>
    <n v="20205"/>
    <x v="7"/>
  </r>
  <r>
    <d v="2018-04-23T00:00:00"/>
    <n v="23"/>
    <x v="3"/>
    <n v="2018"/>
    <s v="0401107438"/>
    <n v="549"/>
    <n v="202"/>
    <s v="CONAFIPS"/>
    <x v="256"/>
    <n v="1600303"/>
    <n v="12009167957"/>
    <n v="2"/>
    <n v="240"/>
    <n v="921501"/>
    <x v="0"/>
  </r>
  <r>
    <d v="2018-04-23T00:00:00"/>
    <n v="23"/>
    <x v="3"/>
    <n v="2018"/>
    <s v="1712061553"/>
    <n v="542"/>
    <n v="203"/>
    <s v="CONAFIPS"/>
    <x v="111"/>
    <n v="1600022"/>
    <n v="2201588025"/>
    <n v="2"/>
    <n v="125.6"/>
    <n v="510700"/>
    <x v="26"/>
  </r>
  <r>
    <d v="2018-04-23T00:00:00"/>
    <n v="23"/>
    <x v="3"/>
    <n v="2018"/>
    <s v="1713270989"/>
    <n v="537"/>
    <n v="203"/>
    <s v="CONAFIPS"/>
    <x v="5"/>
    <n v="1700012"/>
    <n v="28009643"/>
    <n v="2"/>
    <n v="1138.5899999999999"/>
    <n v="510700"/>
    <x v="26"/>
  </r>
  <r>
    <d v="2018-04-24T00:00:00"/>
    <n v="24"/>
    <x v="3"/>
    <n v="2018"/>
    <s v="0190327949001"/>
    <n v="774"/>
    <n v="204"/>
    <s v="CONAFIPS"/>
    <x v="257"/>
    <n v="1600022"/>
    <n v="3247102104"/>
    <n v="1"/>
    <n v="214020"/>
    <n v="580203"/>
    <x v="8"/>
  </r>
  <r>
    <d v="2018-04-24T00:00:00"/>
    <n v="24"/>
    <x v="3"/>
    <n v="2018"/>
    <s v="1891721591001"/>
    <n v="773"/>
    <n v="204"/>
    <s v="CONAFIPS"/>
    <x v="258"/>
    <n v="3600186"/>
    <n v="18581817"/>
    <n v="2"/>
    <n v="98000"/>
    <n v="580203"/>
    <x v="8"/>
  </r>
  <r>
    <d v="2018-04-24T00:00:00"/>
    <n v="24"/>
    <x v="3"/>
    <n v="2018"/>
    <s v="1391742525001"/>
    <n v="772"/>
    <n v="204"/>
    <s v="CONAFIPS"/>
    <x v="259"/>
    <n v="1600022"/>
    <n v="4702075700"/>
    <n v="2"/>
    <n v="300000"/>
    <n v="580203"/>
    <x v="8"/>
  </r>
  <r>
    <d v="2018-04-24T00:00:00"/>
    <n v="24"/>
    <x v="3"/>
    <n v="2018"/>
    <s v="1706491055"/>
    <n v="556"/>
    <n v="205"/>
    <s v="CONAFIPS"/>
    <x v="78"/>
    <n v="1700880"/>
    <n v="1100000520"/>
    <n v="2"/>
    <n v="80"/>
    <n v="921501"/>
    <x v="0"/>
  </r>
  <r>
    <d v="2018-04-24T00:00:00"/>
    <n v="24"/>
    <x v="3"/>
    <n v="2018"/>
    <s v="0500911839"/>
    <n v="555"/>
    <n v="205"/>
    <s v="CONAFIPS"/>
    <x v="52"/>
    <n v="1600022"/>
    <n v="3059366904"/>
    <n v="1"/>
    <n v="80"/>
    <n v="921501"/>
    <x v="0"/>
  </r>
  <r>
    <d v="2018-04-24T00:00:00"/>
    <n v="24"/>
    <x v="3"/>
    <n v="2018"/>
    <s v="0500911839"/>
    <n v="548"/>
    <n v="205"/>
    <s v="CONAFIPS"/>
    <x v="52"/>
    <n v="1600022"/>
    <n v="3059366904"/>
    <n v="1"/>
    <n v="80"/>
    <n v="530303"/>
    <x v="9"/>
  </r>
  <r>
    <d v="2018-04-24T00:00:00"/>
    <n v="24"/>
    <x v="3"/>
    <n v="2018"/>
    <s v="1718838350"/>
    <n v="547"/>
    <n v="205"/>
    <s v="CONAFIPS"/>
    <x v="51"/>
    <n v="2600187"/>
    <n v="1042257158"/>
    <n v="2"/>
    <n v="87.1"/>
    <n v="530303"/>
    <x v="9"/>
  </r>
  <r>
    <d v="2018-04-24T00:00:00"/>
    <n v="24"/>
    <x v="3"/>
    <n v="2018"/>
    <s v="1712088473"/>
    <n v="546"/>
    <n v="205"/>
    <s v="CONAFIPS"/>
    <x v="3"/>
    <n v="1600022"/>
    <n v="5470151400"/>
    <n v="2"/>
    <n v="130"/>
    <n v="530303"/>
    <x v="9"/>
  </r>
  <r>
    <d v="2018-04-24T00:00:00"/>
    <n v="24"/>
    <x v="3"/>
    <n v="2018"/>
    <s v="0101501385"/>
    <n v="545"/>
    <n v="205"/>
    <s v="CONAFIPS"/>
    <x v="81"/>
    <n v="68600014"/>
    <n v="1230033060"/>
    <n v="2"/>
    <n v="80"/>
    <n v="530303"/>
    <x v="9"/>
  </r>
  <r>
    <d v="2018-04-24T00:00:00"/>
    <n v="24"/>
    <x v="3"/>
    <n v="2018"/>
    <s v="1709223869"/>
    <n v="544"/>
    <n v="205"/>
    <s v="CONAFIPS"/>
    <x v="122"/>
    <n v="3700113"/>
    <n v="406072390209"/>
    <n v="2"/>
    <n v="44"/>
    <n v="530303"/>
    <x v="9"/>
  </r>
  <r>
    <d v="2018-04-25T00:00:00"/>
    <n v="25"/>
    <x v="3"/>
    <n v="2018"/>
    <s v="0190327949001"/>
    <n v="790"/>
    <n v="206"/>
    <s v="CONAFIPS"/>
    <x v="257"/>
    <n v="1600022"/>
    <n v="3247102104"/>
    <n v="1"/>
    <n v="250000"/>
    <n v="580203"/>
    <x v="8"/>
  </r>
  <r>
    <d v="2018-04-25T00:00:00"/>
    <n v="25"/>
    <x v="3"/>
    <n v="2018"/>
    <s v="1891726798001"/>
    <n v="787"/>
    <n v="206"/>
    <s v="CONAFIPS"/>
    <x v="260"/>
    <n v="1700880"/>
    <n v="11200025712"/>
    <n v="2"/>
    <n v="200000"/>
    <n v="580203"/>
    <x v="8"/>
  </r>
  <r>
    <d v="2018-04-25T00:00:00"/>
    <n v="25"/>
    <x v="3"/>
    <n v="2018"/>
    <s v="1313121806"/>
    <n v="793"/>
    <n v="207"/>
    <s v="CONAFIPS"/>
    <x v="224"/>
    <n v="1410036"/>
    <n v="3001208179"/>
    <n v="1"/>
    <n v="99.61"/>
    <n v="20205"/>
    <x v="7"/>
  </r>
  <r>
    <d v="2018-04-25T00:00:00"/>
    <n v="25"/>
    <x v="3"/>
    <n v="2018"/>
    <s v="1104580772"/>
    <n v="792"/>
    <n v="207"/>
    <s v="CONAFIPS"/>
    <x v="73"/>
    <n v="59600049"/>
    <n v="2900454517"/>
    <n v="2"/>
    <n v="59.99"/>
    <n v="20205"/>
    <x v="7"/>
  </r>
  <r>
    <d v="2018-04-25T00:00:00"/>
    <n v="25"/>
    <x v="3"/>
    <n v="2018"/>
    <s v="1709223869"/>
    <n v="791"/>
    <n v="207"/>
    <s v="CONAFIPS"/>
    <x v="122"/>
    <n v="3700113"/>
    <n v="406072390209"/>
    <n v="2"/>
    <n v="23.5"/>
    <n v="20205"/>
    <x v="7"/>
  </r>
  <r>
    <d v="2018-04-25T00:00:00"/>
    <n v="25"/>
    <x v="3"/>
    <n v="2018"/>
    <s v="1391700008001"/>
    <n v="789"/>
    <n v="207"/>
    <s v="CONAFIPS"/>
    <x v="136"/>
    <n v="3600186"/>
    <n v="13002878"/>
    <n v="1"/>
    <n v="114.4"/>
    <n v="20205"/>
    <x v="7"/>
  </r>
  <r>
    <d v="2018-04-25T00:00:00"/>
    <n v="25"/>
    <x v="3"/>
    <n v="2018"/>
    <s v="1768152560001"/>
    <n v="788"/>
    <n v="207"/>
    <s v="CONAFIPS"/>
    <x v="131"/>
    <n v="2600187"/>
    <n v="3792412"/>
    <n v="1"/>
    <n v="109.76"/>
    <n v="20205"/>
    <x v="7"/>
  </r>
  <r>
    <d v="2018-04-25T00:00:00"/>
    <n v="25"/>
    <x v="3"/>
    <n v="2018"/>
    <s v="1205949017"/>
    <n v="562"/>
    <n v="207"/>
    <s v="CONAFIPS"/>
    <x v="57"/>
    <n v="2600187"/>
    <n v="1048164070"/>
    <n v="2"/>
    <n v="80"/>
    <n v="921501"/>
    <x v="0"/>
  </r>
  <r>
    <d v="2018-04-25T00:00:00"/>
    <n v="25"/>
    <x v="3"/>
    <n v="2018"/>
    <s v="0602039752"/>
    <n v="559"/>
    <n v="207"/>
    <s v="CONAFIPS"/>
    <x v="28"/>
    <n v="1600022"/>
    <n v="5366745700"/>
    <n v="2"/>
    <n v="80"/>
    <n v="921501"/>
    <x v="0"/>
  </r>
  <r>
    <d v="2018-04-25T00:00:00"/>
    <n v="25"/>
    <x v="3"/>
    <n v="2018"/>
    <s v="1710462043"/>
    <n v="557"/>
    <n v="207"/>
    <s v="CONAFIPS"/>
    <x v="20"/>
    <n v="2600021"/>
    <n v="9831601"/>
    <n v="2"/>
    <n v="80"/>
    <n v="921501"/>
    <x v="0"/>
  </r>
  <r>
    <d v="2018-04-26T00:00:00"/>
    <n v="26"/>
    <x v="3"/>
    <n v="2018"/>
    <s v="0301248837"/>
    <n v="813"/>
    <n v="208"/>
    <s v="CONAFIPS"/>
    <x v="8"/>
    <n v="1600022"/>
    <n v="2201588539"/>
    <n v="2"/>
    <n v="29.51"/>
    <n v="20205"/>
    <x v="7"/>
  </r>
  <r>
    <d v="2018-04-26T00:00:00"/>
    <n v="26"/>
    <x v="3"/>
    <n v="2018"/>
    <s v="0201544244"/>
    <n v="812"/>
    <n v="208"/>
    <s v="CONAFIPS"/>
    <x v="93"/>
    <n v="2600187"/>
    <n v="1042947278"/>
    <n v="2"/>
    <n v="72"/>
    <n v="20205"/>
    <x v="7"/>
  </r>
  <r>
    <d v="2018-04-26T00:00:00"/>
    <n v="26"/>
    <x v="3"/>
    <n v="2018"/>
    <s v="0602039752"/>
    <n v="811"/>
    <n v="208"/>
    <s v="CONAFIPS"/>
    <x v="28"/>
    <n v="1600022"/>
    <n v="5366745700"/>
    <n v="2"/>
    <n v="15"/>
    <n v="20205"/>
    <x v="7"/>
  </r>
  <r>
    <d v="2018-04-26T00:00:00"/>
    <n v="26"/>
    <x v="3"/>
    <n v="2018"/>
    <s v="0703410126"/>
    <n v="810"/>
    <n v="208"/>
    <s v="CONAFIPS"/>
    <x v="49"/>
    <n v="1600022"/>
    <n v="4370441200"/>
    <n v="2"/>
    <n v="15"/>
    <n v="20205"/>
    <x v="7"/>
  </r>
  <r>
    <d v="2018-04-26T00:00:00"/>
    <n v="26"/>
    <x v="3"/>
    <n v="2018"/>
    <s v="1308679909"/>
    <n v="809"/>
    <n v="208"/>
    <s v="CONAFIPS"/>
    <x v="176"/>
    <n v="1600303"/>
    <n v="12002149023"/>
    <n v="2"/>
    <n v="57"/>
    <n v="20205"/>
    <x v="7"/>
  </r>
  <r>
    <d v="2018-04-26T00:00:00"/>
    <n v="26"/>
    <x v="3"/>
    <n v="2018"/>
    <s v="1716484025"/>
    <n v="808"/>
    <n v="208"/>
    <s v="CONAFIPS"/>
    <x v="197"/>
    <n v="2600187"/>
    <n v="1042954387"/>
    <n v="2"/>
    <n v="2289.66"/>
    <n v="20205"/>
    <x v="7"/>
  </r>
  <r>
    <d v="2018-04-26T00:00:00"/>
    <n v="26"/>
    <x v="3"/>
    <n v="2018"/>
    <s v="1791258991001"/>
    <n v="807"/>
    <n v="208"/>
    <s v="CONAFIPS"/>
    <x v="261"/>
    <n v="1600022"/>
    <n v="3367167804"/>
    <n v="1"/>
    <n v="1274.57"/>
    <n v="20205"/>
    <x v="7"/>
  </r>
  <r>
    <d v="2018-04-26T00:00:00"/>
    <n v="26"/>
    <x v="3"/>
    <n v="2018"/>
    <s v="1718838350"/>
    <n v="815"/>
    <n v="209"/>
    <s v="CONAFIPS"/>
    <x v="51"/>
    <n v="2600187"/>
    <n v="1042257158"/>
    <n v="2"/>
    <n v="40"/>
    <n v="20205"/>
    <x v="7"/>
  </r>
  <r>
    <d v="2018-04-26T00:00:00"/>
    <n v="26"/>
    <x v="3"/>
    <n v="2018"/>
    <s v="0691720721001"/>
    <n v="1"/>
    <n v="210"/>
    <s v="CONAFIPS"/>
    <x v="262"/>
    <n v="1600022"/>
    <n v="3449427204"/>
    <n v="1"/>
    <n v="161800"/>
    <n v="580203"/>
    <x v="8"/>
  </r>
  <r>
    <d v="2018-04-26T00:00:00"/>
    <n v="26"/>
    <x v="3"/>
    <n v="2018"/>
    <s v="1090033456001"/>
    <n v="1"/>
    <n v="211"/>
    <s v="CONAFIPS"/>
    <x v="263"/>
    <n v="1600212"/>
    <n v="9800610695"/>
    <n v="1"/>
    <n v="1645500"/>
    <n v="580203"/>
    <x v="8"/>
  </r>
  <r>
    <d v="2018-04-26T00:00:00"/>
    <n v="26"/>
    <x v="3"/>
    <n v="2018"/>
    <s v="0691720721001"/>
    <n v="1"/>
    <n v="211"/>
    <s v="CONAFIPS"/>
    <x v="262"/>
    <n v="1600022"/>
    <n v="3449427204"/>
    <n v="1"/>
    <n v="60500"/>
    <n v="580203"/>
    <x v="8"/>
  </r>
  <r>
    <d v="2018-04-26T00:00:00"/>
    <n v="26"/>
    <x v="3"/>
    <n v="2018"/>
    <s v="0691720721001"/>
    <n v="1"/>
    <n v="211"/>
    <s v="CONAFIPS"/>
    <x v="262"/>
    <n v="1600022"/>
    <n v="3449427204"/>
    <n v="1"/>
    <n v="100000"/>
    <n v="580203"/>
    <x v="8"/>
  </r>
  <r>
    <d v="2018-04-26T00:00:00"/>
    <n v="26"/>
    <x v="3"/>
    <n v="2018"/>
    <s v="1891739113001"/>
    <n v="817"/>
    <n v="212"/>
    <s v="CONAFIPS"/>
    <x v="264"/>
    <n v="1600022"/>
    <n v="3486183404"/>
    <n v="1"/>
    <n v="100000"/>
    <n v="580203"/>
    <x v="8"/>
  </r>
  <r>
    <d v="2018-04-26T00:00:00"/>
    <n v="26"/>
    <x v="3"/>
    <n v="2018"/>
    <s v="1191736938001"/>
    <n v="818"/>
    <n v="213"/>
    <s v="CONAFIPS"/>
    <x v="108"/>
    <n v="59600049"/>
    <n v="2901122471"/>
    <n v="2"/>
    <n v="150000"/>
    <n v="580203"/>
    <x v="8"/>
  </r>
  <r>
    <d v="2018-04-26T00:00:00"/>
    <n v="26"/>
    <x v="3"/>
    <n v="2018"/>
    <s v="2290316947001"/>
    <n v="824"/>
    <n v="214"/>
    <s v="CONAFIPS"/>
    <x v="265"/>
    <n v="1820030"/>
    <n v="1700063"/>
    <n v="1"/>
    <n v="350000"/>
    <n v="580203"/>
    <x v="8"/>
  </r>
  <r>
    <d v="2018-04-27T00:00:00"/>
    <n v="27"/>
    <x v="3"/>
    <n v="2018"/>
    <s v="1707213276"/>
    <n v="578"/>
    <n v="215"/>
    <s v="CONAFIPS"/>
    <x v="17"/>
    <n v="47700037"/>
    <n v="407110091700"/>
    <n v="2"/>
    <n v="110.8"/>
    <n v="510700"/>
    <x v="26"/>
  </r>
  <r>
    <d v="2018-04-27T00:00:00"/>
    <n v="27"/>
    <x v="3"/>
    <n v="2018"/>
    <s v="1310390974"/>
    <n v="574"/>
    <n v="215"/>
    <s v="CONAFIPS"/>
    <x v="97"/>
    <n v="2600187"/>
    <n v="1042901588"/>
    <n v="2"/>
    <n v="130"/>
    <n v="530303"/>
    <x v="9"/>
  </r>
  <r>
    <d v="2018-04-27T00:00:00"/>
    <n v="27"/>
    <x v="3"/>
    <n v="2018"/>
    <s v="1712537917"/>
    <n v="573"/>
    <n v="215"/>
    <s v="CONAFIPS"/>
    <x v="62"/>
    <n v="1600022"/>
    <n v="4902667100"/>
    <n v="2"/>
    <n v="80"/>
    <n v="530303"/>
    <x v="9"/>
  </r>
  <r>
    <d v="2018-04-27T00:00:00"/>
    <n v="27"/>
    <x v="3"/>
    <n v="2018"/>
    <s v="0102711645"/>
    <n v="579"/>
    <n v="216"/>
    <s v="CONAFIPS"/>
    <x v="7"/>
    <n v="2600187"/>
    <n v="1013378651"/>
    <n v="2"/>
    <n v="1768.14"/>
    <n v="510105"/>
    <x v="19"/>
  </r>
  <r>
    <d v="2018-04-27T00:00:00"/>
    <n v="27"/>
    <x v="3"/>
    <n v="2018"/>
    <s v="0602039752"/>
    <n v="579"/>
    <n v="216"/>
    <s v="CONAFIPS"/>
    <x v="28"/>
    <n v="1600022"/>
    <n v="5366745700"/>
    <n v="2"/>
    <n v="605.85"/>
    <n v="510105"/>
    <x v="19"/>
  </r>
  <r>
    <d v="2018-04-27T00:00:00"/>
    <n v="27"/>
    <x v="3"/>
    <n v="2018"/>
    <s v="1714288071"/>
    <n v="579"/>
    <n v="216"/>
    <s v="CONAFIPS"/>
    <x v="55"/>
    <n v="1600022"/>
    <n v="3208555500"/>
    <n v="2"/>
    <n v="595.23"/>
    <n v="510105"/>
    <x v="19"/>
  </r>
  <r>
    <d v="2018-04-27T00:00:00"/>
    <n v="27"/>
    <x v="3"/>
    <n v="2018"/>
    <s v="1002881157"/>
    <n v="579"/>
    <n v="216"/>
    <s v="CONAFIPS"/>
    <x v="56"/>
    <n v="1600022"/>
    <n v="2203693299"/>
    <n v="2"/>
    <n v="586.41999999999996"/>
    <n v="510105"/>
    <x v="19"/>
  </r>
  <r>
    <d v="2018-04-27T00:00:00"/>
    <n v="27"/>
    <x v="3"/>
    <n v="2018"/>
    <s v="1711310464"/>
    <n v="579"/>
    <n v="216"/>
    <s v="CONAFIPS"/>
    <x v="94"/>
    <n v="1600022"/>
    <n v="4292636700"/>
    <n v="2"/>
    <n v="379.24"/>
    <n v="510105"/>
    <x v="19"/>
  </r>
  <r>
    <d v="2018-04-27T00:00:00"/>
    <n v="27"/>
    <x v="3"/>
    <n v="2018"/>
    <s v="1717624645"/>
    <n v="579"/>
    <n v="216"/>
    <s v="CONAFIPS"/>
    <x v="12"/>
    <n v="2600021"/>
    <n v="10611542"/>
    <n v="2"/>
    <n v="303.86"/>
    <n v="510105"/>
    <x v="19"/>
  </r>
  <r>
    <d v="2018-04-27T00:00:00"/>
    <n v="27"/>
    <x v="3"/>
    <n v="2018"/>
    <s v="1754231775"/>
    <n v="579"/>
    <n v="216"/>
    <s v="CONAFIPS"/>
    <x v="109"/>
    <n v="1600022"/>
    <n v="2203315422"/>
    <n v="2"/>
    <n v="304.54000000000002"/>
    <n v="510105"/>
    <x v="19"/>
  </r>
  <r>
    <d v="2018-04-27T00:00:00"/>
    <n v="27"/>
    <x v="3"/>
    <n v="2018"/>
    <s v="0401183140"/>
    <n v="579"/>
    <n v="216"/>
    <s v="CONAFIPS"/>
    <x v="29"/>
    <n v="1600212"/>
    <n v="1039090"/>
    <n v="2"/>
    <n v="710.77"/>
    <n v="510105"/>
    <x v="19"/>
  </r>
  <r>
    <d v="2018-04-27T00:00:00"/>
    <n v="27"/>
    <x v="3"/>
    <n v="2018"/>
    <s v="1713661435"/>
    <n v="579"/>
    <n v="216"/>
    <s v="CONAFIPS"/>
    <x v="110"/>
    <n v="2600021"/>
    <n v="28959155"/>
    <n v="2"/>
    <n v="935.17"/>
    <n v="510105"/>
    <x v="19"/>
  </r>
  <r>
    <d v="2018-04-27T00:00:00"/>
    <n v="27"/>
    <x v="3"/>
    <n v="2018"/>
    <s v="1710544980"/>
    <n v="579"/>
    <n v="216"/>
    <s v="CONAFIPS"/>
    <x v="30"/>
    <n v="1600022"/>
    <n v="4097601100"/>
    <n v="2"/>
    <n v="358.2"/>
    <n v="510105"/>
    <x v="19"/>
  </r>
  <r>
    <d v="2018-04-27T00:00:00"/>
    <n v="27"/>
    <x v="3"/>
    <n v="2018"/>
    <s v="0201544244"/>
    <n v="579"/>
    <n v="216"/>
    <s v="CONAFIPS"/>
    <x v="93"/>
    <n v="2600187"/>
    <n v="1042947278"/>
    <n v="2"/>
    <n v="338.64"/>
    <n v="510105"/>
    <x v="19"/>
  </r>
  <r>
    <d v="2018-04-27T00:00:00"/>
    <n v="27"/>
    <x v="3"/>
    <n v="2018"/>
    <s v="1714835236"/>
    <n v="579"/>
    <n v="216"/>
    <s v="CONAFIPS"/>
    <x v="31"/>
    <n v="1600022"/>
    <n v="3125056900"/>
    <n v="2"/>
    <n v="225.34"/>
    <n v="510105"/>
    <x v="19"/>
  </r>
  <r>
    <d v="2018-04-27T00:00:00"/>
    <n v="27"/>
    <x v="3"/>
    <n v="2018"/>
    <s v="0401489919"/>
    <n v="579"/>
    <n v="216"/>
    <s v="CONAFIPS"/>
    <x v="200"/>
    <n v="1600022"/>
    <n v="2200177507"/>
    <n v="2"/>
    <n v="616.62"/>
    <n v="510105"/>
    <x v="19"/>
  </r>
  <r>
    <d v="2018-04-27T00:00:00"/>
    <n v="27"/>
    <x v="3"/>
    <n v="2018"/>
    <s v="1721590089"/>
    <n v="579"/>
    <n v="216"/>
    <s v="CONAFIPS"/>
    <x v="33"/>
    <n v="1600022"/>
    <n v="4925174200"/>
    <n v="2"/>
    <n v="1265.5899999999999"/>
    <n v="510105"/>
    <x v="19"/>
  </r>
  <r>
    <d v="2018-04-27T00:00:00"/>
    <n v="27"/>
    <x v="3"/>
    <n v="2018"/>
    <s v="1205949017"/>
    <n v="579"/>
    <n v="216"/>
    <s v="CONAFIPS"/>
    <x v="57"/>
    <n v="2600187"/>
    <n v="1048164070"/>
    <n v="2"/>
    <n v="817.79"/>
    <n v="510105"/>
    <x v="19"/>
  </r>
  <r>
    <d v="2018-04-27T00:00:00"/>
    <n v="27"/>
    <x v="3"/>
    <n v="2018"/>
    <s v="1716137789"/>
    <n v="579"/>
    <n v="216"/>
    <s v="CONAFIPS"/>
    <x v="34"/>
    <n v="1600022"/>
    <n v="3476729004"/>
    <n v="1"/>
    <n v="514.94000000000005"/>
    <n v="510105"/>
    <x v="19"/>
  </r>
  <r>
    <d v="2018-04-27T00:00:00"/>
    <n v="27"/>
    <x v="3"/>
    <n v="2018"/>
    <s v="1720920592"/>
    <n v="579"/>
    <n v="216"/>
    <s v="CONAFIPS"/>
    <x v="112"/>
    <n v="2600187"/>
    <n v="1043078648"/>
    <n v="2"/>
    <n v="466.62"/>
    <n v="510105"/>
    <x v="19"/>
  </r>
  <r>
    <d v="2018-04-27T00:00:00"/>
    <n v="27"/>
    <x v="3"/>
    <n v="2018"/>
    <s v="1722506944"/>
    <n v="579"/>
    <n v="216"/>
    <s v="CONAFIPS"/>
    <x v="58"/>
    <n v="1600303"/>
    <n v="12000208243"/>
    <n v="2"/>
    <n v="556.74"/>
    <n v="510105"/>
    <x v="19"/>
  </r>
  <r>
    <d v="2018-04-27T00:00:00"/>
    <n v="27"/>
    <x v="3"/>
    <n v="2018"/>
    <s v="1001996857"/>
    <n v="579"/>
    <n v="216"/>
    <s v="CONAFIPS"/>
    <x v="59"/>
    <n v="1700427"/>
    <n v="4501979209"/>
    <n v="2"/>
    <n v="351.93"/>
    <n v="510105"/>
    <x v="19"/>
  </r>
  <r>
    <d v="2018-04-27T00:00:00"/>
    <n v="27"/>
    <x v="3"/>
    <n v="2018"/>
    <s v="1717940348"/>
    <n v="579"/>
    <n v="216"/>
    <s v="CONAFIPS"/>
    <x v="89"/>
    <n v="2600187"/>
    <n v="1016715055"/>
    <n v="2"/>
    <n v="631.54999999999995"/>
    <n v="510105"/>
    <x v="19"/>
  </r>
  <r>
    <d v="2018-04-27T00:00:00"/>
    <n v="27"/>
    <x v="3"/>
    <n v="2018"/>
    <s v="0503276644"/>
    <n v="579"/>
    <n v="216"/>
    <s v="CONAFIPS"/>
    <x v="10"/>
    <n v="3700113"/>
    <n v="406070311107"/>
    <n v="2"/>
    <n v="195.79"/>
    <n v="510105"/>
    <x v="19"/>
  </r>
  <r>
    <d v="2018-04-27T00:00:00"/>
    <n v="27"/>
    <x v="3"/>
    <n v="2018"/>
    <s v="0501420343"/>
    <n v="579"/>
    <n v="216"/>
    <s v="CONAFIPS"/>
    <x v="35"/>
    <n v="1600303"/>
    <n v="12007122395"/>
    <n v="2"/>
    <n v="593.91999999999996"/>
    <n v="510105"/>
    <x v="19"/>
  </r>
  <r>
    <d v="2018-04-27T00:00:00"/>
    <n v="27"/>
    <x v="3"/>
    <n v="2018"/>
    <s v="1708971708"/>
    <n v="579"/>
    <n v="216"/>
    <s v="CONAFIPS"/>
    <x v="60"/>
    <n v="2600187"/>
    <n v="1042001994"/>
    <n v="2"/>
    <n v="339.39"/>
    <n v="510105"/>
    <x v="19"/>
  </r>
  <r>
    <d v="2018-04-27T00:00:00"/>
    <n v="27"/>
    <x v="3"/>
    <n v="2018"/>
    <s v="0401107438"/>
    <n v="579"/>
    <n v="216"/>
    <s v="CONAFIPS"/>
    <x v="36"/>
    <n v="1600303"/>
    <n v="12009167957"/>
    <n v="2"/>
    <n v="821.51"/>
    <n v="510105"/>
    <x v="19"/>
  </r>
  <r>
    <d v="2018-04-27T00:00:00"/>
    <n v="27"/>
    <x v="3"/>
    <n v="2018"/>
    <s v="1707401483"/>
    <n v="579"/>
    <n v="216"/>
    <s v="CONAFIPS"/>
    <x v="114"/>
    <n v="1600022"/>
    <n v="5008879000"/>
    <n v="2"/>
    <n v="744.82"/>
    <n v="510105"/>
    <x v="19"/>
  </r>
  <r>
    <d v="2018-04-27T00:00:00"/>
    <n v="27"/>
    <x v="3"/>
    <n v="2018"/>
    <s v="1716164411"/>
    <n v="579"/>
    <n v="216"/>
    <s v="CONAFIPS"/>
    <x v="61"/>
    <n v="1600022"/>
    <n v="3984807000"/>
    <n v="2"/>
    <n v="1123.18"/>
    <n v="510105"/>
    <x v="19"/>
  </r>
  <r>
    <d v="2018-04-27T00:00:00"/>
    <n v="27"/>
    <x v="3"/>
    <n v="2018"/>
    <s v="1720644267"/>
    <n v="579"/>
    <n v="216"/>
    <s v="CONAFIPS"/>
    <x v="26"/>
    <n v="1600022"/>
    <n v="6365389100"/>
    <n v="2"/>
    <n v="209.02"/>
    <n v="510105"/>
    <x v="19"/>
  </r>
  <r>
    <d v="2018-04-27T00:00:00"/>
    <n v="27"/>
    <x v="3"/>
    <n v="2018"/>
    <s v="1709312340"/>
    <n v="579"/>
    <n v="216"/>
    <s v="CONAFIPS"/>
    <x v="37"/>
    <n v="1600212"/>
    <n v="200700498"/>
    <n v="2"/>
    <n v="498.97"/>
    <n v="510105"/>
    <x v="19"/>
  </r>
  <r>
    <d v="2018-04-27T00:00:00"/>
    <n v="27"/>
    <x v="3"/>
    <n v="2018"/>
    <s v="1713824538"/>
    <n v="579"/>
    <n v="216"/>
    <s v="CONAFIPS"/>
    <x v="21"/>
    <n v="1600303"/>
    <n v="11052005019"/>
    <n v="2"/>
    <n v="372.07"/>
    <n v="510105"/>
    <x v="19"/>
  </r>
  <r>
    <d v="2018-04-27T00:00:00"/>
    <n v="27"/>
    <x v="3"/>
    <n v="2018"/>
    <s v="1712537917"/>
    <n v="579"/>
    <n v="216"/>
    <s v="CONAFIPS"/>
    <x v="62"/>
    <n v="1600022"/>
    <n v="4902667100"/>
    <n v="2"/>
    <n v="1587.21"/>
    <n v="510105"/>
    <x v="19"/>
  </r>
  <r>
    <d v="2018-04-27T00:00:00"/>
    <n v="27"/>
    <x v="3"/>
    <n v="2018"/>
    <s v="1717714438"/>
    <n v="579"/>
    <n v="216"/>
    <s v="CONAFIPS"/>
    <x v="116"/>
    <n v="1600303"/>
    <n v="12002071768"/>
    <n v="2"/>
    <n v="614.42999999999995"/>
    <n v="510105"/>
    <x v="19"/>
  </r>
  <r>
    <d v="2018-04-27T00:00:00"/>
    <n v="27"/>
    <x v="3"/>
    <n v="2018"/>
    <s v="1716706302"/>
    <n v="579"/>
    <n v="216"/>
    <s v="CONAFIPS"/>
    <x v="63"/>
    <n v="1600022"/>
    <n v="4720521900"/>
    <n v="2"/>
    <n v="813.85"/>
    <n v="510105"/>
    <x v="19"/>
  </r>
  <r>
    <d v="2018-04-27T00:00:00"/>
    <n v="27"/>
    <x v="3"/>
    <n v="2018"/>
    <s v="1711986099"/>
    <n v="579"/>
    <n v="216"/>
    <s v="CONAFIPS"/>
    <x v="117"/>
    <n v="1600022"/>
    <n v="3004707100"/>
    <n v="2"/>
    <n v="560.83000000000004"/>
    <n v="510105"/>
    <x v="19"/>
  </r>
  <r>
    <d v="2018-04-27T00:00:00"/>
    <n v="27"/>
    <x v="3"/>
    <n v="2018"/>
    <s v="1714968342"/>
    <n v="579"/>
    <n v="216"/>
    <s v="CONAFIPS"/>
    <x v="39"/>
    <n v="2600187"/>
    <n v="1042589967"/>
    <n v="2"/>
    <n v="616.62"/>
    <n v="510105"/>
    <x v="19"/>
  </r>
  <r>
    <d v="2018-04-27T00:00:00"/>
    <n v="27"/>
    <x v="3"/>
    <n v="2018"/>
    <s v="1716788714"/>
    <n v="579"/>
    <n v="216"/>
    <s v="CONAFIPS"/>
    <x v="11"/>
    <n v="1600022"/>
    <n v="4412985100"/>
    <n v="2"/>
    <n v="251.35"/>
    <n v="510105"/>
    <x v="19"/>
  </r>
  <r>
    <d v="2018-04-27T00:00:00"/>
    <n v="27"/>
    <x v="3"/>
    <n v="2018"/>
    <s v="1712310588"/>
    <n v="579"/>
    <n v="216"/>
    <s v="CONAFIPS"/>
    <x v="65"/>
    <n v="1600022"/>
    <n v="3061964904"/>
    <n v="1"/>
    <n v="291.83999999999997"/>
    <n v="510105"/>
    <x v="19"/>
  </r>
  <r>
    <d v="2018-04-27T00:00:00"/>
    <n v="27"/>
    <x v="3"/>
    <n v="2018"/>
    <s v="0602923641"/>
    <n v="579"/>
    <n v="216"/>
    <s v="CONAFIPS"/>
    <x v="16"/>
    <n v="1600303"/>
    <n v="12005470116"/>
    <n v="2"/>
    <n v="605.08000000000004"/>
    <n v="510105"/>
    <x v="19"/>
  </r>
  <r>
    <d v="2018-04-27T00:00:00"/>
    <n v="27"/>
    <x v="3"/>
    <n v="2018"/>
    <s v="1711492841"/>
    <n v="579"/>
    <n v="216"/>
    <s v="CONAFIPS"/>
    <x v="41"/>
    <n v="1600303"/>
    <n v="12005317709"/>
    <n v="2"/>
    <n v="1095.3900000000001"/>
    <n v="510105"/>
    <x v="19"/>
  </r>
  <r>
    <d v="2018-04-27T00:00:00"/>
    <n v="27"/>
    <x v="3"/>
    <n v="2018"/>
    <s v="1712481728"/>
    <n v="579"/>
    <n v="216"/>
    <s v="CONAFIPS"/>
    <x v="25"/>
    <n v="1600022"/>
    <n v="3129734600"/>
    <n v="2"/>
    <n v="217.71"/>
    <n v="510105"/>
    <x v="19"/>
  </r>
  <r>
    <d v="2018-04-27T00:00:00"/>
    <n v="27"/>
    <x v="3"/>
    <n v="2018"/>
    <s v="1713388666"/>
    <n v="579"/>
    <n v="216"/>
    <s v="CONAFIPS"/>
    <x v="66"/>
    <n v="1600022"/>
    <n v="2200721784"/>
    <n v="2"/>
    <n v="482.57"/>
    <n v="510105"/>
    <x v="19"/>
  </r>
  <r>
    <d v="2018-04-27T00:00:00"/>
    <n v="27"/>
    <x v="3"/>
    <n v="2018"/>
    <s v="1714715545"/>
    <n v="579"/>
    <n v="216"/>
    <s v="CONAFIPS"/>
    <x v="162"/>
    <n v="1600303"/>
    <n v="1011472246"/>
    <n v="1"/>
    <n v="1277.32"/>
    <n v="510105"/>
    <x v="19"/>
  </r>
  <r>
    <d v="2018-04-27T00:00:00"/>
    <n v="27"/>
    <x v="3"/>
    <n v="2018"/>
    <s v="1715564553"/>
    <n v="579"/>
    <n v="216"/>
    <s v="CONAFIPS"/>
    <x v="67"/>
    <n v="1700418"/>
    <n v="407010019761"/>
    <n v="2"/>
    <n v="300.08"/>
    <n v="510105"/>
    <x v="19"/>
  </r>
  <r>
    <d v="2018-04-27T00:00:00"/>
    <n v="27"/>
    <x v="3"/>
    <n v="2018"/>
    <s v="1721671897"/>
    <n v="579"/>
    <n v="216"/>
    <s v="CONAFIPS"/>
    <x v="9"/>
    <n v="1600022"/>
    <n v="4988286900"/>
    <n v="2"/>
    <n v="463.04"/>
    <n v="510105"/>
    <x v="19"/>
  </r>
  <r>
    <d v="2018-04-27T00:00:00"/>
    <n v="27"/>
    <x v="3"/>
    <n v="2018"/>
    <s v="0602083602"/>
    <n v="579"/>
    <n v="216"/>
    <s v="CONAFIPS"/>
    <x v="68"/>
    <n v="1600022"/>
    <n v="4807547300"/>
    <n v="2"/>
    <n v="363.06"/>
    <n v="510105"/>
    <x v="19"/>
  </r>
  <r>
    <d v="2018-04-27T00:00:00"/>
    <n v="27"/>
    <x v="3"/>
    <n v="2018"/>
    <s v="1722857347"/>
    <n v="579"/>
    <n v="216"/>
    <s v="CONAFIPS"/>
    <x v="118"/>
    <n v="1600022"/>
    <n v="2200923488"/>
    <n v="2"/>
    <n v="441.74"/>
    <n v="510105"/>
    <x v="19"/>
  </r>
  <r>
    <d v="2018-04-27T00:00:00"/>
    <n v="27"/>
    <x v="3"/>
    <n v="2018"/>
    <s v="1718455940"/>
    <n v="579"/>
    <n v="216"/>
    <s v="CONAFIPS"/>
    <x v="13"/>
    <n v="1600022"/>
    <n v="2201537694"/>
    <n v="2"/>
    <n v="491.62"/>
    <n v="510105"/>
    <x v="19"/>
  </r>
  <r>
    <d v="2018-04-27T00:00:00"/>
    <n v="27"/>
    <x v="3"/>
    <n v="2018"/>
    <s v="1714083589"/>
    <n v="579"/>
    <n v="216"/>
    <s v="CONAFIPS"/>
    <x v="42"/>
    <n v="1600303"/>
    <n v="12000135777"/>
    <n v="2"/>
    <n v="820.88"/>
    <n v="510105"/>
    <x v="19"/>
  </r>
  <r>
    <d v="2018-04-27T00:00:00"/>
    <n v="27"/>
    <x v="3"/>
    <n v="2018"/>
    <s v="0704654284"/>
    <n v="579"/>
    <n v="216"/>
    <s v="CONAFIPS"/>
    <x v="69"/>
    <n v="3600186"/>
    <n v="17325337"/>
    <n v="2"/>
    <n v="304.43"/>
    <n v="510105"/>
    <x v="19"/>
  </r>
  <r>
    <d v="2018-04-27T00:00:00"/>
    <n v="27"/>
    <x v="3"/>
    <n v="2018"/>
    <s v="0703240515"/>
    <n v="579"/>
    <n v="216"/>
    <s v="CONAFIPS"/>
    <x v="70"/>
    <n v="2600344"/>
    <n v="5061054679"/>
    <n v="2"/>
    <n v="822.04"/>
    <n v="510105"/>
    <x v="19"/>
  </r>
  <r>
    <d v="2018-04-27T00:00:00"/>
    <n v="27"/>
    <x v="3"/>
    <n v="2018"/>
    <s v="1756718456"/>
    <n v="579"/>
    <n v="216"/>
    <s v="CONAFIPS"/>
    <x v="71"/>
    <n v="1600022"/>
    <n v="2202500202"/>
    <n v="2"/>
    <n v="822.04"/>
    <n v="510105"/>
    <x v="19"/>
  </r>
  <r>
    <d v="2018-04-27T00:00:00"/>
    <n v="27"/>
    <x v="3"/>
    <n v="2018"/>
    <s v="1719890467"/>
    <n v="579"/>
    <n v="216"/>
    <s v="CONAFIPS"/>
    <x v="72"/>
    <n v="1600212"/>
    <n v="420785925"/>
    <n v="2"/>
    <n v="616.62"/>
    <n v="510105"/>
    <x v="19"/>
  </r>
  <r>
    <d v="2018-04-27T00:00:00"/>
    <n v="27"/>
    <x v="3"/>
    <n v="2018"/>
    <s v="1310390974"/>
    <n v="579"/>
    <n v="216"/>
    <s v="CONAFIPS"/>
    <x v="97"/>
    <n v="2600187"/>
    <n v="1042901588"/>
    <n v="2"/>
    <n v="1124.43"/>
    <n v="510105"/>
    <x v="19"/>
  </r>
  <r>
    <d v="2018-04-27T00:00:00"/>
    <n v="27"/>
    <x v="3"/>
    <n v="2018"/>
    <s v="1104580772"/>
    <n v="579"/>
    <n v="216"/>
    <s v="CONAFIPS"/>
    <x v="73"/>
    <n v="59600049"/>
    <n v="2900454517"/>
    <n v="2"/>
    <n v="705.17"/>
    <n v="510105"/>
    <x v="19"/>
  </r>
  <r>
    <d v="2018-04-27T00:00:00"/>
    <n v="27"/>
    <x v="3"/>
    <n v="2018"/>
    <s v="0603418591"/>
    <n v="579"/>
    <n v="216"/>
    <s v="CONAFIPS"/>
    <x v="23"/>
    <n v="1600022"/>
    <n v="3732573000"/>
    <n v="2"/>
    <n v="1270.75"/>
    <n v="510105"/>
    <x v="19"/>
  </r>
  <r>
    <d v="2018-04-27T00:00:00"/>
    <n v="27"/>
    <x v="3"/>
    <n v="2018"/>
    <s v="1716134877"/>
    <n v="579"/>
    <n v="216"/>
    <s v="CONAFIPS"/>
    <x v="202"/>
    <n v="1600022"/>
    <n v="5363368000"/>
    <n v="2"/>
    <n v="1248.1300000000001"/>
    <n v="510105"/>
    <x v="19"/>
  </r>
  <r>
    <d v="2018-04-27T00:00:00"/>
    <n v="27"/>
    <x v="3"/>
    <n v="2018"/>
    <s v="1711245900"/>
    <n v="579"/>
    <n v="216"/>
    <s v="CONAFIPS"/>
    <x v="74"/>
    <n v="2600187"/>
    <n v="1048359297"/>
    <n v="2"/>
    <n v="746.05"/>
    <n v="510105"/>
    <x v="19"/>
  </r>
  <r>
    <d v="2018-04-27T00:00:00"/>
    <n v="27"/>
    <x v="3"/>
    <n v="2018"/>
    <s v="0801637653"/>
    <n v="579"/>
    <n v="216"/>
    <s v="CONAFIPS"/>
    <x v="15"/>
    <n v="1600303"/>
    <n v="6080594017"/>
    <n v="2"/>
    <n v="613.71"/>
    <n v="510105"/>
    <x v="19"/>
  </r>
  <r>
    <d v="2018-04-27T00:00:00"/>
    <n v="27"/>
    <x v="3"/>
    <n v="2018"/>
    <s v="0301248837"/>
    <n v="579"/>
    <n v="216"/>
    <s v="CONAFIPS"/>
    <x v="8"/>
    <n v="1600022"/>
    <n v="2201588539"/>
    <n v="2"/>
    <n v="242.73"/>
    <n v="510105"/>
    <x v="19"/>
  </r>
  <r>
    <d v="2018-04-27T00:00:00"/>
    <n v="27"/>
    <x v="3"/>
    <n v="2018"/>
    <s v="1719669192"/>
    <n v="579"/>
    <n v="216"/>
    <s v="CONAFIPS"/>
    <x v="76"/>
    <n v="1600022"/>
    <n v="5555946700"/>
    <n v="2"/>
    <n v="1084.56"/>
    <n v="510105"/>
    <x v="19"/>
  </r>
  <r>
    <d v="2018-04-27T00:00:00"/>
    <n v="27"/>
    <x v="3"/>
    <n v="2018"/>
    <s v="0503143836"/>
    <n v="579"/>
    <n v="216"/>
    <s v="CONAFIPS"/>
    <x v="43"/>
    <n v="1410036"/>
    <n v="111013635"/>
    <n v="2"/>
    <n v="454.01"/>
    <n v="510105"/>
    <x v="19"/>
  </r>
  <r>
    <d v="2018-04-27T00:00:00"/>
    <n v="27"/>
    <x v="3"/>
    <n v="2018"/>
    <s v="1713318598"/>
    <n v="579"/>
    <n v="216"/>
    <s v="CONAFIPS"/>
    <x v="44"/>
    <n v="1600303"/>
    <n v="12000212569"/>
    <n v="2"/>
    <n v="723.04"/>
    <n v="510105"/>
    <x v="19"/>
  </r>
  <r>
    <d v="2018-04-27T00:00:00"/>
    <n v="27"/>
    <x v="3"/>
    <n v="2018"/>
    <s v="1203651938"/>
    <n v="579"/>
    <n v="216"/>
    <s v="CONAFIPS"/>
    <x v="119"/>
    <n v="1600022"/>
    <n v="4799442000"/>
    <n v="2"/>
    <n v="165.85"/>
    <n v="510105"/>
    <x v="19"/>
  </r>
  <r>
    <d v="2018-04-27T00:00:00"/>
    <n v="27"/>
    <x v="3"/>
    <n v="2018"/>
    <s v="0401247853"/>
    <n v="579"/>
    <n v="216"/>
    <s v="CONAFIPS"/>
    <x v="77"/>
    <n v="1700012"/>
    <n v="28014289"/>
    <n v="2"/>
    <n v="441.74"/>
    <n v="510105"/>
    <x v="19"/>
  </r>
  <r>
    <d v="2018-04-27T00:00:00"/>
    <n v="27"/>
    <x v="3"/>
    <n v="2018"/>
    <s v="1706484118"/>
    <n v="579"/>
    <n v="216"/>
    <s v="CONAFIPS"/>
    <x v="24"/>
    <n v="1600303"/>
    <n v="12057052676"/>
    <n v="2"/>
    <n v="767.28"/>
    <n v="510105"/>
    <x v="19"/>
  </r>
  <r>
    <d v="2018-04-27T00:00:00"/>
    <n v="27"/>
    <x v="3"/>
    <n v="2018"/>
    <s v="1706491055"/>
    <n v="579"/>
    <n v="216"/>
    <s v="CONAFIPS"/>
    <x v="78"/>
    <n v="1700880"/>
    <n v="1100000520"/>
    <n v="2"/>
    <n v="799.77"/>
    <n v="510105"/>
    <x v="19"/>
  </r>
  <r>
    <d v="2018-04-27T00:00:00"/>
    <n v="27"/>
    <x v="3"/>
    <n v="2018"/>
    <s v="1002438834"/>
    <n v="579"/>
    <n v="216"/>
    <s v="CONAFIPS"/>
    <x v="45"/>
    <n v="1600303"/>
    <n v="6050800016"/>
    <n v="2"/>
    <n v="654.72"/>
    <n v="510105"/>
    <x v="19"/>
  </r>
  <r>
    <d v="2018-04-27T00:00:00"/>
    <n v="27"/>
    <x v="3"/>
    <n v="2018"/>
    <s v="1002434635"/>
    <n v="579"/>
    <n v="216"/>
    <s v="CONAFIPS"/>
    <x v="79"/>
    <n v="1600022"/>
    <n v="4817469500"/>
    <n v="2"/>
    <n v="576.03"/>
    <n v="510105"/>
    <x v="19"/>
  </r>
  <r>
    <d v="2018-04-27T00:00:00"/>
    <n v="27"/>
    <x v="3"/>
    <n v="2018"/>
    <s v="1600296907"/>
    <n v="579"/>
    <n v="216"/>
    <s v="CONAFIPS"/>
    <x v="46"/>
    <n v="2600187"/>
    <n v="1049338056"/>
    <n v="2"/>
    <n v="569.9"/>
    <n v="510105"/>
    <x v="19"/>
  </r>
  <r>
    <d v="2018-04-27T00:00:00"/>
    <n v="27"/>
    <x v="3"/>
    <n v="2018"/>
    <s v="1716162571"/>
    <n v="579"/>
    <n v="216"/>
    <s v="CONAFIPS"/>
    <x v="47"/>
    <n v="1600022"/>
    <n v="4828138100"/>
    <n v="2"/>
    <n v="645.97"/>
    <n v="510105"/>
    <x v="19"/>
  </r>
  <r>
    <d v="2018-04-27T00:00:00"/>
    <n v="27"/>
    <x v="3"/>
    <n v="2018"/>
    <s v="1712088473"/>
    <n v="579"/>
    <n v="216"/>
    <s v="CONAFIPS"/>
    <x v="3"/>
    <n v="1600022"/>
    <n v="5470151400"/>
    <n v="2"/>
    <n v="1557.51"/>
    <n v="510105"/>
    <x v="19"/>
  </r>
  <r>
    <d v="2018-04-27T00:00:00"/>
    <n v="27"/>
    <x v="3"/>
    <n v="2018"/>
    <s v="1723651079"/>
    <n v="579"/>
    <n v="216"/>
    <s v="CONAFIPS"/>
    <x v="80"/>
    <n v="2600187"/>
    <n v="1043056881"/>
    <n v="2"/>
    <n v="616.62"/>
    <n v="510105"/>
    <x v="19"/>
  </r>
  <r>
    <d v="2018-04-27T00:00:00"/>
    <n v="27"/>
    <x v="3"/>
    <n v="2018"/>
    <s v="1718086778"/>
    <n v="579"/>
    <n v="216"/>
    <s v="CONAFIPS"/>
    <x v="241"/>
    <n v="1600022"/>
    <n v="5866226100"/>
    <n v="2"/>
    <n v="596.61"/>
    <n v="510105"/>
    <x v="19"/>
  </r>
  <r>
    <d v="2018-04-27T00:00:00"/>
    <n v="27"/>
    <x v="3"/>
    <n v="2018"/>
    <s v="0502019771"/>
    <n v="579"/>
    <n v="216"/>
    <s v="CONAFIPS"/>
    <x v="48"/>
    <n v="2600021"/>
    <n v="6223384"/>
    <n v="2"/>
    <n v="221.96"/>
    <n v="510105"/>
    <x v="19"/>
  </r>
  <r>
    <d v="2018-04-27T00:00:00"/>
    <n v="27"/>
    <x v="3"/>
    <n v="2018"/>
    <s v="1711830529"/>
    <n v="579"/>
    <n v="216"/>
    <s v="CONAFIPS"/>
    <x v="120"/>
    <n v="1600022"/>
    <n v="3042544900"/>
    <n v="2"/>
    <n v="115.53"/>
    <n v="510105"/>
    <x v="19"/>
  </r>
  <r>
    <d v="2018-04-27T00:00:00"/>
    <n v="27"/>
    <x v="3"/>
    <n v="2018"/>
    <s v="0101852655"/>
    <n v="579"/>
    <n v="216"/>
    <s v="CONAFIPS"/>
    <x v="0"/>
    <n v="3600186"/>
    <n v="2000297723"/>
    <n v="1"/>
    <n v="1581.61"/>
    <n v="510105"/>
    <x v="19"/>
  </r>
  <r>
    <d v="2018-04-27T00:00:00"/>
    <n v="27"/>
    <x v="3"/>
    <n v="2018"/>
    <s v="0101501385"/>
    <n v="579"/>
    <n v="216"/>
    <s v="CONAFIPS"/>
    <x v="81"/>
    <n v="68600014"/>
    <n v="1230033060"/>
    <n v="2"/>
    <n v="722.04"/>
    <n v="510105"/>
    <x v="19"/>
  </r>
  <r>
    <d v="2018-04-27T00:00:00"/>
    <n v="27"/>
    <x v="3"/>
    <n v="2018"/>
    <s v="0703410126"/>
    <n v="579"/>
    <n v="216"/>
    <s v="CONAFIPS"/>
    <x v="49"/>
    <n v="1600022"/>
    <n v="4370441200"/>
    <n v="2"/>
    <n v="549.75"/>
    <n v="510105"/>
    <x v="19"/>
  </r>
  <r>
    <d v="2018-04-27T00:00:00"/>
    <n v="27"/>
    <x v="3"/>
    <n v="2018"/>
    <s v="1709223869"/>
    <n v="579"/>
    <n v="216"/>
    <s v="CONAFIPS"/>
    <x v="122"/>
    <n v="3700113"/>
    <n v="406072390209"/>
    <n v="2"/>
    <n v="57.23"/>
    <n v="510105"/>
    <x v="19"/>
  </r>
  <r>
    <d v="2018-04-27T00:00:00"/>
    <n v="27"/>
    <x v="3"/>
    <n v="2018"/>
    <s v="1708970908"/>
    <n v="579"/>
    <n v="216"/>
    <s v="CONAFIPS"/>
    <x v="163"/>
    <n v="2600021"/>
    <n v="9275996"/>
    <n v="2"/>
    <n v="1286.69"/>
    <n v="510105"/>
    <x v="19"/>
  </r>
  <r>
    <d v="2018-04-27T00:00:00"/>
    <n v="27"/>
    <x v="3"/>
    <n v="2018"/>
    <s v="1714730999"/>
    <n v="579"/>
    <n v="216"/>
    <s v="CONAFIPS"/>
    <x v="50"/>
    <n v="1600022"/>
    <n v="5795176000"/>
    <n v="2"/>
    <n v="336.91"/>
    <n v="510105"/>
    <x v="19"/>
  </r>
  <r>
    <d v="2018-04-27T00:00:00"/>
    <n v="27"/>
    <x v="3"/>
    <n v="2018"/>
    <s v="1714480090"/>
    <n v="579"/>
    <n v="216"/>
    <s v="CONAFIPS"/>
    <x v="123"/>
    <n v="2600187"/>
    <n v="1040137325"/>
    <n v="2"/>
    <n v="507.66"/>
    <n v="510105"/>
    <x v="19"/>
  </r>
  <r>
    <d v="2018-04-27T00:00:00"/>
    <n v="27"/>
    <x v="3"/>
    <n v="2018"/>
    <s v="0401065404"/>
    <n v="579"/>
    <n v="216"/>
    <s v="CONAFIPS"/>
    <x v="82"/>
    <n v="2600187"/>
    <n v="7168101"/>
    <n v="1"/>
    <n v="939.46"/>
    <n v="510105"/>
    <x v="19"/>
  </r>
  <r>
    <d v="2018-04-27T00:00:00"/>
    <n v="27"/>
    <x v="3"/>
    <n v="2018"/>
    <s v="0602759987"/>
    <n v="579"/>
    <n v="216"/>
    <s v="CONAFIPS"/>
    <x v="83"/>
    <n v="1600022"/>
    <n v="2200869146"/>
    <n v="2"/>
    <n v="439.26"/>
    <n v="510105"/>
    <x v="19"/>
  </r>
  <r>
    <d v="2018-04-27T00:00:00"/>
    <n v="27"/>
    <x v="3"/>
    <n v="2018"/>
    <s v="0702385139"/>
    <n v="579"/>
    <n v="216"/>
    <s v="CONAFIPS"/>
    <x v="103"/>
    <n v="2600187"/>
    <n v="1040361969"/>
    <n v="2"/>
    <n v="537.98"/>
    <n v="510105"/>
    <x v="19"/>
  </r>
  <r>
    <d v="2018-04-27T00:00:00"/>
    <n v="27"/>
    <x v="3"/>
    <n v="2018"/>
    <s v="1714360102"/>
    <n v="579"/>
    <n v="216"/>
    <s v="CONAFIPS"/>
    <x v="18"/>
    <n v="1600022"/>
    <n v="3231635700"/>
    <n v="2"/>
    <n v="307.55"/>
    <n v="510105"/>
    <x v="19"/>
  </r>
  <r>
    <d v="2018-04-27T00:00:00"/>
    <n v="27"/>
    <x v="3"/>
    <n v="2018"/>
    <s v="1718838350"/>
    <n v="579"/>
    <n v="216"/>
    <s v="CONAFIPS"/>
    <x v="51"/>
    <n v="2600187"/>
    <n v="1042257158"/>
    <n v="2"/>
    <n v="657.67"/>
    <n v="510105"/>
    <x v="19"/>
  </r>
  <r>
    <d v="2018-04-27T00:00:00"/>
    <n v="27"/>
    <x v="3"/>
    <n v="2018"/>
    <s v="0401732359"/>
    <n v="579"/>
    <n v="216"/>
    <s v="CONAFIPS"/>
    <x v="84"/>
    <n v="1600022"/>
    <n v="2201814429"/>
    <n v="2"/>
    <n v="441.74"/>
    <n v="510105"/>
    <x v="19"/>
  </r>
  <r>
    <d v="2018-04-27T00:00:00"/>
    <n v="27"/>
    <x v="3"/>
    <n v="2018"/>
    <s v="1103362628"/>
    <n v="579"/>
    <n v="216"/>
    <s v="CONAFIPS"/>
    <x v="85"/>
    <n v="1600022"/>
    <n v="4591821400"/>
    <n v="2"/>
    <n v="1145.55"/>
    <n v="510105"/>
    <x v="19"/>
  </r>
  <r>
    <d v="2018-04-27T00:00:00"/>
    <n v="27"/>
    <x v="3"/>
    <n v="2018"/>
    <s v="1000957132"/>
    <n v="579"/>
    <n v="216"/>
    <s v="CONAFIPS"/>
    <x v="86"/>
    <n v="47700037"/>
    <n v="407110049786"/>
    <n v="2"/>
    <n v="503.93"/>
    <n v="510105"/>
    <x v="19"/>
  </r>
  <r>
    <d v="2018-04-27T00:00:00"/>
    <n v="27"/>
    <x v="3"/>
    <n v="2018"/>
    <s v="0500911839"/>
    <n v="579"/>
    <n v="216"/>
    <s v="CONAFIPS"/>
    <x v="52"/>
    <n v="1600022"/>
    <n v="3059366904"/>
    <n v="1"/>
    <n v="1046.8399999999999"/>
    <n v="510105"/>
    <x v="19"/>
  </r>
  <r>
    <d v="2018-04-27T00:00:00"/>
    <n v="27"/>
    <x v="3"/>
    <n v="2018"/>
    <s v="1710462043"/>
    <n v="579"/>
    <n v="216"/>
    <s v="CONAFIPS"/>
    <x v="20"/>
    <n v="2600021"/>
    <n v="9831601"/>
    <n v="2"/>
    <n v="290.08999999999997"/>
    <n v="510105"/>
    <x v="19"/>
  </r>
  <r>
    <d v="2018-04-27T00:00:00"/>
    <n v="27"/>
    <x v="3"/>
    <n v="2018"/>
    <s v="1717369852"/>
    <n v="579"/>
    <n v="216"/>
    <s v="CONAFIPS"/>
    <x v="203"/>
    <n v="1600022"/>
    <n v="5315683100"/>
    <n v="2"/>
    <n v="1016.41"/>
    <n v="510105"/>
    <x v="19"/>
  </r>
  <r>
    <d v="2018-04-27T00:00:00"/>
    <n v="27"/>
    <x v="3"/>
    <n v="2018"/>
    <s v="1711679058"/>
    <n v="579"/>
    <n v="216"/>
    <s v="CONAFIPS"/>
    <x v="53"/>
    <n v="2600187"/>
    <n v="1042257107"/>
    <n v="2"/>
    <n v="341.74"/>
    <n v="510105"/>
    <x v="19"/>
  </r>
  <r>
    <d v="2018-04-27T00:00:00"/>
    <n v="27"/>
    <x v="3"/>
    <n v="2018"/>
    <s v="1721732335"/>
    <n v="579"/>
    <n v="216"/>
    <s v="CONAFIPS"/>
    <x v="54"/>
    <n v="1600022"/>
    <n v="5992210400"/>
    <n v="2"/>
    <n v="704.13"/>
    <n v="510105"/>
    <x v="19"/>
  </r>
  <r>
    <d v="2018-04-27T00:00:00"/>
    <n v="27"/>
    <x v="3"/>
    <n v="2018"/>
    <s v="1724391055"/>
    <n v="580"/>
    <n v="217"/>
    <s v="CONAFIPS"/>
    <x v="188"/>
    <n v="1600022"/>
    <n v="2202118161"/>
    <n v="2"/>
    <n v="128.66999999999999"/>
    <n v="510109"/>
    <x v="15"/>
  </r>
  <r>
    <d v="2018-04-27T00:00:00"/>
    <n v="27"/>
    <x v="3"/>
    <n v="2018"/>
    <s v="1725620577"/>
    <n v="580"/>
    <n v="217"/>
    <s v="CONAFIPS"/>
    <x v="232"/>
    <n v="1600022"/>
    <n v="2203983859"/>
    <n v="2"/>
    <n v="128.66999999999999"/>
    <n v="510109"/>
    <x v="15"/>
  </r>
  <r>
    <d v="2018-04-27T00:00:00"/>
    <n v="27"/>
    <x v="3"/>
    <n v="2018"/>
    <s v="1726652587"/>
    <n v="580"/>
    <n v="217"/>
    <s v="CONAFIPS"/>
    <x v="189"/>
    <n v="2600187"/>
    <n v="1048672416"/>
    <n v="2"/>
    <n v="128.66999999999999"/>
    <n v="510109"/>
    <x v="15"/>
  </r>
  <r>
    <d v="2018-04-27T00:00:00"/>
    <n v="27"/>
    <x v="3"/>
    <n v="2018"/>
    <s v="2300643307"/>
    <n v="580"/>
    <n v="217"/>
    <s v="CONAFIPS"/>
    <x v="233"/>
    <n v="1600022"/>
    <n v="2201206184"/>
    <n v="2"/>
    <n v="128.66999999999999"/>
    <n v="510109"/>
    <x v="15"/>
  </r>
  <r>
    <d v="2018-04-27T00:00:00"/>
    <n v="27"/>
    <x v="3"/>
    <n v="2018"/>
    <s v="1724728116"/>
    <n v="580"/>
    <n v="217"/>
    <s v="CONAFIPS"/>
    <x v="234"/>
    <n v="1600022"/>
    <n v="2203233016"/>
    <n v="2"/>
    <n v="21.45"/>
    <n v="510109"/>
    <x v="15"/>
  </r>
  <r>
    <d v="2018-04-27T00:00:00"/>
    <n v="27"/>
    <x v="3"/>
    <n v="2018"/>
    <s v="1721061875"/>
    <n v="580"/>
    <n v="217"/>
    <s v="CONAFIPS"/>
    <x v="235"/>
    <n v="1600022"/>
    <n v="2201379373"/>
    <n v="2"/>
    <n v="128.66999999999999"/>
    <n v="510109"/>
    <x v="15"/>
  </r>
  <r>
    <d v="2018-04-27T00:00:00"/>
    <n v="27"/>
    <x v="3"/>
    <n v="2018"/>
    <s v="1191708152001"/>
    <n v="836"/>
    <n v="218"/>
    <s v="CONAFIPS"/>
    <x v="266"/>
    <n v="59600049"/>
    <n v="2900334701"/>
    <n v="2"/>
    <n v="50000"/>
    <n v="580203"/>
    <x v="8"/>
  </r>
  <r>
    <d v="2018-04-27T00:00:00"/>
    <n v="27"/>
    <x v="3"/>
    <n v="2018"/>
    <s v="0691706710001"/>
    <n v="834"/>
    <n v="218"/>
    <s v="CONAFIPS"/>
    <x v="267"/>
    <n v="1600022"/>
    <n v="3145192604"/>
    <n v="1"/>
    <n v="1300000"/>
    <n v="580203"/>
    <x v="8"/>
  </r>
  <r>
    <d v="2018-04-27T00:00:00"/>
    <n v="27"/>
    <x v="3"/>
    <n v="2018"/>
    <s v="1790053881001"/>
    <n v="832"/>
    <n v="219"/>
    <s v="CONAFIPS"/>
    <x v="190"/>
    <n v="1820030"/>
    <n v="1310093"/>
    <n v="1"/>
    <n v="5.17"/>
    <n v="20205"/>
    <x v="7"/>
  </r>
  <r>
    <d v="2018-04-27T00:00:00"/>
    <n v="27"/>
    <x v="3"/>
    <n v="2018"/>
    <s v="1890001323001"/>
    <n v="838"/>
    <n v="220"/>
    <s v="CONAFIPS"/>
    <x v="268"/>
    <n v="1820030"/>
    <n v="1700418"/>
    <n v="1"/>
    <n v="2000000"/>
    <n v="580203"/>
    <x v="8"/>
  </r>
  <r>
    <d v="2018-05-02T00:00:00"/>
    <n v="2"/>
    <x v="4"/>
    <n v="2018"/>
    <s v="1001996857"/>
    <n v="865"/>
    <n v="221"/>
    <s v="CONAFIPS"/>
    <x v="59"/>
    <n v="1700427"/>
    <n v="4501979209"/>
    <n v="2"/>
    <n v="15"/>
    <n v="20205"/>
    <x v="7"/>
  </r>
  <r>
    <d v="2018-05-02T00:00:00"/>
    <n v="2"/>
    <x v="4"/>
    <n v="2018"/>
    <s v="0401732359"/>
    <n v="864"/>
    <n v="221"/>
    <s v="CONAFIPS"/>
    <x v="84"/>
    <n v="1600022"/>
    <n v="2201814429"/>
    <n v="2"/>
    <n v="33"/>
    <n v="20205"/>
    <x v="7"/>
  </r>
  <r>
    <d v="2018-05-02T00:00:00"/>
    <n v="2"/>
    <x v="4"/>
    <n v="2018"/>
    <s v="1754231775"/>
    <n v="587"/>
    <n v="221"/>
    <s v="CONAFIPS"/>
    <x v="109"/>
    <n v="1600022"/>
    <n v="2203315422"/>
    <n v="2"/>
    <n v="98.49"/>
    <n v="921301"/>
    <x v="13"/>
  </r>
  <r>
    <d v="2018-05-02T00:00:00"/>
    <n v="2"/>
    <x v="4"/>
    <n v="2018"/>
    <s v="0990005737001"/>
    <n v="587"/>
    <n v="221"/>
    <s v="CONAFIPS"/>
    <x v="153"/>
    <n v="2600187"/>
    <n v="1048886424"/>
    <n v="2"/>
    <n v="727.08"/>
    <n v="835"/>
    <x v="18"/>
  </r>
  <r>
    <d v="2018-05-02T00:00:00"/>
    <n v="2"/>
    <x v="4"/>
    <n v="2018"/>
    <s v="1768161550001"/>
    <n v="866"/>
    <n v="222"/>
    <s v="CONAFIPS"/>
    <x v="141"/>
    <n v="1820030"/>
    <n v="1310088"/>
    <n v="1"/>
    <n v="5360.73"/>
    <n v="20205"/>
    <x v="7"/>
  </r>
  <r>
    <d v="2018-05-02T00:00:00"/>
    <n v="2"/>
    <x v="4"/>
    <n v="2018"/>
    <s v="1990007019001"/>
    <n v="868"/>
    <n v="223"/>
    <s v="CONAFIPS"/>
    <x v="269"/>
    <n v="59600049"/>
    <n v="2106001885"/>
    <n v="2"/>
    <n v="400000"/>
    <n v="580203"/>
    <x v="8"/>
  </r>
  <r>
    <d v="2018-05-02T00:00:00"/>
    <n v="2"/>
    <x v="4"/>
    <n v="2018"/>
    <s v="1990007019001"/>
    <n v="867"/>
    <n v="223"/>
    <s v="CONAFIPS"/>
    <x v="269"/>
    <n v="59600049"/>
    <n v="2106001885"/>
    <n v="2"/>
    <n v="400000"/>
    <n v="580203"/>
    <x v="8"/>
  </r>
  <r>
    <d v="2018-05-03T00:00:00"/>
    <n v="3"/>
    <x v="4"/>
    <n v="2018"/>
    <s v="0102711645"/>
    <n v="593"/>
    <n v="224"/>
    <s v="CONAFIPS"/>
    <x v="7"/>
    <n v="2600187"/>
    <n v="1013378651"/>
    <n v="2"/>
    <n v="413.25"/>
    <n v="510203"/>
    <x v="17"/>
  </r>
  <r>
    <d v="2018-05-03T00:00:00"/>
    <n v="3"/>
    <x v="4"/>
    <n v="2018"/>
    <s v="0602039752"/>
    <n v="593"/>
    <n v="224"/>
    <s v="CONAFIPS"/>
    <x v="28"/>
    <n v="1600022"/>
    <n v="5366745700"/>
    <n v="2"/>
    <n v="139.66999999999999"/>
    <n v="510203"/>
    <x v="17"/>
  </r>
  <r>
    <d v="2018-05-03T00:00:00"/>
    <n v="3"/>
    <x v="4"/>
    <n v="2018"/>
    <s v="0401183140"/>
    <n v="593"/>
    <n v="224"/>
    <s v="CONAFIPS"/>
    <x v="29"/>
    <n v="1600212"/>
    <n v="1039090"/>
    <n v="2"/>
    <n v="192.33"/>
    <n v="510203"/>
    <x v="17"/>
  </r>
  <r>
    <d v="2018-05-03T00:00:00"/>
    <n v="3"/>
    <x v="4"/>
    <n v="2018"/>
    <s v="1710544980"/>
    <n v="593"/>
    <n v="224"/>
    <s v="CONAFIPS"/>
    <x v="30"/>
    <n v="1600022"/>
    <n v="4097601100"/>
    <n v="2"/>
    <n v="192.33"/>
    <n v="510203"/>
    <x v="17"/>
  </r>
  <r>
    <d v="2018-05-03T00:00:00"/>
    <n v="3"/>
    <x v="4"/>
    <n v="2018"/>
    <s v="1714835236"/>
    <n v="593"/>
    <n v="224"/>
    <s v="CONAFIPS"/>
    <x v="31"/>
    <n v="1600022"/>
    <n v="3125056900"/>
    <n v="2"/>
    <n v="68.08"/>
    <n v="510203"/>
    <x v="17"/>
  </r>
  <r>
    <d v="2018-05-03T00:00:00"/>
    <n v="3"/>
    <x v="4"/>
    <n v="2018"/>
    <s v="0990247536001"/>
    <n v="593"/>
    <n v="224"/>
    <s v="CONAFIPS"/>
    <x v="32"/>
    <n v="1600022"/>
    <n v="3084352104"/>
    <n v="1"/>
    <n v="894.17"/>
    <n v="510203"/>
    <x v="17"/>
  </r>
  <r>
    <d v="2018-05-03T00:00:00"/>
    <n v="3"/>
    <x v="4"/>
    <n v="2018"/>
    <s v="1721590089"/>
    <n v="593"/>
    <n v="224"/>
    <s v="CONAFIPS"/>
    <x v="33"/>
    <n v="1600022"/>
    <n v="4925174200"/>
    <n v="2"/>
    <n v="227.83"/>
    <n v="510203"/>
    <x v="17"/>
  </r>
  <r>
    <d v="2018-05-03T00:00:00"/>
    <n v="3"/>
    <x v="4"/>
    <n v="2018"/>
    <s v="1716137789"/>
    <n v="593"/>
    <n v="224"/>
    <s v="CONAFIPS"/>
    <x v="34"/>
    <n v="1600022"/>
    <n v="3476729004"/>
    <n v="2"/>
    <n v="227.83"/>
    <n v="510203"/>
    <x v="17"/>
  </r>
  <r>
    <d v="2018-05-03T00:00:00"/>
    <n v="3"/>
    <x v="4"/>
    <n v="2018"/>
    <s v="0501420343"/>
    <n v="593"/>
    <n v="224"/>
    <s v="CONAFIPS"/>
    <x v="35"/>
    <n v="1600303"/>
    <n v="12007122395"/>
    <n v="2"/>
    <n v="227.83"/>
    <n v="510203"/>
    <x v="17"/>
  </r>
  <r>
    <d v="2018-05-03T00:00:00"/>
    <n v="3"/>
    <x v="4"/>
    <n v="2018"/>
    <s v="0401107438"/>
    <n v="593"/>
    <n v="224"/>
    <s v="CONAFIPS"/>
    <x v="36"/>
    <n v="1600303"/>
    <n v="12009167957"/>
    <n v="2"/>
    <n v="139.66999999999999"/>
    <n v="510203"/>
    <x v="17"/>
  </r>
  <r>
    <d v="2018-05-03T00:00:00"/>
    <n v="3"/>
    <x v="4"/>
    <n v="2018"/>
    <s v="1720644267"/>
    <n v="593"/>
    <n v="224"/>
    <s v="CONAFIPS"/>
    <x v="26"/>
    <n v="3700113"/>
    <n v="406066671905"/>
    <n v="2"/>
    <n v="61.08"/>
    <n v="510203"/>
    <x v="17"/>
  </r>
  <r>
    <d v="2018-05-03T00:00:00"/>
    <n v="3"/>
    <x v="4"/>
    <n v="2018"/>
    <s v="1709312340"/>
    <n v="593"/>
    <n v="224"/>
    <s v="CONAFIPS"/>
    <x v="37"/>
    <n v="1600212"/>
    <n v="200700498"/>
    <n v="2"/>
    <n v="101"/>
    <n v="510203"/>
    <x v="17"/>
  </r>
  <r>
    <d v="2018-05-03T00:00:00"/>
    <n v="3"/>
    <x v="4"/>
    <n v="2018"/>
    <s v="1713824538"/>
    <n v="593"/>
    <n v="224"/>
    <s v="CONAFIPS"/>
    <x v="21"/>
    <n v="1600303"/>
    <n v="11052005019"/>
    <n v="2"/>
    <n v="197.33"/>
    <n v="510203"/>
    <x v="17"/>
  </r>
  <r>
    <d v="2018-05-03T00:00:00"/>
    <n v="3"/>
    <x v="4"/>
    <n v="2018"/>
    <s v="1714968342"/>
    <n v="593"/>
    <n v="224"/>
    <s v="CONAFIPS"/>
    <x v="39"/>
    <n v="2600187"/>
    <n v="1042589967"/>
    <n v="2"/>
    <n v="101"/>
    <n v="510203"/>
    <x v="17"/>
  </r>
  <r>
    <d v="2018-05-03T00:00:00"/>
    <n v="3"/>
    <x v="4"/>
    <n v="2018"/>
    <s v="0602923641"/>
    <n v="593"/>
    <n v="224"/>
    <s v="CONAFIPS"/>
    <x v="16"/>
    <n v="1600303"/>
    <n v="12005470116"/>
    <n v="2"/>
    <n v="139.66999999999999"/>
    <n v="510203"/>
    <x v="17"/>
  </r>
  <r>
    <d v="2018-05-03T00:00:00"/>
    <n v="3"/>
    <x v="4"/>
    <n v="2018"/>
    <s v="1711492841"/>
    <n v="593"/>
    <n v="224"/>
    <s v="CONAFIPS"/>
    <x v="41"/>
    <n v="1600303"/>
    <n v="12005317709"/>
    <n v="2"/>
    <n v="192.33"/>
    <n v="510203"/>
    <x v="17"/>
  </r>
  <r>
    <d v="2018-05-03T00:00:00"/>
    <n v="3"/>
    <x v="4"/>
    <n v="2018"/>
    <s v="1714715545"/>
    <n v="593"/>
    <n v="224"/>
    <s v="CONAFIPS"/>
    <x v="162"/>
    <n v="1600303"/>
    <n v="1011472246"/>
    <n v="1"/>
    <n v="227.83"/>
    <n v="510203"/>
    <x v="17"/>
  </r>
  <r>
    <d v="2018-05-03T00:00:00"/>
    <n v="3"/>
    <x v="4"/>
    <n v="2018"/>
    <s v="1714083589"/>
    <n v="593"/>
    <n v="224"/>
    <s v="CONAFIPS"/>
    <x v="42"/>
    <n v="1600303"/>
    <n v="12000135777"/>
    <n v="2"/>
    <n v="197.33"/>
    <n v="510203"/>
    <x v="17"/>
  </r>
  <r>
    <d v="2018-05-03T00:00:00"/>
    <n v="3"/>
    <x v="4"/>
    <n v="2018"/>
    <s v="0603418591"/>
    <n v="593"/>
    <n v="224"/>
    <s v="CONAFIPS"/>
    <x v="23"/>
    <n v="1600022"/>
    <n v="3732573000"/>
    <n v="2"/>
    <n v="284.83"/>
    <n v="510203"/>
    <x v="17"/>
  </r>
  <r>
    <d v="2018-05-03T00:00:00"/>
    <n v="3"/>
    <x v="4"/>
    <n v="2018"/>
    <s v="1716134877"/>
    <n v="593"/>
    <n v="224"/>
    <s v="CONAFIPS"/>
    <x v="202"/>
    <n v="1600022"/>
    <n v="5363368000"/>
    <n v="2"/>
    <n v="227.83"/>
    <n v="510203"/>
    <x v="17"/>
  </r>
  <r>
    <d v="2018-05-03T00:00:00"/>
    <n v="3"/>
    <x v="4"/>
    <n v="2018"/>
    <s v="0503143836"/>
    <n v="593"/>
    <n v="224"/>
    <s v="CONAFIPS"/>
    <x v="43"/>
    <n v="1410036"/>
    <n v="111013635"/>
    <n v="2"/>
    <n v="48.75"/>
    <n v="510203"/>
    <x v="17"/>
  </r>
  <r>
    <d v="2018-05-03T00:00:00"/>
    <n v="3"/>
    <x v="4"/>
    <n v="2018"/>
    <s v="1713318598"/>
    <n v="593"/>
    <n v="224"/>
    <s v="CONAFIPS"/>
    <x v="44"/>
    <n v="1600303"/>
    <n v="12000212569"/>
    <n v="2"/>
    <n v="192.33"/>
    <n v="510203"/>
    <x v="17"/>
  </r>
  <r>
    <d v="2018-05-03T00:00:00"/>
    <n v="3"/>
    <x v="4"/>
    <n v="2018"/>
    <s v="1706484118"/>
    <n v="593"/>
    <n v="224"/>
    <s v="CONAFIPS"/>
    <x v="24"/>
    <n v="1600303"/>
    <n v="12057052676"/>
    <n v="2"/>
    <n v="375.67"/>
    <n v="510203"/>
    <x v="17"/>
  </r>
  <r>
    <d v="2018-05-03T00:00:00"/>
    <n v="3"/>
    <x v="4"/>
    <n v="2018"/>
    <s v="1002438834"/>
    <n v="593"/>
    <n v="224"/>
    <s v="CONAFIPS"/>
    <x v="45"/>
    <n v="1600303"/>
    <n v="6050800016"/>
    <n v="2"/>
    <n v="192.33"/>
    <n v="510203"/>
    <x v="17"/>
  </r>
  <r>
    <d v="2018-05-03T00:00:00"/>
    <n v="3"/>
    <x v="4"/>
    <n v="2018"/>
    <s v="1600296907"/>
    <n v="593"/>
    <n v="224"/>
    <s v="CONAFIPS"/>
    <x v="46"/>
    <n v="2600187"/>
    <n v="1049338056"/>
    <n v="2"/>
    <n v="139.66999999999999"/>
    <n v="510203"/>
    <x v="17"/>
  </r>
  <r>
    <d v="2018-05-03T00:00:00"/>
    <n v="3"/>
    <x v="4"/>
    <n v="2018"/>
    <s v="1716162571"/>
    <n v="593"/>
    <n v="224"/>
    <s v="CONAFIPS"/>
    <x v="270"/>
    <n v="1600022"/>
    <n v="4828138100"/>
    <n v="2"/>
    <n v="192.33"/>
    <n v="510203"/>
    <x v="17"/>
  </r>
  <r>
    <d v="2018-05-03T00:00:00"/>
    <n v="3"/>
    <x v="4"/>
    <n v="2018"/>
    <s v="0502019771"/>
    <n v="593"/>
    <n v="224"/>
    <s v="CONAFIPS"/>
    <x v="48"/>
    <n v="2600021"/>
    <n v="6223384"/>
    <n v="2"/>
    <n v="101"/>
    <n v="510203"/>
    <x v="17"/>
  </r>
  <r>
    <d v="2018-05-03T00:00:00"/>
    <n v="3"/>
    <x v="4"/>
    <n v="2018"/>
    <s v="0703410126"/>
    <n v="593"/>
    <n v="224"/>
    <s v="CONAFIPS"/>
    <x v="49"/>
    <n v="1700426"/>
    <n v="409110104050"/>
    <n v="2"/>
    <n v="139.66999999999999"/>
    <n v="510203"/>
    <x v="17"/>
  </r>
  <r>
    <d v="2018-05-03T00:00:00"/>
    <n v="3"/>
    <x v="4"/>
    <n v="2018"/>
    <s v="1708970908"/>
    <n v="593"/>
    <n v="224"/>
    <s v="CONAFIPS"/>
    <x v="163"/>
    <n v="2600021"/>
    <n v="9275996"/>
    <n v="2"/>
    <n v="227.83"/>
    <n v="510203"/>
    <x v="17"/>
  </r>
  <r>
    <d v="2018-05-03T00:00:00"/>
    <n v="3"/>
    <x v="4"/>
    <n v="2018"/>
    <s v="1714360102"/>
    <n v="593"/>
    <n v="224"/>
    <s v="CONAFIPS"/>
    <x v="18"/>
    <n v="1700426"/>
    <n v="409110102890"/>
    <n v="2"/>
    <n v="139.66999999999999"/>
    <n v="510203"/>
    <x v="17"/>
  </r>
  <r>
    <d v="2018-05-03T00:00:00"/>
    <n v="3"/>
    <x v="4"/>
    <n v="2018"/>
    <s v="1718838350"/>
    <n v="593"/>
    <n v="224"/>
    <s v="CONAFIPS"/>
    <x v="51"/>
    <n v="2600187"/>
    <n v="1042257158"/>
    <n v="2"/>
    <n v="117.67"/>
    <n v="510203"/>
    <x v="17"/>
  </r>
  <r>
    <d v="2018-05-03T00:00:00"/>
    <n v="3"/>
    <x v="4"/>
    <n v="2018"/>
    <s v="0500911839"/>
    <n v="593"/>
    <n v="224"/>
    <s v="CONAFIPS"/>
    <x v="52"/>
    <n v="1600022"/>
    <n v="3059366904"/>
    <n v="1"/>
    <n v="192.33"/>
    <n v="510203"/>
    <x v="17"/>
  </r>
  <r>
    <d v="2018-05-03T00:00:00"/>
    <n v="3"/>
    <x v="4"/>
    <n v="2018"/>
    <s v="1711679058"/>
    <n v="593"/>
    <n v="224"/>
    <s v="CONAFIPS"/>
    <x v="53"/>
    <n v="2600187"/>
    <n v="1042257107"/>
    <n v="2"/>
    <n v="68.08"/>
    <n v="510203"/>
    <x v="17"/>
  </r>
  <r>
    <d v="2018-05-03T00:00:00"/>
    <n v="3"/>
    <x v="4"/>
    <n v="2018"/>
    <s v="1721732335"/>
    <n v="593"/>
    <n v="224"/>
    <s v="CONAFIPS"/>
    <x v="54"/>
    <n v="1600022"/>
    <n v="5992210400"/>
    <n v="2"/>
    <n v="117.67"/>
    <n v="510203"/>
    <x v="17"/>
  </r>
  <r>
    <d v="2018-05-03T00:00:00"/>
    <n v="3"/>
    <x v="4"/>
    <n v="2018"/>
    <s v="0102711645"/>
    <n v="592"/>
    <n v="225"/>
    <s v="CONAFIPS"/>
    <x v="7"/>
    <n v="2600187"/>
    <n v="1013378651"/>
    <n v="2"/>
    <n v="32.17"/>
    <n v="510204"/>
    <x v="3"/>
  </r>
  <r>
    <d v="2018-05-03T00:00:00"/>
    <n v="3"/>
    <x v="4"/>
    <n v="2018"/>
    <s v="0602039752"/>
    <n v="592"/>
    <n v="225"/>
    <s v="CONAFIPS"/>
    <x v="28"/>
    <n v="1600022"/>
    <n v="5366745700"/>
    <n v="2"/>
    <n v="32.17"/>
    <n v="510204"/>
    <x v="3"/>
  </r>
  <r>
    <d v="2018-05-03T00:00:00"/>
    <n v="3"/>
    <x v="4"/>
    <n v="2018"/>
    <s v="0401183140"/>
    <n v="592"/>
    <n v="225"/>
    <s v="CONAFIPS"/>
    <x v="29"/>
    <n v="1600212"/>
    <n v="1039090"/>
    <n v="2"/>
    <n v="32.17"/>
    <n v="510204"/>
    <x v="3"/>
  </r>
  <r>
    <d v="2018-05-03T00:00:00"/>
    <n v="3"/>
    <x v="4"/>
    <n v="2018"/>
    <s v="1710544980"/>
    <n v="592"/>
    <n v="225"/>
    <s v="CONAFIPS"/>
    <x v="30"/>
    <n v="1600022"/>
    <n v="4097601100"/>
    <n v="2"/>
    <n v="32.17"/>
    <n v="510204"/>
    <x v="3"/>
  </r>
  <r>
    <d v="2018-05-03T00:00:00"/>
    <n v="3"/>
    <x v="4"/>
    <n v="2018"/>
    <s v="1714835236"/>
    <n v="592"/>
    <n v="225"/>
    <s v="CONAFIPS"/>
    <x v="31"/>
    <n v="1600022"/>
    <n v="3125056900"/>
    <n v="2"/>
    <n v="32.17"/>
    <n v="510204"/>
    <x v="3"/>
  </r>
  <r>
    <d v="2018-05-03T00:00:00"/>
    <n v="3"/>
    <x v="4"/>
    <n v="2018"/>
    <s v="0990247536001"/>
    <n v="592"/>
    <n v="225"/>
    <s v="CONAFIPS"/>
    <x v="32"/>
    <n v="1600022"/>
    <n v="3084352104"/>
    <n v="1"/>
    <n v="193.02"/>
    <n v="510204"/>
    <x v="3"/>
  </r>
  <r>
    <d v="2018-05-03T00:00:00"/>
    <n v="3"/>
    <x v="4"/>
    <n v="2018"/>
    <s v="1721590089"/>
    <n v="592"/>
    <n v="225"/>
    <s v="CONAFIPS"/>
    <x v="33"/>
    <n v="1600022"/>
    <n v="4925174200"/>
    <n v="2"/>
    <n v="32.17"/>
    <n v="510204"/>
    <x v="3"/>
  </r>
  <r>
    <d v="2018-05-03T00:00:00"/>
    <n v="3"/>
    <x v="4"/>
    <n v="2018"/>
    <s v="1716137789"/>
    <n v="592"/>
    <n v="225"/>
    <s v="CONAFIPS"/>
    <x v="34"/>
    <n v="1600022"/>
    <n v="3476729004"/>
    <n v="2"/>
    <n v="32.17"/>
    <n v="510204"/>
    <x v="3"/>
  </r>
  <r>
    <d v="2018-05-03T00:00:00"/>
    <n v="3"/>
    <x v="4"/>
    <n v="2018"/>
    <s v="0501420343"/>
    <n v="592"/>
    <n v="225"/>
    <s v="CONAFIPS"/>
    <x v="35"/>
    <n v="1600303"/>
    <n v="12007122395"/>
    <n v="2"/>
    <n v="32.17"/>
    <n v="510204"/>
    <x v="3"/>
  </r>
  <r>
    <d v="2018-05-03T00:00:00"/>
    <n v="3"/>
    <x v="4"/>
    <n v="2018"/>
    <s v="0401107438"/>
    <n v="592"/>
    <n v="225"/>
    <s v="CONAFIPS"/>
    <x v="36"/>
    <n v="1600303"/>
    <n v="12009167957"/>
    <n v="2"/>
    <n v="32.17"/>
    <n v="510204"/>
    <x v="3"/>
  </r>
  <r>
    <d v="2018-05-03T00:00:00"/>
    <n v="3"/>
    <x v="4"/>
    <n v="2018"/>
    <s v="1720644267"/>
    <n v="592"/>
    <n v="225"/>
    <s v="CONAFIPS"/>
    <x v="26"/>
    <n v="3700113"/>
    <n v="406066671905"/>
    <n v="2"/>
    <n v="32.17"/>
    <n v="510204"/>
    <x v="3"/>
  </r>
  <r>
    <d v="2018-05-03T00:00:00"/>
    <n v="3"/>
    <x v="4"/>
    <n v="2018"/>
    <s v="1709312340"/>
    <n v="592"/>
    <n v="225"/>
    <s v="CONAFIPS"/>
    <x v="37"/>
    <n v="1600212"/>
    <n v="200700498"/>
    <n v="2"/>
    <n v="32.17"/>
    <n v="510204"/>
    <x v="3"/>
  </r>
  <r>
    <d v="2018-05-03T00:00:00"/>
    <n v="3"/>
    <x v="4"/>
    <n v="2018"/>
    <s v="1713824538"/>
    <n v="592"/>
    <n v="225"/>
    <s v="CONAFIPS"/>
    <x v="21"/>
    <n v="1600303"/>
    <n v="11052005019"/>
    <n v="2"/>
    <n v="32.17"/>
    <n v="510204"/>
    <x v="3"/>
  </r>
  <r>
    <d v="2018-05-03T00:00:00"/>
    <n v="3"/>
    <x v="4"/>
    <n v="2018"/>
    <s v="1714968342"/>
    <n v="592"/>
    <n v="225"/>
    <s v="CONAFIPS"/>
    <x v="39"/>
    <n v="2600187"/>
    <n v="1042589967"/>
    <n v="2"/>
    <n v="32.17"/>
    <n v="510204"/>
    <x v="3"/>
  </r>
  <r>
    <d v="2018-05-03T00:00:00"/>
    <n v="3"/>
    <x v="4"/>
    <n v="2018"/>
    <s v="0602923641"/>
    <n v="592"/>
    <n v="225"/>
    <s v="CONAFIPS"/>
    <x v="16"/>
    <n v="1600303"/>
    <n v="12005470116"/>
    <n v="2"/>
    <n v="32.17"/>
    <n v="510204"/>
    <x v="3"/>
  </r>
  <r>
    <d v="2018-05-03T00:00:00"/>
    <n v="3"/>
    <x v="4"/>
    <n v="2018"/>
    <s v="1711492841"/>
    <n v="592"/>
    <n v="225"/>
    <s v="CONAFIPS"/>
    <x v="41"/>
    <n v="1600303"/>
    <n v="12005317709"/>
    <n v="2"/>
    <n v="32.17"/>
    <n v="510204"/>
    <x v="3"/>
  </r>
  <r>
    <d v="2018-05-03T00:00:00"/>
    <n v="3"/>
    <x v="4"/>
    <n v="2018"/>
    <s v="1714715545"/>
    <n v="592"/>
    <n v="225"/>
    <s v="CONAFIPS"/>
    <x v="162"/>
    <n v="1600303"/>
    <n v="1011472246"/>
    <n v="1"/>
    <n v="32.17"/>
    <n v="510204"/>
    <x v="3"/>
  </r>
  <r>
    <d v="2018-05-03T00:00:00"/>
    <n v="3"/>
    <x v="4"/>
    <n v="2018"/>
    <s v="1714083589"/>
    <n v="592"/>
    <n v="225"/>
    <s v="CONAFIPS"/>
    <x v="42"/>
    <n v="1600303"/>
    <n v="12000135777"/>
    <n v="2"/>
    <n v="32.17"/>
    <n v="510204"/>
    <x v="3"/>
  </r>
  <r>
    <d v="2018-05-03T00:00:00"/>
    <n v="3"/>
    <x v="4"/>
    <n v="2018"/>
    <s v="0603418591"/>
    <n v="592"/>
    <n v="225"/>
    <s v="CONAFIPS"/>
    <x v="23"/>
    <n v="1600022"/>
    <n v="3732573000"/>
    <n v="2"/>
    <n v="32.17"/>
    <n v="510204"/>
    <x v="3"/>
  </r>
  <r>
    <d v="2018-05-03T00:00:00"/>
    <n v="3"/>
    <x v="4"/>
    <n v="2018"/>
    <s v="1716134877"/>
    <n v="592"/>
    <n v="225"/>
    <s v="CONAFIPS"/>
    <x v="202"/>
    <n v="1600022"/>
    <n v="5363368000"/>
    <n v="2"/>
    <n v="32.17"/>
    <n v="510204"/>
    <x v="3"/>
  </r>
  <r>
    <d v="2018-05-03T00:00:00"/>
    <n v="3"/>
    <x v="4"/>
    <n v="2018"/>
    <s v="0503143836"/>
    <n v="592"/>
    <n v="225"/>
    <s v="CONAFIPS"/>
    <x v="43"/>
    <n v="1410036"/>
    <n v="111013635"/>
    <n v="2"/>
    <n v="32.17"/>
    <n v="510204"/>
    <x v="3"/>
  </r>
  <r>
    <d v="2018-05-03T00:00:00"/>
    <n v="3"/>
    <x v="4"/>
    <n v="2018"/>
    <s v="1713318598"/>
    <n v="592"/>
    <n v="225"/>
    <s v="CONAFIPS"/>
    <x v="44"/>
    <n v="1600303"/>
    <n v="12000212569"/>
    <n v="2"/>
    <n v="32.17"/>
    <n v="510204"/>
    <x v="3"/>
  </r>
  <r>
    <d v="2018-05-03T00:00:00"/>
    <n v="3"/>
    <x v="4"/>
    <n v="2018"/>
    <s v="1706484118"/>
    <n v="592"/>
    <n v="225"/>
    <s v="CONAFIPS"/>
    <x v="24"/>
    <n v="1600303"/>
    <n v="12057052676"/>
    <n v="2"/>
    <n v="32.17"/>
    <n v="510204"/>
    <x v="3"/>
  </r>
  <r>
    <d v="2018-05-03T00:00:00"/>
    <n v="3"/>
    <x v="4"/>
    <n v="2018"/>
    <s v="1002438834"/>
    <n v="592"/>
    <n v="225"/>
    <s v="CONAFIPS"/>
    <x v="45"/>
    <n v="1600303"/>
    <n v="6050800016"/>
    <n v="2"/>
    <n v="32.17"/>
    <n v="510204"/>
    <x v="3"/>
  </r>
  <r>
    <d v="2018-05-03T00:00:00"/>
    <n v="3"/>
    <x v="4"/>
    <n v="2018"/>
    <s v="1600296907"/>
    <n v="592"/>
    <n v="225"/>
    <s v="CONAFIPS"/>
    <x v="46"/>
    <n v="2600187"/>
    <n v="1049338056"/>
    <n v="2"/>
    <n v="32.17"/>
    <n v="510204"/>
    <x v="3"/>
  </r>
  <r>
    <d v="2018-05-03T00:00:00"/>
    <n v="3"/>
    <x v="4"/>
    <n v="2018"/>
    <s v="1716162571"/>
    <n v="592"/>
    <n v="225"/>
    <s v="CONAFIPS"/>
    <x v="270"/>
    <n v="1600022"/>
    <n v="4828138100"/>
    <n v="2"/>
    <n v="32.17"/>
    <n v="510204"/>
    <x v="3"/>
  </r>
  <r>
    <d v="2018-05-03T00:00:00"/>
    <n v="3"/>
    <x v="4"/>
    <n v="2018"/>
    <s v="0502019771"/>
    <n v="592"/>
    <n v="225"/>
    <s v="CONAFIPS"/>
    <x v="48"/>
    <n v="2600021"/>
    <n v="6223384"/>
    <n v="2"/>
    <n v="32.17"/>
    <n v="510204"/>
    <x v="3"/>
  </r>
  <r>
    <d v="2018-05-03T00:00:00"/>
    <n v="3"/>
    <x v="4"/>
    <n v="2018"/>
    <s v="0703410126"/>
    <n v="592"/>
    <n v="225"/>
    <s v="CONAFIPS"/>
    <x v="49"/>
    <n v="1700426"/>
    <n v="409110104050"/>
    <n v="2"/>
    <n v="32.17"/>
    <n v="510204"/>
    <x v="3"/>
  </r>
  <r>
    <d v="2018-05-03T00:00:00"/>
    <n v="3"/>
    <x v="4"/>
    <n v="2018"/>
    <s v="1708970908"/>
    <n v="592"/>
    <n v="225"/>
    <s v="CONAFIPS"/>
    <x v="163"/>
    <n v="2600021"/>
    <n v="9275996"/>
    <n v="2"/>
    <n v="32.17"/>
    <n v="510204"/>
    <x v="3"/>
  </r>
  <r>
    <d v="2018-05-03T00:00:00"/>
    <n v="3"/>
    <x v="4"/>
    <n v="2018"/>
    <s v="1714360102"/>
    <n v="592"/>
    <n v="225"/>
    <s v="CONAFIPS"/>
    <x v="18"/>
    <n v="1700426"/>
    <n v="409110102890"/>
    <n v="2"/>
    <n v="32.17"/>
    <n v="510204"/>
    <x v="3"/>
  </r>
  <r>
    <d v="2018-05-03T00:00:00"/>
    <n v="3"/>
    <x v="4"/>
    <n v="2018"/>
    <s v="1718838350"/>
    <n v="592"/>
    <n v="225"/>
    <s v="CONAFIPS"/>
    <x v="51"/>
    <n v="2600187"/>
    <n v="1042257158"/>
    <n v="2"/>
    <n v="32.17"/>
    <n v="510204"/>
    <x v="3"/>
  </r>
  <r>
    <d v="2018-05-03T00:00:00"/>
    <n v="3"/>
    <x v="4"/>
    <n v="2018"/>
    <s v="0500911839"/>
    <n v="592"/>
    <n v="225"/>
    <s v="CONAFIPS"/>
    <x v="52"/>
    <n v="1600022"/>
    <n v="3059366904"/>
    <n v="1"/>
    <n v="32.17"/>
    <n v="510204"/>
    <x v="3"/>
  </r>
  <r>
    <d v="2018-05-03T00:00:00"/>
    <n v="3"/>
    <x v="4"/>
    <n v="2018"/>
    <s v="1711679058"/>
    <n v="592"/>
    <n v="225"/>
    <s v="CONAFIPS"/>
    <x v="53"/>
    <n v="2600187"/>
    <n v="1042257107"/>
    <n v="2"/>
    <n v="32.17"/>
    <n v="510204"/>
    <x v="3"/>
  </r>
  <r>
    <d v="2018-05-03T00:00:00"/>
    <n v="3"/>
    <x v="4"/>
    <n v="2018"/>
    <s v="1721732335"/>
    <n v="592"/>
    <n v="225"/>
    <s v="CONAFIPS"/>
    <x v="54"/>
    <n v="1600022"/>
    <n v="5992210400"/>
    <n v="2"/>
    <n v="32.17"/>
    <n v="510204"/>
    <x v="3"/>
  </r>
  <r>
    <d v="2018-05-03T00:00:00"/>
    <n v="3"/>
    <x v="4"/>
    <n v="2018"/>
    <s v="1891716385001"/>
    <n v="881"/>
    <n v="226"/>
    <s v="CONAFIPS"/>
    <x v="271"/>
    <n v="1600303"/>
    <n v="2081008127"/>
    <n v="1"/>
    <n v="150000"/>
    <n v="580203"/>
    <x v="8"/>
  </r>
  <r>
    <d v="2018-05-03T00:00:00"/>
    <n v="3"/>
    <x v="4"/>
    <n v="2018"/>
    <s v="1792444993001"/>
    <n v="884"/>
    <n v="227"/>
    <s v="CONAFIPS"/>
    <x v="154"/>
    <n v="1600022"/>
    <n v="2100042980"/>
    <n v="1"/>
    <n v="1140.4000000000001"/>
    <n v="20205"/>
    <x v="7"/>
  </r>
  <r>
    <d v="2018-05-03T00:00:00"/>
    <n v="3"/>
    <x v="4"/>
    <n v="2018"/>
    <s v="1792683629001"/>
    <n v="883"/>
    <n v="227"/>
    <s v="CONAFIPS"/>
    <x v="157"/>
    <n v="2600187"/>
    <n v="7726686"/>
    <n v="1"/>
    <n v="1777.68"/>
    <n v="20205"/>
    <x v="7"/>
  </r>
  <r>
    <d v="2018-05-03T00:00:00"/>
    <n v="3"/>
    <x v="4"/>
    <n v="2018"/>
    <s v="0401107438"/>
    <n v="596"/>
    <n v="227"/>
    <s v="CONAFIPS"/>
    <x v="36"/>
    <n v="1600303"/>
    <n v="12009167957"/>
    <n v="2"/>
    <n v="93.5"/>
    <n v="530303"/>
    <x v="9"/>
  </r>
  <r>
    <d v="2018-05-03T00:00:00"/>
    <n v="3"/>
    <x v="4"/>
    <n v="2018"/>
    <s v="0102711645"/>
    <n v="595"/>
    <n v="227"/>
    <s v="CONAFIPS"/>
    <x v="7"/>
    <n v="2600187"/>
    <n v="1013378651"/>
    <n v="2"/>
    <n v="708"/>
    <n v="530306"/>
    <x v="16"/>
  </r>
  <r>
    <d v="2018-05-03T00:00:00"/>
    <n v="3"/>
    <x v="4"/>
    <n v="2018"/>
    <s v="0101852655"/>
    <n v="595"/>
    <n v="227"/>
    <s v="CONAFIPS"/>
    <x v="0"/>
    <n v="3600186"/>
    <n v="2000297723"/>
    <n v="1"/>
    <n v="708"/>
    <n v="530306"/>
    <x v="16"/>
  </r>
  <r>
    <d v="2018-05-04T00:00:00"/>
    <n v="4"/>
    <x v="4"/>
    <n v="2018"/>
    <s v="1702760172"/>
    <n v="905"/>
    <n v="228"/>
    <s v="CONAFIPS"/>
    <x v="1"/>
    <n v="1600022"/>
    <n v="3067670304"/>
    <n v="1"/>
    <n v="3076.2"/>
    <n v="20205"/>
    <x v="7"/>
  </r>
  <r>
    <d v="2018-05-04T00:00:00"/>
    <n v="4"/>
    <x v="4"/>
    <n v="2018"/>
    <s v="1308679909"/>
    <n v="904"/>
    <n v="228"/>
    <s v="CONAFIPS"/>
    <x v="176"/>
    <n v="1600303"/>
    <n v="12002149023"/>
    <n v="2"/>
    <n v="1508.4"/>
    <n v="20205"/>
    <x v="7"/>
  </r>
  <r>
    <d v="2018-05-04T00:00:00"/>
    <n v="4"/>
    <x v="4"/>
    <n v="2018"/>
    <s v="1710755495"/>
    <n v="903"/>
    <n v="228"/>
    <s v="CONAFIPS"/>
    <x v="98"/>
    <n v="2600187"/>
    <n v="1016719875"/>
    <n v="2"/>
    <n v="1508.4"/>
    <n v="20205"/>
    <x v="7"/>
  </r>
  <r>
    <d v="2018-05-04T00:00:00"/>
    <n v="4"/>
    <x v="4"/>
    <n v="2018"/>
    <s v="0502382435"/>
    <n v="902"/>
    <n v="228"/>
    <s v="CONAFIPS"/>
    <x v="102"/>
    <n v="1600022"/>
    <n v="3370828904"/>
    <n v="1"/>
    <n v="3076.2"/>
    <n v="20205"/>
    <x v="7"/>
  </r>
  <r>
    <d v="2018-05-04T00:00:00"/>
    <n v="4"/>
    <x v="4"/>
    <n v="2018"/>
    <s v="1704418076"/>
    <n v="901"/>
    <n v="228"/>
    <s v="CONAFIPS"/>
    <x v="4"/>
    <n v="1600022"/>
    <n v="3024638504"/>
    <n v="1"/>
    <n v="3076.2"/>
    <n v="20205"/>
    <x v="7"/>
  </r>
  <r>
    <d v="2018-05-04T00:00:00"/>
    <n v="4"/>
    <x v="4"/>
    <n v="2018"/>
    <s v="1103362628"/>
    <n v="591"/>
    <n v="228"/>
    <s v="CONAFIPS"/>
    <x v="85"/>
    <n v="1600022"/>
    <n v="4591821400"/>
    <n v="2"/>
    <n v="3500"/>
    <n v="870211"/>
    <x v="1"/>
  </r>
  <r>
    <d v="2018-05-04T00:00:00"/>
    <n v="4"/>
    <x v="4"/>
    <n v="2018"/>
    <s v="0591713094001"/>
    <n v="907"/>
    <n v="229"/>
    <s v="CONAFIPS"/>
    <x v="272"/>
    <n v="1600022"/>
    <n v="3367695104"/>
    <n v="1"/>
    <n v="305000"/>
    <n v="20205"/>
    <x v="7"/>
  </r>
  <r>
    <d v="2018-05-04T00:00:00"/>
    <n v="4"/>
    <x v="4"/>
    <n v="2018"/>
    <s v="1790890864001"/>
    <n v="906"/>
    <n v="230"/>
    <s v="CONAFIPS"/>
    <x v="273"/>
    <n v="1820030"/>
    <n v="1700004"/>
    <n v="1"/>
    <n v="1500000"/>
    <n v="580203"/>
    <x v="8"/>
  </r>
  <r>
    <d v="2018-05-04T00:00:00"/>
    <n v="4"/>
    <x v="4"/>
    <n v="2018"/>
    <s v="1792223873001"/>
    <n v="908"/>
    <n v="231"/>
    <s v="CONAFIPS"/>
    <x v="100"/>
    <n v="2600021"/>
    <n v="26706440"/>
    <n v="1"/>
    <n v="134.08000000000001"/>
    <n v="20205"/>
    <x v="7"/>
  </r>
  <r>
    <d v="2018-05-04T00:00:00"/>
    <n v="4"/>
    <x v="4"/>
    <n v="2018"/>
    <s v="0500911839"/>
    <n v="602"/>
    <n v="231"/>
    <s v="CONAFIPS"/>
    <x v="52"/>
    <n v="1600022"/>
    <n v="3059366904"/>
    <n v="1"/>
    <n v="1329.21"/>
    <n v="510504"/>
    <x v="4"/>
  </r>
  <r>
    <d v="2018-05-04T00:00:00"/>
    <n v="4"/>
    <x v="4"/>
    <n v="2018"/>
    <s v="1706491055"/>
    <n v="601"/>
    <n v="231"/>
    <s v="CONAFIPS"/>
    <x v="78"/>
    <n v="1700880"/>
    <n v="1100000520"/>
    <n v="2"/>
    <n v="80"/>
    <n v="530303"/>
    <x v="9"/>
  </r>
  <r>
    <d v="2018-05-04T00:00:00"/>
    <n v="4"/>
    <x v="4"/>
    <n v="2018"/>
    <s v="1709312340"/>
    <n v="599"/>
    <n v="231"/>
    <s v="CONAFIPS"/>
    <x v="37"/>
    <n v="1600212"/>
    <n v="200700498"/>
    <n v="2"/>
    <n v="175.05"/>
    <n v="530303"/>
    <x v="9"/>
  </r>
  <r>
    <d v="2018-05-07T00:00:00"/>
    <n v="7"/>
    <x v="4"/>
    <n v="2018"/>
    <s v="1718838350"/>
    <n v="604"/>
    <n v="232"/>
    <s v="CONAFIPS"/>
    <x v="51"/>
    <n v="2600187"/>
    <n v="1042257158"/>
    <n v="2"/>
    <n v="240"/>
    <n v="921501"/>
    <x v="0"/>
  </r>
  <r>
    <d v="2018-05-08T00:00:00"/>
    <n v="8"/>
    <x v="4"/>
    <n v="2018"/>
    <s v="0602039752"/>
    <n v="605"/>
    <n v="233"/>
    <s v="CONAFIPS"/>
    <x v="28"/>
    <n v="1600022"/>
    <n v="5366745700"/>
    <n v="2"/>
    <n v="139.61000000000001"/>
    <n v="20105"/>
    <x v="5"/>
  </r>
  <r>
    <d v="2018-05-08T00:00:00"/>
    <n v="8"/>
    <x v="4"/>
    <n v="2018"/>
    <s v="1002881157"/>
    <n v="605"/>
    <n v="233"/>
    <s v="CONAFIPS"/>
    <x v="56"/>
    <n v="1600022"/>
    <n v="2203693299"/>
    <n v="2"/>
    <n v="139.61000000000001"/>
    <n v="20105"/>
    <x v="5"/>
  </r>
  <r>
    <d v="2018-05-08T00:00:00"/>
    <n v="8"/>
    <x v="4"/>
    <n v="2018"/>
    <s v="1754231775"/>
    <n v="605"/>
    <n v="233"/>
    <s v="CONAFIPS"/>
    <x v="109"/>
    <n v="1600022"/>
    <n v="2203315422"/>
    <n v="2"/>
    <n v="61.06"/>
    <n v="20105"/>
    <x v="5"/>
  </r>
  <r>
    <d v="2018-05-08T00:00:00"/>
    <n v="8"/>
    <x v="4"/>
    <n v="2018"/>
    <s v="0401183140"/>
    <n v="605"/>
    <n v="233"/>
    <s v="CONAFIPS"/>
    <x v="29"/>
    <n v="1600212"/>
    <n v="1039090"/>
    <n v="2"/>
    <n v="192.26"/>
    <n v="20105"/>
    <x v="5"/>
  </r>
  <r>
    <d v="2018-05-08T00:00:00"/>
    <n v="8"/>
    <x v="4"/>
    <n v="2018"/>
    <s v="1710544980"/>
    <n v="605"/>
    <n v="233"/>
    <s v="CONAFIPS"/>
    <x v="30"/>
    <n v="1600022"/>
    <n v="4097601100"/>
    <n v="2"/>
    <n v="192.26"/>
    <n v="20105"/>
    <x v="5"/>
  </r>
  <r>
    <d v="2018-05-08T00:00:00"/>
    <n v="8"/>
    <x v="4"/>
    <n v="2018"/>
    <s v="1714835236"/>
    <n v="605"/>
    <n v="233"/>
    <s v="CONAFIPS"/>
    <x v="31"/>
    <n v="1600022"/>
    <n v="3125056900"/>
    <n v="2"/>
    <n v="68.06"/>
    <n v="20105"/>
    <x v="5"/>
  </r>
  <r>
    <d v="2018-05-08T00:00:00"/>
    <n v="8"/>
    <x v="4"/>
    <n v="2018"/>
    <s v="1205949017"/>
    <n v="605"/>
    <n v="233"/>
    <s v="CONAFIPS"/>
    <x v="57"/>
    <n v="2600187"/>
    <n v="1048164070"/>
    <n v="2"/>
    <n v="117.62"/>
    <n v="20105"/>
    <x v="5"/>
  </r>
  <r>
    <d v="2018-05-08T00:00:00"/>
    <n v="8"/>
    <x v="4"/>
    <n v="2018"/>
    <s v="1722506944"/>
    <n v="605"/>
    <n v="233"/>
    <s v="CONAFIPS"/>
    <x v="58"/>
    <n v="47700037"/>
    <n v="409110053140"/>
    <n v="2"/>
    <n v="68.06"/>
    <n v="20105"/>
    <x v="5"/>
  </r>
  <r>
    <d v="2018-05-08T00:00:00"/>
    <n v="8"/>
    <x v="4"/>
    <n v="2018"/>
    <s v="1001996857"/>
    <n v="605"/>
    <n v="233"/>
    <s v="CONAFIPS"/>
    <x v="59"/>
    <n v="1700427"/>
    <n v="4501979209"/>
    <n v="2"/>
    <n v="139.61000000000001"/>
    <n v="20105"/>
    <x v="5"/>
  </r>
  <r>
    <d v="2018-05-08T00:00:00"/>
    <n v="8"/>
    <x v="4"/>
    <n v="2018"/>
    <s v="0503276644"/>
    <n v="605"/>
    <n v="233"/>
    <s v="CONAFIPS"/>
    <x v="10"/>
    <n v="1600303"/>
    <n v="18005055703"/>
    <n v="2"/>
    <n v="68.06"/>
    <n v="20105"/>
    <x v="5"/>
  </r>
  <r>
    <d v="2018-05-08T00:00:00"/>
    <n v="8"/>
    <x v="4"/>
    <n v="2018"/>
    <s v="0501420343"/>
    <n v="605"/>
    <n v="233"/>
    <s v="CONAFIPS"/>
    <x v="35"/>
    <n v="1600303"/>
    <n v="12007122395"/>
    <n v="2"/>
    <n v="227.74"/>
    <n v="20105"/>
    <x v="5"/>
  </r>
  <r>
    <d v="2018-05-08T00:00:00"/>
    <n v="8"/>
    <x v="4"/>
    <n v="2018"/>
    <s v="1708971708"/>
    <n v="605"/>
    <n v="233"/>
    <s v="CONAFIPS"/>
    <x v="60"/>
    <n v="2600187"/>
    <n v="1042001994"/>
    <n v="2"/>
    <n v="100.96"/>
    <n v="20105"/>
    <x v="5"/>
  </r>
  <r>
    <d v="2018-05-08T00:00:00"/>
    <n v="8"/>
    <x v="4"/>
    <n v="2018"/>
    <s v="0401107438"/>
    <n v="605"/>
    <n v="233"/>
    <s v="CONAFIPS"/>
    <x v="36"/>
    <n v="1600303"/>
    <n v="12009167957"/>
    <n v="2"/>
    <n v="139.61000000000001"/>
    <n v="20105"/>
    <x v="5"/>
  </r>
  <r>
    <d v="2018-05-08T00:00:00"/>
    <n v="8"/>
    <x v="4"/>
    <n v="2018"/>
    <s v="1716164411"/>
    <n v="605"/>
    <n v="233"/>
    <s v="CONAFIPS"/>
    <x v="61"/>
    <n v="1600022"/>
    <n v="3984807000"/>
    <n v="2"/>
    <n v="227.74"/>
    <n v="20105"/>
    <x v="5"/>
  </r>
  <r>
    <d v="2018-05-08T00:00:00"/>
    <n v="8"/>
    <x v="4"/>
    <n v="2018"/>
    <s v="1720644267"/>
    <n v="605"/>
    <n v="233"/>
    <s v="CONAFIPS"/>
    <x v="26"/>
    <n v="1600022"/>
    <n v="6365389100"/>
    <n v="2"/>
    <n v="61.06"/>
    <n v="20105"/>
    <x v="5"/>
  </r>
  <r>
    <d v="2018-05-08T00:00:00"/>
    <n v="8"/>
    <x v="4"/>
    <n v="2018"/>
    <s v="1713824538"/>
    <n v="605"/>
    <n v="233"/>
    <s v="CONAFIPS"/>
    <x v="21"/>
    <n v="1600303"/>
    <n v="11052005019"/>
    <n v="2"/>
    <n v="197.25"/>
    <n v="20105"/>
    <x v="5"/>
  </r>
  <r>
    <d v="2018-05-08T00:00:00"/>
    <n v="8"/>
    <x v="4"/>
    <n v="2018"/>
    <s v="1712537917"/>
    <n v="605"/>
    <n v="233"/>
    <s v="CONAFIPS"/>
    <x v="62"/>
    <n v="1600022"/>
    <n v="4902667100"/>
    <n v="2"/>
    <n v="189.78"/>
    <n v="20105"/>
    <x v="5"/>
  </r>
  <r>
    <d v="2018-05-08T00:00:00"/>
    <n v="8"/>
    <x v="4"/>
    <n v="2018"/>
    <s v="1716706302"/>
    <n v="605"/>
    <n v="233"/>
    <s v="CONAFIPS"/>
    <x v="63"/>
    <n v="1600022"/>
    <n v="4720521900"/>
    <n v="2"/>
    <n v="139.61000000000001"/>
    <n v="20105"/>
    <x v="5"/>
  </r>
  <r>
    <d v="2018-05-08T00:00:00"/>
    <n v="8"/>
    <x v="4"/>
    <n v="2018"/>
    <s v="1714968342"/>
    <n v="605"/>
    <n v="233"/>
    <s v="CONAFIPS"/>
    <x v="39"/>
    <n v="2600187"/>
    <n v="1042589967"/>
    <n v="2"/>
    <n v="100.96"/>
    <n v="20105"/>
    <x v="5"/>
  </r>
  <r>
    <d v="2018-05-08T00:00:00"/>
    <n v="8"/>
    <x v="4"/>
    <n v="2018"/>
    <s v="1716788714"/>
    <n v="605"/>
    <n v="233"/>
    <s v="CONAFIPS"/>
    <x v="11"/>
    <n v="1600022"/>
    <n v="4412985100"/>
    <n v="2"/>
    <n v="68.06"/>
    <n v="20105"/>
    <x v="5"/>
  </r>
  <r>
    <d v="2018-05-08T00:00:00"/>
    <n v="8"/>
    <x v="4"/>
    <n v="2018"/>
    <s v="1712310588"/>
    <n v="605"/>
    <n v="233"/>
    <s v="CONAFIPS"/>
    <x v="65"/>
    <n v="1600022"/>
    <n v="3061964904"/>
    <n v="1"/>
    <n v="192.26"/>
    <n v="20105"/>
    <x v="5"/>
  </r>
  <r>
    <d v="2018-05-08T00:00:00"/>
    <n v="8"/>
    <x v="4"/>
    <n v="2018"/>
    <s v="1711492841"/>
    <n v="605"/>
    <n v="233"/>
    <s v="CONAFIPS"/>
    <x v="41"/>
    <n v="1600303"/>
    <n v="12005317709"/>
    <n v="2"/>
    <n v="192.26"/>
    <n v="20105"/>
    <x v="5"/>
  </r>
  <r>
    <d v="2018-05-08T00:00:00"/>
    <n v="8"/>
    <x v="4"/>
    <n v="2018"/>
    <s v="1712481728"/>
    <n v="605"/>
    <n v="233"/>
    <s v="CONAFIPS"/>
    <x v="25"/>
    <n v="1600022"/>
    <n v="3129734600"/>
    <n v="2"/>
    <n v="100.96"/>
    <n v="20105"/>
    <x v="5"/>
  </r>
  <r>
    <d v="2018-05-08T00:00:00"/>
    <n v="8"/>
    <x v="4"/>
    <n v="2018"/>
    <s v="1713388666"/>
    <n v="605"/>
    <n v="233"/>
    <s v="CONAFIPS"/>
    <x v="66"/>
    <n v="1600022"/>
    <n v="2200721784"/>
    <n v="2"/>
    <n v="90.46"/>
    <n v="20105"/>
    <x v="5"/>
  </r>
  <r>
    <d v="2018-05-08T00:00:00"/>
    <n v="8"/>
    <x v="4"/>
    <n v="2018"/>
    <s v="1715564553"/>
    <n v="605"/>
    <n v="233"/>
    <s v="CONAFIPS"/>
    <x v="67"/>
    <n v="1700418"/>
    <n v="407010019761"/>
    <n v="2"/>
    <n v="117.62"/>
    <n v="20105"/>
    <x v="5"/>
  </r>
  <r>
    <d v="2018-05-08T00:00:00"/>
    <n v="8"/>
    <x v="4"/>
    <n v="2018"/>
    <s v="1721671897"/>
    <n v="605"/>
    <n v="233"/>
    <s v="CONAFIPS"/>
    <x v="9"/>
    <n v="1600022"/>
    <n v="4988286900"/>
    <n v="2"/>
    <n v="100.96"/>
    <n v="20105"/>
    <x v="5"/>
  </r>
  <r>
    <d v="2018-05-08T00:00:00"/>
    <n v="8"/>
    <x v="4"/>
    <n v="2018"/>
    <s v="0602083602"/>
    <n v="605"/>
    <n v="233"/>
    <s v="CONAFIPS"/>
    <x v="68"/>
    <n v="1600022"/>
    <n v="4807547300"/>
    <n v="2"/>
    <n v="139.61000000000001"/>
    <n v="20105"/>
    <x v="5"/>
  </r>
  <r>
    <d v="2018-05-08T00:00:00"/>
    <n v="8"/>
    <x v="4"/>
    <n v="2018"/>
    <s v="1718455940"/>
    <n v="605"/>
    <n v="233"/>
    <s v="CONAFIPS"/>
    <x v="13"/>
    <n v="1600022"/>
    <n v="2201537694"/>
    <n v="2"/>
    <n v="100.96"/>
    <n v="20105"/>
    <x v="5"/>
  </r>
  <r>
    <d v="2018-05-08T00:00:00"/>
    <n v="8"/>
    <x v="4"/>
    <n v="2018"/>
    <s v="1714083589"/>
    <n v="605"/>
    <n v="233"/>
    <s v="CONAFIPS"/>
    <x v="42"/>
    <n v="1600303"/>
    <n v="12000135777"/>
    <n v="2"/>
    <n v="197.25"/>
    <n v="20105"/>
    <x v="5"/>
  </r>
  <r>
    <d v="2018-05-08T00:00:00"/>
    <n v="8"/>
    <x v="4"/>
    <n v="2018"/>
    <s v="0704654284"/>
    <n v="605"/>
    <n v="233"/>
    <s v="CONAFIPS"/>
    <x v="69"/>
    <n v="3700113"/>
    <n v="406074014301"/>
    <n v="2"/>
    <n v="46.73"/>
    <n v="20105"/>
    <x v="5"/>
  </r>
  <r>
    <d v="2018-05-08T00:00:00"/>
    <n v="8"/>
    <x v="4"/>
    <n v="2018"/>
    <s v="0703240515"/>
    <n v="605"/>
    <n v="233"/>
    <s v="CONAFIPS"/>
    <x v="70"/>
    <n v="2600344"/>
    <n v="5061054679"/>
    <n v="2"/>
    <n v="139.61000000000001"/>
    <n v="20105"/>
    <x v="5"/>
  </r>
  <r>
    <d v="2018-05-08T00:00:00"/>
    <n v="8"/>
    <x v="4"/>
    <n v="2018"/>
    <s v="1756718456"/>
    <n v="605"/>
    <n v="233"/>
    <s v="CONAFIPS"/>
    <x v="71"/>
    <n v="1600022"/>
    <n v="2202500202"/>
    <n v="2"/>
    <n v="139.61000000000001"/>
    <n v="20105"/>
    <x v="5"/>
  </r>
  <r>
    <d v="2018-05-08T00:00:00"/>
    <n v="8"/>
    <x v="4"/>
    <n v="2018"/>
    <s v="1719890467"/>
    <n v="605"/>
    <n v="233"/>
    <s v="CONAFIPS"/>
    <x v="72"/>
    <n v="1600212"/>
    <n v="420785925"/>
    <n v="2"/>
    <n v="100.96"/>
    <n v="20105"/>
    <x v="5"/>
  </r>
  <r>
    <d v="2018-05-08T00:00:00"/>
    <n v="8"/>
    <x v="4"/>
    <n v="2018"/>
    <s v="1104580772"/>
    <n v="605"/>
    <n v="233"/>
    <s v="CONAFIPS"/>
    <x v="73"/>
    <n v="59600049"/>
    <n v="2900454517"/>
    <n v="2"/>
    <n v="117.62"/>
    <n v="20105"/>
    <x v="5"/>
  </r>
  <r>
    <d v="2018-05-08T00:00:00"/>
    <n v="8"/>
    <x v="4"/>
    <n v="2018"/>
    <s v="0603418591"/>
    <n v="605"/>
    <n v="233"/>
    <s v="CONAFIPS"/>
    <x v="23"/>
    <n v="1600022"/>
    <n v="3732573000"/>
    <n v="2"/>
    <n v="284.72000000000003"/>
    <n v="20105"/>
    <x v="5"/>
  </r>
  <r>
    <d v="2018-05-08T00:00:00"/>
    <n v="8"/>
    <x v="4"/>
    <n v="2018"/>
    <s v="1711245900"/>
    <n v="605"/>
    <n v="233"/>
    <s v="CONAFIPS"/>
    <x v="74"/>
    <n v="2600187"/>
    <n v="1048359297"/>
    <n v="2"/>
    <n v="192.26"/>
    <n v="20105"/>
    <x v="5"/>
  </r>
  <r>
    <d v="2018-05-08T00:00:00"/>
    <n v="8"/>
    <x v="4"/>
    <n v="2018"/>
    <s v="0801637653"/>
    <n v="605"/>
    <n v="233"/>
    <s v="CONAFIPS"/>
    <x v="15"/>
    <n v="1600303"/>
    <n v="6080594017"/>
    <n v="2"/>
    <n v="139.61000000000001"/>
    <n v="20105"/>
    <x v="5"/>
  </r>
  <r>
    <d v="2018-05-08T00:00:00"/>
    <n v="8"/>
    <x v="4"/>
    <n v="2018"/>
    <s v="0301248837"/>
    <n v="605"/>
    <n v="233"/>
    <s v="CONAFIPS"/>
    <x v="8"/>
    <n v="1600022"/>
    <n v="2201588539"/>
    <n v="2"/>
    <n v="63.13"/>
    <n v="20105"/>
    <x v="5"/>
  </r>
  <r>
    <d v="2018-05-08T00:00:00"/>
    <n v="8"/>
    <x v="4"/>
    <n v="2018"/>
    <s v="1719669192"/>
    <n v="605"/>
    <n v="233"/>
    <s v="CONAFIPS"/>
    <x v="76"/>
    <n v="1600022"/>
    <n v="5555946700"/>
    <n v="2"/>
    <n v="192.26"/>
    <n v="20105"/>
    <x v="5"/>
  </r>
  <r>
    <d v="2018-05-08T00:00:00"/>
    <n v="8"/>
    <x v="4"/>
    <n v="2018"/>
    <s v="1713318598"/>
    <n v="605"/>
    <n v="233"/>
    <s v="CONAFIPS"/>
    <x v="44"/>
    <n v="1600303"/>
    <n v="12000212569"/>
    <n v="2"/>
    <n v="192.26"/>
    <n v="20105"/>
    <x v="5"/>
  </r>
  <r>
    <d v="2018-05-08T00:00:00"/>
    <n v="8"/>
    <x v="4"/>
    <n v="2018"/>
    <s v="0401247853"/>
    <n v="605"/>
    <n v="233"/>
    <s v="CONAFIPS"/>
    <x v="77"/>
    <n v="1700012"/>
    <n v="28014289"/>
    <n v="2"/>
    <n v="68.06"/>
    <n v="20105"/>
    <x v="5"/>
  </r>
  <r>
    <d v="2018-05-08T00:00:00"/>
    <n v="8"/>
    <x v="4"/>
    <n v="2018"/>
    <s v="1706484118"/>
    <n v="605"/>
    <n v="233"/>
    <s v="CONAFIPS"/>
    <x v="24"/>
    <n v="1600303"/>
    <n v="12057052676"/>
    <n v="2"/>
    <n v="375.52"/>
    <n v="20105"/>
    <x v="5"/>
  </r>
  <r>
    <d v="2018-05-08T00:00:00"/>
    <n v="8"/>
    <x v="4"/>
    <n v="2018"/>
    <s v="1706491055"/>
    <n v="605"/>
    <n v="233"/>
    <s v="CONAFIPS"/>
    <x v="78"/>
    <n v="1700880"/>
    <n v="1100000520"/>
    <n v="2"/>
    <n v="139.61000000000001"/>
    <n v="20105"/>
    <x v="5"/>
  </r>
  <r>
    <d v="2018-05-08T00:00:00"/>
    <n v="8"/>
    <x v="4"/>
    <n v="2018"/>
    <s v="1002438834"/>
    <n v="605"/>
    <n v="233"/>
    <s v="CONAFIPS"/>
    <x v="45"/>
    <n v="1600303"/>
    <n v="6050800016"/>
    <n v="2"/>
    <n v="192.26"/>
    <n v="20105"/>
    <x v="5"/>
  </r>
  <r>
    <d v="2018-05-08T00:00:00"/>
    <n v="8"/>
    <x v="4"/>
    <n v="2018"/>
    <s v="1002434635"/>
    <n v="605"/>
    <n v="233"/>
    <s v="CONAFIPS"/>
    <x v="79"/>
    <n v="1600022"/>
    <n v="4817469500"/>
    <n v="2"/>
    <n v="117.62"/>
    <n v="20105"/>
    <x v="5"/>
  </r>
  <r>
    <d v="2018-05-08T00:00:00"/>
    <n v="8"/>
    <x v="4"/>
    <n v="2018"/>
    <s v="1600296907"/>
    <n v="605"/>
    <n v="233"/>
    <s v="CONAFIPS"/>
    <x v="46"/>
    <n v="2600187"/>
    <n v="1049338056"/>
    <n v="2"/>
    <n v="139.61000000000001"/>
    <n v="20105"/>
    <x v="5"/>
  </r>
  <r>
    <d v="2018-05-08T00:00:00"/>
    <n v="8"/>
    <x v="4"/>
    <n v="2018"/>
    <s v="1716162571"/>
    <n v="605"/>
    <n v="233"/>
    <s v="CONAFIPS"/>
    <x v="270"/>
    <n v="1600022"/>
    <n v="4828138100"/>
    <n v="2"/>
    <n v="192.26"/>
    <n v="20105"/>
    <x v="5"/>
  </r>
  <r>
    <d v="2018-05-08T00:00:00"/>
    <n v="8"/>
    <x v="4"/>
    <n v="2018"/>
    <s v="1723651079"/>
    <n v="605"/>
    <n v="233"/>
    <s v="CONAFIPS"/>
    <x v="80"/>
    <n v="2600187"/>
    <n v="1043056881"/>
    <n v="2"/>
    <n v="100.96"/>
    <n v="20105"/>
    <x v="5"/>
  </r>
  <r>
    <d v="2018-05-08T00:00:00"/>
    <n v="8"/>
    <x v="4"/>
    <n v="2018"/>
    <s v="0502019771"/>
    <n v="605"/>
    <n v="233"/>
    <s v="CONAFIPS"/>
    <x v="48"/>
    <n v="2600021"/>
    <n v="6223384"/>
    <n v="2"/>
    <n v="100.96"/>
    <n v="20105"/>
    <x v="5"/>
  </r>
  <r>
    <d v="2018-05-08T00:00:00"/>
    <n v="8"/>
    <x v="4"/>
    <n v="2018"/>
    <s v="0101501385"/>
    <n v="605"/>
    <n v="233"/>
    <s v="CONAFIPS"/>
    <x v="81"/>
    <n v="68600014"/>
    <n v="1230033060"/>
    <n v="2"/>
    <n v="139.61000000000001"/>
    <n v="20105"/>
    <x v="5"/>
  </r>
  <r>
    <d v="2018-05-08T00:00:00"/>
    <n v="8"/>
    <x v="4"/>
    <n v="2018"/>
    <s v="0703410126"/>
    <n v="605"/>
    <n v="233"/>
    <s v="CONAFIPS"/>
    <x v="49"/>
    <n v="1700426"/>
    <n v="409110104050"/>
    <n v="2"/>
    <n v="139.61000000000001"/>
    <n v="20105"/>
    <x v="5"/>
  </r>
  <r>
    <d v="2018-05-08T00:00:00"/>
    <n v="8"/>
    <x v="4"/>
    <n v="2018"/>
    <s v="1714730999"/>
    <n v="605"/>
    <n v="233"/>
    <s v="CONAFIPS"/>
    <x v="50"/>
    <n v="1600022"/>
    <n v="5795176000"/>
    <n v="2"/>
    <n v="68.06"/>
    <n v="20105"/>
    <x v="5"/>
  </r>
  <r>
    <d v="2018-05-08T00:00:00"/>
    <n v="8"/>
    <x v="4"/>
    <n v="2018"/>
    <s v="1714480090"/>
    <n v="605"/>
    <n v="233"/>
    <s v="CONAFIPS"/>
    <x v="123"/>
    <n v="2600187"/>
    <n v="1040137325"/>
    <n v="2"/>
    <n v="139.61000000000001"/>
    <n v="20105"/>
    <x v="5"/>
  </r>
  <r>
    <d v="2018-05-08T00:00:00"/>
    <n v="8"/>
    <x v="4"/>
    <n v="2018"/>
    <s v="0401065404"/>
    <n v="605"/>
    <n v="233"/>
    <s v="CONAFIPS"/>
    <x v="82"/>
    <n v="2600187"/>
    <n v="7168101"/>
    <n v="1"/>
    <n v="192.26"/>
    <n v="20105"/>
    <x v="5"/>
  </r>
  <r>
    <d v="2018-05-08T00:00:00"/>
    <n v="8"/>
    <x v="4"/>
    <n v="2018"/>
    <s v="0602759987"/>
    <n v="605"/>
    <n v="233"/>
    <s v="CONAFIPS"/>
    <x v="83"/>
    <n v="1600022"/>
    <n v="2200869146"/>
    <n v="2"/>
    <n v="192.26"/>
    <n v="20105"/>
    <x v="5"/>
  </r>
  <r>
    <d v="2018-05-08T00:00:00"/>
    <n v="8"/>
    <x v="4"/>
    <n v="2018"/>
    <s v="1714360102"/>
    <n v="605"/>
    <n v="233"/>
    <s v="CONAFIPS"/>
    <x v="18"/>
    <n v="1600022"/>
    <n v="3231635700"/>
    <n v="2"/>
    <n v="139.61000000000001"/>
    <n v="20105"/>
    <x v="5"/>
  </r>
  <r>
    <d v="2018-05-08T00:00:00"/>
    <n v="8"/>
    <x v="4"/>
    <n v="2018"/>
    <s v="1718838350"/>
    <n v="605"/>
    <n v="233"/>
    <s v="CONAFIPS"/>
    <x v="51"/>
    <n v="2600187"/>
    <n v="1042257158"/>
    <n v="2"/>
    <n v="117.62"/>
    <n v="20105"/>
    <x v="5"/>
  </r>
  <r>
    <d v="2018-05-08T00:00:00"/>
    <n v="8"/>
    <x v="4"/>
    <n v="2018"/>
    <s v="0401732359"/>
    <n v="605"/>
    <n v="233"/>
    <s v="CONAFIPS"/>
    <x v="84"/>
    <n v="1600022"/>
    <n v="2201814429"/>
    <n v="2"/>
    <n v="68.06"/>
    <n v="20105"/>
    <x v="5"/>
  </r>
  <r>
    <d v="2018-05-08T00:00:00"/>
    <n v="8"/>
    <x v="4"/>
    <n v="2018"/>
    <s v="1103362628"/>
    <n v="605"/>
    <n v="233"/>
    <s v="CONAFIPS"/>
    <x v="85"/>
    <n v="1600022"/>
    <n v="4591821400"/>
    <n v="2"/>
    <n v="284.72000000000003"/>
    <n v="20105"/>
    <x v="5"/>
  </r>
  <r>
    <d v="2018-05-08T00:00:00"/>
    <n v="8"/>
    <x v="4"/>
    <n v="2018"/>
    <s v="1000957132"/>
    <n v="605"/>
    <n v="233"/>
    <s v="CONAFIPS"/>
    <x v="86"/>
    <n v="47700037"/>
    <n v="407110049786"/>
    <n v="2"/>
    <n v="117.62"/>
    <n v="20105"/>
    <x v="5"/>
  </r>
  <r>
    <d v="2018-05-08T00:00:00"/>
    <n v="8"/>
    <x v="4"/>
    <n v="2018"/>
    <s v="0500911839"/>
    <n v="605"/>
    <n v="233"/>
    <s v="CONAFIPS"/>
    <x v="52"/>
    <n v="1600022"/>
    <n v="3059366904"/>
    <n v="1"/>
    <n v="192.26"/>
    <n v="20105"/>
    <x v="5"/>
  </r>
  <r>
    <d v="2018-05-08T00:00:00"/>
    <n v="8"/>
    <x v="4"/>
    <n v="2018"/>
    <s v="1710462043"/>
    <n v="605"/>
    <n v="233"/>
    <s v="CONAFIPS"/>
    <x v="20"/>
    <n v="2600021"/>
    <n v="9831601"/>
    <n v="2"/>
    <n v="117.62"/>
    <n v="20105"/>
    <x v="5"/>
  </r>
  <r>
    <d v="2018-05-08T00:00:00"/>
    <n v="8"/>
    <x v="4"/>
    <n v="2018"/>
    <s v="1711679058"/>
    <n v="605"/>
    <n v="233"/>
    <s v="CONAFIPS"/>
    <x v="53"/>
    <n v="2600187"/>
    <n v="1042257107"/>
    <n v="2"/>
    <n v="68.06"/>
    <n v="20105"/>
    <x v="5"/>
  </r>
  <r>
    <d v="2018-05-08T00:00:00"/>
    <n v="8"/>
    <x v="4"/>
    <n v="2018"/>
    <s v="1721732335"/>
    <n v="605"/>
    <n v="233"/>
    <s v="CONAFIPS"/>
    <x v="54"/>
    <n v="1600022"/>
    <n v="5992210400"/>
    <n v="2"/>
    <n v="117.62"/>
    <n v="20105"/>
    <x v="5"/>
  </r>
  <r>
    <d v="2018-05-08T00:00:00"/>
    <n v="8"/>
    <x v="4"/>
    <n v="2018"/>
    <s v="1308679909"/>
    <n v="922"/>
    <n v="234"/>
    <s v="CONAFIPS"/>
    <x v="176"/>
    <n v="1600303"/>
    <n v="12002149023"/>
    <n v="2"/>
    <n v="8.8000000000000007"/>
    <n v="20205"/>
    <x v="7"/>
  </r>
  <r>
    <d v="2018-05-08T00:00:00"/>
    <n v="8"/>
    <x v="4"/>
    <n v="2018"/>
    <s v="1719669192"/>
    <n v="921"/>
    <n v="234"/>
    <s v="CONAFIPS"/>
    <x v="76"/>
    <n v="1600022"/>
    <n v="5555946700"/>
    <n v="2"/>
    <n v="27.6"/>
    <n v="20205"/>
    <x v="7"/>
  </r>
  <r>
    <d v="2018-05-08T00:00:00"/>
    <n v="8"/>
    <x v="4"/>
    <n v="2018"/>
    <s v="1709312340"/>
    <n v="920"/>
    <n v="234"/>
    <s v="CONAFIPS"/>
    <x v="37"/>
    <n v="1600212"/>
    <n v="200700498"/>
    <n v="2"/>
    <n v="12"/>
    <n v="20205"/>
    <x v="7"/>
  </r>
  <r>
    <d v="2018-05-08T00:00:00"/>
    <n v="8"/>
    <x v="4"/>
    <n v="2018"/>
    <s v="1391700008001"/>
    <n v="919"/>
    <n v="234"/>
    <s v="CONAFIPS"/>
    <x v="136"/>
    <n v="3600186"/>
    <n v="13002878"/>
    <n v="1"/>
    <n v="114.4"/>
    <n v="20205"/>
    <x v="7"/>
  </r>
  <r>
    <d v="2018-05-08T00:00:00"/>
    <n v="8"/>
    <x v="4"/>
    <n v="2018"/>
    <s v="1792063965001"/>
    <n v="918"/>
    <n v="234"/>
    <s v="CONAFIPS"/>
    <x v="156"/>
    <n v="1700885"/>
    <n v="1060073938"/>
    <n v="2"/>
    <n v="114.3"/>
    <n v="20205"/>
    <x v="7"/>
  </r>
  <r>
    <d v="2018-05-08T00:00:00"/>
    <n v="8"/>
    <x v="4"/>
    <n v="2018"/>
    <s v="0101470151"/>
    <n v="923"/>
    <n v="235"/>
    <s v="CONAFIPS"/>
    <x v="101"/>
    <n v="3600186"/>
    <n v="11685013"/>
    <n v="1"/>
    <n v="349.6"/>
    <n v="20205"/>
    <x v="7"/>
  </r>
  <r>
    <d v="2018-05-09T00:00:00"/>
    <n v="9"/>
    <x v="4"/>
    <n v="2018"/>
    <s v="0602039752"/>
    <n v="610"/>
    <n v="236"/>
    <s v="CONAFIPS"/>
    <x v="28"/>
    <n v="1600022"/>
    <n v="5366745700"/>
    <n v="2"/>
    <n v="80"/>
    <n v="921501"/>
    <x v="0"/>
  </r>
  <r>
    <d v="2018-05-09T00:00:00"/>
    <n v="9"/>
    <x v="4"/>
    <n v="2018"/>
    <s v="1002434635"/>
    <n v="609"/>
    <n v="236"/>
    <s v="CONAFIPS"/>
    <x v="79"/>
    <n v="1600022"/>
    <n v="4817469500"/>
    <n v="2"/>
    <n v="160"/>
    <n v="921501"/>
    <x v="0"/>
  </r>
  <r>
    <d v="2018-05-09T00:00:00"/>
    <n v="9"/>
    <x v="4"/>
    <n v="2018"/>
    <s v="1001996857"/>
    <n v="622"/>
    <n v="237"/>
    <s v="CONAFIPS"/>
    <x v="59"/>
    <n v="1700427"/>
    <n v="4501979209"/>
    <n v="2"/>
    <n v="160"/>
    <n v="921501"/>
    <x v="0"/>
  </r>
  <r>
    <d v="2018-05-09T00:00:00"/>
    <n v="9"/>
    <x v="4"/>
    <n v="2018"/>
    <s v="1001996857"/>
    <n v="621"/>
    <n v="237"/>
    <s v="CONAFIPS"/>
    <x v="59"/>
    <n v="1700427"/>
    <n v="4501979209"/>
    <n v="2"/>
    <n v="240"/>
    <n v="921501"/>
    <x v="0"/>
  </r>
  <r>
    <d v="2018-05-09T00:00:00"/>
    <n v="9"/>
    <x v="4"/>
    <n v="2018"/>
    <s v="0401732359"/>
    <n v="620"/>
    <n v="237"/>
    <s v="CONAFIPS"/>
    <x v="84"/>
    <n v="1600022"/>
    <n v="2201814429"/>
    <n v="2"/>
    <n v="160"/>
    <n v="921501"/>
    <x v="0"/>
  </r>
  <r>
    <d v="2018-05-09T00:00:00"/>
    <n v="9"/>
    <x v="4"/>
    <n v="2018"/>
    <s v="0500911839"/>
    <n v="619"/>
    <n v="237"/>
    <s v="CONAFIPS"/>
    <x v="52"/>
    <n v="1600022"/>
    <n v="3059366904"/>
    <n v="1"/>
    <n v="160"/>
    <n v="921501"/>
    <x v="0"/>
  </r>
  <r>
    <d v="2018-05-09T00:00:00"/>
    <n v="9"/>
    <x v="4"/>
    <n v="2018"/>
    <s v="0401065404"/>
    <n v="618"/>
    <n v="237"/>
    <s v="CONAFIPS"/>
    <x v="82"/>
    <n v="2600187"/>
    <n v="7168101"/>
    <n v="1"/>
    <n v="80"/>
    <n v="921501"/>
    <x v="0"/>
  </r>
  <r>
    <d v="2018-05-09T00:00:00"/>
    <n v="9"/>
    <x v="4"/>
    <n v="2018"/>
    <s v="1706491055"/>
    <n v="616"/>
    <n v="237"/>
    <s v="CONAFIPS"/>
    <x v="78"/>
    <n v="1700880"/>
    <n v="1100000520"/>
    <n v="2"/>
    <n v="80"/>
    <n v="921501"/>
    <x v="0"/>
  </r>
  <r>
    <d v="2018-05-09T00:00:00"/>
    <n v="9"/>
    <x v="4"/>
    <n v="2018"/>
    <s v="0401065404"/>
    <n v="615"/>
    <n v="237"/>
    <s v="CONAFIPS"/>
    <x v="82"/>
    <n v="2600187"/>
    <n v="7168101"/>
    <n v="1"/>
    <n v="80"/>
    <n v="921501"/>
    <x v="0"/>
  </r>
  <r>
    <d v="2018-05-09T00:00:00"/>
    <n v="9"/>
    <x v="4"/>
    <n v="2018"/>
    <s v="1714360102"/>
    <n v="614"/>
    <n v="237"/>
    <s v="CONAFIPS"/>
    <x v="18"/>
    <n v="1600022"/>
    <n v="3231635700"/>
    <n v="2"/>
    <n v="80"/>
    <n v="921501"/>
    <x v="0"/>
  </r>
  <r>
    <d v="2018-05-09T00:00:00"/>
    <n v="9"/>
    <x v="4"/>
    <n v="2018"/>
    <s v="0602039752"/>
    <n v="613"/>
    <n v="237"/>
    <s v="CONAFIPS"/>
    <x v="28"/>
    <n v="1600022"/>
    <n v="5366745700"/>
    <n v="2"/>
    <n v="80"/>
    <n v="921501"/>
    <x v="0"/>
  </r>
  <r>
    <d v="2018-05-09T00:00:00"/>
    <n v="9"/>
    <x v="4"/>
    <n v="2018"/>
    <s v="0501420343"/>
    <n v="612"/>
    <n v="237"/>
    <s v="CONAFIPS"/>
    <x v="35"/>
    <n v="1600303"/>
    <n v="12007122395"/>
    <n v="2"/>
    <n v="130"/>
    <n v="921501"/>
    <x v="0"/>
  </r>
  <r>
    <d v="2018-05-09T00:00:00"/>
    <n v="9"/>
    <x v="4"/>
    <n v="2018"/>
    <s v="1002438834"/>
    <n v="611"/>
    <n v="237"/>
    <s v="CONAFIPS"/>
    <x v="45"/>
    <n v="1600303"/>
    <n v="6050800016"/>
    <n v="2"/>
    <n v="4120"/>
    <n v="870211"/>
    <x v="1"/>
  </r>
  <r>
    <d v="2018-05-10T00:00:00"/>
    <n v="10"/>
    <x v="4"/>
    <n v="2018"/>
    <s v="0190316319001"/>
    <n v="942"/>
    <n v="238"/>
    <s v="CONAFIPS"/>
    <x v="274"/>
    <n v="1700880"/>
    <n v="1900014642"/>
    <n v="2"/>
    <n v="400000"/>
    <n v="580203"/>
    <x v="8"/>
  </r>
  <r>
    <d v="2018-05-10T00:00:00"/>
    <n v="10"/>
    <x v="4"/>
    <n v="2018"/>
    <s v="0990064474001"/>
    <n v="945"/>
    <n v="239"/>
    <s v="CONAFIPS"/>
    <x v="208"/>
    <n v="2600187"/>
    <n v="576980"/>
    <n v="1"/>
    <n v="1713.74"/>
    <n v="20205"/>
    <x v="7"/>
  </r>
  <r>
    <d v="2018-05-10T00:00:00"/>
    <n v="10"/>
    <x v="4"/>
    <n v="2018"/>
    <s v="0101834596"/>
    <n v="944"/>
    <n v="239"/>
    <s v="CONAFIPS"/>
    <x v="275"/>
    <n v="2600344"/>
    <n v="1665000516"/>
    <n v="1"/>
    <n v="1971.87"/>
    <n v="20205"/>
    <x v="7"/>
  </r>
  <r>
    <d v="2018-05-10T00:00:00"/>
    <n v="10"/>
    <x v="4"/>
    <n v="2018"/>
    <s v="0602039752"/>
    <n v="629"/>
    <n v="239"/>
    <s v="CONAFIPS"/>
    <x v="28"/>
    <n v="1600022"/>
    <n v="5366745700"/>
    <n v="2"/>
    <n v="5.76"/>
    <n v="530303"/>
    <x v="9"/>
  </r>
  <r>
    <d v="2018-05-10T00:00:00"/>
    <n v="10"/>
    <x v="4"/>
    <n v="2018"/>
    <s v="0401107438"/>
    <n v="628"/>
    <n v="239"/>
    <s v="CONAFIPS"/>
    <x v="36"/>
    <n v="1600303"/>
    <n v="12009167957"/>
    <n v="2"/>
    <n v="13.5"/>
    <n v="530303"/>
    <x v="9"/>
  </r>
  <r>
    <d v="2018-05-10T00:00:00"/>
    <n v="10"/>
    <x v="4"/>
    <n v="2018"/>
    <s v="1711804946"/>
    <n v="626"/>
    <n v="239"/>
    <s v="CONAFIPS"/>
    <x v="201"/>
    <n v="2600021"/>
    <n v="41305155"/>
    <n v="2"/>
    <n v="269.86"/>
    <n v="510709"/>
    <x v="14"/>
  </r>
  <r>
    <d v="2018-05-10T00:00:00"/>
    <n v="10"/>
    <x v="4"/>
    <n v="2018"/>
    <s v="1712620051"/>
    <n v="624"/>
    <n v="239"/>
    <s v="CONAFIPS"/>
    <x v="113"/>
    <n v="1600022"/>
    <n v="3476704304"/>
    <n v="2"/>
    <n v="1223.95"/>
    <n v="510709"/>
    <x v="14"/>
  </r>
  <r>
    <d v="2018-05-11T00:00:00"/>
    <n v="11"/>
    <x v="4"/>
    <n v="2018"/>
    <s v="1391769504001"/>
    <n v="950"/>
    <n v="240"/>
    <s v="CONAFIPS"/>
    <x v="276"/>
    <n v="1600022"/>
    <n v="3457461404"/>
    <n v="1"/>
    <n v="150000"/>
    <n v="580203"/>
    <x v="8"/>
  </r>
  <r>
    <d v="2018-05-14T00:00:00"/>
    <n v="14"/>
    <x v="4"/>
    <n v="2018"/>
    <s v="0691702324001"/>
    <n v="956"/>
    <n v="241"/>
    <s v="CONAFIPS"/>
    <x v="205"/>
    <n v="1600303"/>
    <n v="1000345019"/>
    <n v="1"/>
    <n v="2008550"/>
    <n v="580203"/>
    <x v="8"/>
  </r>
  <r>
    <d v="2018-05-14T00:00:00"/>
    <n v="14"/>
    <x v="4"/>
    <n v="2018"/>
    <s v="0500911839"/>
    <n v="963"/>
    <n v="242"/>
    <s v="CONAFIPS"/>
    <x v="52"/>
    <n v="1600022"/>
    <n v="3059366904"/>
    <n v="1"/>
    <n v="13.6"/>
    <n v="20205"/>
    <x v="7"/>
  </r>
  <r>
    <d v="2018-05-14T00:00:00"/>
    <n v="14"/>
    <x v="4"/>
    <n v="2018"/>
    <s v="0301248837"/>
    <n v="962"/>
    <n v="242"/>
    <s v="CONAFIPS"/>
    <x v="8"/>
    <n v="1600022"/>
    <n v="2201588539"/>
    <n v="2"/>
    <n v="4.2"/>
    <n v="20205"/>
    <x v="7"/>
  </r>
  <r>
    <d v="2018-05-14T00:00:00"/>
    <n v="14"/>
    <x v="4"/>
    <n v="2018"/>
    <s v="1704693389001"/>
    <n v="961"/>
    <n v="242"/>
    <s v="CONAFIPS"/>
    <x v="216"/>
    <n v="1600022"/>
    <n v="5190244100"/>
    <n v="2"/>
    <n v="634.79999999999995"/>
    <n v="20205"/>
    <x v="7"/>
  </r>
  <r>
    <d v="2018-05-14T00:00:00"/>
    <n v="14"/>
    <x v="4"/>
    <n v="2018"/>
    <s v="1792223873001"/>
    <n v="960"/>
    <n v="242"/>
    <s v="CONAFIPS"/>
    <x v="100"/>
    <n v="2600021"/>
    <n v="26706440"/>
    <n v="1"/>
    <n v="344.85"/>
    <n v="20205"/>
    <x v="7"/>
  </r>
  <r>
    <d v="2018-05-14T00:00:00"/>
    <n v="14"/>
    <x v="4"/>
    <n v="2018"/>
    <s v="1710462043"/>
    <n v="959"/>
    <n v="242"/>
    <s v="CONAFIPS"/>
    <x v="20"/>
    <n v="2600021"/>
    <n v="9831601"/>
    <n v="2"/>
    <n v="17.989999999999998"/>
    <n v="20205"/>
    <x v="7"/>
  </r>
  <r>
    <d v="2018-05-14T00:00:00"/>
    <n v="14"/>
    <x v="4"/>
    <n v="2018"/>
    <s v="1711679058"/>
    <n v="958"/>
    <n v="242"/>
    <s v="CONAFIPS"/>
    <x v="53"/>
    <n v="2600187"/>
    <n v="1042257107"/>
    <n v="2"/>
    <n v="5"/>
    <n v="20205"/>
    <x v="7"/>
  </r>
  <r>
    <d v="2018-05-14T00:00:00"/>
    <n v="14"/>
    <x v="4"/>
    <n v="2018"/>
    <s v="1792683629001"/>
    <n v="957"/>
    <n v="242"/>
    <s v="CONAFIPS"/>
    <x v="157"/>
    <n v="2600187"/>
    <n v="7726686"/>
    <n v="1"/>
    <n v="1911.85"/>
    <n v="20205"/>
    <x v="7"/>
  </r>
  <r>
    <d v="2018-05-14T00:00:00"/>
    <n v="14"/>
    <x v="4"/>
    <n v="2018"/>
    <s v="0160050020001"/>
    <n v="964"/>
    <n v="243"/>
    <s v="CONAFIPS"/>
    <x v="130"/>
    <n v="1820030"/>
    <n v="3220007"/>
    <n v="1"/>
    <n v="87.21"/>
    <n v="20205"/>
    <x v="7"/>
  </r>
  <r>
    <d v="2018-05-15T00:00:00"/>
    <n v="15"/>
    <x v="4"/>
    <n v="2018"/>
    <s v="0102711645"/>
    <n v="642"/>
    <n v="244"/>
    <s v="CONAFIPS"/>
    <x v="7"/>
    <n v="2600187"/>
    <n v="1013378651"/>
    <n v="2"/>
    <n v="1740.46"/>
    <n v="920103"/>
    <x v="10"/>
  </r>
  <r>
    <d v="2018-05-15T00:00:00"/>
    <n v="15"/>
    <x v="4"/>
    <n v="2018"/>
    <s v="0602039752"/>
    <n v="642"/>
    <n v="244"/>
    <s v="CONAFIPS"/>
    <x v="28"/>
    <n v="1600022"/>
    <n v="5366745700"/>
    <n v="2"/>
    <n v="742.05"/>
    <n v="920103"/>
    <x v="10"/>
  </r>
  <r>
    <d v="2018-05-15T00:00:00"/>
    <n v="15"/>
    <x v="4"/>
    <n v="2018"/>
    <s v="1714288071"/>
    <n v="642"/>
    <n v="244"/>
    <s v="CONAFIPS"/>
    <x v="55"/>
    <n v="1600022"/>
    <n v="3208555500"/>
    <n v="2"/>
    <n v="399.09"/>
    <n v="920103"/>
    <x v="10"/>
  </r>
  <r>
    <d v="2018-05-15T00:00:00"/>
    <n v="15"/>
    <x v="4"/>
    <n v="2018"/>
    <s v="1002881157"/>
    <n v="642"/>
    <n v="244"/>
    <s v="CONAFIPS"/>
    <x v="56"/>
    <n v="1600022"/>
    <n v="2203693299"/>
    <n v="2"/>
    <n v="742.05"/>
    <n v="920103"/>
    <x v="10"/>
  </r>
  <r>
    <d v="2018-05-15T00:00:00"/>
    <n v="15"/>
    <x v="4"/>
    <n v="2018"/>
    <s v="1711310464"/>
    <n v="642"/>
    <n v="244"/>
    <s v="CONAFIPS"/>
    <x v="94"/>
    <n v="1600022"/>
    <n v="4292636700"/>
    <n v="2"/>
    <n v="299.22000000000003"/>
    <n v="920103"/>
    <x v="10"/>
  </r>
  <r>
    <d v="2018-05-15T00:00:00"/>
    <n v="15"/>
    <x v="4"/>
    <n v="2018"/>
    <s v="1717624645"/>
    <n v="642"/>
    <n v="244"/>
    <s v="CONAFIPS"/>
    <x v="12"/>
    <n v="2600021"/>
    <n v="10611542"/>
    <n v="2"/>
    <n v="223.85"/>
    <n v="920103"/>
    <x v="10"/>
  </r>
  <r>
    <d v="2018-05-15T00:00:00"/>
    <n v="15"/>
    <x v="4"/>
    <n v="2018"/>
    <s v="1754231775"/>
    <n v="642"/>
    <n v="244"/>
    <s v="CONAFIPS"/>
    <x v="109"/>
    <n v="1600022"/>
    <n v="2203315422"/>
    <n v="2"/>
    <n v="224.53"/>
    <n v="920103"/>
    <x v="10"/>
  </r>
  <r>
    <d v="2018-05-15T00:00:00"/>
    <n v="15"/>
    <x v="4"/>
    <n v="2018"/>
    <s v="0401183140"/>
    <n v="642"/>
    <n v="244"/>
    <s v="CONAFIPS"/>
    <x v="29"/>
    <n v="1600212"/>
    <n v="1039090"/>
    <n v="2"/>
    <n v="400.75"/>
    <n v="920103"/>
    <x v="10"/>
  </r>
  <r>
    <d v="2018-05-15T00:00:00"/>
    <n v="15"/>
    <x v="4"/>
    <n v="2018"/>
    <s v="1713661435"/>
    <n v="642"/>
    <n v="244"/>
    <s v="CONAFIPS"/>
    <x v="110"/>
    <n v="2600021"/>
    <n v="28959155"/>
    <n v="2"/>
    <n v="625.16"/>
    <n v="920103"/>
    <x v="10"/>
  </r>
  <r>
    <d v="2018-05-15T00:00:00"/>
    <n v="15"/>
    <x v="4"/>
    <n v="2018"/>
    <s v="1710544980"/>
    <n v="642"/>
    <n v="244"/>
    <s v="CONAFIPS"/>
    <x v="30"/>
    <n v="1600022"/>
    <n v="4097601100"/>
    <n v="2"/>
    <n v="1017.51"/>
    <n v="920103"/>
    <x v="10"/>
  </r>
  <r>
    <d v="2018-05-15T00:00:00"/>
    <n v="15"/>
    <x v="4"/>
    <n v="2018"/>
    <s v="0201544244"/>
    <n v="642"/>
    <n v="244"/>
    <s v="CONAFIPS"/>
    <x v="93"/>
    <n v="2600187"/>
    <n v="1042947278"/>
    <n v="2"/>
    <n v="194.84"/>
    <n v="920103"/>
    <x v="10"/>
  </r>
  <r>
    <d v="2018-05-15T00:00:00"/>
    <n v="15"/>
    <x v="4"/>
    <n v="2018"/>
    <s v="1714835236"/>
    <n v="642"/>
    <n v="244"/>
    <s v="CONAFIPS"/>
    <x v="31"/>
    <n v="1600022"/>
    <n v="3125056900"/>
    <n v="2"/>
    <n v="261.72000000000003"/>
    <n v="920103"/>
    <x v="10"/>
  </r>
  <r>
    <d v="2018-05-15T00:00:00"/>
    <n v="15"/>
    <x v="4"/>
    <n v="2018"/>
    <s v="0401489919"/>
    <n v="642"/>
    <n v="244"/>
    <s v="CONAFIPS"/>
    <x v="200"/>
    <n v="1600022"/>
    <n v="2200177507"/>
    <n v="2"/>
    <n v="536.61"/>
    <n v="920103"/>
    <x v="10"/>
  </r>
  <r>
    <d v="2018-05-15T00:00:00"/>
    <n v="15"/>
    <x v="4"/>
    <n v="2018"/>
    <s v="1721590089"/>
    <n v="642"/>
    <n v="244"/>
    <s v="CONAFIPS"/>
    <x v="33"/>
    <n v="1600022"/>
    <n v="4925174200"/>
    <n v="2"/>
    <n v="1185.55"/>
    <n v="920103"/>
    <x v="10"/>
  </r>
  <r>
    <d v="2018-05-15T00:00:00"/>
    <n v="15"/>
    <x v="4"/>
    <n v="2018"/>
    <s v="1205949017"/>
    <n v="642"/>
    <n v="244"/>
    <s v="CONAFIPS"/>
    <x v="57"/>
    <n v="2600187"/>
    <n v="1048164070"/>
    <n v="2"/>
    <n v="622.78"/>
    <n v="920103"/>
    <x v="10"/>
  </r>
  <r>
    <d v="2018-05-15T00:00:00"/>
    <n v="15"/>
    <x v="4"/>
    <n v="2018"/>
    <s v="1716137789"/>
    <n v="642"/>
    <n v="244"/>
    <s v="CONAFIPS"/>
    <x v="34"/>
    <n v="1600022"/>
    <n v="3476729004"/>
    <n v="1"/>
    <n v="736.86"/>
    <n v="920103"/>
    <x v="10"/>
  </r>
  <r>
    <d v="2018-05-15T00:00:00"/>
    <n v="15"/>
    <x v="4"/>
    <n v="2018"/>
    <s v="1720920592"/>
    <n v="642"/>
    <n v="244"/>
    <s v="CONAFIPS"/>
    <x v="112"/>
    <n v="2600187"/>
    <n v="1043078648"/>
    <n v="2"/>
    <n v="386.61"/>
    <n v="920103"/>
    <x v="10"/>
  </r>
  <r>
    <d v="2018-05-15T00:00:00"/>
    <n v="15"/>
    <x v="4"/>
    <n v="2018"/>
    <s v="1722506944"/>
    <n v="642"/>
    <n v="244"/>
    <s v="CONAFIPS"/>
    <x v="58"/>
    <n v="1600303"/>
    <n v="12000208243"/>
    <n v="2"/>
    <n v="361.72"/>
    <n v="920103"/>
    <x v="10"/>
  </r>
  <r>
    <d v="2018-05-15T00:00:00"/>
    <n v="15"/>
    <x v="4"/>
    <n v="2018"/>
    <s v="1001996857"/>
    <n v="642"/>
    <n v="244"/>
    <s v="CONAFIPS"/>
    <x v="59"/>
    <n v="1700427"/>
    <n v="4501979209"/>
    <n v="2"/>
    <n v="686.07"/>
    <n v="920103"/>
    <x v="10"/>
  </r>
  <r>
    <d v="2018-05-15T00:00:00"/>
    <n v="15"/>
    <x v="4"/>
    <n v="2018"/>
    <s v="1717940348"/>
    <n v="642"/>
    <n v="244"/>
    <s v="CONAFIPS"/>
    <x v="89"/>
    <n v="2600187"/>
    <n v="1016715055"/>
    <n v="2"/>
    <n v="269.88"/>
    <n v="920103"/>
    <x v="10"/>
  </r>
  <r>
    <d v="2018-05-15T00:00:00"/>
    <n v="15"/>
    <x v="4"/>
    <n v="2018"/>
    <s v="0503276644"/>
    <n v="642"/>
    <n v="244"/>
    <s v="CONAFIPS"/>
    <x v="10"/>
    <n v="3700113"/>
    <n v="406070311107"/>
    <n v="2"/>
    <n v="115.9"/>
    <n v="920103"/>
    <x v="10"/>
  </r>
  <r>
    <d v="2018-05-15T00:00:00"/>
    <n v="15"/>
    <x v="4"/>
    <n v="2018"/>
    <s v="0501420343"/>
    <n v="642"/>
    <n v="244"/>
    <s v="CONAFIPS"/>
    <x v="35"/>
    <n v="1600303"/>
    <n v="12007122395"/>
    <n v="2"/>
    <n v="1198.77"/>
    <n v="920103"/>
    <x v="10"/>
  </r>
  <r>
    <d v="2018-05-15T00:00:00"/>
    <n v="15"/>
    <x v="4"/>
    <n v="2018"/>
    <s v="1708971708"/>
    <n v="642"/>
    <n v="244"/>
    <s v="CONAFIPS"/>
    <x v="60"/>
    <n v="2600187"/>
    <n v="1042001994"/>
    <n v="2"/>
    <n v="536.61"/>
    <n v="920103"/>
    <x v="10"/>
  </r>
  <r>
    <d v="2018-05-15T00:00:00"/>
    <n v="15"/>
    <x v="4"/>
    <n v="2018"/>
    <s v="0401107438"/>
    <n v="642"/>
    <n v="244"/>
    <s v="CONAFIPS"/>
    <x v="36"/>
    <n v="1600303"/>
    <n v="12009167957"/>
    <n v="2"/>
    <n v="241.53"/>
    <n v="920103"/>
    <x v="10"/>
  </r>
  <r>
    <d v="2018-05-15T00:00:00"/>
    <n v="15"/>
    <x v="4"/>
    <n v="2018"/>
    <s v="1707401483"/>
    <n v="642"/>
    <n v="244"/>
    <s v="CONAFIPS"/>
    <x v="114"/>
    <n v="1600022"/>
    <n v="5008879000"/>
    <n v="2"/>
    <n v="477.32"/>
    <n v="920103"/>
    <x v="10"/>
  </r>
  <r>
    <d v="2018-05-15T00:00:00"/>
    <n v="15"/>
    <x v="4"/>
    <n v="2018"/>
    <s v="1716164411"/>
    <n v="642"/>
    <n v="244"/>
    <s v="CONAFIPS"/>
    <x v="61"/>
    <n v="1600022"/>
    <n v="3984807000"/>
    <n v="2"/>
    <n v="1043.2"/>
    <n v="920103"/>
    <x v="10"/>
  </r>
  <r>
    <d v="2018-05-15T00:00:00"/>
    <n v="15"/>
    <x v="4"/>
    <n v="2018"/>
    <s v="1720644267"/>
    <n v="642"/>
    <n v="244"/>
    <s v="CONAFIPS"/>
    <x v="26"/>
    <n v="1600022"/>
    <n v="6365389100"/>
    <n v="2"/>
    <n v="232.9"/>
    <n v="920103"/>
    <x v="10"/>
  </r>
  <r>
    <d v="2018-05-15T00:00:00"/>
    <n v="15"/>
    <x v="4"/>
    <n v="2018"/>
    <s v="1711648426"/>
    <n v="642"/>
    <n v="244"/>
    <s v="CONAFIPS"/>
    <x v="277"/>
    <n v="1600303"/>
    <n v="6066086016"/>
    <n v="2"/>
    <n v="907.99"/>
    <n v="920103"/>
    <x v="10"/>
  </r>
  <r>
    <d v="2018-05-15T00:00:00"/>
    <n v="15"/>
    <x v="4"/>
    <n v="2018"/>
    <s v="1709312340"/>
    <n v="642"/>
    <n v="244"/>
    <s v="CONAFIPS"/>
    <x v="37"/>
    <n v="1600212"/>
    <n v="200700498"/>
    <n v="2"/>
    <n v="536.61"/>
    <n v="920103"/>
    <x v="10"/>
  </r>
  <r>
    <d v="2018-05-15T00:00:00"/>
    <n v="15"/>
    <x v="4"/>
    <n v="2018"/>
    <s v="1713824538"/>
    <n v="642"/>
    <n v="244"/>
    <s v="CONAFIPS"/>
    <x v="21"/>
    <n v="1600303"/>
    <n v="11052005019"/>
    <n v="2"/>
    <n v="748.5"/>
    <n v="920103"/>
    <x v="10"/>
  </r>
  <r>
    <d v="2018-05-15T00:00:00"/>
    <n v="15"/>
    <x v="4"/>
    <n v="2018"/>
    <s v="1712537917"/>
    <n v="642"/>
    <n v="244"/>
    <s v="CONAFIPS"/>
    <x v="62"/>
    <n v="1600022"/>
    <n v="4902667100"/>
    <n v="2"/>
    <n v="1021.86"/>
    <n v="920103"/>
    <x v="10"/>
  </r>
  <r>
    <d v="2018-05-15T00:00:00"/>
    <n v="15"/>
    <x v="4"/>
    <n v="2018"/>
    <s v="1717714438"/>
    <n v="642"/>
    <n v="244"/>
    <s v="CONAFIPS"/>
    <x v="116"/>
    <n v="1600303"/>
    <n v="12002071768"/>
    <n v="2"/>
    <n v="534.42999999999995"/>
    <n v="920103"/>
    <x v="10"/>
  </r>
  <r>
    <d v="2018-05-15T00:00:00"/>
    <n v="15"/>
    <x v="4"/>
    <n v="2018"/>
    <s v="1716706302"/>
    <n v="642"/>
    <n v="244"/>
    <s v="CONAFIPS"/>
    <x v="63"/>
    <n v="1600022"/>
    <n v="4720521900"/>
    <n v="2"/>
    <n v="733.87"/>
    <n v="920103"/>
    <x v="10"/>
  </r>
  <r>
    <d v="2018-05-15T00:00:00"/>
    <n v="15"/>
    <x v="4"/>
    <n v="2018"/>
    <s v="1711986099"/>
    <n v="642"/>
    <n v="244"/>
    <s v="CONAFIPS"/>
    <x v="117"/>
    <n v="1600022"/>
    <n v="3004707100"/>
    <n v="2"/>
    <n v="480.82"/>
    <n v="920103"/>
    <x v="10"/>
  </r>
  <r>
    <d v="2018-05-15T00:00:00"/>
    <n v="15"/>
    <x v="4"/>
    <n v="2018"/>
    <s v="1714968342"/>
    <n v="642"/>
    <n v="244"/>
    <s v="CONAFIPS"/>
    <x v="39"/>
    <n v="2600187"/>
    <n v="1042589967"/>
    <n v="2"/>
    <n v="536.61"/>
    <n v="920103"/>
    <x v="10"/>
  </r>
  <r>
    <d v="2018-05-15T00:00:00"/>
    <n v="15"/>
    <x v="4"/>
    <n v="2018"/>
    <s v="1716788714"/>
    <n v="642"/>
    <n v="244"/>
    <s v="CONAFIPS"/>
    <x v="11"/>
    <n v="1600022"/>
    <n v="4412985100"/>
    <n v="2"/>
    <n v="141.66999999999999"/>
    <n v="920103"/>
    <x v="10"/>
  </r>
  <r>
    <d v="2018-05-15T00:00:00"/>
    <n v="15"/>
    <x v="4"/>
    <n v="2018"/>
    <s v="1712310588"/>
    <n v="642"/>
    <n v="244"/>
    <s v="CONAFIPS"/>
    <x v="65"/>
    <n v="1600022"/>
    <n v="3061964904"/>
    <n v="1"/>
    <n v="1017.22"/>
    <n v="920103"/>
    <x v="10"/>
  </r>
  <r>
    <d v="2018-05-15T00:00:00"/>
    <n v="15"/>
    <x v="4"/>
    <n v="2018"/>
    <s v="0602923641"/>
    <n v="642"/>
    <n v="244"/>
    <s v="CONAFIPS"/>
    <x v="16"/>
    <n v="1600303"/>
    <n v="12005470116"/>
    <n v="2"/>
    <n v="525.11"/>
    <n v="920103"/>
    <x v="10"/>
  </r>
  <r>
    <d v="2018-05-15T00:00:00"/>
    <n v="15"/>
    <x v="4"/>
    <n v="2018"/>
    <s v="1711492841"/>
    <n v="642"/>
    <n v="244"/>
    <s v="CONAFIPS"/>
    <x v="41"/>
    <n v="1600303"/>
    <n v="12005317709"/>
    <n v="2"/>
    <n v="1015.39"/>
    <n v="920103"/>
    <x v="10"/>
  </r>
  <r>
    <d v="2018-05-15T00:00:00"/>
    <n v="15"/>
    <x v="4"/>
    <n v="2018"/>
    <s v="1712481728"/>
    <n v="642"/>
    <n v="244"/>
    <s v="CONAFIPS"/>
    <x v="25"/>
    <n v="1600022"/>
    <n v="3129734600"/>
    <n v="2"/>
    <n v="390.78"/>
    <n v="920103"/>
    <x v="10"/>
  </r>
  <r>
    <d v="2018-05-15T00:00:00"/>
    <n v="15"/>
    <x v="4"/>
    <n v="2018"/>
    <s v="1713388666"/>
    <n v="642"/>
    <n v="244"/>
    <s v="CONAFIPS"/>
    <x v="66"/>
    <n v="1600022"/>
    <n v="2200721784"/>
    <n v="2"/>
    <n v="480.82"/>
    <n v="920103"/>
    <x v="10"/>
  </r>
  <r>
    <d v="2018-05-15T00:00:00"/>
    <n v="15"/>
    <x v="4"/>
    <n v="2018"/>
    <s v="1714715545"/>
    <n v="642"/>
    <n v="244"/>
    <s v="CONAFIPS"/>
    <x v="162"/>
    <n v="1600303"/>
    <n v="1011472246"/>
    <n v="1"/>
    <n v="1197.49"/>
    <n v="920103"/>
    <x v="10"/>
  </r>
  <r>
    <d v="2018-05-15T00:00:00"/>
    <n v="15"/>
    <x v="4"/>
    <n v="2018"/>
    <s v="1715564553"/>
    <n v="642"/>
    <n v="244"/>
    <s v="CONAFIPS"/>
    <x v="67"/>
    <n v="1700418"/>
    <n v="407010019761"/>
    <n v="2"/>
    <n v="625.16"/>
    <n v="920103"/>
    <x v="10"/>
  </r>
  <r>
    <d v="2018-05-15T00:00:00"/>
    <n v="15"/>
    <x v="4"/>
    <n v="2018"/>
    <s v="1721671897"/>
    <n v="642"/>
    <n v="244"/>
    <s v="CONAFIPS"/>
    <x v="9"/>
    <n v="1600022"/>
    <n v="4988286900"/>
    <n v="2"/>
    <n v="383.04"/>
    <n v="920103"/>
    <x v="10"/>
  </r>
  <r>
    <d v="2018-05-15T00:00:00"/>
    <n v="15"/>
    <x v="4"/>
    <n v="2018"/>
    <s v="0602083602"/>
    <n v="642"/>
    <n v="244"/>
    <s v="CONAFIPS"/>
    <x v="68"/>
    <n v="1600022"/>
    <n v="4807547300"/>
    <n v="2"/>
    <n v="617.04999999999995"/>
    <n v="920103"/>
    <x v="10"/>
  </r>
  <r>
    <d v="2018-05-15T00:00:00"/>
    <n v="15"/>
    <x v="4"/>
    <n v="2018"/>
    <s v="1722857347"/>
    <n v="642"/>
    <n v="244"/>
    <s v="CONAFIPS"/>
    <x v="118"/>
    <n v="1600022"/>
    <n v="2200923488"/>
    <n v="2"/>
    <n v="361.72"/>
    <n v="920103"/>
    <x v="10"/>
  </r>
  <r>
    <d v="2018-05-15T00:00:00"/>
    <n v="15"/>
    <x v="4"/>
    <n v="2018"/>
    <s v="1718455940"/>
    <n v="642"/>
    <n v="244"/>
    <s v="CONAFIPS"/>
    <x v="13"/>
    <n v="1600022"/>
    <n v="2201537694"/>
    <n v="2"/>
    <n v="411.61"/>
    <n v="920103"/>
    <x v="10"/>
  </r>
  <r>
    <d v="2018-05-15T00:00:00"/>
    <n v="15"/>
    <x v="4"/>
    <n v="2018"/>
    <s v="1714083589"/>
    <n v="642"/>
    <n v="244"/>
    <s v="CONAFIPS"/>
    <x v="42"/>
    <n v="1600303"/>
    <n v="12000135777"/>
    <n v="2"/>
    <n v="1016.86"/>
    <n v="920103"/>
    <x v="10"/>
  </r>
  <r>
    <d v="2018-05-15T00:00:00"/>
    <n v="15"/>
    <x v="4"/>
    <n v="2018"/>
    <s v="0704654284"/>
    <n v="642"/>
    <n v="244"/>
    <s v="CONAFIPS"/>
    <x v="69"/>
    <n v="3600186"/>
    <n v="17325337"/>
    <n v="2"/>
    <n v="170.66"/>
    <n v="920103"/>
    <x v="10"/>
  </r>
  <r>
    <d v="2018-05-15T00:00:00"/>
    <n v="15"/>
    <x v="4"/>
    <n v="2018"/>
    <s v="0703240515"/>
    <n v="642"/>
    <n v="244"/>
    <s v="CONAFIPS"/>
    <x v="70"/>
    <n v="2600344"/>
    <n v="5061054679"/>
    <n v="2"/>
    <n v="742.05"/>
    <n v="920103"/>
    <x v="10"/>
  </r>
  <r>
    <d v="2018-05-15T00:00:00"/>
    <n v="15"/>
    <x v="4"/>
    <n v="2018"/>
    <s v="1756718456"/>
    <n v="642"/>
    <n v="244"/>
    <s v="CONAFIPS"/>
    <x v="71"/>
    <n v="1600022"/>
    <n v="2202500202"/>
    <n v="2"/>
    <n v="742.05"/>
    <n v="920103"/>
    <x v="10"/>
  </r>
  <r>
    <d v="2018-05-15T00:00:00"/>
    <n v="15"/>
    <x v="4"/>
    <n v="2018"/>
    <s v="1719890467"/>
    <n v="642"/>
    <n v="244"/>
    <s v="CONAFIPS"/>
    <x v="72"/>
    <n v="1600212"/>
    <n v="420785925"/>
    <n v="2"/>
    <n v="536.61"/>
    <n v="920103"/>
    <x v="10"/>
  </r>
  <r>
    <d v="2018-05-15T00:00:00"/>
    <n v="15"/>
    <x v="4"/>
    <n v="2018"/>
    <s v="1310390974"/>
    <n v="642"/>
    <n v="244"/>
    <s v="CONAFIPS"/>
    <x v="97"/>
    <n v="2600187"/>
    <n v="1042901588"/>
    <n v="2"/>
    <n v="1044.51"/>
    <n v="920103"/>
    <x v="10"/>
  </r>
  <r>
    <d v="2018-05-15T00:00:00"/>
    <n v="15"/>
    <x v="4"/>
    <n v="2018"/>
    <s v="1104580772"/>
    <n v="642"/>
    <n v="244"/>
    <s v="CONAFIPS"/>
    <x v="73"/>
    <n v="59600049"/>
    <n v="2900454517"/>
    <n v="2"/>
    <n v="625.16"/>
    <n v="920103"/>
    <x v="10"/>
  </r>
  <r>
    <d v="2018-05-15T00:00:00"/>
    <n v="15"/>
    <x v="4"/>
    <n v="2018"/>
    <s v="0603418591"/>
    <n v="642"/>
    <n v="244"/>
    <s v="CONAFIPS"/>
    <x v="23"/>
    <n v="1600022"/>
    <n v="3732573000"/>
    <n v="2"/>
    <n v="1190.77"/>
    <n v="920103"/>
    <x v="10"/>
  </r>
  <r>
    <d v="2018-05-15T00:00:00"/>
    <n v="15"/>
    <x v="4"/>
    <n v="2018"/>
    <s v="1716134877"/>
    <n v="642"/>
    <n v="244"/>
    <s v="CONAFIPS"/>
    <x v="202"/>
    <n v="1600022"/>
    <n v="5363368000"/>
    <n v="2"/>
    <n v="1186.83"/>
    <n v="920103"/>
    <x v="10"/>
  </r>
  <r>
    <d v="2018-05-15T00:00:00"/>
    <n v="15"/>
    <x v="4"/>
    <n v="2018"/>
    <s v="1711245900"/>
    <n v="642"/>
    <n v="244"/>
    <s v="CONAFIPS"/>
    <x v="74"/>
    <n v="2600187"/>
    <n v="1048359297"/>
    <n v="2"/>
    <n v="766.94"/>
    <n v="920103"/>
    <x v="10"/>
  </r>
  <r>
    <d v="2018-05-15T00:00:00"/>
    <n v="15"/>
    <x v="4"/>
    <n v="2018"/>
    <s v="0801637653"/>
    <n v="642"/>
    <n v="244"/>
    <s v="CONAFIPS"/>
    <x v="15"/>
    <n v="1600303"/>
    <n v="6080594017"/>
    <n v="2"/>
    <n v="533.72"/>
    <n v="920103"/>
    <x v="10"/>
  </r>
  <r>
    <d v="2018-05-15T00:00:00"/>
    <n v="15"/>
    <x v="4"/>
    <n v="2018"/>
    <s v="0301248837"/>
    <n v="642"/>
    <n v="244"/>
    <s v="CONAFIPS"/>
    <x v="8"/>
    <n v="1600022"/>
    <n v="2201588539"/>
    <n v="2"/>
    <n v="215.67"/>
    <n v="920103"/>
    <x v="10"/>
  </r>
  <r>
    <d v="2018-05-15T00:00:00"/>
    <n v="15"/>
    <x v="4"/>
    <n v="2018"/>
    <s v="1719669192"/>
    <n v="642"/>
    <n v="244"/>
    <s v="CONAFIPS"/>
    <x v="76"/>
    <n v="1600022"/>
    <n v="5555946700"/>
    <n v="2"/>
    <n v="1004.59"/>
    <n v="920103"/>
    <x v="10"/>
  </r>
  <r>
    <d v="2018-05-15T00:00:00"/>
    <n v="15"/>
    <x v="4"/>
    <n v="2018"/>
    <s v="0503143836"/>
    <n v="642"/>
    <n v="244"/>
    <s v="CONAFIPS"/>
    <x v="43"/>
    <n v="1410036"/>
    <n v="111013635"/>
    <n v="2"/>
    <n v="259.01"/>
    <n v="920103"/>
    <x v="10"/>
  </r>
  <r>
    <d v="2018-05-15T00:00:00"/>
    <n v="15"/>
    <x v="4"/>
    <n v="2018"/>
    <s v="1713318598"/>
    <n v="642"/>
    <n v="244"/>
    <s v="CONAFIPS"/>
    <x v="44"/>
    <n v="1600303"/>
    <n v="12000212569"/>
    <n v="2"/>
    <n v="700.21"/>
    <n v="920103"/>
    <x v="10"/>
  </r>
  <r>
    <d v="2018-05-15T00:00:00"/>
    <n v="15"/>
    <x v="4"/>
    <n v="2018"/>
    <s v="0401247853"/>
    <n v="642"/>
    <n v="244"/>
    <s v="CONAFIPS"/>
    <x v="77"/>
    <n v="1700012"/>
    <n v="28014289"/>
    <n v="2"/>
    <n v="361.72"/>
    <n v="920103"/>
    <x v="10"/>
  </r>
  <r>
    <d v="2018-05-15T00:00:00"/>
    <n v="15"/>
    <x v="4"/>
    <n v="2018"/>
    <s v="1706484118"/>
    <n v="642"/>
    <n v="244"/>
    <s v="CONAFIPS"/>
    <x v="24"/>
    <n v="1600303"/>
    <n v="12057052676"/>
    <n v="2"/>
    <n v="1363.67"/>
    <n v="920103"/>
    <x v="10"/>
  </r>
  <r>
    <d v="2018-05-15T00:00:00"/>
    <n v="15"/>
    <x v="4"/>
    <n v="2018"/>
    <s v="1706491055"/>
    <n v="642"/>
    <n v="244"/>
    <s v="CONAFIPS"/>
    <x v="78"/>
    <n v="1700880"/>
    <n v="1100000520"/>
    <n v="2"/>
    <n v="740.21"/>
    <n v="920103"/>
    <x v="10"/>
  </r>
  <r>
    <d v="2018-05-15T00:00:00"/>
    <n v="15"/>
    <x v="4"/>
    <n v="2018"/>
    <s v="1002438834"/>
    <n v="642"/>
    <n v="244"/>
    <s v="CONAFIPS"/>
    <x v="45"/>
    <n v="1600303"/>
    <n v="6050800016"/>
    <n v="2"/>
    <n v="498.28"/>
    <n v="920103"/>
    <x v="10"/>
  </r>
  <r>
    <d v="2018-05-15T00:00:00"/>
    <n v="15"/>
    <x v="4"/>
    <n v="2018"/>
    <s v="1002434635"/>
    <n v="642"/>
    <n v="244"/>
    <s v="CONAFIPS"/>
    <x v="79"/>
    <n v="1600022"/>
    <n v="4817469500"/>
    <n v="2"/>
    <n v="625.16"/>
    <n v="920103"/>
    <x v="10"/>
  </r>
  <r>
    <d v="2018-05-15T00:00:00"/>
    <n v="15"/>
    <x v="4"/>
    <n v="2018"/>
    <s v="1600296907"/>
    <n v="642"/>
    <n v="244"/>
    <s v="CONAFIPS"/>
    <x v="46"/>
    <n v="2600187"/>
    <n v="1049338056"/>
    <n v="2"/>
    <n v="489.91"/>
    <n v="920103"/>
    <x v="10"/>
  </r>
  <r>
    <d v="2018-05-15T00:00:00"/>
    <n v="15"/>
    <x v="4"/>
    <n v="2018"/>
    <s v="1716162571"/>
    <n v="642"/>
    <n v="244"/>
    <s v="CONAFIPS"/>
    <x v="47"/>
    <n v="1600022"/>
    <n v="4828138100"/>
    <n v="2"/>
    <n v="594.85"/>
    <n v="920103"/>
    <x v="10"/>
  </r>
  <r>
    <d v="2018-05-15T00:00:00"/>
    <n v="15"/>
    <x v="4"/>
    <n v="2018"/>
    <s v="1712088473"/>
    <n v="642"/>
    <n v="244"/>
    <s v="CONAFIPS"/>
    <x v="3"/>
    <n v="1600022"/>
    <n v="5470151400"/>
    <n v="2"/>
    <n v="1417.55"/>
    <n v="920103"/>
    <x v="10"/>
  </r>
  <r>
    <d v="2018-05-15T00:00:00"/>
    <n v="15"/>
    <x v="4"/>
    <n v="2018"/>
    <s v="1723651079"/>
    <n v="642"/>
    <n v="244"/>
    <s v="CONAFIPS"/>
    <x v="80"/>
    <n v="2600187"/>
    <n v="1043056881"/>
    <n v="2"/>
    <n v="536.61"/>
    <n v="920103"/>
    <x v="10"/>
  </r>
  <r>
    <d v="2018-05-15T00:00:00"/>
    <n v="15"/>
    <x v="4"/>
    <n v="2018"/>
    <s v="1718086778"/>
    <n v="642"/>
    <n v="244"/>
    <s v="CONAFIPS"/>
    <x v="241"/>
    <n v="1600022"/>
    <n v="5866226100"/>
    <n v="2"/>
    <n v="536.61"/>
    <n v="920103"/>
    <x v="10"/>
  </r>
  <r>
    <d v="2018-05-15T00:00:00"/>
    <n v="15"/>
    <x v="4"/>
    <n v="2018"/>
    <s v="0502019771"/>
    <n v="642"/>
    <n v="244"/>
    <s v="CONAFIPS"/>
    <x v="48"/>
    <n v="2600021"/>
    <n v="6223384"/>
    <n v="2"/>
    <n v="209.34"/>
    <n v="920103"/>
    <x v="10"/>
  </r>
  <r>
    <d v="2018-05-15T00:00:00"/>
    <n v="15"/>
    <x v="4"/>
    <n v="2018"/>
    <s v="1711830529"/>
    <n v="642"/>
    <n v="244"/>
    <s v="CONAFIPS"/>
    <x v="120"/>
    <n v="1600022"/>
    <n v="3042544900"/>
    <n v="2"/>
    <n v="270.81"/>
    <n v="920103"/>
    <x v="10"/>
  </r>
  <r>
    <d v="2018-05-15T00:00:00"/>
    <n v="15"/>
    <x v="4"/>
    <n v="2018"/>
    <s v="0101852655"/>
    <n v="642"/>
    <n v="244"/>
    <s v="CONAFIPS"/>
    <x v="0"/>
    <n v="3600186"/>
    <n v="2000297723"/>
    <n v="1"/>
    <n v="2046.26"/>
    <n v="920103"/>
    <x v="10"/>
  </r>
  <r>
    <d v="2018-05-15T00:00:00"/>
    <n v="15"/>
    <x v="4"/>
    <n v="2018"/>
    <s v="0101501385"/>
    <n v="642"/>
    <n v="244"/>
    <s v="CONAFIPS"/>
    <x v="81"/>
    <n v="68600014"/>
    <n v="1230033060"/>
    <n v="2"/>
    <n v="742.05"/>
    <n v="920103"/>
    <x v="10"/>
  </r>
  <r>
    <d v="2018-05-15T00:00:00"/>
    <n v="15"/>
    <x v="4"/>
    <n v="2018"/>
    <s v="0703410126"/>
    <n v="642"/>
    <n v="244"/>
    <s v="CONAFIPS"/>
    <x v="49"/>
    <n v="1600022"/>
    <n v="4370441200"/>
    <n v="2"/>
    <n v="549.77"/>
    <n v="920103"/>
    <x v="10"/>
  </r>
  <r>
    <d v="2018-05-15T00:00:00"/>
    <n v="15"/>
    <x v="4"/>
    <n v="2018"/>
    <s v="1709223869"/>
    <n v="642"/>
    <n v="244"/>
    <s v="CONAFIPS"/>
    <x v="122"/>
    <n v="3700113"/>
    <n v="406072390209"/>
    <n v="2"/>
    <n v="249.77"/>
    <n v="920103"/>
    <x v="10"/>
  </r>
  <r>
    <d v="2018-05-15T00:00:00"/>
    <n v="15"/>
    <x v="4"/>
    <n v="2018"/>
    <s v="1708970908"/>
    <n v="642"/>
    <n v="244"/>
    <s v="CONAFIPS"/>
    <x v="163"/>
    <n v="2600021"/>
    <n v="9275996"/>
    <n v="2"/>
    <n v="1206.69"/>
    <n v="920103"/>
    <x v="10"/>
  </r>
  <r>
    <d v="2018-05-15T00:00:00"/>
    <n v="15"/>
    <x v="4"/>
    <n v="2018"/>
    <s v="1714730999"/>
    <n v="642"/>
    <n v="244"/>
    <s v="CONAFIPS"/>
    <x v="50"/>
    <n v="1600022"/>
    <n v="5795176000"/>
    <n v="2"/>
    <n v="361.72"/>
    <n v="920103"/>
    <x v="10"/>
  </r>
  <r>
    <d v="2018-05-15T00:00:00"/>
    <n v="15"/>
    <x v="4"/>
    <n v="2018"/>
    <s v="1714480090"/>
    <n v="642"/>
    <n v="244"/>
    <s v="CONAFIPS"/>
    <x v="123"/>
    <n v="2600187"/>
    <n v="1040137325"/>
    <n v="2"/>
    <n v="510.4"/>
    <n v="920103"/>
    <x v="10"/>
  </r>
  <r>
    <d v="2018-05-15T00:00:00"/>
    <n v="15"/>
    <x v="4"/>
    <n v="2018"/>
    <s v="0401065404"/>
    <n v="642"/>
    <n v="244"/>
    <s v="CONAFIPS"/>
    <x v="82"/>
    <n v="2600187"/>
    <n v="7168101"/>
    <n v="1"/>
    <n v="1017.5"/>
    <n v="920103"/>
    <x v="10"/>
  </r>
  <r>
    <d v="2018-05-15T00:00:00"/>
    <n v="15"/>
    <x v="4"/>
    <n v="2018"/>
    <s v="0602759987"/>
    <n v="642"/>
    <n v="244"/>
    <s v="CONAFIPS"/>
    <x v="83"/>
    <n v="1600022"/>
    <n v="2200869146"/>
    <n v="2"/>
    <n v="358.37"/>
    <n v="920103"/>
    <x v="10"/>
  </r>
  <r>
    <d v="2018-05-15T00:00:00"/>
    <n v="15"/>
    <x v="4"/>
    <n v="2018"/>
    <s v="0702385139"/>
    <n v="642"/>
    <n v="244"/>
    <s v="CONAFIPS"/>
    <x v="103"/>
    <n v="2600187"/>
    <n v="1040361969"/>
    <n v="2"/>
    <n v="1183.57"/>
    <n v="920103"/>
    <x v="10"/>
  </r>
  <r>
    <d v="2018-05-15T00:00:00"/>
    <n v="15"/>
    <x v="4"/>
    <n v="2018"/>
    <s v="1714360102"/>
    <n v="642"/>
    <n v="244"/>
    <s v="CONAFIPS"/>
    <x v="18"/>
    <n v="1600022"/>
    <n v="3231635700"/>
    <n v="2"/>
    <n v="226.15"/>
    <n v="920103"/>
    <x v="10"/>
  </r>
  <r>
    <d v="2018-05-15T00:00:00"/>
    <n v="15"/>
    <x v="4"/>
    <n v="2018"/>
    <s v="1718838350"/>
    <n v="642"/>
    <n v="244"/>
    <s v="CONAFIPS"/>
    <x v="51"/>
    <n v="2600187"/>
    <n v="1042257158"/>
    <n v="2"/>
    <n v="625.16"/>
    <n v="920103"/>
    <x v="10"/>
  </r>
  <r>
    <d v="2018-05-15T00:00:00"/>
    <n v="15"/>
    <x v="4"/>
    <n v="2018"/>
    <s v="0401732359"/>
    <n v="642"/>
    <n v="244"/>
    <s v="CONAFIPS"/>
    <x v="84"/>
    <n v="1600022"/>
    <n v="2201814429"/>
    <n v="2"/>
    <n v="361.72"/>
    <n v="920103"/>
    <x v="10"/>
  </r>
  <r>
    <d v="2018-05-15T00:00:00"/>
    <n v="15"/>
    <x v="4"/>
    <n v="2018"/>
    <s v="1103362628"/>
    <n v="642"/>
    <n v="244"/>
    <s v="CONAFIPS"/>
    <x v="85"/>
    <n v="1600022"/>
    <n v="4591821400"/>
    <n v="2"/>
    <n v="1203.58"/>
    <n v="920103"/>
    <x v="10"/>
  </r>
  <r>
    <d v="2018-05-15T00:00:00"/>
    <n v="15"/>
    <x v="4"/>
    <n v="2018"/>
    <s v="1000957132"/>
    <n v="642"/>
    <n v="244"/>
    <s v="CONAFIPS"/>
    <x v="86"/>
    <n v="47700037"/>
    <n v="407110049786"/>
    <n v="2"/>
    <n v="423.93"/>
    <n v="920103"/>
    <x v="10"/>
  </r>
  <r>
    <d v="2018-05-15T00:00:00"/>
    <n v="15"/>
    <x v="4"/>
    <n v="2018"/>
    <s v="0500911839"/>
    <n v="642"/>
    <n v="244"/>
    <s v="CONAFIPS"/>
    <x v="52"/>
    <n v="1600022"/>
    <n v="3059366904"/>
    <n v="1"/>
    <n v="992.2"/>
    <n v="920103"/>
    <x v="10"/>
  </r>
  <r>
    <d v="2018-05-15T00:00:00"/>
    <n v="15"/>
    <x v="4"/>
    <n v="2018"/>
    <s v="1710462043"/>
    <n v="642"/>
    <n v="244"/>
    <s v="CONAFIPS"/>
    <x v="20"/>
    <n v="2600021"/>
    <n v="9831601"/>
    <n v="2"/>
    <n v="210.07"/>
    <n v="920103"/>
    <x v="10"/>
  </r>
  <r>
    <d v="2018-05-15T00:00:00"/>
    <n v="15"/>
    <x v="4"/>
    <n v="2018"/>
    <s v="1717369852"/>
    <n v="642"/>
    <n v="244"/>
    <s v="CONAFIPS"/>
    <x v="203"/>
    <n v="1600022"/>
    <n v="5315683100"/>
    <n v="2"/>
    <n v="936.41"/>
    <n v="920103"/>
    <x v="10"/>
  </r>
  <r>
    <d v="2018-05-15T00:00:00"/>
    <n v="15"/>
    <x v="4"/>
    <n v="2018"/>
    <s v="1711679058"/>
    <n v="642"/>
    <n v="244"/>
    <s v="CONAFIPS"/>
    <x v="53"/>
    <n v="2600187"/>
    <n v="1042257107"/>
    <n v="2"/>
    <n v="261.72000000000003"/>
    <n v="920103"/>
    <x v="10"/>
  </r>
  <r>
    <d v="2018-05-15T00:00:00"/>
    <n v="15"/>
    <x v="4"/>
    <n v="2018"/>
    <s v="1721732335"/>
    <n v="642"/>
    <n v="244"/>
    <s v="CONAFIPS"/>
    <x v="54"/>
    <n v="1600022"/>
    <n v="5992210400"/>
    <n v="2"/>
    <n v="624.12"/>
    <n v="920103"/>
    <x v="10"/>
  </r>
  <r>
    <d v="2018-05-15T00:00:00"/>
    <n v="15"/>
    <x v="4"/>
    <n v="2018"/>
    <s v="1191736954001"/>
    <n v="972"/>
    <n v="245"/>
    <s v="CONAFIPS"/>
    <x v="278"/>
    <n v="59700004"/>
    <n v="1110000647"/>
    <n v="2"/>
    <n v="101400"/>
    <n v="580203"/>
    <x v="8"/>
  </r>
  <r>
    <d v="2018-05-16T00:00:00"/>
    <n v="16"/>
    <x v="4"/>
    <n v="2018"/>
    <s v="1792155932001"/>
    <n v="973"/>
    <n v="246"/>
    <s v="CONAFIPS"/>
    <x v="279"/>
    <n v="2600187"/>
    <n v="7543468"/>
    <n v="1"/>
    <n v="32421.599999999999"/>
    <n v="20205"/>
    <x v="7"/>
  </r>
  <r>
    <d v="2018-05-16T00:00:00"/>
    <n v="16"/>
    <x v="4"/>
    <n v="2018"/>
    <s v="1711752996"/>
    <n v="982"/>
    <n v="247"/>
    <s v="CONAFIPS"/>
    <x v="280"/>
    <n v="1600022"/>
    <n v="3443350404"/>
    <n v="1"/>
    <n v="330"/>
    <n v="20205"/>
    <x v="7"/>
  </r>
  <r>
    <d v="2018-05-16T00:00:00"/>
    <n v="16"/>
    <x v="4"/>
    <n v="2018"/>
    <s v="1706491055"/>
    <n v="981"/>
    <n v="247"/>
    <s v="CONAFIPS"/>
    <x v="78"/>
    <n v="1700880"/>
    <n v="1100000520"/>
    <n v="2"/>
    <n v="40"/>
    <n v="20205"/>
    <x v="7"/>
  </r>
  <r>
    <d v="2018-05-16T00:00:00"/>
    <n v="16"/>
    <x v="4"/>
    <n v="2018"/>
    <s v="0101501385"/>
    <n v="980"/>
    <n v="247"/>
    <s v="CONAFIPS"/>
    <x v="81"/>
    <n v="68600014"/>
    <n v="1230033060"/>
    <n v="2"/>
    <n v="25.03"/>
    <n v="20205"/>
    <x v="7"/>
  </r>
  <r>
    <d v="2018-05-16T00:00:00"/>
    <n v="16"/>
    <x v="4"/>
    <n v="2018"/>
    <s v="1768152560001"/>
    <n v="979"/>
    <n v="247"/>
    <s v="CONAFIPS"/>
    <x v="131"/>
    <n v="2600187"/>
    <n v="3792412"/>
    <n v="1"/>
    <n v="351.13"/>
    <n v="20205"/>
    <x v="7"/>
  </r>
  <r>
    <d v="2018-05-16T00:00:00"/>
    <n v="16"/>
    <x v="4"/>
    <n v="2018"/>
    <s v="0103770053"/>
    <n v="978"/>
    <n v="247"/>
    <s v="CONAFIPS"/>
    <x v="133"/>
    <n v="1600303"/>
    <n v="2071004390"/>
    <n v="1"/>
    <n v="35.369999999999997"/>
    <n v="20205"/>
    <x v="7"/>
  </r>
  <r>
    <d v="2018-05-16T00:00:00"/>
    <n v="16"/>
    <x v="4"/>
    <n v="2018"/>
    <s v="1704418076"/>
    <n v="653"/>
    <n v="247"/>
    <s v="CONAFIPS"/>
    <x v="4"/>
    <n v="1600022"/>
    <n v="3024638504"/>
    <n v="1"/>
    <n v="130"/>
    <n v="921501"/>
    <x v="0"/>
  </r>
  <r>
    <d v="2018-05-16T00:00:00"/>
    <n v="16"/>
    <x v="4"/>
    <n v="2018"/>
    <s v="1310390974"/>
    <n v="652"/>
    <n v="247"/>
    <s v="CONAFIPS"/>
    <x v="97"/>
    <n v="2600187"/>
    <n v="1042901588"/>
    <n v="2"/>
    <n v="130"/>
    <n v="921501"/>
    <x v="0"/>
  </r>
  <r>
    <d v="2018-05-16T00:00:00"/>
    <n v="16"/>
    <x v="4"/>
    <n v="2018"/>
    <s v="0603418591"/>
    <n v="651"/>
    <n v="247"/>
    <s v="CONAFIPS"/>
    <x v="23"/>
    <n v="1600022"/>
    <n v="3732573000"/>
    <n v="2"/>
    <n v="130"/>
    <n v="921501"/>
    <x v="0"/>
  </r>
  <r>
    <d v="2018-05-16T00:00:00"/>
    <n v="16"/>
    <x v="4"/>
    <n v="2018"/>
    <s v="1712088473"/>
    <n v="650"/>
    <n v="247"/>
    <s v="CONAFIPS"/>
    <x v="3"/>
    <n v="1600022"/>
    <n v="5470151400"/>
    <n v="2"/>
    <n v="130"/>
    <n v="921501"/>
    <x v="0"/>
  </r>
  <r>
    <d v="2018-05-16T00:00:00"/>
    <n v="16"/>
    <x v="4"/>
    <n v="2018"/>
    <s v="0602039752"/>
    <n v="646"/>
    <n v="247"/>
    <s v="CONAFIPS"/>
    <x v="28"/>
    <n v="1600022"/>
    <n v="5366745700"/>
    <n v="2"/>
    <n v="2.4900000000000002"/>
    <n v="530303"/>
    <x v="9"/>
  </r>
  <r>
    <d v="2018-05-16T00:00:00"/>
    <n v="16"/>
    <x v="4"/>
    <n v="2018"/>
    <s v="0301248837"/>
    <n v="644"/>
    <n v="247"/>
    <s v="CONAFIPS"/>
    <x v="8"/>
    <n v="1600022"/>
    <n v="2201588539"/>
    <n v="2"/>
    <n v="80"/>
    <n v="921501"/>
    <x v="0"/>
  </r>
  <r>
    <d v="2018-05-16T00:00:00"/>
    <n v="16"/>
    <x v="4"/>
    <n v="2018"/>
    <s v="1308679909"/>
    <n v="643"/>
    <n v="247"/>
    <s v="CONAFIPS"/>
    <x v="176"/>
    <n v="1600303"/>
    <n v="12002149023"/>
    <n v="2"/>
    <n v="80"/>
    <n v="921501"/>
    <x v="0"/>
  </r>
  <r>
    <d v="2018-05-16T00:00:00"/>
    <n v="16"/>
    <x v="4"/>
    <n v="2018"/>
    <s v="1710462043"/>
    <n v="637"/>
    <n v="247"/>
    <s v="CONAFIPS"/>
    <x v="20"/>
    <n v="2600021"/>
    <n v="9831601"/>
    <n v="2"/>
    <n v="16"/>
    <n v="530303"/>
    <x v="21"/>
  </r>
  <r>
    <d v="2018-05-16T00:00:00"/>
    <n v="16"/>
    <x v="4"/>
    <n v="2018"/>
    <s v="1711679058"/>
    <n v="636"/>
    <n v="247"/>
    <s v="CONAFIPS"/>
    <x v="53"/>
    <n v="2600187"/>
    <n v="1042257101"/>
    <n v="2"/>
    <n v="79"/>
    <n v="530303"/>
    <x v="21"/>
  </r>
  <r>
    <d v="2018-05-16T00:00:00"/>
    <n v="16"/>
    <x v="4"/>
    <n v="2018"/>
    <s v="0401183140"/>
    <n v="635"/>
    <n v="247"/>
    <s v="CONAFIPS"/>
    <x v="29"/>
    <n v="1600212"/>
    <n v="1039090"/>
    <n v="2"/>
    <n v="8.57"/>
    <n v="530303"/>
    <x v="21"/>
  </r>
  <r>
    <d v="2018-05-16T00:00:00"/>
    <n v="16"/>
    <x v="4"/>
    <n v="2018"/>
    <s v="1891736882001"/>
    <n v="985"/>
    <n v="248"/>
    <s v="CONAFIPS"/>
    <x v="281"/>
    <n v="1410036"/>
    <n v="130045588"/>
    <n v="1"/>
    <n v="169000"/>
    <n v="580203"/>
    <x v="8"/>
  </r>
  <r>
    <d v="2018-05-16T00:00:00"/>
    <n v="16"/>
    <x v="4"/>
    <n v="2018"/>
    <s v="1390091474001"/>
    <n v="984"/>
    <n v="248"/>
    <s v="CONAFIPS"/>
    <x v="95"/>
    <n v="1600022"/>
    <n v="3853325900"/>
    <n v="2"/>
    <n v="600000"/>
    <n v="580811"/>
    <x v="8"/>
  </r>
  <r>
    <d v="2018-05-16T00:00:00"/>
    <n v="16"/>
    <x v="4"/>
    <n v="2018"/>
    <s v="1390091474001"/>
    <n v="983"/>
    <n v="248"/>
    <s v="CONAFIPS"/>
    <x v="95"/>
    <n v="1600022"/>
    <n v="3853325900"/>
    <n v="2"/>
    <n v="800000"/>
    <n v="580811"/>
    <x v="8"/>
  </r>
  <r>
    <d v="2018-05-16T00:00:00"/>
    <n v="16"/>
    <x v="4"/>
    <n v="2018"/>
    <s v="1768168480003"/>
    <n v="654"/>
    <n v="249"/>
    <s v="CONAFIPS"/>
    <x v="282"/>
    <n v="1820030"/>
    <n v="1122205"/>
    <n v="1"/>
    <n v="2000000"/>
    <n v="580811"/>
    <x v="11"/>
  </r>
  <r>
    <d v="2018-05-17T00:00:00"/>
    <n v="17"/>
    <x v="4"/>
    <n v="2018"/>
    <s v="1704176997"/>
    <n v="992"/>
    <n v="250"/>
    <s v="CONAFIPS"/>
    <x v="283"/>
    <n v="1600022"/>
    <n v="5429921600"/>
    <n v="2"/>
    <n v="1038.5999999999999"/>
    <n v="20205"/>
    <x v="7"/>
  </r>
  <r>
    <d v="2018-05-17T00:00:00"/>
    <n v="17"/>
    <x v="4"/>
    <n v="2018"/>
    <s v="1711679058"/>
    <n v="658"/>
    <n v="250"/>
    <s v="CONAFIPS"/>
    <x v="53"/>
    <n v="2600187"/>
    <n v="1042257107"/>
    <n v="2"/>
    <n v="79"/>
    <n v="530303"/>
    <x v="21"/>
  </r>
  <r>
    <d v="2018-05-17T00:00:00"/>
    <n v="17"/>
    <x v="4"/>
    <n v="2018"/>
    <s v="1792444527001"/>
    <n v="994"/>
    <n v="251"/>
    <s v="CONAFIPS"/>
    <x v="284"/>
    <n v="2600021"/>
    <n v="29213720"/>
    <n v="1"/>
    <n v="1164.3399999999999"/>
    <n v="20205"/>
    <x v="7"/>
  </r>
  <r>
    <d v="2018-05-17T00:00:00"/>
    <n v="17"/>
    <x v="4"/>
    <n v="2018"/>
    <s v="1792593190001"/>
    <n v="993"/>
    <n v="251"/>
    <s v="CONAFIPS"/>
    <x v="285"/>
    <n v="1600212"/>
    <n v="700624582"/>
    <n v="1"/>
    <n v="137.88999999999999"/>
    <n v="20205"/>
    <x v="7"/>
  </r>
  <r>
    <d v="2018-05-18T00:00:00"/>
    <n v="18"/>
    <x v="4"/>
    <n v="2018"/>
    <s v="1205949017"/>
    <n v="1001"/>
    <n v="252"/>
    <s v="CONAFIPS"/>
    <x v="57"/>
    <n v="2600187"/>
    <n v="1048164070"/>
    <n v="2"/>
    <n v="24"/>
    <n v="20205"/>
    <x v="7"/>
  </r>
  <r>
    <d v="2018-05-18T00:00:00"/>
    <n v="18"/>
    <x v="4"/>
    <n v="2018"/>
    <s v="1104580772"/>
    <n v="1000"/>
    <n v="252"/>
    <s v="CONAFIPS"/>
    <x v="73"/>
    <n v="59600049"/>
    <n v="2900454517"/>
    <n v="2"/>
    <n v="44.49"/>
    <n v="20205"/>
    <x v="7"/>
  </r>
  <r>
    <d v="2018-05-18T00:00:00"/>
    <n v="18"/>
    <x v="4"/>
    <n v="2018"/>
    <s v="0602039752"/>
    <n v="999"/>
    <n v="252"/>
    <s v="CONAFIPS"/>
    <x v="28"/>
    <n v="1600022"/>
    <n v="5366745700"/>
    <n v="2"/>
    <n v="36"/>
    <n v="20205"/>
    <x v="7"/>
  </r>
  <r>
    <d v="2018-05-18T00:00:00"/>
    <n v="18"/>
    <x v="4"/>
    <n v="2018"/>
    <s v="2100145743"/>
    <n v="998"/>
    <n v="252"/>
    <s v="CONAFIPS"/>
    <x v="286"/>
    <n v="1600022"/>
    <n v="4286492300"/>
    <n v="2"/>
    <n v="142.24"/>
    <n v="20205"/>
    <x v="7"/>
  </r>
  <r>
    <d v="2018-05-18T00:00:00"/>
    <n v="18"/>
    <x v="4"/>
    <n v="2018"/>
    <s v="1710462043"/>
    <n v="662"/>
    <n v="252"/>
    <s v="CONAFIPS"/>
    <x v="20"/>
    <n v="2600021"/>
    <n v="9831601"/>
    <n v="2"/>
    <n v="80"/>
    <n v="921501"/>
    <x v="0"/>
  </r>
  <r>
    <d v="2018-05-18T00:00:00"/>
    <n v="18"/>
    <x v="4"/>
    <n v="2018"/>
    <s v="1714715545"/>
    <n v="661"/>
    <n v="252"/>
    <s v="CONAFIPS"/>
    <x v="162"/>
    <n v="1600303"/>
    <n v="1011472246"/>
    <n v="1"/>
    <n v="235.2"/>
    <n v="530303"/>
    <x v="21"/>
  </r>
  <r>
    <d v="2018-05-18T00:00:00"/>
    <n v="18"/>
    <x v="4"/>
    <n v="2018"/>
    <s v="1104580772"/>
    <n v="660"/>
    <n v="252"/>
    <s v="CONAFIPS"/>
    <x v="73"/>
    <n v="59600049"/>
    <n v="2900454517"/>
    <n v="2"/>
    <n v="160"/>
    <n v="530303"/>
    <x v="9"/>
  </r>
  <r>
    <d v="2018-05-21T00:00:00"/>
    <n v="21"/>
    <x v="4"/>
    <n v="2018"/>
    <s v="0591714031001"/>
    <n v="1009"/>
    <n v="253"/>
    <s v="CONAFIPS"/>
    <x v="287"/>
    <n v="3600186"/>
    <n v="5584434"/>
    <n v="2"/>
    <n v="250000"/>
    <n v="580203"/>
    <x v="8"/>
  </r>
  <r>
    <d v="2018-05-21T00:00:00"/>
    <n v="21"/>
    <x v="4"/>
    <n v="2018"/>
    <s v="1718838350"/>
    <n v="1013"/>
    <n v="254"/>
    <s v="CONAFIPS"/>
    <x v="51"/>
    <n v="2600187"/>
    <n v="1042257158"/>
    <n v="2"/>
    <n v="10"/>
    <n v="20205"/>
    <x v="7"/>
  </r>
  <r>
    <d v="2018-05-21T00:00:00"/>
    <n v="21"/>
    <x v="4"/>
    <n v="2018"/>
    <s v="1205949017"/>
    <n v="665"/>
    <n v="254"/>
    <s v="CONAFIPS"/>
    <x v="57"/>
    <n v="2600187"/>
    <n v="1048164070"/>
    <n v="2"/>
    <n v="80"/>
    <n v="530303"/>
    <x v="9"/>
  </r>
  <r>
    <d v="2018-05-21T00:00:00"/>
    <n v="21"/>
    <x v="4"/>
    <n v="2018"/>
    <s v="1090046892001"/>
    <n v="1012"/>
    <n v="255"/>
    <s v="CONAFIPS"/>
    <x v="185"/>
    <n v="1600022"/>
    <n v="3107118404"/>
    <n v="1"/>
    <n v="277580"/>
    <n v="580203"/>
    <x v="8"/>
  </r>
  <r>
    <d v="2018-05-21T00:00:00"/>
    <n v="21"/>
    <x v="4"/>
    <n v="2018"/>
    <s v="1090046892001"/>
    <n v="1011"/>
    <n v="255"/>
    <s v="CONAFIPS"/>
    <x v="185"/>
    <n v="1600022"/>
    <n v="3107118404"/>
    <n v="1"/>
    <n v="148700"/>
    <n v="580203"/>
    <x v="8"/>
  </r>
  <r>
    <d v="2018-05-22T00:00:00"/>
    <n v="22"/>
    <x v="4"/>
    <n v="2018"/>
    <s v="0590060437001"/>
    <n v="1020"/>
    <n v="256"/>
    <s v="CONAFIPS"/>
    <x v="288"/>
    <n v="1700880"/>
    <n v="1400027930"/>
    <n v="2"/>
    <n v="125000"/>
    <n v="580203"/>
    <x v="8"/>
  </r>
  <r>
    <d v="2018-05-22T00:00:00"/>
    <n v="22"/>
    <x v="4"/>
    <n v="2018"/>
    <s v="0590060437001"/>
    <n v="1019"/>
    <n v="256"/>
    <s v="CONAFIPS"/>
    <x v="288"/>
    <n v="1700880"/>
    <n v="1400027930"/>
    <n v="2"/>
    <n v="54200"/>
    <n v="580203"/>
    <x v="8"/>
  </r>
  <r>
    <d v="2018-05-22T00:00:00"/>
    <n v="22"/>
    <x v="4"/>
    <n v="2018"/>
    <s v="1308679909"/>
    <n v="1022"/>
    <n v="257"/>
    <s v="CONAFIPS"/>
    <x v="176"/>
    <n v="1600303"/>
    <n v="12002149023"/>
    <n v="2"/>
    <n v="4"/>
    <n v="20205"/>
    <x v="7"/>
  </r>
  <r>
    <d v="2018-05-22T00:00:00"/>
    <n v="22"/>
    <x v="4"/>
    <n v="2018"/>
    <s v="0401065404"/>
    <n v="1021"/>
    <n v="257"/>
    <s v="CONAFIPS"/>
    <x v="82"/>
    <n v="2600187"/>
    <n v="7168101"/>
    <n v="1"/>
    <n v="24"/>
    <n v="20205"/>
    <x v="7"/>
  </r>
  <r>
    <d v="2018-05-22T00:00:00"/>
    <n v="22"/>
    <x v="4"/>
    <n v="2018"/>
    <s v="1792042518001"/>
    <n v="679"/>
    <n v="257"/>
    <s v="CONAFIPS"/>
    <x v="171"/>
    <n v="1600022"/>
    <n v="2100164350"/>
    <n v="1"/>
    <n v="10778.45"/>
    <n v="20205"/>
    <x v="7"/>
  </r>
  <r>
    <d v="2018-05-22T00:00:00"/>
    <n v="22"/>
    <x v="4"/>
    <n v="2018"/>
    <s v="1714360102"/>
    <n v="674"/>
    <n v="257"/>
    <s v="CONAFIPS"/>
    <x v="18"/>
    <n v="1600022"/>
    <n v="3231635700"/>
    <n v="2"/>
    <n v="4.75"/>
    <n v="530303"/>
    <x v="9"/>
  </r>
  <r>
    <d v="2018-05-22T00:00:00"/>
    <n v="22"/>
    <x v="4"/>
    <n v="2018"/>
    <s v="0401732359"/>
    <n v="671"/>
    <n v="257"/>
    <s v="CONAFIPS"/>
    <x v="84"/>
    <n v="1600022"/>
    <n v="2201814429"/>
    <n v="2"/>
    <n v="3.89"/>
    <n v="530303"/>
    <x v="9"/>
  </r>
  <r>
    <d v="2018-05-23T00:00:00"/>
    <n v="23"/>
    <x v="4"/>
    <n v="2018"/>
    <s v="1891714633001"/>
    <n v="1028"/>
    <n v="258"/>
    <s v="CONAFIPS"/>
    <x v="289"/>
    <n v="68600014"/>
    <n v="1300029066"/>
    <n v="1"/>
    <n v="217010"/>
    <n v="580203"/>
    <x v="8"/>
  </r>
  <r>
    <d v="2018-05-23T00:00:00"/>
    <n v="23"/>
    <x v="4"/>
    <n v="2018"/>
    <s v="1721590089"/>
    <n v="683"/>
    <n v="259"/>
    <s v="CONAFIPS"/>
    <x v="33"/>
    <n v="1600022"/>
    <n v="4925174200"/>
    <n v="2"/>
    <n v="4500"/>
    <n v="870211"/>
    <x v="1"/>
  </r>
  <r>
    <d v="2018-05-23T00:00:00"/>
    <n v="23"/>
    <x v="4"/>
    <n v="2018"/>
    <s v="0702385139"/>
    <n v="670"/>
    <n v="259"/>
    <s v="CONAFIPS"/>
    <x v="103"/>
    <n v="2600187"/>
    <n v="1040361969"/>
    <n v="2"/>
    <n v="5000"/>
    <n v="870211"/>
    <x v="1"/>
  </r>
  <r>
    <d v="2018-05-23T00:00:00"/>
    <n v="23"/>
    <x v="4"/>
    <n v="2018"/>
    <s v="1791966376001"/>
    <n v="684"/>
    <n v="260"/>
    <s v="CONAFIPS"/>
    <x v="290"/>
    <n v="2600021"/>
    <n v="41212420"/>
    <n v="1"/>
    <n v="1459.51"/>
    <n v="580203"/>
    <x v="8"/>
  </r>
  <r>
    <d v="2018-05-24T00:00:00"/>
    <n v="24"/>
    <x v="4"/>
    <n v="2018"/>
    <s v="1768152560001"/>
    <n v="1041"/>
    <n v="261"/>
    <s v="CONAFIPS"/>
    <x v="131"/>
    <n v="2600187"/>
    <n v="3792412"/>
    <n v="1"/>
    <n v="245"/>
    <n v="20205"/>
    <x v="7"/>
  </r>
  <r>
    <d v="2018-05-24T00:00:00"/>
    <n v="24"/>
    <x v="4"/>
    <n v="2018"/>
    <s v="0401732359"/>
    <n v="1040"/>
    <n v="261"/>
    <s v="CONAFIPS"/>
    <x v="84"/>
    <n v="1600022"/>
    <n v="2201814429"/>
    <n v="2"/>
    <n v="22.29"/>
    <n v="20205"/>
    <x v="7"/>
  </r>
  <r>
    <d v="2018-05-24T00:00:00"/>
    <n v="24"/>
    <x v="4"/>
    <n v="2018"/>
    <s v="0908889173"/>
    <n v="1039"/>
    <n v="261"/>
    <s v="CONAFIPS"/>
    <x v="291"/>
    <n v="2600021"/>
    <n v="9101637"/>
    <n v="2"/>
    <n v="2024.38"/>
    <n v="20205"/>
    <x v="7"/>
  </r>
  <r>
    <d v="2018-05-24T00:00:00"/>
    <n v="24"/>
    <x v="4"/>
    <n v="2018"/>
    <s v="1790393496001"/>
    <n v="688"/>
    <n v="261"/>
    <s v="CONAFIPS"/>
    <x v="292"/>
    <n v="1600022"/>
    <n v="3411373104"/>
    <n v="1"/>
    <n v="2619.0500000000002"/>
    <n v="580203"/>
    <x v="8"/>
  </r>
  <r>
    <d v="2018-05-24T00:00:00"/>
    <n v="24"/>
    <x v="4"/>
    <n v="2018"/>
    <s v="0501420343"/>
    <n v="685"/>
    <n v="261"/>
    <s v="CONAFIPS"/>
    <x v="35"/>
    <n v="1600303"/>
    <n v="12007122395"/>
    <n v="2"/>
    <n v="13.5"/>
    <n v="530303"/>
    <x v="21"/>
  </r>
  <r>
    <d v="2018-05-24T00:00:00"/>
    <n v="24"/>
    <x v="4"/>
    <n v="2018"/>
    <s v="1090058521001"/>
    <n v="1035"/>
    <n v="262"/>
    <s v="CONAFIPS"/>
    <x v="293"/>
    <n v="1820030"/>
    <n v="47700046"/>
    <n v="1"/>
    <n v="800000"/>
    <n v="580203"/>
    <x v="8"/>
  </r>
  <r>
    <d v="2018-05-28T00:00:00"/>
    <n v="28"/>
    <x v="4"/>
    <n v="2018"/>
    <s v="1891737552001"/>
    <n v="1056"/>
    <n v="263"/>
    <s v="CONAFIPS"/>
    <x v="294"/>
    <n v="3600186"/>
    <n v="18025892"/>
    <n v="1"/>
    <n v="250000"/>
    <n v="580203"/>
    <x v="8"/>
  </r>
  <r>
    <d v="2018-05-28T00:00:00"/>
    <n v="28"/>
    <x v="4"/>
    <n v="2018"/>
    <s v="1768149930001"/>
    <n v="1060"/>
    <n v="264"/>
    <s v="CONAFIPS"/>
    <x v="295"/>
    <n v="1600022"/>
    <n v="2100076483"/>
    <n v="1"/>
    <n v="537"/>
    <n v="20205"/>
    <x v="7"/>
  </r>
  <r>
    <d v="2018-05-28T00:00:00"/>
    <n v="28"/>
    <x v="4"/>
    <n v="2018"/>
    <s v="1709312340"/>
    <n v="1059"/>
    <n v="264"/>
    <s v="CONAFIPS"/>
    <x v="37"/>
    <n v="1600212"/>
    <n v="200700498"/>
    <n v="2"/>
    <n v="24"/>
    <n v="20205"/>
    <x v="7"/>
  </r>
  <r>
    <d v="2018-05-28T00:00:00"/>
    <n v="28"/>
    <x v="4"/>
    <n v="2018"/>
    <s v="0301248837"/>
    <n v="1058"/>
    <n v="264"/>
    <s v="CONAFIPS"/>
    <x v="8"/>
    <n v="1600022"/>
    <n v="2201588539"/>
    <n v="2"/>
    <n v="36"/>
    <n v="20205"/>
    <x v="7"/>
  </r>
  <r>
    <d v="2018-05-28T00:00:00"/>
    <n v="28"/>
    <x v="4"/>
    <n v="2018"/>
    <s v="1205949017"/>
    <n v="1057"/>
    <n v="264"/>
    <s v="CONAFIPS"/>
    <x v="57"/>
    <n v="2600187"/>
    <n v="1048164070"/>
    <n v="2"/>
    <n v="24"/>
    <n v="20205"/>
    <x v="7"/>
  </r>
  <r>
    <d v="2018-05-28T00:00:00"/>
    <n v="28"/>
    <x v="4"/>
    <n v="2018"/>
    <s v="0500911839"/>
    <n v="690"/>
    <n v="264"/>
    <s v="CONAFIPS"/>
    <x v="52"/>
    <n v="1600022"/>
    <n v="3059366904"/>
    <n v="1"/>
    <n v="80"/>
    <n v="921501"/>
    <x v="0"/>
  </r>
  <r>
    <d v="2018-05-29T00:00:00"/>
    <n v="29"/>
    <x v="4"/>
    <n v="2018"/>
    <s v="1709312340"/>
    <n v="700"/>
    <n v="265"/>
    <s v="CONAFIPS"/>
    <x v="37"/>
    <n v="1600212"/>
    <n v="200700498"/>
    <n v="2"/>
    <n v="85.89"/>
    <n v="530303"/>
    <x v="9"/>
  </r>
  <r>
    <d v="2018-05-29T00:00:00"/>
    <n v="29"/>
    <x v="4"/>
    <n v="2018"/>
    <s v="1308679909"/>
    <n v="699"/>
    <n v="265"/>
    <s v="CONAFIPS"/>
    <x v="176"/>
    <n v="1600303"/>
    <n v="12002149023"/>
    <n v="2"/>
    <n v="12"/>
    <n v="530303"/>
    <x v="9"/>
  </r>
  <r>
    <d v="2018-05-29T00:00:00"/>
    <n v="29"/>
    <x v="4"/>
    <n v="2018"/>
    <s v="0491508973001"/>
    <n v="1076"/>
    <n v="266"/>
    <s v="CONAFIPS"/>
    <x v="296"/>
    <n v="1600022"/>
    <n v="5240140600"/>
    <n v="2"/>
    <n v="290000"/>
    <n v="580203"/>
    <x v="8"/>
  </r>
  <r>
    <d v="2018-05-29T00:00:00"/>
    <n v="29"/>
    <x v="4"/>
    <n v="2018"/>
    <s v="1590017589001"/>
    <n v="1075"/>
    <n v="266"/>
    <s v="CONAFIPS"/>
    <x v="297"/>
    <n v="1600022"/>
    <n v="3175009104"/>
    <n v="1"/>
    <n v="500000"/>
    <n v="580203"/>
    <x v="8"/>
  </r>
  <r>
    <d v="2018-05-29T00:00:00"/>
    <n v="29"/>
    <x v="4"/>
    <n v="2018"/>
    <s v="2191701227001"/>
    <n v="1072"/>
    <n v="266"/>
    <s v="CONAFIPS"/>
    <x v="27"/>
    <n v="1700880"/>
    <n v="1600021710"/>
    <n v="2"/>
    <n v="315300"/>
    <n v="580203"/>
    <x v="8"/>
  </r>
  <r>
    <d v="2018-05-29T00:00:00"/>
    <n v="29"/>
    <x v="4"/>
    <n v="2018"/>
    <s v="0992280700001"/>
    <n v="1071"/>
    <n v="266"/>
    <s v="CONAFIPS"/>
    <x v="298"/>
    <n v="2600021"/>
    <n v="13201056"/>
    <n v="1"/>
    <n v="290000"/>
    <n v="580203"/>
    <x v="8"/>
  </r>
  <r>
    <d v="2018-05-29T00:00:00"/>
    <n v="29"/>
    <x v="4"/>
    <n v="2018"/>
    <s v="1390141463001"/>
    <n v="1070"/>
    <n v="266"/>
    <s v="CONAFIPS"/>
    <x v="299"/>
    <n v="75600064"/>
    <n v="201062734"/>
    <n v="1"/>
    <n v="400000"/>
    <n v="580203"/>
    <x v="8"/>
  </r>
  <r>
    <d v="2018-05-29T00:00:00"/>
    <n v="29"/>
    <x v="4"/>
    <n v="2018"/>
    <s v="1790093204001"/>
    <n v="1069"/>
    <n v="266"/>
    <s v="CONAFIPS"/>
    <x v="300"/>
    <n v="1600212"/>
    <n v="9700779031"/>
    <n v="2"/>
    <n v="501112"/>
    <n v="580203"/>
    <x v="8"/>
  </r>
  <r>
    <d v="2018-05-29T00:00:00"/>
    <n v="29"/>
    <x v="4"/>
    <n v="2018"/>
    <s v="1790456064001"/>
    <n v="1"/>
    <n v="266"/>
    <s v="CONAFIPS"/>
    <x v="301"/>
    <n v="1600022"/>
    <n v="3062413704"/>
    <n v="1"/>
    <n v="71395.83"/>
    <n v="580203"/>
    <x v="8"/>
  </r>
  <r>
    <d v="2018-05-30T00:00:00"/>
    <n v="30"/>
    <x v="4"/>
    <n v="2018"/>
    <s v="0190115798001"/>
    <n v="706"/>
    <n v="267"/>
    <s v="CONAFIPS"/>
    <x v="184"/>
    <n v="1820030"/>
    <n v="3700113"/>
    <n v="1"/>
    <n v="300000"/>
    <n v="580203"/>
    <x v="8"/>
  </r>
  <r>
    <d v="2018-05-30T00:00:00"/>
    <n v="30"/>
    <x v="4"/>
    <n v="2018"/>
    <s v="1716484025"/>
    <n v="1089"/>
    <n v="268"/>
    <s v="CONAFIPS"/>
    <x v="197"/>
    <n v="2600187"/>
    <n v="1042954387"/>
    <n v="2"/>
    <n v="852.16"/>
    <n v="20205"/>
    <x v="7"/>
  </r>
  <r>
    <d v="2018-05-30T00:00:00"/>
    <n v="30"/>
    <x v="4"/>
    <n v="2018"/>
    <s v="1205949017"/>
    <n v="1088"/>
    <n v="268"/>
    <s v="CONAFIPS"/>
    <x v="57"/>
    <n v="2600187"/>
    <n v="1048164070"/>
    <n v="2"/>
    <n v="10.5"/>
    <n v="20205"/>
    <x v="7"/>
  </r>
  <r>
    <d v="2018-05-30T00:00:00"/>
    <n v="30"/>
    <x v="4"/>
    <n v="2018"/>
    <s v="1718838350"/>
    <n v="1086"/>
    <n v="268"/>
    <s v="CONAFIPS"/>
    <x v="51"/>
    <n v="2600187"/>
    <n v="1042257158"/>
    <n v="2"/>
    <n v="35"/>
    <n v="20205"/>
    <x v="7"/>
  </r>
  <r>
    <d v="2018-05-30T00:00:00"/>
    <n v="30"/>
    <x v="4"/>
    <n v="2018"/>
    <s v="0500911839"/>
    <n v="1085"/>
    <n v="268"/>
    <s v="CONAFIPS"/>
    <x v="52"/>
    <n v="1600022"/>
    <n v="3059366904"/>
    <n v="1"/>
    <n v="19"/>
    <n v="20205"/>
    <x v="7"/>
  </r>
  <r>
    <d v="2018-05-30T00:00:00"/>
    <n v="30"/>
    <x v="4"/>
    <n v="2018"/>
    <s v="1001996857"/>
    <n v="708"/>
    <n v="268"/>
    <s v="CONAFIPS"/>
    <x v="59"/>
    <n v="1700427"/>
    <n v="4501979209"/>
    <n v="2"/>
    <n v="16"/>
    <n v="530303"/>
    <x v="9"/>
  </r>
  <r>
    <d v="2018-05-30T00:00:00"/>
    <n v="30"/>
    <x v="4"/>
    <n v="2018"/>
    <s v="1712088473"/>
    <n v="707"/>
    <n v="268"/>
    <s v="CONAFIPS"/>
    <x v="3"/>
    <n v="1600022"/>
    <n v="5470151400"/>
    <n v="2"/>
    <n v="12"/>
    <n v="530303"/>
    <x v="9"/>
  </r>
  <r>
    <d v="2018-05-30T00:00:00"/>
    <n v="30"/>
    <x v="4"/>
    <n v="2018"/>
    <s v="1790586863001"/>
    <n v="1083"/>
    <n v="269"/>
    <s v="CONAFIPS"/>
    <x v="302"/>
    <n v="1600022"/>
    <n v="3333635204"/>
    <n v="1"/>
    <n v="1000000"/>
    <n v="580203"/>
    <x v="8"/>
  </r>
  <r>
    <d v="2018-05-30T00:00:00"/>
    <n v="30"/>
    <x v="4"/>
    <n v="2018"/>
    <s v="1490005710001"/>
    <n v="1082"/>
    <n v="269"/>
    <s v="CONAFIPS"/>
    <x v="303"/>
    <n v="2600021"/>
    <n v="22433682"/>
    <n v="2"/>
    <n v="100000"/>
    <n v="580203"/>
    <x v="8"/>
  </r>
  <r>
    <d v="2018-05-30T00:00:00"/>
    <n v="30"/>
    <x v="4"/>
    <n v="2018"/>
    <s v="1490005710001"/>
    <n v="1081"/>
    <n v="269"/>
    <s v="CONAFIPS"/>
    <x v="303"/>
    <n v="2600021"/>
    <n v="22433682"/>
    <n v="2"/>
    <n v="500000"/>
    <n v="580203"/>
    <x v="8"/>
  </r>
  <r>
    <d v="2018-05-30T00:00:00"/>
    <n v="30"/>
    <x v="4"/>
    <n v="2018"/>
    <s v="0968599020001"/>
    <n v="1090"/>
    <n v="270"/>
    <s v="CONAFIPS"/>
    <x v="129"/>
    <n v="1820030"/>
    <n v="75310011"/>
    <n v="1"/>
    <n v="7.61"/>
    <n v="20205"/>
    <x v="7"/>
  </r>
  <r>
    <d v="2018-05-30T00:00:00"/>
    <n v="30"/>
    <x v="4"/>
    <n v="2018"/>
    <s v="1790053881001"/>
    <n v="1091"/>
    <n v="271"/>
    <s v="CONAFIPS"/>
    <x v="190"/>
    <n v="1820030"/>
    <n v="1310093"/>
    <n v="1"/>
    <n v="5.36"/>
    <n v="20205"/>
    <x v="7"/>
  </r>
  <r>
    <d v="2018-05-30T00:00:00"/>
    <n v="30"/>
    <x v="4"/>
    <n v="2018"/>
    <s v="1390143156001"/>
    <n v="1087"/>
    <n v="272"/>
    <s v="CONAFIPS"/>
    <x v="304"/>
    <n v="1820030"/>
    <n v="75700008"/>
    <n v="1"/>
    <n v="500000"/>
    <n v="580203"/>
    <x v="8"/>
  </r>
  <r>
    <d v="2018-05-30T00:00:00"/>
    <n v="30"/>
    <x v="4"/>
    <n v="2018"/>
    <s v="1390089410001"/>
    <n v="1084"/>
    <n v="273"/>
    <s v="CONAFIPS"/>
    <x v="305"/>
    <n v="1820030"/>
    <n v="75710001"/>
    <n v="1"/>
    <n v="2344300"/>
    <n v="580203"/>
    <x v="8"/>
  </r>
  <r>
    <d v="2018-05-31T00:00:00"/>
    <n v="31"/>
    <x v="4"/>
    <n v="2018"/>
    <s v="0102711645"/>
    <n v="712"/>
    <n v="274"/>
    <s v="CONAFIPS"/>
    <x v="7"/>
    <n v="2600187"/>
    <n v="1013378651"/>
    <n v="2"/>
    <n v="1831.15"/>
    <n v="510105"/>
    <x v="19"/>
  </r>
  <r>
    <d v="2018-05-31T00:00:00"/>
    <n v="31"/>
    <x v="4"/>
    <n v="2018"/>
    <s v="0602039752"/>
    <n v="712"/>
    <n v="274"/>
    <s v="CONAFIPS"/>
    <x v="28"/>
    <n v="1600022"/>
    <n v="5366745700"/>
    <n v="2"/>
    <n v="602.89"/>
    <n v="510105"/>
    <x v="19"/>
  </r>
  <r>
    <d v="2018-05-31T00:00:00"/>
    <n v="31"/>
    <x v="4"/>
    <n v="2018"/>
    <s v="1714288071"/>
    <n v="712"/>
    <n v="274"/>
    <s v="CONAFIPS"/>
    <x v="55"/>
    <n v="1600022"/>
    <n v="3208555500"/>
    <n v="2"/>
    <n v="594.66"/>
    <n v="510105"/>
    <x v="19"/>
  </r>
  <r>
    <d v="2018-05-31T00:00:00"/>
    <n v="31"/>
    <x v="4"/>
    <n v="2018"/>
    <s v="1002881157"/>
    <n v="712"/>
    <n v="274"/>
    <s v="CONAFIPS"/>
    <x v="56"/>
    <n v="1600022"/>
    <n v="2203693299"/>
    <n v="2"/>
    <n v="584.71"/>
    <n v="510105"/>
    <x v="19"/>
  </r>
  <r>
    <d v="2018-05-31T00:00:00"/>
    <n v="31"/>
    <x v="4"/>
    <n v="2018"/>
    <s v="1711310464"/>
    <n v="712"/>
    <n v="274"/>
    <s v="CONAFIPS"/>
    <x v="94"/>
    <n v="1600022"/>
    <n v="4292636700"/>
    <n v="2"/>
    <n v="381.39"/>
    <n v="510105"/>
    <x v="19"/>
  </r>
  <r>
    <d v="2018-05-31T00:00:00"/>
    <n v="31"/>
    <x v="4"/>
    <n v="2018"/>
    <s v="1717624645"/>
    <n v="712"/>
    <n v="274"/>
    <s v="CONAFIPS"/>
    <x v="12"/>
    <n v="2600021"/>
    <n v="10611542"/>
    <n v="2"/>
    <n v="306.01"/>
    <n v="510105"/>
    <x v="19"/>
  </r>
  <r>
    <d v="2018-05-31T00:00:00"/>
    <n v="31"/>
    <x v="4"/>
    <n v="2018"/>
    <s v="1754231775"/>
    <n v="712"/>
    <n v="274"/>
    <s v="CONAFIPS"/>
    <x v="109"/>
    <n v="1600022"/>
    <n v="2203315422"/>
    <n v="2"/>
    <n v="306.69"/>
    <n v="510105"/>
    <x v="19"/>
  </r>
  <r>
    <d v="2018-05-31T00:00:00"/>
    <n v="31"/>
    <x v="4"/>
    <n v="2018"/>
    <s v="0401183140"/>
    <n v="712"/>
    <n v="274"/>
    <s v="CONAFIPS"/>
    <x v="29"/>
    <n v="1600212"/>
    <n v="1039090"/>
    <n v="2"/>
    <n v="701.64"/>
    <n v="510105"/>
    <x v="19"/>
  </r>
  <r>
    <d v="2018-05-31T00:00:00"/>
    <n v="31"/>
    <x v="4"/>
    <n v="2018"/>
    <s v="1713661435"/>
    <n v="712"/>
    <n v="274"/>
    <s v="CONAFIPS"/>
    <x v="110"/>
    <n v="2600021"/>
    <n v="28959155"/>
    <n v="2"/>
    <n v="933.46"/>
    <n v="510105"/>
    <x v="19"/>
  </r>
  <r>
    <d v="2018-05-31T00:00:00"/>
    <n v="31"/>
    <x v="4"/>
    <n v="2018"/>
    <s v="1710544980"/>
    <n v="712"/>
    <n v="274"/>
    <s v="CONAFIPS"/>
    <x v="30"/>
    <n v="1600022"/>
    <n v="4097601100"/>
    <n v="2"/>
    <n v="349.06"/>
    <n v="510105"/>
    <x v="19"/>
  </r>
  <r>
    <d v="2018-05-31T00:00:00"/>
    <n v="31"/>
    <x v="4"/>
    <n v="2018"/>
    <s v="0201544244"/>
    <n v="712"/>
    <n v="274"/>
    <s v="CONAFIPS"/>
    <x v="93"/>
    <n v="2600187"/>
    <n v="1042947278"/>
    <n v="2"/>
    <n v="286.35000000000002"/>
    <n v="510105"/>
    <x v="19"/>
  </r>
  <r>
    <d v="2018-05-31T00:00:00"/>
    <n v="31"/>
    <x v="4"/>
    <n v="2018"/>
    <s v="1714835236"/>
    <n v="712"/>
    <n v="274"/>
    <s v="CONAFIPS"/>
    <x v="31"/>
    <n v="1600022"/>
    <n v="3125056900"/>
    <n v="2"/>
    <n v="205.9"/>
    <n v="510105"/>
    <x v="19"/>
  </r>
  <r>
    <d v="2018-05-31T00:00:00"/>
    <n v="31"/>
    <x v="4"/>
    <n v="2018"/>
    <s v="0401489919"/>
    <n v="712"/>
    <n v="274"/>
    <s v="CONAFIPS"/>
    <x v="200"/>
    <n v="1600022"/>
    <n v="2200177507"/>
    <n v="2"/>
    <n v="614.91"/>
    <n v="510105"/>
    <x v="19"/>
  </r>
  <r>
    <d v="2018-05-31T00:00:00"/>
    <n v="31"/>
    <x v="4"/>
    <n v="2018"/>
    <s v="1721590089"/>
    <n v="712"/>
    <n v="274"/>
    <s v="CONAFIPS"/>
    <x v="306"/>
    <n v="1600022"/>
    <n v="4925174200"/>
    <n v="2"/>
    <n v="1256.4100000000001"/>
    <n v="510105"/>
    <x v="19"/>
  </r>
  <r>
    <d v="2018-05-31T00:00:00"/>
    <n v="31"/>
    <x v="4"/>
    <n v="2018"/>
    <s v="1205949017"/>
    <n v="712"/>
    <n v="274"/>
    <s v="CONAFIPS"/>
    <x v="57"/>
    <n v="2600187"/>
    <n v="1048164070"/>
    <n v="2"/>
    <n v="816.09"/>
    <n v="510105"/>
    <x v="19"/>
  </r>
  <r>
    <d v="2018-05-31T00:00:00"/>
    <n v="31"/>
    <x v="4"/>
    <n v="2018"/>
    <s v="1716137789"/>
    <n v="712"/>
    <n v="274"/>
    <s v="CONAFIPS"/>
    <x v="34"/>
    <n v="1600022"/>
    <n v="3476729004"/>
    <n v="1"/>
    <n v="505.81"/>
    <n v="510105"/>
    <x v="19"/>
  </r>
  <r>
    <d v="2018-05-31T00:00:00"/>
    <n v="31"/>
    <x v="4"/>
    <n v="2018"/>
    <s v="1720920592"/>
    <n v="712"/>
    <n v="274"/>
    <s v="CONAFIPS"/>
    <x v="112"/>
    <n v="2600187"/>
    <n v="1043078648"/>
    <n v="2"/>
    <n v="386.61"/>
    <n v="510105"/>
    <x v="19"/>
  </r>
  <r>
    <d v="2018-05-31T00:00:00"/>
    <n v="31"/>
    <x v="4"/>
    <n v="2018"/>
    <s v="1722506944"/>
    <n v="712"/>
    <n v="274"/>
    <s v="CONAFIPS"/>
    <x v="58"/>
    <n v="1600303"/>
    <n v="12000208243"/>
    <n v="2"/>
    <n v="558.89"/>
    <n v="510105"/>
    <x v="19"/>
  </r>
  <r>
    <d v="2018-05-31T00:00:00"/>
    <n v="31"/>
    <x v="4"/>
    <n v="2018"/>
    <s v="1001996857"/>
    <n v="712"/>
    <n v="274"/>
    <s v="CONAFIPS"/>
    <x v="59"/>
    <n v="1700427"/>
    <n v="4501979209"/>
    <n v="2"/>
    <n v="397.47"/>
    <n v="510105"/>
    <x v="19"/>
  </r>
  <r>
    <d v="2018-05-31T00:00:00"/>
    <n v="31"/>
    <x v="4"/>
    <n v="2018"/>
    <s v="1717940348"/>
    <n v="712"/>
    <n v="274"/>
    <s v="CONAFIPS"/>
    <x v="89"/>
    <n v="2600187"/>
    <n v="1016715055"/>
    <n v="2"/>
    <n v="629.84"/>
    <n v="510105"/>
    <x v="19"/>
  </r>
  <r>
    <d v="2018-05-31T00:00:00"/>
    <n v="31"/>
    <x v="4"/>
    <n v="2018"/>
    <s v="0503276644"/>
    <n v="712"/>
    <n v="274"/>
    <s v="CONAFIPS"/>
    <x v="10"/>
    <n v="1600303"/>
    <n v="18005055703"/>
    <n v="2"/>
    <n v="198.08"/>
    <n v="510105"/>
    <x v="19"/>
  </r>
  <r>
    <d v="2018-05-31T00:00:00"/>
    <n v="31"/>
    <x v="4"/>
    <n v="2018"/>
    <s v="0501420343"/>
    <n v="712"/>
    <n v="274"/>
    <s v="CONAFIPS"/>
    <x v="35"/>
    <n v="1600303"/>
    <n v="12007122395"/>
    <n v="2"/>
    <n v="584.79"/>
    <n v="510105"/>
    <x v="19"/>
  </r>
  <r>
    <d v="2018-05-31T00:00:00"/>
    <n v="31"/>
    <x v="4"/>
    <n v="2018"/>
    <s v="1708971708"/>
    <n v="712"/>
    <n v="274"/>
    <s v="CONAFIPS"/>
    <x v="60"/>
    <n v="2600187"/>
    <n v="1042001994"/>
    <n v="2"/>
    <n v="349.67"/>
    <n v="510105"/>
    <x v="19"/>
  </r>
  <r>
    <d v="2018-05-31T00:00:00"/>
    <n v="31"/>
    <x v="4"/>
    <n v="2018"/>
    <s v="0401107438"/>
    <n v="712"/>
    <n v="274"/>
    <s v="CONAFIPS"/>
    <x v="36"/>
    <n v="1600303"/>
    <n v="12009167957"/>
    <n v="2"/>
    <n v="753.31"/>
    <n v="510105"/>
    <x v="19"/>
  </r>
  <r>
    <d v="2018-05-31T00:00:00"/>
    <n v="31"/>
    <x v="4"/>
    <n v="2018"/>
    <s v="1707401483"/>
    <n v="712"/>
    <n v="274"/>
    <s v="CONAFIPS"/>
    <x v="114"/>
    <n v="1600022"/>
    <n v="5008879000"/>
    <n v="2"/>
    <n v="555.61"/>
    <n v="510105"/>
    <x v="19"/>
  </r>
  <r>
    <d v="2018-05-31T00:00:00"/>
    <n v="31"/>
    <x v="4"/>
    <n v="2018"/>
    <s v="1716164411"/>
    <n v="712"/>
    <n v="274"/>
    <s v="CONAFIPS"/>
    <x v="61"/>
    <n v="1600022"/>
    <n v="3984807000"/>
    <n v="2"/>
    <n v="1114.04"/>
    <n v="510105"/>
    <x v="19"/>
  </r>
  <r>
    <d v="2018-05-31T00:00:00"/>
    <n v="31"/>
    <x v="4"/>
    <n v="2018"/>
    <s v="1720644267"/>
    <n v="712"/>
    <n v="274"/>
    <s v="CONAFIPS"/>
    <x v="26"/>
    <n v="1600022"/>
    <n v="6365389100"/>
    <n v="2"/>
    <n v="211.17"/>
    <n v="510105"/>
    <x v="19"/>
  </r>
  <r>
    <d v="2018-05-31T00:00:00"/>
    <n v="31"/>
    <x v="4"/>
    <n v="2018"/>
    <s v="1711648426"/>
    <n v="712"/>
    <n v="274"/>
    <s v="CONAFIPS"/>
    <x v="277"/>
    <n v="1600303"/>
    <n v="6066086016"/>
    <n v="2"/>
    <n v="1079.83"/>
    <n v="510105"/>
    <x v="19"/>
  </r>
  <r>
    <d v="2018-05-31T00:00:00"/>
    <n v="31"/>
    <x v="4"/>
    <n v="2018"/>
    <s v="1709312340"/>
    <n v="712"/>
    <n v="274"/>
    <s v="CONAFIPS"/>
    <x v="37"/>
    <n v="1600212"/>
    <n v="200700498"/>
    <n v="2"/>
    <n v="497.26"/>
    <n v="510105"/>
    <x v="19"/>
  </r>
  <r>
    <d v="2018-05-31T00:00:00"/>
    <n v="31"/>
    <x v="4"/>
    <n v="2018"/>
    <s v="1713824538"/>
    <n v="712"/>
    <n v="274"/>
    <s v="CONAFIPS"/>
    <x v="21"/>
    <n v="1600303"/>
    <n v="11052005019"/>
    <n v="2"/>
    <n v="365.83"/>
    <n v="510105"/>
    <x v="19"/>
  </r>
  <r>
    <d v="2018-05-31T00:00:00"/>
    <n v="31"/>
    <x v="4"/>
    <n v="2018"/>
    <s v="1712537917"/>
    <n v="712"/>
    <n v="274"/>
    <s v="CONAFIPS"/>
    <x v="62"/>
    <n v="1600022"/>
    <n v="4902667100"/>
    <n v="2"/>
    <n v="1157.8800000000001"/>
    <n v="510105"/>
    <x v="19"/>
  </r>
  <r>
    <d v="2018-05-31T00:00:00"/>
    <n v="31"/>
    <x v="4"/>
    <n v="2018"/>
    <s v="1717714438"/>
    <n v="712"/>
    <n v="274"/>
    <s v="CONAFIPS"/>
    <x v="116"/>
    <n v="1600303"/>
    <n v="12002071768"/>
    <n v="2"/>
    <n v="612.73"/>
    <n v="510105"/>
    <x v="19"/>
  </r>
  <r>
    <d v="2018-05-31T00:00:00"/>
    <n v="31"/>
    <x v="4"/>
    <n v="2018"/>
    <s v="1716706302"/>
    <n v="712"/>
    <n v="274"/>
    <s v="CONAFIPS"/>
    <x v="63"/>
    <n v="1600022"/>
    <n v="4720521900"/>
    <n v="2"/>
    <n v="812.16"/>
    <n v="510105"/>
    <x v="19"/>
  </r>
  <r>
    <d v="2018-05-31T00:00:00"/>
    <n v="31"/>
    <x v="4"/>
    <n v="2018"/>
    <s v="1711986099"/>
    <n v="712"/>
    <n v="274"/>
    <s v="CONAFIPS"/>
    <x v="117"/>
    <n v="1600022"/>
    <n v="3004707100"/>
    <n v="2"/>
    <n v="559.12"/>
    <n v="510105"/>
    <x v="19"/>
  </r>
  <r>
    <d v="2018-05-31T00:00:00"/>
    <n v="31"/>
    <x v="4"/>
    <n v="2018"/>
    <s v="1714968342"/>
    <n v="712"/>
    <n v="274"/>
    <s v="CONAFIPS"/>
    <x v="39"/>
    <n v="2600187"/>
    <n v="1042589967"/>
    <n v="2"/>
    <n v="614.91"/>
    <n v="510105"/>
    <x v="19"/>
  </r>
  <r>
    <d v="2018-05-31T00:00:00"/>
    <n v="31"/>
    <x v="4"/>
    <n v="2018"/>
    <s v="1716788714"/>
    <n v="712"/>
    <n v="274"/>
    <s v="CONAFIPS"/>
    <x v="11"/>
    <n v="1600022"/>
    <n v="4412985100"/>
    <n v="2"/>
    <n v="154.12"/>
    <n v="510105"/>
    <x v="19"/>
  </r>
  <r>
    <d v="2018-05-31T00:00:00"/>
    <n v="31"/>
    <x v="4"/>
    <n v="2018"/>
    <s v="1712310588"/>
    <n v="712"/>
    <n v="274"/>
    <s v="CONAFIPS"/>
    <x v="65"/>
    <n v="1600022"/>
    <n v="3061964904"/>
    <n v="1"/>
    <n v="282.69"/>
    <n v="510105"/>
    <x v="19"/>
  </r>
  <r>
    <d v="2018-05-31T00:00:00"/>
    <n v="31"/>
    <x v="4"/>
    <n v="2018"/>
    <s v="0602923641"/>
    <n v="712"/>
    <n v="274"/>
    <s v="CONAFIPS"/>
    <x v="16"/>
    <n v="1600303"/>
    <n v="12005470116"/>
    <n v="2"/>
    <n v="603.39"/>
    <n v="510105"/>
    <x v="19"/>
  </r>
  <r>
    <d v="2018-05-31T00:00:00"/>
    <n v="31"/>
    <x v="4"/>
    <n v="2018"/>
    <s v="1711492841"/>
    <n v="712"/>
    <n v="274"/>
    <s v="CONAFIPS"/>
    <x v="41"/>
    <n v="1600303"/>
    <n v="12005317709"/>
    <n v="2"/>
    <n v="1019.74"/>
    <n v="510105"/>
    <x v="19"/>
  </r>
  <r>
    <d v="2018-05-31T00:00:00"/>
    <n v="31"/>
    <x v="4"/>
    <n v="2018"/>
    <s v="1712481728"/>
    <n v="712"/>
    <n v="274"/>
    <s v="CONAFIPS"/>
    <x v="25"/>
    <n v="1600022"/>
    <n v="3129734600"/>
    <n v="2"/>
    <n v="179.8"/>
    <n v="510105"/>
    <x v="19"/>
  </r>
  <r>
    <d v="2018-05-31T00:00:00"/>
    <n v="31"/>
    <x v="4"/>
    <n v="2018"/>
    <s v="1713388666"/>
    <n v="712"/>
    <n v="274"/>
    <s v="CONAFIPS"/>
    <x v="66"/>
    <n v="1600022"/>
    <n v="2200721784"/>
    <n v="2"/>
    <n v="480.86"/>
    <n v="510105"/>
    <x v="19"/>
  </r>
  <r>
    <d v="2018-05-31T00:00:00"/>
    <n v="31"/>
    <x v="4"/>
    <n v="2018"/>
    <s v="1714715545"/>
    <n v="712"/>
    <n v="274"/>
    <s v="CONAFIPS"/>
    <x v="162"/>
    <n v="1600303"/>
    <n v="1011472246"/>
    <n v="1"/>
    <n v="1223.45"/>
    <n v="510105"/>
    <x v="19"/>
  </r>
  <r>
    <d v="2018-05-31T00:00:00"/>
    <n v="31"/>
    <x v="4"/>
    <n v="2018"/>
    <s v="1715564553"/>
    <n v="712"/>
    <n v="274"/>
    <s v="CONAFIPS"/>
    <x v="67"/>
    <n v="1700418"/>
    <n v="407010019761"/>
    <n v="2"/>
    <n v="298.70999999999998"/>
    <n v="510105"/>
    <x v="19"/>
  </r>
  <r>
    <d v="2018-05-31T00:00:00"/>
    <n v="31"/>
    <x v="4"/>
    <n v="2018"/>
    <s v="1721671897"/>
    <n v="712"/>
    <n v="274"/>
    <s v="CONAFIPS"/>
    <x v="9"/>
    <n v="1600022"/>
    <n v="4988286900"/>
    <n v="2"/>
    <n v="461.34"/>
    <n v="510105"/>
    <x v="19"/>
  </r>
  <r>
    <d v="2018-05-31T00:00:00"/>
    <n v="31"/>
    <x v="4"/>
    <n v="2018"/>
    <s v="0602083602"/>
    <n v="712"/>
    <n v="274"/>
    <s v="CONAFIPS"/>
    <x v="68"/>
    <n v="1600022"/>
    <n v="4807547300"/>
    <n v="2"/>
    <n v="362.63"/>
    <n v="510105"/>
    <x v="19"/>
  </r>
  <r>
    <d v="2018-05-31T00:00:00"/>
    <n v="31"/>
    <x v="4"/>
    <n v="2018"/>
    <s v="1722857347"/>
    <n v="712"/>
    <n v="274"/>
    <s v="CONAFIPS"/>
    <x v="118"/>
    <n v="1600022"/>
    <n v="2200923488"/>
    <n v="2"/>
    <n v="443.89"/>
    <n v="510105"/>
    <x v="19"/>
  </r>
  <r>
    <d v="2018-05-31T00:00:00"/>
    <n v="31"/>
    <x v="4"/>
    <n v="2018"/>
    <s v="1718455940"/>
    <n v="712"/>
    <n v="274"/>
    <s v="CONAFIPS"/>
    <x v="13"/>
    <n v="1600022"/>
    <n v="2201537694"/>
    <n v="2"/>
    <n v="489.91"/>
    <n v="510105"/>
    <x v="19"/>
  </r>
  <r>
    <d v="2018-05-31T00:00:00"/>
    <n v="31"/>
    <x v="4"/>
    <n v="2018"/>
    <s v="1714083589"/>
    <n v="712"/>
    <n v="274"/>
    <s v="CONAFIPS"/>
    <x v="42"/>
    <n v="1600303"/>
    <n v="12000135777"/>
    <n v="2"/>
    <n v="811.7"/>
    <n v="510105"/>
    <x v="19"/>
  </r>
  <r>
    <d v="2018-05-31T00:00:00"/>
    <n v="31"/>
    <x v="4"/>
    <n v="2018"/>
    <s v="0704654284"/>
    <n v="712"/>
    <n v="274"/>
    <s v="CONAFIPS"/>
    <x v="69"/>
    <n v="3600186"/>
    <n v="17325337"/>
    <n v="2"/>
    <n v="306.58999999999997"/>
    <n v="510105"/>
    <x v="19"/>
  </r>
  <r>
    <d v="2018-05-31T00:00:00"/>
    <n v="31"/>
    <x v="4"/>
    <n v="2018"/>
    <s v="0703240515"/>
    <n v="712"/>
    <n v="274"/>
    <s v="CONAFIPS"/>
    <x v="70"/>
    <n v="2600344"/>
    <n v="5061054679"/>
    <n v="2"/>
    <n v="820.33"/>
    <n v="510105"/>
    <x v="19"/>
  </r>
  <r>
    <d v="2018-05-31T00:00:00"/>
    <n v="31"/>
    <x v="4"/>
    <n v="2018"/>
    <s v="1756718456"/>
    <n v="712"/>
    <n v="274"/>
    <s v="CONAFIPS"/>
    <x v="71"/>
    <n v="1600022"/>
    <n v="2202500202"/>
    <n v="2"/>
    <n v="820.33"/>
    <n v="510105"/>
    <x v="19"/>
  </r>
  <r>
    <d v="2018-05-31T00:00:00"/>
    <n v="31"/>
    <x v="4"/>
    <n v="2018"/>
    <s v="1719890467"/>
    <n v="712"/>
    <n v="274"/>
    <s v="CONAFIPS"/>
    <x v="72"/>
    <n v="1600212"/>
    <n v="420785925"/>
    <n v="2"/>
    <n v="614.91"/>
    <n v="510105"/>
    <x v="19"/>
  </r>
  <r>
    <d v="2018-05-31T00:00:00"/>
    <n v="31"/>
    <x v="4"/>
    <n v="2018"/>
    <s v="1310390974"/>
    <n v="712"/>
    <n v="274"/>
    <s v="CONAFIPS"/>
    <x v="97"/>
    <n v="2600187"/>
    <n v="1042901588"/>
    <n v="2"/>
    <n v="1115.3699999999999"/>
    <n v="510105"/>
    <x v="19"/>
  </r>
  <r>
    <d v="2018-05-31T00:00:00"/>
    <n v="31"/>
    <x v="4"/>
    <n v="2018"/>
    <s v="1104580772"/>
    <n v="712"/>
    <n v="274"/>
    <s v="CONAFIPS"/>
    <x v="73"/>
    <n v="59600049"/>
    <n v="2900454517"/>
    <n v="2"/>
    <n v="703.46"/>
    <n v="510105"/>
    <x v="19"/>
  </r>
  <r>
    <d v="2018-05-31T00:00:00"/>
    <n v="31"/>
    <x v="4"/>
    <n v="2018"/>
    <s v="0603418591"/>
    <n v="712"/>
    <n v="274"/>
    <s v="CONAFIPS"/>
    <x v="23"/>
    <n v="1600022"/>
    <n v="3732573000"/>
    <n v="2"/>
    <n v="1261.6300000000001"/>
    <n v="510105"/>
    <x v="19"/>
  </r>
  <r>
    <d v="2018-05-31T00:00:00"/>
    <n v="31"/>
    <x v="4"/>
    <n v="2018"/>
    <s v="1716134877"/>
    <n v="712"/>
    <n v="274"/>
    <s v="CONAFIPS"/>
    <x v="202"/>
    <n v="1600022"/>
    <n v="5363368000"/>
    <n v="2"/>
    <n v="1257.69"/>
    <n v="510105"/>
    <x v="19"/>
  </r>
  <r>
    <d v="2018-05-31T00:00:00"/>
    <n v="31"/>
    <x v="4"/>
    <n v="2018"/>
    <s v="1711245900"/>
    <n v="712"/>
    <n v="274"/>
    <s v="CONAFIPS"/>
    <x v="74"/>
    <n v="2600187"/>
    <n v="1048359297"/>
    <n v="2"/>
    <n v="736.92"/>
    <n v="510105"/>
    <x v="19"/>
  </r>
  <r>
    <d v="2018-05-31T00:00:00"/>
    <n v="31"/>
    <x v="4"/>
    <n v="2018"/>
    <s v="0801637653"/>
    <n v="712"/>
    <n v="274"/>
    <s v="CONAFIPS"/>
    <x v="15"/>
    <n v="1600303"/>
    <n v="6080594017"/>
    <n v="2"/>
    <n v="612"/>
    <n v="510105"/>
    <x v="19"/>
  </r>
  <r>
    <d v="2018-05-31T00:00:00"/>
    <n v="31"/>
    <x v="4"/>
    <n v="2018"/>
    <s v="0301248837"/>
    <n v="712"/>
    <n v="274"/>
    <s v="CONAFIPS"/>
    <x v="8"/>
    <n v="1600022"/>
    <n v="2201588539"/>
    <n v="2"/>
    <n v="245.11"/>
    <n v="510105"/>
    <x v="19"/>
  </r>
  <r>
    <d v="2018-05-31T00:00:00"/>
    <n v="31"/>
    <x v="4"/>
    <n v="2018"/>
    <s v="1719669192"/>
    <n v="712"/>
    <n v="274"/>
    <s v="CONAFIPS"/>
    <x v="76"/>
    <n v="1600022"/>
    <n v="5555946700"/>
    <n v="2"/>
    <n v="997.3"/>
    <n v="510105"/>
    <x v="19"/>
  </r>
  <r>
    <d v="2018-05-31T00:00:00"/>
    <n v="31"/>
    <x v="4"/>
    <n v="2018"/>
    <s v="0503143836"/>
    <n v="712"/>
    <n v="274"/>
    <s v="CONAFIPS"/>
    <x v="43"/>
    <n v="1410036"/>
    <n v="111013635"/>
    <n v="2"/>
    <n v="456.16"/>
    <n v="510105"/>
    <x v="19"/>
  </r>
  <r>
    <d v="2018-05-31T00:00:00"/>
    <n v="31"/>
    <x v="4"/>
    <n v="2018"/>
    <s v="1713318598"/>
    <n v="712"/>
    <n v="274"/>
    <s v="CONAFIPS"/>
    <x v="44"/>
    <n v="1600303"/>
    <n v="12000212569"/>
    <n v="2"/>
    <n v="713.91"/>
    <n v="510105"/>
    <x v="19"/>
  </r>
  <r>
    <d v="2018-05-31T00:00:00"/>
    <n v="31"/>
    <x v="4"/>
    <n v="2018"/>
    <s v="0401247853"/>
    <n v="712"/>
    <n v="274"/>
    <s v="CONAFIPS"/>
    <x v="77"/>
    <n v="1700012"/>
    <n v="28014289"/>
    <n v="2"/>
    <n v="443.89"/>
    <n v="510105"/>
    <x v="19"/>
  </r>
  <r>
    <d v="2018-05-31T00:00:00"/>
    <n v="31"/>
    <x v="4"/>
    <n v="2018"/>
    <s v="1706484118"/>
    <n v="712"/>
    <n v="274"/>
    <s v="CONAFIPS"/>
    <x v="24"/>
    <n v="1600303"/>
    <n v="12057052676"/>
    <n v="2"/>
    <n v="873.16"/>
    <n v="510105"/>
    <x v="19"/>
  </r>
  <r>
    <d v="2018-05-31T00:00:00"/>
    <n v="31"/>
    <x v="4"/>
    <n v="2018"/>
    <s v="1706491055"/>
    <n v="712"/>
    <n v="274"/>
    <s v="CONAFIPS"/>
    <x v="78"/>
    <n v="1700880"/>
    <n v="1100000520"/>
    <n v="2"/>
    <n v="818.49"/>
    <n v="510105"/>
    <x v="19"/>
  </r>
  <r>
    <d v="2018-05-31T00:00:00"/>
    <n v="31"/>
    <x v="4"/>
    <n v="2018"/>
    <s v="1002438834"/>
    <n v="712"/>
    <n v="274"/>
    <s v="CONAFIPS"/>
    <x v="45"/>
    <n v="1600303"/>
    <n v="6050800016"/>
    <n v="2"/>
    <n v="645.6"/>
    <n v="510105"/>
    <x v="19"/>
  </r>
  <r>
    <d v="2018-05-31T00:00:00"/>
    <n v="31"/>
    <x v="4"/>
    <n v="2018"/>
    <s v="1002434635"/>
    <n v="712"/>
    <n v="274"/>
    <s v="CONAFIPS"/>
    <x v="79"/>
    <n v="1600022"/>
    <n v="4817469500"/>
    <n v="2"/>
    <n v="576.51"/>
    <n v="510105"/>
    <x v="19"/>
  </r>
  <r>
    <d v="2018-05-31T00:00:00"/>
    <n v="31"/>
    <x v="4"/>
    <n v="2018"/>
    <s v="1600296907"/>
    <n v="712"/>
    <n v="274"/>
    <s v="CONAFIPS"/>
    <x v="46"/>
    <n v="2600187"/>
    <n v="1049338056"/>
    <n v="2"/>
    <n v="568.20000000000005"/>
    <n v="510105"/>
    <x v="19"/>
  </r>
  <r>
    <d v="2018-05-31T00:00:00"/>
    <n v="31"/>
    <x v="4"/>
    <n v="2018"/>
    <s v="1716162571"/>
    <n v="712"/>
    <n v="274"/>
    <s v="CONAFIPS"/>
    <x v="47"/>
    <n v="1600022"/>
    <n v="4828138100"/>
    <n v="2"/>
    <n v="617.92999999999995"/>
    <n v="510105"/>
    <x v="19"/>
  </r>
  <r>
    <d v="2018-05-31T00:00:00"/>
    <n v="31"/>
    <x v="4"/>
    <n v="2018"/>
    <s v="1712088473"/>
    <n v="712"/>
    <n v="274"/>
    <s v="CONAFIPS"/>
    <x v="3"/>
    <n v="1600022"/>
    <n v="5470151400"/>
    <n v="2"/>
    <n v="1600.04"/>
    <n v="510105"/>
    <x v="19"/>
  </r>
  <r>
    <d v="2018-05-31T00:00:00"/>
    <n v="31"/>
    <x v="4"/>
    <n v="2018"/>
    <s v="1723651079"/>
    <n v="712"/>
    <n v="274"/>
    <s v="CONAFIPS"/>
    <x v="80"/>
    <n v="2600187"/>
    <n v="1043056881"/>
    <n v="2"/>
    <n v="614.91"/>
    <n v="510105"/>
    <x v="19"/>
  </r>
  <r>
    <d v="2018-05-31T00:00:00"/>
    <n v="31"/>
    <x v="4"/>
    <n v="2018"/>
    <s v="1718086778"/>
    <n v="712"/>
    <n v="274"/>
    <s v="CONAFIPS"/>
    <x v="241"/>
    <n v="1600022"/>
    <n v="5866226100"/>
    <n v="2"/>
    <n v="614.91"/>
    <n v="510105"/>
    <x v="19"/>
  </r>
  <r>
    <d v="2018-05-31T00:00:00"/>
    <n v="31"/>
    <x v="4"/>
    <n v="2018"/>
    <s v="0502019771"/>
    <n v="712"/>
    <n v="274"/>
    <s v="CONAFIPS"/>
    <x v="48"/>
    <n v="2600021"/>
    <n v="6223384"/>
    <n v="2"/>
    <n v="220.25"/>
    <n v="510105"/>
    <x v="19"/>
  </r>
  <r>
    <d v="2018-05-31T00:00:00"/>
    <n v="31"/>
    <x v="4"/>
    <n v="2018"/>
    <s v="1711830529"/>
    <n v="712"/>
    <n v="274"/>
    <s v="CONAFIPS"/>
    <x v="120"/>
    <n v="1600022"/>
    <n v="3042544900"/>
    <n v="2"/>
    <n v="118.81"/>
    <n v="510105"/>
    <x v="19"/>
  </r>
  <r>
    <d v="2018-05-31T00:00:00"/>
    <n v="31"/>
    <x v="4"/>
    <n v="2018"/>
    <s v="0101852655"/>
    <n v="712"/>
    <n v="274"/>
    <s v="CONAFIPS"/>
    <x v="0"/>
    <n v="3600186"/>
    <n v="2000297723"/>
    <n v="1"/>
    <n v="1572.5"/>
    <n v="510105"/>
    <x v="19"/>
  </r>
  <r>
    <d v="2018-05-31T00:00:00"/>
    <n v="31"/>
    <x v="4"/>
    <n v="2018"/>
    <s v="0101501385"/>
    <n v="712"/>
    <n v="274"/>
    <s v="CONAFIPS"/>
    <x v="81"/>
    <n v="68600014"/>
    <n v="1230033060"/>
    <n v="2"/>
    <n v="720.33"/>
    <n v="510105"/>
    <x v="19"/>
  </r>
  <r>
    <d v="2018-05-31T00:00:00"/>
    <n v="31"/>
    <x v="4"/>
    <n v="2018"/>
    <s v="0703410126"/>
    <n v="712"/>
    <n v="274"/>
    <s v="CONAFIPS"/>
    <x v="49"/>
    <n v="1600022"/>
    <n v="4370441200"/>
    <n v="2"/>
    <n v="628.05999999999995"/>
    <n v="510105"/>
    <x v="19"/>
  </r>
  <r>
    <d v="2018-05-31T00:00:00"/>
    <n v="31"/>
    <x v="4"/>
    <n v="2018"/>
    <s v="1709223869"/>
    <n v="712"/>
    <n v="274"/>
    <s v="CONAFIPS"/>
    <x v="122"/>
    <n v="3700113"/>
    <n v="406072390209"/>
    <n v="2"/>
    <n v="113.14"/>
    <n v="510105"/>
    <x v="19"/>
  </r>
  <r>
    <d v="2018-05-31T00:00:00"/>
    <n v="31"/>
    <x v="4"/>
    <n v="2018"/>
    <s v="1708970908"/>
    <n v="712"/>
    <n v="274"/>
    <s v="CONAFIPS"/>
    <x v="163"/>
    <n v="2600021"/>
    <n v="9275996"/>
    <n v="2"/>
    <n v="1277.55"/>
    <n v="510105"/>
    <x v="19"/>
  </r>
  <r>
    <d v="2018-05-31T00:00:00"/>
    <n v="31"/>
    <x v="4"/>
    <n v="2018"/>
    <s v="1714730999"/>
    <n v="712"/>
    <n v="274"/>
    <s v="CONAFIPS"/>
    <x v="50"/>
    <n v="1600022"/>
    <n v="5795176000"/>
    <n v="2"/>
    <n v="339.68"/>
    <n v="510105"/>
    <x v="19"/>
  </r>
  <r>
    <d v="2018-05-31T00:00:00"/>
    <n v="31"/>
    <x v="4"/>
    <n v="2018"/>
    <s v="1714480090"/>
    <n v="712"/>
    <n v="274"/>
    <s v="CONAFIPS"/>
    <x v="123"/>
    <n v="2600187"/>
    <n v="1040137325"/>
    <n v="2"/>
    <n v="505.96"/>
    <n v="510105"/>
    <x v="19"/>
  </r>
  <r>
    <d v="2018-05-31T00:00:00"/>
    <n v="31"/>
    <x v="4"/>
    <n v="2018"/>
    <s v="0401065404"/>
    <n v="712"/>
    <n v="274"/>
    <s v="CONAFIPS"/>
    <x v="82"/>
    <n v="2600187"/>
    <n v="7168101"/>
    <n v="1"/>
    <n v="914.3"/>
    <n v="510105"/>
    <x v="19"/>
  </r>
  <r>
    <d v="2018-05-31T00:00:00"/>
    <n v="31"/>
    <x v="4"/>
    <n v="2018"/>
    <s v="0602759987"/>
    <n v="712"/>
    <n v="274"/>
    <s v="CONAFIPS"/>
    <x v="83"/>
    <n v="1600022"/>
    <n v="2200869146"/>
    <n v="2"/>
    <n v="430.98"/>
    <n v="510105"/>
    <x v="19"/>
  </r>
  <r>
    <d v="2018-05-31T00:00:00"/>
    <n v="31"/>
    <x v="4"/>
    <n v="2018"/>
    <s v="0702385139"/>
    <n v="712"/>
    <n v="274"/>
    <s v="CONAFIPS"/>
    <x v="103"/>
    <n v="2600187"/>
    <n v="1040361969"/>
    <n v="2"/>
    <n v="528.79999999999995"/>
    <n v="510105"/>
    <x v="19"/>
  </r>
  <r>
    <d v="2018-05-31T00:00:00"/>
    <n v="31"/>
    <x v="4"/>
    <n v="2018"/>
    <s v="1714360102"/>
    <n v="712"/>
    <n v="274"/>
    <s v="CONAFIPS"/>
    <x v="18"/>
    <n v="1600022"/>
    <n v="3231635700"/>
    <n v="2"/>
    <n v="307.29000000000002"/>
    <n v="510105"/>
    <x v="19"/>
  </r>
  <r>
    <d v="2018-05-31T00:00:00"/>
    <n v="31"/>
    <x v="4"/>
    <n v="2018"/>
    <s v="1718838350"/>
    <n v="712"/>
    <n v="274"/>
    <s v="CONAFIPS"/>
    <x v="51"/>
    <n v="2600187"/>
    <n v="1042257158"/>
    <n v="2"/>
    <n v="655.96"/>
    <n v="510105"/>
    <x v="19"/>
  </r>
  <r>
    <d v="2018-05-31T00:00:00"/>
    <n v="31"/>
    <x v="4"/>
    <n v="2018"/>
    <s v="0401732359"/>
    <n v="712"/>
    <n v="274"/>
    <s v="CONAFIPS"/>
    <x v="84"/>
    <n v="1600022"/>
    <n v="2201814429"/>
    <n v="2"/>
    <n v="443.89"/>
    <n v="510105"/>
    <x v="19"/>
  </r>
  <r>
    <d v="2018-05-31T00:00:00"/>
    <n v="31"/>
    <x v="4"/>
    <n v="2018"/>
    <s v="1103362628"/>
    <n v="712"/>
    <n v="274"/>
    <s v="CONAFIPS"/>
    <x v="85"/>
    <n v="1600022"/>
    <n v="4591821400"/>
    <n v="2"/>
    <n v="1165.8499999999999"/>
    <n v="510105"/>
    <x v="19"/>
  </r>
  <r>
    <d v="2018-05-31T00:00:00"/>
    <n v="31"/>
    <x v="4"/>
    <n v="2018"/>
    <s v="1000957132"/>
    <n v="712"/>
    <n v="274"/>
    <s v="CONAFIPS"/>
    <x v="86"/>
    <n v="47700037"/>
    <n v="407110049786"/>
    <n v="2"/>
    <n v="502.23"/>
    <n v="510105"/>
    <x v="19"/>
  </r>
  <r>
    <d v="2018-05-31T00:00:00"/>
    <n v="31"/>
    <x v="4"/>
    <n v="2018"/>
    <s v="0500911839"/>
    <n v="712"/>
    <n v="274"/>
    <s v="CONAFIPS"/>
    <x v="52"/>
    <n v="1600022"/>
    <n v="3059366904"/>
    <n v="1"/>
    <n v="700.3"/>
    <n v="510105"/>
    <x v="19"/>
  </r>
  <r>
    <d v="2018-05-31T00:00:00"/>
    <n v="31"/>
    <x v="4"/>
    <n v="2018"/>
    <s v="1710462043"/>
    <n v="712"/>
    <n v="274"/>
    <s v="CONAFIPS"/>
    <x v="20"/>
    <n v="2600021"/>
    <n v="9831601"/>
    <n v="2"/>
    <n v="261.74"/>
    <n v="510105"/>
    <x v="19"/>
  </r>
  <r>
    <d v="2018-05-31T00:00:00"/>
    <n v="31"/>
    <x v="4"/>
    <n v="2018"/>
    <s v="1717369852"/>
    <n v="712"/>
    <n v="274"/>
    <s v="CONAFIPS"/>
    <x v="203"/>
    <n v="1600022"/>
    <n v="5315683100"/>
    <n v="2"/>
    <n v="1007.27"/>
    <n v="510105"/>
    <x v="19"/>
  </r>
  <r>
    <d v="2018-05-31T00:00:00"/>
    <n v="31"/>
    <x v="4"/>
    <n v="2018"/>
    <s v="1711679058"/>
    <n v="712"/>
    <n v="274"/>
    <s v="CONAFIPS"/>
    <x v="53"/>
    <n v="2600187"/>
    <n v="1042257107"/>
    <n v="2"/>
    <n v="343.89"/>
    <n v="510105"/>
    <x v="19"/>
  </r>
  <r>
    <d v="2018-05-31T00:00:00"/>
    <n v="31"/>
    <x v="4"/>
    <n v="2018"/>
    <s v="1721732335"/>
    <n v="712"/>
    <n v="274"/>
    <s v="CONAFIPS"/>
    <x v="54"/>
    <n v="1600022"/>
    <n v="5992210400"/>
    <n v="2"/>
    <n v="702.43"/>
    <n v="510105"/>
    <x v="19"/>
  </r>
  <r>
    <d v="2018-05-31T00:00:00"/>
    <n v="31"/>
    <x v="4"/>
    <n v="2018"/>
    <s v="1724391055"/>
    <n v="713"/>
    <n v="275"/>
    <s v="CONAFIPS"/>
    <x v="188"/>
    <n v="1600022"/>
    <n v="2202118161"/>
    <n v="2"/>
    <n v="128.66999999999999"/>
    <n v="510109"/>
    <x v="15"/>
  </r>
  <r>
    <d v="2018-05-31T00:00:00"/>
    <n v="31"/>
    <x v="4"/>
    <n v="2018"/>
    <s v="1725620577"/>
    <n v="713"/>
    <n v="275"/>
    <s v="CONAFIPS"/>
    <x v="232"/>
    <n v="1600022"/>
    <n v="2203983859"/>
    <n v="2"/>
    <n v="128.66999999999999"/>
    <n v="510109"/>
    <x v="15"/>
  </r>
  <r>
    <d v="2018-05-31T00:00:00"/>
    <n v="31"/>
    <x v="4"/>
    <n v="2018"/>
    <s v="1726652587"/>
    <n v="713"/>
    <n v="275"/>
    <s v="CONAFIPS"/>
    <x v="189"/>
    <n v="2600187"/>
    <n v="1048672416"/>
    <n v="2"/>
    <n v="128.66999999999999"/>
    <n v="510109"/>
    <x v="15"/>
  </r>
  <r>
    <d v="2018-05-31T00:00:00"/>
    <n v="31"/>
    <x v="4"/>
    <n v="2018"/>
    <s v="2300643307"/>
    <n v="713"/>
    <n v="275"/>
    <s v="CONAFIPS"/>
    <x v="233"/>
    <n v="1600022"/>
    <n v="2201206184"/>
    <n v="2"/>
    <n v="128.66999999999999"/>
    <n v="510109"/>
    <x v="15"/>
  </r>
  <r>
    <d v="2018-05-31T00:00:00"/>
    <n v="31"/>
    <x v="4"/>
    <n v="2018"/>
    <s v="1721061875"/>
    <n v="713"/>
    <n v="275"/>
    <s v="CONAFIPS"/>
    <x v="235"/>
    <n v="1600022"/>
    <n v="2201379373"/>
    <n v="2"/>
    <n v="128.66999999999999"/>
    <n v="510109"/>
    <x v="15"/>
  </r>
  <r>
    <d v="2018-05-31T00:00:00"/>
    <n v="31"/>
    <x v="4"/>
    <n v="2018"/>
    <s v="1803593738"/>
    <n v="713"/>
    <n v="275"/>
    <s v="CONAFIPS"/>
    <x v="307"/>
    <n v="1600303"/>
    <n v="12086005567"/>
    <n v="2"/>
    <n v="124.38"/>
    <n v="510109"/>
    <x v="15"/>
  </r>
  <r>
    <d v="2018-05-31T00:00:00"/>
    <n v="31"/>
    <x v="4"/>
    <n v="2018"/>
    <s v="0190087603001"/>
    <n v="1098"/>
    <n v="276"/>
    <s v="CONAFIPS"/>
    <x v="105"/>
    <n v="1820030"/>
    <n v="3700102"/>
    <n v="1"/>
    <n v="1000000"/>
    <n v="580203"/>
    <x v="8"/>
  </r>
  <r>
    <d v="2018-05-31T00:00:00"/>
    <n v="31"/>
    <x v="4"/>
    <n v="2018"/>
    <s v="1768168480001"/>
    <n v="532"/>
    <n v="277"/>
    <s v="CONAFIPS"/>
    <x v="173"/>
    <n v="1820030"/>
    <n v="1122104"/>
    <n v="1"/>
    <n v="457.54"/>
    <n v="580203"/>
    <x v="8"/>
  </r>
  <r>
    <d v="2018-05-31T00:00:00"/>
    <n v="31"/>
    <x v="4"/>
    <n v="2018"/>
    <s v="0890041388001"/>
    <n v="714"/>
    <n v="278"/>
    <s v="CONAFIPS"/>
    <x v="308"/>
    <n v="1820030"/>
    <n v="37700001"/>
    <n v="1"/>
    <n v="23563.27"/>
    <n v="580203"/>
    <x v="8"/>
  </r>
  <r>
    <d v="2018-06-01T00:00:00"/>
    <n v="1"/>
    <x v="5"/>
    <n v="2018"/>
    <s v="0691715205001"/>
    <n v="1122"/>
    <n v="279"/>
    <s v="CONAFIPS"/>
    <x v="309"/>
    <n v="1600303"/>
    <n v="2150012973"/>
    <n v="1"/>
    <n v="154650"/>
    <n v="580203"/>
    <x v="8"/>
  </r>
  <r>
    <d v="2018-06-01T00:00:00"/>
    <n v="1"/>
    <x v="5"/>
    <n v="2018"/>
    <s v="0102711645"/>
    <n v="717"/>
    <n v="280"/>
    <s v="CONAFIPS"/>
    <x v="7"/>
    <n v="2600187"/>
    <n v="1013378651"/>
    <n v="2"/>
    <n v="708"/>
    <n v="530306"/>
    <x v="16"/>
  </r>
  <r>
    <d v="2018-06-01T00:00:00"/>
    <n v="1"/>
    <x v="5"/>
    <n v="2018"/>
    <s v="0101852655"/>
    <n v="717"/>
    <n v="280"/>
    <s v="CONAFIPS"/>
    <x v="0"/>
    <n v="3600186"/>
    <n v="2000297723"/>
    <n v="1"/>
    <n v="708"/>
    <n v="530306"/>
    <x v="16"/>
  </r>
  <r>
    <d v="2018-06-01T00:00:00"/>
    <n v="1"/>
    <x v="5"/>
    <n v="2018"/>
    <s v="1768152560001"/>
    <n v="1124"/>
    <n v="281"/>
    <s v="CONAFIPS"/>
    <x v="131"/>
    <n v="2600187"/>
    <n v="3792412"/>
    <n v="1"/>
    <n v="7407.22"/>
    <n v="20205"/>
    <x v="7"/>
  </r>
  <r>
    <d v="2018-06-01T00:00:00"/>
    <n v="1"/>
    <x v="5"/>
    <n v="2018"/>
    <s v="1791769023001"/>
    <n v="1123"/>
    <n v="281"/>
    <s v="CONAFIPS"/>
    <x v="310"/>
    <n v="1600782"/>
    <n v="8019317704"/>
    <n v="1"/>
    <n v="149.35"/>
    <n v="20205"/>
    <x v="7"/>
  </r>
  <r>
    <d v="2018-06-01T00:00:00"/>
    <n v="1"/>
    <x v="5"/>
    <n v="2018"/>
    <s v="1768161550001"/>
    <n v="1125"/>
    <n v="282"/>
    <s v="CONAFIPS"/>
    <x v="141"/>
    <n v="1820030"/>
    <n v="1310088"/>
    <n v="1"/>
    <n v="4531.01"/>
    <n v="20205"/>
    <x v="7"/>
  </r>
  <r>
    <d v="2018-06-01T00:00:00"/>
    <n v="1"/>
    <x v="5"/>
    <n v="2018"/>
    <s v="0190003809001"/>
    <n v="1126"/>
    <n v="283"/>
    <s v="CONAFIPS"/>
    <x v="137"/>
    <n v="1820030"/>
    <n v="3310018"/>
    <n v="1"/>
    <n v="28.01"/>
    <n v="20205"/>
    <x v="7"/>
  </r>
  <r>
    <d v="2018-06-04T00:00:00"/>
    <n v="4"/>
    <x v="5"/>
    <n v="2018"/>
    <s v="0990005737001"/>
    <n v="727"/>
    <n v="284"/>
    <s v="CONAFIPS"/>
    <x v="153"/>
    <n v="2600187"/>
    <n v="1048886424"/>
    <n v="2"/>
    <n v="726.41"/>
    <n v="835"/>
    <x v="18"/>
  </r>
  <r>
    <d v="2018-06-04T00:00:00"/>
    <n v="4"/>
    <x v="5"/>
    <n v="2018"/>
    <s v="0703240515"/>
    <n v="725"/>
    <n v="284"/>
    <s v="CONAFIPS"/>
    <x v="70"/>
    <n v="2600344"/>
    <n v="5061054679"/>
    <n v="2"/>
    <n v="1700"/>
    <n v="870211"/>
    <x v="1"/>
  </r>
  <r>
    <d v="2018-06-04T00:00:00"/>
    <n v="4"/>
    <x v="5"/>
    <n v="2018"/>
    <s v="1754231775"/>
    <n v="723"/>
    <n v="284"/>
    <s v="CONAFIPS"/>
    <x v="109"/>
    <n v="1600022"/>
    <n v="2203315422"/>
    <n v="2"/>
    <n v="333.84"/>
    <n v="921301"/>
    <x v="13"/>
  </r>
  <r>
    <d v="2018-06-05T00:00:00"/>
    <n v="5"/>
    <x v="5"/>
    <n v="2018"/>
    <s v="1704418076"/>
    <n v="1150"/>
    <n v="285"/>
    <s v="CONAFIPS"/>
    <x v="4"/>
    <n v="1600022"/>
    <n v="3024638504"/>
    <n v="1"/>
    <n v="3076.2"/>
    <n v="20205"/>
    <x v="7"/>
  </r>
  <r>
    <d v="2018-06-05T00:00:00"/>
    <n v="5"/>
    <x v="5"/>
    <n v="2018"/>
    <s v="1702760172"/>
    <n v="1149"/>
    <n v="285"/>
    <s v="CONAFIPS"/>
    <x v="1"/>
    <n v="1600022"/>
    <n v="3067670304"/>
    <n v="1"/>
    <n v="3076.2"/>
    <n v="20205"/>
    <x v="7"/>
  </r>
  <r>
    <d v="2018-06-05T00:00:00"/>
    <n v="5"/>
    <x v="5"/>
    <n v="2018"/>
    <s v="0502382435"/>
    <n v="1148"/>
    <n v="285"/>
    <s v="CONAFIPS"/>
    <x v="102"/>
    <n v="1600022"/>
    <n v="3370828904"/>
    <n v="1"/>
    <n v="3076.2"/>
    <n v="20205"/>
    <x v="7"/>
  </r>
  <r>
    <d v="2018-06-05T00:00:00"/>
    <n v="5"/>
    <x v="5"/>
    <n v="2018"/>
    <s v="1704176997"/>
    <n v="1147"/>
    <n v="285"/>
    <s v="CONAFIPS"/>
    <x v="283"/>
    <n v="1600022"/>
    <n v="5429921600"/>
    <n v="2"/>
    <n v="2077.1999999999998"/>
    <n v="20205"/>
    <x v="7"/>
  </r>
  <r>
    <d v="2018-06-05T00:00:00"/>
    <n v="5"/>
    <x v="5"/>
    <n v="2018"/>
    <s v="1308679909"/>
    <n v="1146"/>
    <n v="285"/>
    <s v="CONAFIPS"/>
    <x v="176"/>
    <n v="1600303"/>
    <n v="12002149023"/>
    <n v="2"/>
    <n v="1508.4"/>
    <n v="20205"/>
    <x v="7"/>
  </r>
  <r>
    <d v="2018-06-05T00:00:00"/>
    <n v="5"/>
    <x v="5"/>
    <n v="2018"/>
    <s v="1710755495"/>
    <n v="1145"/>
    <n v="285"/>
    <s v="CONAFIPS"/>
    <x v="98"/>
    <n v="2600187"/>
    <n v="1016719875"/>
    <n v="2"/>
    <n v="1493.4"/>
    <n v="20205"/>
    <x v="7"/>
  </r>
  <r>
    <d v="2018-06-05T00:00:00"/>
    <n v="5"/>
    <x v="5"/>
    <n v="2018"/>
    <s v="0201544244"/>
    <n v="738"/>
    <n v="285"/>
    <s v="CONAFIPS"/>
    <x v="93"/>
    <n v="2600187"/>
    <n v="1042947278"/>
    <n v="2"/>
    <n v="80"/>
    <n v="921501"/>
    <x v="0"/>
  </r>
  <r>
    <d v="2018-06-05T00:00:00"/>
    <n v="5"/>
    <x v="5"/>
    <n v="2018"/>
    <s v="1714360102"/>
    <n v="737"/>
    <n v="285"/>
    <s v="CONAFIPS"/>
    <x v="18"/>
    <n v="1600022"/>
    <n v="3231635700"/>
    <n v="2"/>
    <n v="160"/>
    <n v="921501"/>
    <x v="0"/>
  </r>
  <r>
    <d v="2018-06-05T00:00:00"/>
    <n v="5"/>
    <x v="5"/>
    <n v="2018"/>
    <s v="0401065404"/>
    <n v="736"/>
    <n v="285"/>
    <s v="CONAFIPS"/>
    <x v="82"/>
    <n v="2600187"/>
    <n v="7168101"/>
    <n v="1"/>
    <n v="160"/>
    <n v="921501"/>
    <x v="0"/>
  </r>
  <r>
    <d v="2018-06-05T00:00:00"/>
    <n v="5"/>
    <x v="5"/>
    <n v="2018"/>
    <s v="0502019771"/>
    <n v="735"/>
    <n v="285"/>
    <s v="CONAFIPS"/>
    <x v="48"/>
    <n v="2600021"/>
    <n v="6223384"/>
    <n v="2"/>
    <n v="80"/>
    <n v="921501"/>
    <x v="0"/>
  </r>
  <r>
    <d v="2018-06-05T00:00:00"/>
    <n v="5"/>
    <x v="5"/>
    <n v="2018"/>
    <s v="0501420343"/>
    <n v="734"/>
    <n v="285"/>
    <s v="CONAFIPS"/>
    <x v="35"/>
    <n v="1600303"/>
    <n v="12007122395"/>
    <n v="2"/>
    <n v="260"/>
    <n v="921501"/>
    <x v="0"/>
  </r>
  <r>
    <d v="2018-06-05T00:00:00"/>
    <n v="5"/>
    <x v="5"/>
    <n v="2018"/>
    <s v="1308679909"/>
    <n v="731"/>
    <n v="285"/>
    <s v="CONAFIPS"/>
    <x v="176"/>
    <n v="1600303"/>
    <n v="12002149023"/>
    <n v="2"/>
    <n v="80"/>
    <n v="921501"/>
    <x v="0"/>
  </r>
  <r>
    <d v="2018-06-05T00:00:00"/>
    <n v="5"/>
    <x v="5"/>
    <n v="2018"/>
    <s v="0102711645"/>
    <n v="730"/>
    <n v="285"/>
    <s v="CONAFIPS"/>
    <x v="7"/>
    <n v="2600187"/>
    <n v="1013378651"/>
    <n v="2"/>
    <n v="260"/>
    <n v="921501"/>
    <x v="0"/>
  </r>
  <r>
    <d v="2018-06-05T00:00:00"/>
    <n v="5"/>
    <x v="5"/>
    <n v="2018"/>
    <s v="0301248837"/>
    <n v="729"/>
    <n v="285"/>
    <s v="CONAFIPS"/>
    <x v="8"/>
    <n v="1600022"/>
    <n v="2201588539"/>
    <n v="2"/>
    <n v="80"/>
    <n v="921501"/>
    <x v="0"/>
  </r>
  <r>
    <d v="2018-06-06T00:00:00"/>
    <n v="6"/>
    <x v="5"/>
    <n v="2018"/>
    <s v="0102711645"/>
    <n v="747"/>
    <n v="286"/>
    <s v="CONAFIPS"/>
    <x v="7"/>
    <n v="2600187"/>
    <n v="1013378651"/>
    <n v="2"/>
    <n v="413.25"/>
    <n v="510203"/>
    <x v="17"/>
  </r>
  <r>
    <d v="2018-06-06T00:00:00"/>
    <n v="6"/>
    <x v="5"/>
    <n v="2018"/>
    <s v="0602039752"/>
    <n v="747"/>
    <n v="286"/>
    <s v="CONAFIPS"/>
    <x v="28"/>
    <n v="1600022"/>
    <n v="5366745700"/>
    <n v="2"/>
    <n v="139.66999999999999"/>
    <n v="510203"/>
    <x v="17"/>
  </r>
  <r>
    <d v="2018-06-06T00:00:00"/>
    <n v="6"/>
    <x v="5"/>
    <n v="2018"/>
    <s v="0401183140"/>
    <n v="747"/>
    <n v="286"/>
    <s v="CONAFIPS"/>
    <x v="29"/>
    <n v="1600212"/>
    <n v="1039090"/>
    <n v="2"/>
    <n v="192.33"/>
    <n v="510203"/>
    <x v="17"/>
  </r>
  <r>
    <d v="2018-06-06T00:00:00"/>
    <n v="6"/>
    <x v="5"/>
    <n v="2018"/>
    <s v="1710544980"/>
    <n v="747"/>
    <n v="286"/>
    <s v="CONAFIPS"/>
    <x v="30"/>
    <n v="1600022"/>
    <n v="4097601100"/>
    <n v="2"/>
    <n v="192.33"/>
    <n v="510203"/>
    <x v="17"/>
  </r>
  <r>
    <d v="2018-06-06T00:00:00"/>
    <n v="6"/>
    <x v="5"/>
    <n v="2018"/>
    <s v="1714835236"/>
    <n v="747"/>
    <n v="286"/>
    <s v="CONAFIPS"/>
    <x v="31"/>
    <n v="1600022"/>
    <n v="3125056900"/>
    <n v="2"/>
    <n v="68.08"/>
    <n v="510203"/>
    <x v="17"/>
  </r>
  <r>
    <d v="2018-06-06T00:00:00"/>
    <n v="6"/>
    <x v="5"/>
    <n v="2018"/>
    <s v="0990247536001"/>
    <n v="747"/>
    <n v="286"/>
    <s v="CONAFIPS"/>
    <x v="32"/>
    <n v="1600022"/>
    <n v="3084352104"/>
    <n v="1"/>
    <n v="894.17"/>
    <n v="510203"/>
    <x v="17"/>
  </r>
  <r>
    <d v="2018-06-06T00:00:00"/>
    <n v="6"/>
    <x v="5"/>
    <n v="2018"/>
    <s v="1721590089"/>
    <n v="747"/>
    <n v="286"/>
    <s v="CONAFIPS"/>
    <x v="33"/>
    <n v="1600022"/>
    <n v="4925174200"/>
    <n v="2"/>
    <n v="227.83"/>
    <n v="510203"/>
    <x v="17"/>
  </r>
  <r>
    <d v="2018-06-06T00:00:00"/>
    <n v="6"/>
    <x v="5"/>
    <n v="2018"/>
    <s v="1716137789"/>
    <n v="747"/>
    <n v="286"/>
    <s v="CONAFIPS"/>
    <x v="34"/>
    <n v="1600022"/>
    <n v="3476729004"/>
    <n v="2"/>
    <n v="227.83"/>
    <n v="510203"/>
    <x v="17"/>
  </r>
  <r>
    <d v="2018-06-06T00:00:00"/>
    <n v="6"/>
    <x v="5"/>
    <n v="2018"/>
    <s v="0501420343"/>
    <n v="747"/>
    <n v="286"/>
    <s v="CONAFIPS"/>
    <x v="35"/>
    <n v="1600303"/>
    <n v="12007122395"/>
    <n v="2"/>
    <n v="227.83"/>
    <n v="510203"/>
    <x v="17"/>
  </r>
  <r>
    <d v="2018-06-06T00:00:00"/>
    <n v="6"/>
    <x v="5"/>
    <n v="2018"/>
    <s v="0401107438"/>
    <n v="747"/>
    <n v="286"/>
    <s v="CONAFIPS"/>
    <x v="36"/>
    <n v="1600303"/>
    <n v="12009167957"/>
    <n v="2"/>
    <n v="139.66999999999999"/>
    <n v="510203"/>
    <x v="17"/>
  </r>
  <r>
    <d v="2018-06-06T00:00:00"/>
    <n v="6"/>
    <x v="5"/>
    <n v="2018"/>
    <s v="1720644267"/>
    <n v="747"/>
    <n v="286"/>
    <s v="CONAFIPS"/>
    <x v="26"/>
    <n v="3700113"/>
    <n v="406066671905"/>
    <n v="2"/>
    <n v="61.08"/>
    <n v="510203"/>
    <x v="17"/>
  </r>
  <r>
    <d v="2018-06-06T00:00:00"/>
    <n v="6"/>
    <x v="5"/>
    <n v="2018"/>
    <s v="1711648426"/>
    <n v="747"/>
    <n v="286"/>
    <s v="CONAFIPS"/>
    <x v="277"/>
    <n v="1600303"/>
    <n v="6066086016"/>
    <n v="2"/>
    <n v="227.87"/>
    <n v="510203"/>
    <x v="17"/>
  </r>
  <r>
    <d v="2018-06-06T00:00:00"/>
    <n v="6"/>
    <x v="5"/>
    <n v="2018"/>
    <s v="1709312340"/>
    <n v="747"/>
    <n v="286"/>
    <s v="CONAFIPS"/>
    <x v="37"/>
    <n v="1600212"/>
    <n v="200700498"/>
    <n v="2"/>
    <n v="101"/>
    <n v="510203"/>
    <x v="17"/>
  </r>
  <r>
    <d v="2018-06-06T00:00:00"/>
    <n v="6"/>
    <x v="5"/>
    <n v="2018"/>
    <s v="1713824538"/>
    <n v="747"/>
    <n v="286"/>
    <s v="CONAFIPS"/>
    <x v="21"/>
    <n v="1600303"/>
    <n v="11052005019"/>
    <n v="2"/>
    <n v="197.33"/>
    <n v="510203"/>
    <x v="17"/>
  </r>
  <r>
    <d v="2018-06-06T00:00:00"/>
    <n v="6"/>
    <x v="5"/>
    <n v="2018"/>
    <s v="1714968342"/>
    <n v="747"/>
    <n v="286"/>
    <s v="CONAFIPS"/>
    <x v="39"/>
    <n v="2600187"/>
    <n v="1042589967"/>
    <n v="2"/>
    <n v="101"/>
    <n v="510203"/>
    <x v="17"/>
  </r>
  <r>
    <d v="2018-06-06T00:00:00"/>
    <n v="6"/>
    <x v="5"/>
    <n v="2018"/>
    <s v="0602923641"/>
    <n v="747"/>
    <n v="286"/>
    <s v="CONAFIPS"/>
    <x v="16"/>
    <n v="1600303"/>
    <n v="12005470116"/>
    <n v="2"/>
    <n v="139.66999999999999"/>
    <n v="510203"/>
    <x v="17"/>
  </r>
  <r>
    <d v="2018-06-06T00:00:00"/>
    <n v="6"/>
    <x v="5"/>
    <n v="2018"/>
    <s v="1711492841"/>
    <n v="747"/>
    <n v="286"/>
    <s v="CONAFIPS"/>
    <x v="41"/>
    <n v="1600303"/>
    <n v="12005317709"/>
    <n v="2"/>
    <n v="192.33"/>
    <n v="510203"/>
    <x v="17"/>
  </r>
  <r>
    <d v="2018-06-06T00:00:00"/>
    <n v="6"/>
    <x v="5"/>
    <n v="2018"/>
    <s v="1714715545"/>
    <n v="747"/>
    <n v="286"/>
    <s v="CONAFIPS"/>
    <x v="162"/>
    <n v="1600303"/>
    <n v="1011472246"/>
    <n v="1"/>
    <n v="227.83"/>
    <n v="510203"/>
    <x v="17"/>
  </r>
  <r>
    <d v="2018-06-06T00:00:00"/>
    <n v="6"/>
    <x v="5"/>
    <n v="2018"/>
    <s v="1714083589"/>
    <n v="747"/>
    <n v="286"/>
    <s v="CONAFIPS"/>
    <x v="42"/>
    <n v="1600303"/>
    <n v="12000135777"/>
    <n v="2"/>
    <n v="197.33"/>
    <n v="510203"/>
    <x v="17"/>
  </r>
  <r>
    <d v="2018-06-06T00:00:00"/>
    <n v="6"/>
    <x v="5"/>
    <n v="2018"/>
    <s v="0603418591"/>
    <n v="747"/>
    <n v="286"/>
    <s v="CONAFIPS"/>
    <x v="23"/>
    <n v="1600022"/>
    <n v="3732573000"/>
    <n v="2"/>
    <n v="284.83"/>
    <n v="510203"/>
    <x v="17"/>
  </r>
  <r>
    <d v="2018-06-06T00:00:00"/>
    <n v="6"/>
    <x v="5"/>
    <n v="2018"/>
    <s v="1716134877"/>
    <n v="747"/>
    <n v="286"/>
    <s v="CONAFIPS"/>
    <x v="202"/>
    <n v="1600022"/>
    <n v="5363368000"/>
    <n v="2"/>
    <n v="227.83"/>
    <n v="510203"/>
    <x v="17"/>
  </r>
  <r>
    <d v="2018-06-06T00:00:00"/>
    <n v="6"/>
    <x v="5"/>
    <n v="2018"/>
    <s v="0503143836"/>
    <n v="747"/>
    <n v="286"/>
    <s v="CONAFIPS"/>
    <x v="43"/>
    <n v="1410036"/>
    <n v="111013635"/>
    <n v="2"/>
    <n v="48.75"/>
    <n v="510203"/>
    <x v="17"/>
  </r>
  <r>
    <d v="2018-06-06T00:00:00"/>
    <n v="6"/>
    <x v="5"/>
    <n v="2018"/>
    <s v="1713318598"/>
    <n v="747"/>
    <n v="286"/>
    <s v="CONAFIPS"/>
    <x v="44"/>
    <n v="1600303"/>
    <n v="12000212569"/>
    <n v="2"/>
    <n v="192.33"/>
    <n v="510203"/>
    <x v="17"/>
  </r>
  <r>
    <d v="2018-06-06T00:00:00"/>
    <n v="6"/>
    <x v="5"/>
    <n v="2018"/>
    <s v="1706484118"/>
    <n v="747"/>
    <n v="286"/>
    <s v="CONAFIPS"/>
    <x v="24"/>
    <n v="1600303"/>
    <n v="12057052676"/>
    <n v="2"/>
    <n v="375.67"/>
    <n v="510203"/>
    <x v="17"/>
  </r>
  <r>
    <d v="2018-06-06T00:00:00"/>
    <n v="6"/>
    <x v="5"/>
    <n v="2018"/>
    <s v="1002438834"/>
    <n v="747"/>
    <n v="286"/>
    <s v="CONAFIPS"/>
    <x v="45"/>
    <n v="1600303"/>
    <n v="6050800016"/>
    <n v="2"/>
    <n v="192.33"/>
    <n v="510203"/>
    <x v="17"/>
  </r>
  <r>
    <d v="2018-06-06T00:00:00"/>
    <n v="6"/>
    <x v="5"/>
    <n v="2018"/>
    <s v="1600296907"/>
    <n v="747"/>
    <n v="286"/>
    <s v="CONAFIPS"/>
    <x v="46"/>
    <n v="2600187"/>
    <n v="1049338056"/>
    <n v="2"/>
    <n v="139.66999999999999"/>
    <n v="510203"/>
    <x v="17"/>
  </r>
  <r>
    <d v="2018-06-06T00:00:00"/>
    <n v="6"/>
    <x v="5"/>
    <n v="2018"/>
    <s v="1716162571"/>
    <n v="747"/>
    <n v="286"/>
    <s v="CONAFIPS"/>
    <x v="270"/>
    <n v="1600022"/>
    <n v="4828138100"/>
    <n v="2"/>
    <n v="192.33"/>
    <n v="510203"/>
    <x v="17"/>
  </r>
  <r>
    <d v="2018-06-06T00:00:00"/>
    <n v="6"/>
    <x v="5"/>
    <n v="2018"/>
    <s v="0502019771"/>
    <n v="747"/>
    <n v="286"/>
    <s v="CONAFIPS"/>
    <x v="48"/>
    <n v="2600021"/>
    <n v="6223384"/>
    <n v="2"/>
    <n v="101"/>
    <n v="510203"/>
    <x v="17"/>
  </r>
  <r>
    <d v="2018-06-06T00:00:00"/>
    <n v="6"/>
    <x v="5"/>
    <n v="2018"/>
    <s v="0703410126"/>
    <n v="747"/>
    <n v="286"/>
    <s v="CONAFIPS"/>
    <x v="49"/>
    <n v="1700426"/>
    <n v="409110104050"/>
    <n v="2"/>
    <n v="139.66999999999999"/>
    <n v="510203"/>
    <x v="17"/>
  </r>
  <r>
    <d v="2018-06-06T00:00:00"/>
    <n v="6"/>
    <x v="5"/>
    <n v="2018"/>
    <s v="1708970908"/>
    <n v="747"/>
    <n v="286"/>
    <s v="CONAFIPS"/>
    <x v="163"/>
    <n v="2600021"/>
    <n v="9275996"/>
    <n v="2"/>
    <n v="227.83"/>
    <n v="510203"/>
    <x v="17"/>
  </r>
  <r>
    <d v="2018-06-06T00:00:00"/>
    <n v="6"/>
    <x v="5"/>
    <n v="2018"/>
    <s v="1714360102"/>
    <n v="747"/>
    <n v="286"/>
    <s v="CONAFIPS"/>
    <x v="18"/>
    <n v="1700426"/>
    <n v="409110102890"/>
    <n v="2"/>
    <n v="139.66999999999999"/>
    <n v="510203"/>
    <x v="17"/>
  </r>
  <r>
    <d v="2018-06-06T00:00:00"/>
    <n v="6"/>
    <x v="5"/>
    <n v="2018"/>
    <s v="1718838350"/>
    <n v="747"/>
    <n v="286"/>
    <s v="CONAFIPS"/>
    <x v="51"/>
    <n v="2600187"/>
    <n v="1042257158"/>
    <n v="2"/>
    <n v="117.67"/>
    <n v="510203"/>
    <x v="17"/>
  </r>
  <r>
    <d v="2018-06-06T00:00:00"/>
    <n v="6"/>
    <x v="5"/>
    <n v="2018"/>
    <s v="0500911839"/>
    <n v="747"/>
    <n v="286"/>
    <s v="CONAFIPS"/>
    <x v="52"/>
    <n v="1600022"/>
    <n v="3059366904"/>
    <n v="1"/>
    <n v="192.33"/>
    <n v="510203"/>
    <x v="17"/>
  </r>
  <r>
    <d v="2018-06-06T00:00:00"/>
    <n v="6"/>
    <x v="5"/>
    <n v="2018"/>
    <s v="1711679058"/>
    <n v="747"/>
    <n v="286"/>
    <s v="CONAFIPS"/>
    <x v="53"/>
    <n v="2600187"/>
    <n v="1042257107"/>
    <n v="2"/>
    <n v="68.08"/>
    <n v="510203"/>
    <x v="17"/>
  </r>
  <r>
    <d v="2018-06-06T00:00:00"/>
    <n v="6"/>
    <x v="5"/>
    <n v="2018"/>
    <s v="1721732335"/>
    <n v="747"/>
    <n v="286"/>
    <s v="CONAFIPS"/>
    <x v="54"/>
    <n v="1600022"/>
    <n v="5992210400"/>
    <n v="2"/>
    <n v="117.67"/>
    <n v="510203"/>
    <x v="17"/>
  </r>
  <r>
    <d v="2018-06-06T00:00:00"/>
    <n v="6"/>
    <x v="5"/>
    <n v="2018"/>
    <s v="0102711645"/>
    <n v="748"/>
    <n v="287"/>
    <s v="CONAFIPS"/>
    <x v="7"/>
    <n v="2600187"/>
    <n v="1013378651"/>
    <n v="2"/>
    <n v="32.17"/>
    <n v="510204"/>
    <x v="3"/>
  </r>
  <r>
    <d v="2018-06-06T00:00:00"/>
    <n v="6"/>
    <x v="5"/>
    <n v="2018"/>
    <s v="0602039752"/>
    <n v="748"/>
    <n v="287"/>
    <s v="CONAFIPS"/>
    <x v="28"/>
    <n v="1600022"/>
    <n v="5366745700"/>
    <n v="2"/>
    <n v="32.17"/>
    <n v="510204"/>
    <x v="3"/>
  </r>
  <r>
    <d v="2018-06-06T00:00:00"/>
    <n v="6"/>
    <x v="5"/>
    <n v="2018"/>
    <s v="0401183140"/>
    <n v="748"/>
    <n v="287"/>
    <s v="CONAFIPS"/>
    <x v="29"/>
    <n v="1600212"/>
    <n v="1039090"/>
    <n v="2"/>
    <n v="32.17"/>
    <n v="510204"/>
    <x v="3"/>
  </r>
  <r>
    <d v="2018-06-06T00:00:00"/>
    <n v="6"/>
    <x v="5"/>
    <n v="2018"/>
    <s v="1710544980"/>
    <n v="748"/>
    <n v="287"/>
    <s v="CONAFIPS"/>
    <x v="30"/>
    <n v="1600022"/>
    <n v="4097601100"/>
    <n v="2"/>
    <n v="32.17"/>
    <n v="510204"/>
    <x v="3"/>
  </r>
  <r>
    <d v="2018-06-06T00:00:00"/>
    <n v="6"/>
    <x v="5"/>
    <n v="2018"/>
    <s v="1714835236"/>
    <n v="748"/>
    <n v="287"/>
    <s v="CONAFIPS"/>
    <x v="31"/>
    <n v="1600022"/>
    <n v="3125056900"/>
    <n v="2"/>
    <n v="32.17"/>
    <n v="510204"/>
    <x v="3"/>
  </r>
  <r>
    <d v="2018-06-06T00:00:00"/>
    <n v="6"/>
    <x v="5"/>
    <n v="2018"/>
    <s v="0990247536001"/>
    <n v="748"/>
    <n v="287"/>
    <s v="CONAFIPS"/>
    <x v="32"/>
    <n v="1600022"/>
    <n v="3084352104"/>
    <n v="1"/>
    <n v="193.02"/>
    <n v="510204"/>
    <x v="3"/>
  </r>
  <r>
    <d v="2018-06-06T00:00:00"/>
    <n v="6"/>
    <x v="5"/>
    <n v="2018"/>
    <s v="1721590089"/>
    <n v="748"/>
    <n v="287"/>
    <s v="CONAFIPS"/>
    <x v="33"/>
    <n v="1600022"/>
    <n v="4925174200"/>
    <n v="2"/>
    <n v="32.17"/>
    <n v="510204"/>
    <x v="3"/>
  </r>
  <r>
    <d v="2018-06-06T00:00:00"/>
    <n v="6"/>
    <x v="5"/>
    <n v="2018"/>
    <s v="1716137789"/>
    <n v="748"/>
    <n v="287"/>
    <s v="CONAFIPS"/>
    <x v="34"/>
    <n v="1600022"/>
    <n v="3476729004"/>
    <n v="2"/>
    <n v="32.17"/>
    <n v="510204"/>
    <x v="3"/>
  </r>
  <r>
    <d v="2018-06-06T00:00:00"/>
    <n v="6"/>
    <x v="5"/>
    <n v="2018"/>
    <s v="0501420343"/>
    <n v="748"/>
    <n v="287"/>
    <s v="CONAFIPS"/>
    <x v="35"/>
    <n v="1600303"/>
    <n v="12007122395"/>
    <n v="2"/>
    <n v="32.17"/>
    <n v="510204"/>
    <x v="3"/>
  </r>
  <r>
    <d v="2018-06-06T00:00:00"/>
    <n v="6"/>
    <x v="5"/>
    <n v="2018"/>
    <s v="0401107438"/>
    <n v="748"/>
    <n v="287"/>
    <s v="CONAFIPS"/>
    <x v="36"/>
    <n v="1600303"/>
    <n v="12009167957"/>
    <n v="2"/>
    <n v="32.17"/>
    <n v="510204"/>
    <x v="3"/>
  </r>
  <r>
    <d v="2018-06-06T00:00:00"/>
    <n v="6"/>
    <x v="5"/>
    <n v="2018"/>
    <s v="1720644267"/>
    <n v="748"/>
    <n v="287"/>
    <s v="CONAFIPS"/>
    <x v="26"/>
    <n v="3700113"/>
    <n v="406066671905"/>
    <n v="2"/>
    <n v="32.17"/>
    <n v="510204"/>
    <x v="3"/>
  </r>
  <r>
    <d v="2018-06-06T00:00:00"/>
    <n v="6"/>
    <x v="5"/>
    <n v="2018"/>
    <s v="1711648426"/>
    <n v="748"/>
    <n v="287"/>
    <s v="CONAFIPS"/>
    <x v="277"/>
    <n v="1600303"/>
    <n v="6066086016"/>
    <n v="2"/>
    <n v="25.73"/>
    <n v="510204"/>
    <x v="3"/>
  </r>
  <r>
    <d v="2018-06-06T00:00:00"/>
    <n v="6"/>
    <x v="5"/>
    <n v="2018"/>
    <s v="1709312340"/>
    <n v="748"/>
    <n v="287"/>
    <s v="CONAFIPS"/>
    <x v="37"/>
    <n v="1600212"/>
    <n v="200700498"/>
    <n v="2"/>
    <n v="32.17"/>
    <n v="510204"/>
    <x v="3"/>
  </r>
  <r>
    <d v="2018-06-06T00:00:00"/>
    <n v="6"/>
    <x v="5"/>
    <n v="2018"/>
    <s v="1713824538"/>
    <n v="748"/>
    <n v="287"/>
    <s v="CONAFIPS"/>
    <x v="21"/>
    <n v="1600303"/>
    <n v="11052005019"/>
    <n v="2"/>
    <n v="32.17"/>
    <n v="510204"/>
    <x v="3"/>
  </r>
  <r>
    <d v="2018-06-06T00:00:00"/>
    <n v="6"/>
    <x v="5"/>
    <n v="2018"/>
    <s v="1714968342"/>
    <n v="748"/>
    <n v="287"/>
    <s v="CONAFIPS"/>
    <x v="39"/>
    <n v="2600187"/>
    <n v="1042589967"/>
    <n v="2"/>
    <n v="32.17"/>
    <n v="510204"/>
    <x v="3"/>
  </r>
  <r>
    <d v="2018-06-06T00:00:00"/>
    <n v="6"/>
    <x v="5"/>
    <n v="2018"/>
    <s v="0602923641"/>
    <n v="748"/>
    <n v="287"/>
    <s v="CONAFIPS"/>
    <x v="16"/>
    <n v="1600303"/>
    <n v="12005470116"/>
    <n v="2"/>
    <n v="32.17"/>
    <n v="510204"/>
    <x v="3"/>
  </r>
  <r>
    <d v="2018-06-06T00:00:00"/>
    <n v="6"/>
    <x v="5"/>
    <n v="2018"/>
    <s v="1711492841"/>
    <n v="748"/>
    <n v="287"/>
    <s v="CONAFIPS"/>
    <x v="41"/>
    <n v="1600303"/>
    <n v="12005317709"/>
    <n v="2"/>
    <n v="32.17"/>
    <n v="510204"/>
    <x v="3"/>
  </r>
  <r>
    <d v="2018-06-06T00:00:00"/>
    <n v="6"/>
    <x v="5"/>
    <n v="2018"/>
    <s v="1714715545"/>
    <n v="748"/>
    <n v="287"/>
    <s v="CONAFIPS"/>
    <x v="162"/>
    <n v="1600303"/>
    <n v="1011472246"/>
    <n v="1"/>
    <n v="32.17"/>
    <n v="510204"/>
    <x v="3"/>
  </r>
  <r>
    <d v="2018-06-06T00:00:00"/>
    <n v="6"/>
    <x v="5"/>
    <n v="2018"/>
    <s v="1714083589"/>
    <n v="748"/>
    <n v="287"/>
    <s v="CONAFIPS"/>
    <x v="42"/>
    <n v="1600303"/>
    <n v="12000135777"/>
    <n v="2"/>
    <n v="32.17"/>
    <n v="510204"/>
    <x v="3"/>
  </r>
  <r>
    <d v="2018-06-06T00:00:00"/>
    <n v="6"/>
    <x v="5"/>
    <n v="2018"/>
    <s v="0603418591"/>
    <n v="748"/>
    <n v="287"/>
    <s v="CONAFIPS"/>
    <x v="23"/>
    <n v="1600022"/>
    <n v="3732573000"/>
    <n v="2"/>
    <n v="32.17"/>
    <n v="510204"/>
    <x v="3"/>
  </r>
  <r>
    <d v="2018-06-06T00:00:00"/>
    <n v="6"/>
    <x v="5"/>
    <n v="2018"/>
    <s v="1716134877"/>
    <n v="748"/>
    <n v="287"/>
    <s v="CONAFIPS"/>
    <x v="202"/>
    <n v="1600022"/>
    <n v="5363368000"/>
    <n v="2"/>
    <n v="32.17"/>
    <n v="510204"/>
    <x v="3"/>
  </r>
  <r>
    <d v="2018-06-06T00:00:00"/>
    <n v="6"/>
    <x v="5"/>
    <n v="2018"/>
    <s v="0503143836"/>
    <n v="748"/>
    <n v="287"/>
    <s v="CONAFIPS"/>
    <x v="43"/>
    <n v="1410036"/>
    <n v="111013635"/>
    <n v="2"/>
    <n v="32.17"/>
    <n v="510204"/>
    <x v="3"/>
  </r>
  <r>
    <d v="2018-06-06T00:00:00"/>
    <n v="6"/>
    <x v="5"/>
    <n v="2018"/>
    <s v="1713318598"/>
    <n v="748"/>
    <n v="287"/>
    <s v="CONAFIPS"/>
    <x v="44"/>
    <n v="1600303"/>
    <n v="12000212569"/>
    <n v="2"/>
    <n v="32.17"/>
    <n v="510204"/>
    <x v="3"/>
  </r>
  <r>
    <d v="2018-06-06T00:00:00"/>
    <n v="6"/>
    <x v="5"/>
    <n v="2018"/>
    <s v="1706484118"/>
    <n v="748"/>
    <n v="287"/>
    <s v="CONAFIPS"/>
    <x v="24"/>
    <n v="1600303"/>
    <n v="12057052676"/>
    <n v="2"/>
    <n v="32.17"/>
    <n v="510204"/>
    <x v="3"/>
  </r>
  <r>
    <d v="2018-06-06T00:00:00"/>
    <n v="6"/>
    <x v="5"/>
    <n v="2018"/>
    <s v="1002438834"/>
    <n v="748"/>
    <n v="287"/>
    <s v="CONAFIPS"/>
    <x v="45"/>
    <n v="1600303"/>
    <n v="6050800016"/>
    <n v="2"/>
    <n v="32.17"/>
    <n v="510204"/>
    <x v="3"/>
  </r>
  <r>
    <d v="2018-06-06T00:00:00"/>
    <n v="6"/>
    <x v="5"/>
    <n v="2018"/>
    <s v="1600296907"/>
    <n v="748"/>
    <n v="287"/>
    <s v="CONAFIPS"/>
    <x v="46"/>
    <n v="2600187"/>
    <n v="1049338056"/>
    <n v="2"/>
    <n v="32.17"/>
    <n v="510204"/>
    <x v="3"/>
  </r>
  <r>
    <d v="2018-06-06T00:00:00"/>
    <n v="6"/>
    <x v="5"/>
    <n v="2018"/>
    <s v="1716162571"/>
    <n v="748"/>
    <n v="287"/>
    <s v="CONAFIPS"/>
    <x v="270"/>
    <n v="1600022"/>
    <n v="4828138100"/>
    <n v="2"/>
    <n v="32.17"/>
    <n v="510204"/>
    <x v="3"/>
  </r>
  <r>
    <d v="2018-06-06T00:00:00"/>
    <n v="6"/>
    <x v="5"/>
    <n v="2018"/>
    <s v="0502019771"/>
    <n v="748"/>
    <n v="287"/>
    <s v="CONAFIPS"/>
    <x v="48"/>
    <n v="2600021"/>
    <n v="6223384"/>
    <n v="2"/>
    <n v="32.17"/>
    <n v="510204"/>
    <x v="3"/>
  </r>
  <r>
    <d v="2018-06-06T00:00:00"/>
    <n v="6"/>
    <x v="5"/>
    <n v="2018"/>
    <s v="0703410126"/>
    <n v="748"/>
    <n v="287"/>
    <s v="CONAFIPS"/>
    <x v="49"/>
    <n v="1700426"/>
    <n v="409110104050"/>
    <n v="2"/>
    <n v="32.17"/>
    <n v="510204"/>
    <x v="3"/>
  </r>
  <r>
    <d v="2018-06-06T00:00:00"/>
    <n v="6"/>
    <x v="5"/>
    <n v="2018"/>
    <s v="1708970908"/>
    <n v="748"/>
    <n v="287"/>
    <s v="CONAFIPS"/>
    <x v="163"/>
    <n v="2600021"/>
    <n v="9275996"/>
    <n v="2"/>
    <n v="32.17"/>
    <n v="510204"/>
    <x v="3"/>
  </r>
  <r>
    <d v="2018-06-06T00:00:00"/>
    <n v="6"/>
    <x v="5"/>
    <n v="2018"/>
    <s v="1714360102"/>
    <n v="748"/>
    <n v="287"/>
    <s v="CONAFIPS"/>
    <x v="18"/>
    <n v="1700426"/>
    <n v="409110102890"/>
    <n v="2"/>
    <n v="32.17"/>
    <n v="510204"/>
    <x v="3"/>
  </r>
  <r>
    <d v="2018-06-06T00:00:00"/>
    <n v="6"/>
    <x v="5"/>
    <n v="2018"/>
    <s v="1718838350"/>
    <n v="748"/>
    <n v="287"/>
    <s v="CONAFIPS"/>
    <x v="51"/>
    <n v="2600187"/>
    <n v="1042257158"/>
    <n v="2"/>
    <n v="32.17"/>
    <n v="510204"/>
    <x v="3"/>
  </r>
  <r>
    <d v="2018-06-06T00:00:00"/>
    <n v="6"/>
    <x v="5"/>
    <n v="2018"/>
    <s v="0500911839"/>
    <n v="748"/>
    <n v="287"/>
    <s v="CONAFIPS"/>
    <x v="52"/>
    <n v="1600022"/>
    <n v="3059366904"/>
    <n v="1"/>
    <n v="32.17"/>
    <n v="510204"/>
    <x v="3"/>
  </r>
  <r>
    <d v="2018-06-06T00:00:00"/>
    <n v="6"/>
    <x v="5"/>
    <n v="2018"/>
    <s v="1711679058"/>
    <n v="748"/>
    <n v="287"/>
    <s v="CONAFIPS"/>
    <x v="53"/>
    <n v="2600187"/>
    <n v="1042257107"/>
    <n v="2"/>
    <n v="32.17"/>
    <n v="510204"/>
    <x v="3"/>
  </r>
  <r>
    <d v="2018-06-06T00:00:00"/>
    <n v="6"/>
    <x v="5"/>
    <n v="2018"/>
    <s v="1721732335"/>
    <n v="748"/>
    <n v="287"/>
    <s v="CONAFIPS"/>
    <x v="54"/>
    <n v="1600022"/>
    <n v="5992210400"/>
    <n v="2"/>
    <n v="32.17"/>
    <n v="510204"/>
    <x v="3"/>
  </r>
  <r>
    <d v="2018-06-06T00:00:00"/>
    <n v="6"/>
    <x v="5"/>
    <n v="2018"/>
    <s v="1711679058"/>
    <n v="739"/>
    <n v="288"/>
    <s v="CONAFIPS"/>
    <x v="53"/>
    <n v="2600187"/>
    <n v="1042257107"/>
    <n v="2"/>
    <n v="160"/>
    <n v="921501"/>
    <x v="0"/>
  </r>
  <r>
    <d v="2018-06-06T00:00:00"/>
    <n v="6"/>
    <x v="5"/>
    <n v="2018"/>
    <s v="1718838350"/>
    <n v="732"/>
    <n v="288"/>
    <s v="CONAFIPS"/>
    <x v="51"/>
    <n v="2600187"/>
    <n v="1042257158"/>
    <n v="2"/>
    <n v="80"/>
    <n v="921501"/>
    <x v="0"/>
  </r>
  <r>
    <d v="2018-06-06T00:00:00"/>
    <n v="6"/>
    <x v="5"/>
    <n v="2018"/>
    <s v="1310390974"/>
    <n v="745"/>
    <n v="289"/>
    <s v="CONAFIPS"/>
    <x v="97"/>
    <n v="2600187"/>
    <n v="1042901588"/>
    <n v="2"/>
    <n v="130"/>
    <n v="921501"/>
    <x v="0"/>
  </r>
  <r>
    <d v="2018-06-06T00:00:00"/>
    <n v="6"/>
    <x v="5"/>
    <n v="2018"/>
    <s v="1714715545"/>
    <n v="744"/>
    <n v="289"/>
    <s v="CONAFIPS"/>
    <x v="162"/>
    <n v="1600303"/>
    <n v="1011472246"/>
    <n v="1"/>
    <n v="260"/>
    <n v="921501"/>
    <x v="0"/>
  </r>
  <r>
    <d v="2018-06-06T00:00:00"/>
    <n v="6"/>
    <x v="5"/>
    <n v="2018"/>
    <s v="0101852655"/>
    <n v="743"/>
    <n v="289"/>
    <s v="CONAFIPS"/>
    <x v="0"/>
    <n v="3600186"/>
    <n v="2000297723"/>
    <n v="1"/>
    <n v="130"/>
    <n v="921501"/>
    <x v="0"/>
  </r>
  <r>
    <d v="2018-06-06T00:00:00"/>
    <n v="6"/>
    <x v="5"/>
    <n v="2018"/>
    <s v="0502382435"/>
    <n v="742"/>
    <n v="289"/>
    <s v="CONAFIPS"/>
    <x v="102"/>
    <n v="1600022"/>
    <n v="3370828904"/>
    <n v="1"/>
    <n v="130"/>
    <n v="921501"/>
    <x v="0"/>
  </r>
  <r>
    <d v="2018-06-06T00:00:00"/>
    <n v="6"/>
    <x v="5"/>
    <n v="2018"/>
    <s v="1713661435"/>
    <n v="740"/>
    <n v="289"/>
    <s v="CONAFIPS"/>
    <x v="110"/>
    <n v="2600021"/>
    <n v="28959155"/>
    <n v="2"/>
    <n v="80"/>
    <n v="921501"/>
    <x v="0"/>
  </r>
  <r>
    <d v="2018-06-08T00:00:00"/>
    <n v="8"/>
    <x v="5"/>
    <n v="2018"/>
    <s v="0602039752"/>
    <n v="741"/>
    <n v="290"/>
    <s v="CONAFIPS"/>
    <x v="28"/>
    <n v="1600022"/>
    <n v="5366745700"/>
    <s v="02"/>
    <n v="139.61000000000001"/>
    <n v="20105"/>
    <x v="5"/>
  </r>
  <r>
    <d v="2018-06-08T00:00:00"/>
    <n v="8"/>
    <x v="5"/>
    <n v="2018"/>
    <s v="1002881157"/>
    <n v="741"/>
    <n v="290"/>
    <s v="CONAFIPS"/>
    <x v="56"/>
    <n v="1600022"/>
    <n v="2203693299"/>
    <s v="02"/>
    <n v="139.61000000000001"/>
    <n v="20105"/>
    <x v="5"/>
  </r>
  <r>
    <d v="2018-06-08T00:00:00"/>
    <n v="8"/>
    <x v="5"/>
    <n v="2018"/>
    <s v="1754231775"/>
    <n v="741"/>
    <n v="290"/>
    <s v="CONAFIPS"/>
    <x v="109"/>
    <n v="1600022"/>
    <n v="2203315422"/>
    <s v="02"/>
    <n v="61.06"/>
    <n v="20105"/>
    <x v="5"/>
  </r>
  <r>
    <d v="2018-06-08T00:00:00"/>
    <n v="8"/>
    <x v="5"/>
    <n v="2018"/>
    <s v="0401183140"/>
    <n v="741"/>
    <n v="290"/>
    <s v="CONAFIPS"/>
    <x v="29"/>
    <n v="1600212"/>
    <n v="1039090"/>
    <s v="02"/>
    <n v="192.26"/>
    <n v="20105"/>
    <x v="5"/>
  </r>
  <r>
    <d v="2018-06-08T00:00:00"/>
    <n v="8"/>
    <x v="5"/>
    <n v="2018"/>
    <s v="1710544980"/>
    <n v="741"/>
    <n v="290"/>
    <s v="CONAFIPS"/>
    <x v="30"/>
    <n v="1600022"/>
    <n v="4097601100"/>
    <s v="02"/>
    <n v="192.26"/>
    <n v="20105"/>
    <x v="5"/>
  </r>
  <r>
    <d v="2018-06-08T00:00:00"/>
    <n v="8"/>
    <x v="5"/>
    <n v="2018"/>
    <s v="1714835236"/>
    <n v="741"/>
    <n v="290"/>
    <s v="CONAFIPS"/>
    <x v="31"/>
    <n v="1600022"/>
    <n v="3125056900"/>
    <s v="02"/>
    <n v="68.06"/>
    <n v="20105"/>
    <x v="5"/>
  </r>
  <r>
    <d v="2018-06-08T00:00:00"/>
    <n v="8"/>
    <x v="5"/>
    <n v="2018"/>
    <s v="1205949017"/>
    <n v="741"/>
    <n v="290"/>
    <s v="CONAFIPS"/>
    <x v="57"/>
    <n v="2600187"/>
    <n v="1048164070"/>
    <s v="02"/>
    <n v="117.62"/>
    <n v="20105"/>
    <x v="5"/>
  </r>
  <r>
    <d v="2018-06-08T00:00:00"/>
    <n v="8"/>
    <x v="5"/>
    <n v="2018"/>
    <s v="1722506944"/>
    <n v="741"/>
    <n v="290"/>
    <s v="CONAFIPS"/>
    <x v="58"/>
    <n v="47700037"/>
    <n v="409110053140"/>
    <s v="02"/>
    <n v="68.06"/>
    <n v="20105"/>
    <x v="5"/>
  </r>
  <r>
    <d v="2018-06-08T00:00:00"/>
    <n v="8"/>
    <x v="5"/>
    <n v="2018"/>
    <s v="1001996857"/>
    <n v="741"/>
    <n v="290"/>
    <s v="CONAFIPS"/>
    <x v="59"/>
    <n v="1700427"/>
    <n v="4501979209"/>
    <s v="02"/>
    <n v="139.61000000000001"/>
    <n v="20105"/>
    <x v="5"/>
  </r>
  <r>
    <d v="2018-06-08T00:00:00"/>
    <n v="8"/>
    <x v="5"/>
    <n v="2018"/>
    <s v="0503276644"/>
    <n v="741"/>
    <n v="290"/>
    <s v="CONAFIPS"/>
    <x v="311"/>
    <n v="1600303"/>
    <n v="18005055703"/>
    <s v="02"/>
    <n v="68.06"/>
    <n v="20105"/>
    <x v="5"/>
  </r>
  <r>
    <d v="2018-06-08T00:00:00"/>
    <n v="8"/>
    <x v="5"/>
    <n v="2018"/>
    <s v="0501420343"/>
    <n v="741"/>
    <n v="290"/>
    <s v="CONAFIPS"/>
    <x v="35"/>
    <n v="1600303"/>
    <n v="12007122395"/>
    <s v="02"/>
    <n v="227.74"/>
    <n v="20105"/>
    <x v="5"/>
  </r>
  <r>
    <d v="2018-06-08T00:00:00"/>
    <n v="8"/>
    <x v="5"/>
    <n v="2018"/>
    <s v="1708971708"/>
    <n v="741"/>
    <n v="290"/>
    <s v="CONAFIPS"/>
    <x v="60"/>
    <n v="2600187"/>
    <n v="1042001994"/>
    <s v="02"/>
    <n v="100.96"/>
    <n v="20105"/>
    <x v="5"/>
  </r>
  <r>
    <d v="2018-06-08T00:00:00"/>
    <n v="8"/>
    <x v="5"/>
    <n v="2018"/>
    <s v="0401107438"/>
    <n v="741"/>
    <n v="290"/>
    <s v="CONAFIPS"/>
    <x v="36"/>
    <n v="1600303"/>
    <n v="12009167957"/>
    <s v="02"/>
    <n v="139.61000000000001"/>
    <n v="20105"/>
    <x v="5"/>
  </r>
  <r>
    <d v="2018-06-08T00:00:00"/>
    <n v="8"/>
    <x v="5"/>
    <n v="2018"/>
    <s v="1716164411"/>
    <n v="741"/>
    <n v="290"/>
    <s v="CONAFIPS"/>
    <x v="61"/>
    <n v="1600022"/>
    <n v="3984807000"/>
    <s v="02"/>
    <n v="227.74"/>
    <n v="20105"/>
    <x v="5"/>
  </r>
  <r>
    <d v="2018-06-08T00:00:00"/>
    <n v="8"/>
    <x v="5"/>
    <n v="2018"/>
    <s v="1720644267"/>
    <n v="741"/>
    <n v="290"/>
    <s v="CONAFIPS"/>
    <x v="26"/>
    <n v="1600022"/>
    <n v="6365389100"/>
    <s v="02"/>
    <n v="61.06"/>
    <n v="20105"/>
    <x v="5"/>
  </r>
  <r>
    <d v="2018-06-08T00:00:00"/>
    <n v="8"/>
    <x v="5"/>
    <n v="2018"/>
    <s v="1711648426"/>
    <n v="741"/>
    <n v="290"/>
    <s v="CONAFIPS"/>
    <x v="277"/>
    <n v="1600303"/>
    <n v="6066086016"/>
    <s v="02"/>
    <n v="227.78"/>
    <n v="20105"/>
    <x v="5"/>
  </r>
  <r>
    <d v="2018-06-08T00:00:00"/>
    <n v="8"/>
    <x v="5"/>
    <n v="2018"/>
    <s v="1713824538"/>
    <n v="741"/>
    <n v="290"/>
    <s v="CONAFIPS"/>
    <x v="21"/>
    <n v="1600303"/>
    <n v="11052005019"/>
    <s v="02"/>
    <n v="197.25"/>
    <n v="20105"/>
    <x v="5"/>
  </r>
  <r>
    <d v="2018-06-08T00:00:00"/>
    <n v="8"/>
    <x v="5"/>
    <n v="2018"/>
    <s v="1712537917"/>
    <n v="741"/>
    <n v="290"/>
    <s v="CONAFIPS"/>
    <x v="62"/>
    <n v="1600022"/>
    <n v="4902667100"/>
    <s v="02"/>
    <n v="192.26"/>
    <n v="20105"/>
    <x v="5"/>
  </r>
  <r>
    <d v="2018-06-08T00:00:00"/>
    <n v="8"/>
    <x v="5"/>
    <n v="2018"/>
    <s v="1716706302"/>
    <n v="741"/>
    <n v="290"/>
    <s v="CONAFIPS"/>
    <x v="63"/>
    <n v="1600022"/>
    <n v="4720521900"/>
    <s v="02"/>
    <n v="139.61000000000001"/>
    <n v="20105"/>
    <x v="5"/>
  </r>
  <r>
    <d v="2018-06-08T00:00:00"/>
    <n v="8"/>
    <x v="5"/>
    <n v="2018"/>
    <s v="1714968342"/>
    <n v="741"/>
    <n v="290"/>
    <s v="CONAFIPS"/>
    <x v="39"/>
    <n v="2600187"/>
    <n v="1042589967"/>
    <s v="02"/>
    <n v="100.96"/>
    <n v="20105"/>
    <x v="5"/>
  </r>
  <r>
    <d v="2018-06-08T00:00:00"/>
    <n v="8"/>
    <x v="5"/>
    <n v="2018"/>
    <s v="1716788714"/>
    <n v="741"/>
    <n v="290"/>
    <s v="CONAFIPS"/>
    <x v="11"/>
    <n v="1600022"/>
    <n v="4412985100"/>
    <s v="02"/>
    <n v="68.06"/>
    <n v="20105"/>
    <x v="5"/>
  </r>
  <r>
    <d v="2018-06-08T00:00:00"/>
    <n v="8"/>
    <x v="5"/>
    <n v="2018"/>
    <s v="1712310588"/>
    <n v="741"/>
    <n v="290"/>
    <s v="CONAFIPS"/>
    <x v="65"/>
    <n v="1600022"/>
    <n v="3061964904"/>
    <s v="01"/>
    <n v="192.26"/>
    <n v="20105"/>
    <x v="5"/>
  </r>
  <r>
    <d v="2018-06-08T00:00:00"/>
    <n v="8"/>
    <x v="5"/>
    <n v="2018"/>
    <s v="1711492841"/>
    <n v="741"/>
    <n v="290"/>
    <s v="CONAFIPS"/>
    <x v="41"/>
    <n v="1600303"/>
    <n v="12005317709"/>
    <s v="02"/>
    <n v="192.26"/>
    <n v="20105"/>
    <x v="5"/>
  </r>
  <r>
    <d v="2018-06-08T00:00:00"/>
    <n v="8"/>
    <x v="5"/>
    <n v="2018"/>
    <s v="1712481728"/>
    <n v="741"/>
    <n v="290"/>
    <s v="CONAFIPS"/>
    <x v="25"/>
    <n v="1600022"/>
    <n v="3129734600"/>
    <s v="02"/>
    <n v="100.96"/>
    <n v="20105"/>
    <x v="5"/>
  </r>
  <r>
    <d v="2018-06-08T00:00:00"/>
    <n v="8"/>
    <x v="5"/>
    <n v="2018"/>
    <s v="1713388666"/>
    <n v="741"/>
    <n v="290"/>
    <s v="CONAFIPS"/>
    <x v="66"/>
    <n v="1600022"/>
    <n v="2200721784"/>
    <s v="02"/>
    <n v="90.46"/>
    <n v="20105"/>
    <x v="5"/>
  </r>
  <r>
    <d v="2018-06-08T00:00:00"/>
    <n v="8"/>
    <x v="5"/>
    <n v="2018"/>
    <s v="1715564553"/>
    <n v="741"/>
    <n v="290"/>
    <s v="CONAFIPS"/>
    <x v="67"/>
    <n v="1700418"/>
    <n v="407010019761"/>
    <s v="02"/>
    <n v="117.62"/>
    <n v="20105"/>
    <x v="5"/>
  </r>
  <r>
    <d v="2018-06-08T00:00:00"/>
    <n v="8"/>
    <x v="5"/>
    <n v="2018"/>
    <s v="1721671897"/>
    <n v="741"/>
    <n v="290"/>
    <s v="CONAFIPS"/>
    <x v="9"/>
    <n v="1600022"/>
    <n v="4988286900"/>
    <s v="02"/>
    <n v="100.96"/>
    <n v="20105"/>
    <x v="5"/>
  </r>
  <r>
    <d v="2018-06-08T00:00:00"/>
    <n v="8"/>
    <x v="5"/>
    <n v="2018"/>
    <s v="0602083602"/>
    <n v="741"/>
    <n v="290"/>
    <s v="CONAFIPS"/>
    <x v="68"/>
    <n v="1600022"/>
    <n v="4807547300"/>
    <s v="02"/>
    <n v="139.61000000000001"/>
    <n v="20105"/>
    <x v="5"/>
  </r>
  <r>
    <d v="2018-06-08T00:00:00"/>
    <n v="8"/>
    <x v="5"/>
    <n v="2018"/>
    <s v="1718455940"/>
    <n v="741"/>
    <n v="290"/>
    <s v="CONAFIPS"/>
    <x v="13"/>
    <n v="1600022"/>
    <n v="2201537694"/>
    <s v="02"/>
    <n v="100.96"/>
    <n v="20105"/>
    <x v="5"/>
  </r>
  <r>
    <d v="2018-06-08T00:00:00"/>
    <n v="8"/>
    <x v="5"/>
    <n v="2018"/>
    <s v="1714083589"/>
    <n v="741"/>
    <n v="290"/>
    <s v="CONAFIPS"/>
    <x v="42"/>
    <n v="1600303"/>
    <n v="12000135777"/>
    <s v="02"/>
    <n v="197.25"/>
    <n v="20105"/>
    <x v="5"/>
  </r>
  <r>
    <d v="2018-06-08T00:00:00"/>
    <n v="8"/>
    <x v="5"/>
    <n v="2018"/>
    <s v="0704654284"/>
    <n v="741"/>
    <n v="290"/>
    <s v="CONAFIPS"/>
    <x v="69"/>
    <n v="3700113"/>
    <n v="406074014301"/>
    <s v="02"/>
    <n v="46.73"/>
    <n v="20105"/>
    <x v="5"/>
  </r>
  <r>
    <d v="2018-06-08T00:00:00"/>
    <n v="8"/>
    <x v="5"/>
    <n v="2018"/>
    <s v="0703240515"/>
    <n v="741"/>
    <n v="290"/>
    <s v="CONAFIPS"/>
    <x v="312"/>
    <n v="2600344"/>
    <n v="5061054679"/>
    <s v="02"/>
    <n v="139.61000000000001"/>
    <n v="20105"/>
    <x v="5"/>
  </r>
  <r>
    <d v="2018-06-08T00:00:00"/>
    <n v="8"/>
    <x v="5"/>
    <n v="2018"/>
    <s v="1756718456"/>
    <n v="741"/>
    <n v="290"/>
    <s v="CONAFIPS"/>
    <x v="71"/>
    <n v="1600022"/>
    <n v="2202500202"/>
    <s v="02"/>
    <n v="139.61000000000001"/>
    <n v="20105"/>
    <x v="5"/>
  </r>
  <r>
    <d v="2018-06-08T00:00:00"/>
    <n v="8"/>
    <x v="5"/>
    <n v="2018"/>
    <s v="1719890467"/>
    <n v="741"/>
    <n v="290"/>
    <s v="CONAFIPS"/>
    <x v="72"/>
    <n v="1600212"/>
    <n v="420785925"/>
    <s v="02"/>
    <n v="100.96"/>
    <n v="20105"/>
    <x v="5"/>
  </r>
  <r>
    <d v="2018-06-08T00:00:00"/>
    <n v="8"/>
    <x v="5"/>
    <n v="2018"/>
    <s v="1104580772"/>
    <n v="741"/>
    <n v="290"/>
    <s v="CONAFIPS"/>
    <x v="73"/>
    <n v="59600049"/>
    <n v="2900454517"/>
    <s v="02"/>
    <n v="117.62"/>
    <n v="20105"/>
    <x v="5"/>
  </r>
  <r>
    <d v="2018-06-08T00:00:00"/>
    <n v="8"/>
    <x v="5"/>
    <n v="2018"/>
    <s v="0603418591"/>
    <n v="741"/>
    <n v="290"/>
    <s v="CONAFIPS"/>
    <x v="23"/>
    <n v="1600022"/>
    <n v="3732573000"/>
    <s v="02"/>
    <n v="284.72000000000003"/>
    <n v="20105"/>
    <x v="5"/>
  </r>
  <r>
    <d v="2018-06-08T00:00:00"/>
    <n v="8"/>
    <x v="5"/>
    <n v="2018"/>
    <s v="1711245900"/>
    <n v="741"/>
    <n v="290"/>
    <s v="CONAFIPS"/>
    <x v="74"/>
    <n v="2600187"/>
    <n v="1048359297"/>
    <s v="02"/>
    <n v="192.26"/>
    <n v="20105"/>
    <x v="5"/>
  </r>
  <r>
    <d v="2018-06-08T00:00:00"/>
    <n v="8"/>
    <x v="5"/>
    <n v="2018"/>
    <s v="0801637653"/>
    <n v="741"/>
    <n v="290"/>
    <s v="CONAFIPS"/>
    <x v="15"/>
    <n v="1600303"/>
    <n v="6080594017"/>
    <s v="02"/>
    <n v="139.61000000000001"/>
    <n v="20105"/>
    <x v="5"/>
  </r>
  <r>
    <d v="2018-06-08T00:00:00"/>
    <n v="8"/>
    <x v="5"/>
    <n v="2018"/>
    <s v="0301248837"/>
    <n v="741"/>
    <n v="290"/>
    <s v="CONAFIPS"/>
    <x v="8"/>
    <n v="1600022"/>
    <n v="2201588539"/>
    <s v="02"/>
    <n v="64.37"/>
    <n v="20105"/>
    <x v="5"/>
  </r>
  <r>
    <d v="2018-06-08T00:00:00"/>
    <n v="8"/>
    <x v="5"/>
    <n v="2018"/>
    <s v="1719669192"/>
    <n v="741"/>
    <n v="290"/>
    <s v="CONAFIPS"/>
    <x v="76"/>
    <n v="1600022"/>
    <n v="5555946700"/>
    <s v="02"/>
    <n v="192.26"/>
    <n v="20105"/>
    <x v="5"/>
  </r>
  <r>
    <d v="2018-06-08T00:00:00"/>
    <n v="8"/>
    <x v="5"/>
    <n v="2018"/>
    <s v="0503143836"/>
    <n v="741"/>
    <n v="290"/>
    <s v="CONAFIPS"/>
    <x v="43"/>
    <n v="1410036"/>
    <n v="111013635"/>
    <s v="02"/>
    <n v="14.62"/>
    <n v="20105"/>
    <x v="5"/>
  </r>
  <r>
    <d v="2018-06-08T00:00:00"/>
    <n v="8"/>
    <x v="5"/>
    <n v="2018"/>
    <s v="1713318598"/>
    <n v="741"/>
    <n v="290"/>
    <s v="CONAFIPS"/>
    <x v="44"/>
    <n v="1600303"/>
    <n v="12000212569"/>
    <s v="02"/>
    <n v="192.26"/>
    <n v="20105"/>
    <x v="5"/>
  </r>
  <r>
    <d v="2018-06-08T00:00:00"/>
    <n v="8"/>
    <x v="5"/>
    <n v="2018"/>
    <s v="0401247853"/>
    <n v="741"/>
    <n v="290"/>
    <s v="CONAFIPS"/>
    <x v="77"/>
    <n v="1700012"/>
    <n v="28014289"/>
    <s v="02"/>
    <n v="68.06"/>
    <n v="20105"/>
    <x v="5"/>
  </r>
  <r>
    <d v="2018-06-08T00:00:00"/>
    <n v="8"/>
    <x v="5"/>
    <n v="2018"/>
    <s v="1706484118"/>
    <n v="741"/>
    <n v="290"/>
    <s v="CONAFIPS"/>
    <x v="24"/>
    <n v="1600303"/>
    <n v="12057052676"/>
    <s v="02"/>
    <n v="375.52"/>
    <n v="20105"/>
    <x v="5"/>
  </r>
  <r>
    <d v="2018-06-08T00:00:00"/>
    <n v="8"/>
    <x v="5"/>
    <n v="2018"/>
    <s v="1706491055"/>
    <n v="741"/>
    <n v="290"/>
    <s v="CONAFIPS"/>
    <x v="78"/>
    <n v="1700880"/>
    <n v="1100000520"/>
    <s v="02"/>
    <n v="139.61000000000001"/>
    <n v="20105"/>
    <x v="5"/>
  </r>
  <r>
    <d v="2018-06-08T00:00:00"/>
    <n v="8"/>
    <x v="5"/>
    <n v="2018"/>
    <s v="1002438834"/>
    <n v="741"/>
    <n v="290"/>
    <s v="CONAFIPS"/>
    <x v="45"/>
    <n v="1600303"/>
    <n v="6050800016"/>
    <s v="02"/>
    <n v="192.26"/>
    <n v="20105"/>
    <x v="5"/>
  </r>
  <r>
    <d v="2018-06-08T00:00:00"/>
    <n v="8"/>
    <x v="5"/>
    <n v="2018"/>
    <s v="1002434635"/>
    <n v="741"/>
    <n v="290"/>
    <s v="CONAFIPS"/>
    <x v="79"/>
    <n v="1600022"/>
    <n v="4817469500"/>
    <s v="02"/>
    <n v="117.62"/>
    <n v="20105"/>
    <x v="5"/>
  </r>
  <r>
    <d v="2018-06-08T00:00:00"/>
    <n v="8"/>
    <x v="5"/>
    <n v="2018"/>
    <s v="1600296907"/>
    <n v="741"/>
    <n v="290"/>
    <s v="CONAFIPS"/>
    <x v="46"/>
    <n v="2600187"/>
    <n v="1049338056"/>
    <s v="02"/>
    <n v="139.61000000000001"/>
    <n v="20105"/>
    <x v="5"/>
  </r>
  <r>
    <d v="2018-06-08T00:00:00"/>
    <n v="8"/>
    <x v="5"/>
    <n v="2018"/>
    <s v="1716162571"/>
    <n v="741"/>
    <n v="290"/>
    <s v="CONAFIPS"/>
    <x v="270"/>
    <n v="1600022"/>
    <n v="4828138100"/>
    <s v="02"/>
    <n v="192.26"/>
    <n v="20105"/>
    <x v="5"/>
  </r>
  <r>
    <d v="2018-06-08T00:00:00"/>
    <n v="8"/>
    <x v="5"/>
    <n v="2018"/>
    <s v="1723651079"/>
    <n v="741"/>
    <n v="290"/>
    <s v="CONAFIPS"/>
    <x v="80"/>
    <n v="2600187"/>
    <n v="1043056881"/>
    <s v="02"/>
    <n v="100.96"/>
    <n v="20105"/>
    <x v="5"/>
  </r>
  <r>
    <d v="2018-06-08T00:00:00"/>
    <n v="8"/>
    <x v="5"/>
    <n v="2018"/>
    <s v="0502019771"/>
    <n v="741"/>
    <n v="290"/>
    <s v="CONAFIPS"/>
    <x v="48"/>
    <n v="2600021"/>
    <n v="6223384"/>
    <s v="02"/>
    <n v="100.96"/>
    <n v="20105"/>
    <x v="5"/>
  </r>
  <r>
    <d v="2018-06-08T00:00:00"/>
    <n v="8"/>
    <x v="5"/>
    <n v="2018"/>
    <s v="0101501385"/>
    <n v="741"/>
    <n v="290"/>
    <s v="CONAFIPS"/>
    <x v="81"/>
    <n v="68600014"/>
    <n v="1230033060"/>
    <s v="02"/>
    <n v="139.61000000000001"/>
    <n v="20105"/>
    <x v="5"/>
  </r>
  <r>
    <d v="2018-06-08T00:00:00"/>
    <n v="8"/>
    <x v="5"/>
    <n v="2018"/>
    <s v="0703410126"/>
    <n v="741"/>
    <n v="290"/>
    <s v="CONAFIPS"/>
    <x v="49"/>
    <n v="1700426"/>
    <n v="409110104050"/>
    <s v="02"/>
    <n v="139.61000000000001"/>
    <n v="20105"/>
    <x v="5"/>
  </r>
  <r>
    <d v="2018-06-08T00:00:00"/>
    <n v="8"/>
    <x v="5"/>
    <n v="2018"/>
    <s v="1714730999"/>
    <n v="741"/>
    <n v="290"/>
    <s v="CONAFIPS"/>
    <x v="50"/>
    <n v="1600022"/>
    <n v="5795176000"/>
    <s v="02"/>
    <n v="68.06"/>
    <n v="20105"/>
    <x v="5"/>
  </r>
  <r>
    <d v="2018-06-08T00:00:00"/>
    <n v="8"/>
    <x v="5"/>
    <n v="2018"/>
    <s v="1714480090"/>
    <n v="741"/>
    <n v="290"/>
    <s v="CONAFIPS"/>
    <x v="123"/>
    <n v="2600187"/>
    <n v="1040137325"/>
    <s v="02"/>
    <n v="139.61000000000001"/>
    <n v="20105"/>
    <x v="5"/>
  </r>
  <r>
    <d v="2018-06-08T00:00:00"/>
    <n v="8"/>
    <x v="5"/>
    <n v="2018"/>
    <s v="0401065404"/>
    <n v="741"/>
    <n v="290"/>
    <s v="CONAFIPS"/>
    <x v="82"/>
    <n v="2600187"/>
    <n v="7168101"/>
    <s v="01"/>
    <n v="192.26"/>
    <n v="20105"/>
    <x v="5"/>
  </r>
  <r>
    <d v="2018-06-08T00:00:00"/>
    <n v="8"/>
    <x v="5"/>
    <n v="2018"/>
    <s v="0602759987"/>
    <n v="741"/>
    <n v="290"/>
    <s v="CONAFIPS"/>
    <x v="83"/>
    <n v="1600022"/>
    <n v="2200869146"/>
    <s v="02"/>
    <n v="192.26"/>
    <n v="20105"/>
    <x v="5"/>
  </r>
  <r>
    <d v="2018-06-08T00:00:00"/>
    <n v="8"/>
    <x v="5"/>
    <n v="2018"/>
    <s v="1714360102"/>
    <n v="741"/>
    <n v="290"/>
    <s v="CONAFIPS"/>
    <x v="18"/>
    <n v="1600022"/>
    <n v="3231635700"/>
    <s v="02"/>
    <n v="139.61000000000001"/>
    <n v="20105"/>
    <x v="5"/>
  </r>
  <r>
    <d v="2018-06-08T00:00:00"/>
    <n v="8"/>
    <x v="5"/>
    <n v="2018"/>
    <s v="1718838350"/>
    <n v="741"/>
    <n v="290"/>
    <s v="CONAFIPS"/>
    <x v="51"/>
    <n v="2600187"/>
    <n v="1042257158"/>
    <s v="02"/>
    <n v="117.62"/>
    <n v="20105"/>
    <x v="5"/>
  </r>
  <r>
    <d v="2018-06-08T00:00:00"/>
    <n v="8"/>
    <x v="5"/>
    <n v="2018"/>
    <s v="0401732359"/>
    <n v="741"/>
    <n v="290"/>
    <s v="CONAFIPS"/>
    <x v="84"/>
    <n v="1600022"/>
    <n v="2201814429"/>
    <s v="02"/>
    <n v="68.06"/>
    <n v="20105"/>
    <x v="5"/>
  </r>
  <r>
    <d v="2018-06-08T00:00:00"/>
    <n v="8"/>
    <x v="5"/>
    <n v="2018"/>
    <s v="1103362628"/>
    <n v="741"/>
    <n v="290"/>
    <s v="CONAFIPS"/>
    <x v="85"/>
    <n v="1600022"/>
    <n v="4591821400"/>
    <s v="02"/>
    <n v="284.72000000000003"/>
    <n v="20105"/>
    <x v="5"/>
  </r>
  <r>
    <d v="2018-06-08T00:00:00"/>
    <n v="8"/>
    <x v="5"/>
    <n v="2018"/>
    <s v="1000957132"/>
    <n v="741"/>
    <n v="290"/>
    <s v="CONAFIPS"/>
    <x v="86"/>
    <n v="47700037"/>
    <n v="407110049786"/>
    <s v="02"/>
    <n v="117.62"/>
    <n v="20105"/>
    <x v="5"/>
  </r>
  <r>
    <d v="2018-06-08T00:00:00"/>
    <n v="8"/>
    <x v="5"/>
    <n v="2018"/>
    <s v="0500911839"/>
    <n v="741"/>
    <n v="290"/>
    <s v="CONAFIPS"/>
    <x v="52"/>
    <n v="1600022"/>
    <n v="3059366904"/>
    <s v="01"/>
    <n v="192.26"/>
    <n v="20105"/>
    <x v="5"/>
  </r>
  <r>
    <d v="2018-06-08T00:00:00"/>
    <n v="8"/>
    <x v="5"/>
    <n v="2018"/>
    <s v="1710462043"/>
    <n v="741"/>
    <n v="290"/>
    <s v="CONAFIPS"/>
    <x v="20"/>
    <n v="2600021"/>
    <n v="9831601"/>
    <s v="02"/>
    <n v="117.62"/>
    <n v="20105"/>
    <x v="5"/>
  </r>
  <r>
    <d v="2018-06-08T00:00:00"/>
    <n v="8"/>
    <x v="5"/>
    <n v="2018"/>
    <s v="1711679058"/>
    <n v="741"/>
    <n v="290"/>
    <s v="CONAFIPS"/>
    <x v="53"/>
    <n v="2600187"/>
    <n v="1042257107"/>
    <s v="02"/>
    <n v="68.06"/>
    <n v="20105"/>
    <x v="5"/>
  </r>
  <r>
    <d v="2018-06-08T00:00:00"/>
    <n v="8"/>
    <x v="5"/>
    <n v="2018"/>
    <s v="1721732335"/>
    <n v="741"/>
    <n v="290"/>
    <s v="CONAFIPS"/>
    <x v="54"/>
    <n v="1600022"/>
    <n v="5992210400"/>
    <s v="02"/>
    <n v="117.62"/>
    <n v="20105"/>
    <x v="5"/>
  </r>
  <r>
    <d v="2018-06-08T00:00:00"/>
    <n v="8"/>
    <x v="5"/>
    <n v="2018"/>
    <s v="1308679909"/>
    <n v="1157"/>
    <n v="291"/>
    <s v="CONAFIPS"/>
    <x v="176"/>
    <n v="1600303"/>
    <n v="12002149023"/>
    <s v="02"/>
    <n v="35"/>
    <n v="20205"/>
    <x v="7"/>
  </r>
  <r>
    <d v="2018-06-08T00:00:00"/>
    <n v="8"/>
    <x v="5"/>
    <n v="2018"/>
    <s v="1706491055"/>
    <n v="1156"/>
    <n v="291"/>
    <s v="CONAFIPS"/>
    <x v="78"/>
    <n v="1700880"/>
    <n v="1100000520"/>
    <s v="02"/>
    <n v="29.99"/>
    <n v="20205"/>
    <x v="7"/>
  </r>
  <r>
    <d v="2018-06-08T00:00:00"/>
    <n v="8"/>
    <x v="5"/>
    <n v="2018"/>
    <s v="1710462043"/>
    <s v="EB761"/>
    <n v="292"/>
    <s v="CONAFIPS"/>
    <x v="20"/>
    <n v="2600021"/>
    <n v="9831601"/>
    <s v="02"/>
    <n v="80"/>
    <n v="921501"/>
    <x v="0"/>
  </r>
  <r>
    <d v="2018-06-08T00:00:00"/>
    <n v="8"/>
    <x v="5"/>
    <n v="2018"/>
    <s v="1706491055"/>
    <s v="EB760"/>
    <n v="292"/>
    <s v="CONAFIPS"/>
    <x v="78"/>
    <n v="1700880"/>
    <n v="1100000520"/>
    <s v="02"/>
    <n v="50.9"/>
    <n v="530303"/>
    <x v="9"/>
  </r>
  <r>
    <d v="2018-06-08T00:00:00"/>
    <n v="8"/>
    <x v="5"/>
    <n v="2018"/>
    <s v="0401732359"/>
    <s v="EB759"/>
    <n v="292"/>
    <s v="CONAFIPS"/>
    <x v="84"/>
    <n v="1600022"/>
    <n v="2201814429"/>
    <s v="02"/>
    <n v="160"/>
    <n v="921501"/>
    <x v="0"/>
  </r>
  <r>
    <d v="2018-06-08T00:00:00"/>
    <n v="8"/>
    <x v="5"/>
    <n v="2018"/>
    <s v="0401183140"/>
    <s v="EB758"/>
    <n v="292"/>
    <s v="CONAFIPS"/>
    <x v="29"/>
    <n v="1600212"/>
    <n v="1039090"/>
    <s v="02"/>
    <n v="80"/>
    <n v="921501"/>
    <x v="0"/>
  </r>
  <r>
    <d v="2018-06-08T00:00:00"/>
    <n v="8"/>
    <x v="5"/>
    <n v="2018"/>
    <s v="1718838350"/>
    <s v="EB757"/>
    <n v="292"/>
    <s v="CONAFIPS"/>
    <x v="51"/>
    <n v="2600187"/>
    <n v="1042257158"/>
    <s v="02"/>
    <n v="160"/>
    <n v="921501"/>
    <x v="0"/>
  </r>
  <r>
    <d v="2018-06-08T00:00:00"/>
    <n v="8"/>
    <x v="5"/>
    <n v="2018"/>
    <s v="0101470151"/>
    <s v="CD1166"/>
    <n v="292"/>
    <s v="CONAFIPS"/>
    <x v="101"/>
    <n v="3600186"/>
    <n v="11685013"/>
    <s v="01"/>
    <n v="349.6"/>
    <n v="20205"/>
    <x v="7"/>
  </r>
  <r>
    <d v="2018-06-08T00:00:00"/>
    <n v="8"/>
    <x v="5"/>
    <n v="2018"/>
    <s v="1001996857"/>
    <s v="CD1165"/>
    <n v="292"/>
    <s v="CONAFIPS"/>
    <x v="59"/>
    <n v="1700427"/>
    <n v="4501979209"/>
    <s v="02"/>
    <n v="21.5"/>
    <n v="20205"/>
    <x v="7"/>
  </r>
  <r>
    <d v="2018-06-08T00:00:00"/>
    <n v="8"/>
    <x v="5"/>
    <n v="2018"/>
    <s v="0102164456"/>
    <s v="EB764"/>
    <n v="293"/>
    <s v="CONAFIPS"/>
    <x v="313"/>
    <n v="3600186"/>
    <n v="2000615393"/>
    <s v="02"/>
    <n v="345.2"/>
    <n v="970101"/>
    <x v="2"/>
  </r>
  <r>
    <d v="2018-06-11T00:00:00"/>
    <n v="11"/>
    <x v="5"/>
    <n v="2018"/>
    <s v="1391700008001"/>
    <n v="1173"/>
    <n v="294"/>
    <s v="CONAFIPS"/>
    <x v="136"/>
    <n v="3600186"/>
    <n v="13002878"/>
    <s v="01"/>
    <n v="114.4"/>
    <n v="20205"/>
    <x v="7"/>
  </r>
  <r>
    <d v="2018-06-11T00:00:00"/>
    <n v="11"/>
    <x v="5"/>
    <n v="2018"/>
    <s v="1792223873001"/>
    <n v="1172"/>
    <n v="294"/>
    <s v="CONAFIPS"/>
    <x v="100"/>
    <n v="2600021"/>
    <n v="26706440"/>
    <s v="01"/>
    <n v="387.3"/>
    <n v="20205"/>
    <x v="7"/>
  </r>
  <r>
    <d v="2018-06-11T00:00:00"/>
    <n v="11"/>
    <x v="5"/>
    <n v="2018"/>
    <s v="0500911839"/>
    <n v="768"/>
    <n v="294"/>
    <s v="CONAFIPS"/>
    <x v="52"/>
    <n v="1600022"/>
    <n v="3059366904"/>
    <s v="01"/>
    <n v="160"/>
    <n v="921501"/>
    <x v="0"/>
  </r>
  <r>
    <d v="2018-06-12T00:00:00"/>
    <n v="12"/>
    <x v="5"/>
    <n v="2018"/>
    <s v="0501420343"/>
    <s v="EB770"/>
    <n v="295"/>
    <s v="CONAFIPS"/>
    <x v="35"/>
    <n v="1600303"/>
    <n v="12007122395"/>
    <s v="02"/>
    <n v="260"/>
    <n v="921501"/>
    <x v="0"/>
  </r>
  <r>
    <d v="2018-06-12T00:00:00"/>
    <n v="12"/>
    <x v="5"/>
    <n v="2018"/>
    <s v="0990064474001"/>
    <s v="CD1181"/>
    <n v="295"/>
    <s v="CONAFIPS"/>
    <x v="208"/>
    <n v="2600187"/>
    <n v="576980"/>
    <s v="01"/>
    <n v="87.62"/>
    <n v="20205"/>
    <x v="7"/>
  </r>
  <r>
    <d v="2018-06-12T00:00:00"/>
    <n v="12"/>
    <x v="5"/>
    <n v="2018"/>
    <s v="1712070570"/>
    <s v="CD1180"/>
    <n v="295"/>
    <s v="CONAFIPS"/>
    <x v="314"/>
    <n v="1700418"/>
    <n v="407010001612"/>
    <s v="02"/>
    <n v="284.48"/>
    <n v="20205"/>
    <x v="7"/>
  </r>
  <r>
    <d v="2018-06-12T00:00:00"/>
    <n v="12"/>
    <x v="5"/>
    <n v="2018"/>
    <s v="1712481728"/>
    <s v="CD1179"/>
    <n v="295"/>
    <s v="CONAFIPS"/>
    <x v="25"/>
    <n v="1600022"/>
    <n v="3129734600"/>
    <s v="02"/>
    <n v="24"/>
    <n v="20205"/>
    <x v="7"/>
  </r>
  <r>
    <d v="2018-06-13T00:00:00"/>
    <n v="13"/>
    <x v="5"/>
    <n v="2018"/>
    <s v="1792063965001"/>
    <s v="CD1186"/>
    <n v="296"/>
    <s v="CONAFIPS"/>
    <x v="156"/>
    <n v="1700885"/>
    <n v="1060073938"/>
    <s v="02"/>
    <n v="114.3"/>
    <n v="20205"/>
    <x v="7"/>
  </r>
  <r>
    <d v="2018-06-13T00:00:00"/>
    <n v="13"/>
    <x v="5"/>
    <n v="2018"/>
    <s v="1792685079001"/>
    <s v="CD1185"/>
    <n v="296"/>
    <s v="CONAFIPS"/>
    <x v="250"/>
    <n v="2600187"/>
    <n v="7797508"/>
    <s v="01"/>
    <n v="2549.13"/>
    <n v="20205"/>
    <x v="7"/>
  </r>
  <r>
    <d v="2018-06-13T00:00:00"/>
    <n v="13"/>
    <x v="5"/>
    <n v="2018"/>
    <s v="0190003809001"/>
    <s v="CD1187"/>
    <n v="297"/>
    <s v="CONAFIPS"/>
    <x v="137"/>
    <n v="1820030"/>
    <n v="3310018"/>
    <s v="01"/>
    <n v="31.22"/>
    <n v="20205"/>
    <x v="7"/>
  </r>
  <r>
    <d v="2018-06-13T00:00:00"/>
    <n v="13"/>
    <x v="5"/>
    <n v="2018"/>
    <s v="1891726798001"/>
    <s v="CD1188"/>
    <n v="298"/>
    <s v="CONAFIPS"/>
    <x v="260"/>
    <n v="1700880"/>
    <n v="11200025712"/>
    <s v="02"/>
    <n v="150000"/>
    <n v="580203"/>
    <x v="8"/>
  </r>
  <r>
    <d v="2018-06-19T00:00:00"/>
    <n v="19"/>
    <x v="5"/>
    <n v="2018"/>
    <s v="0160050020001"/>
    <s v="CD1212"/>
    <n v="303"/>
    <s v="CONAFIPS"/>
    <x v="130"/>
    <n v="1820030"/>
    <n v="3220007"/>
    <s v="01"/>
    <n v="91.7"/>
    <n v="20205"/>
    <x v="7"/>
  </r>
  <r>
    <d v="2018-06-19T00:00:00"/>
    <n v="19"/>
    <x v="5"/>
    <n v="2018"/>
    <s v="0301248837"/>
    <s v="EB0797"/>
    <n v="304"/>
    <s v="CONAFIPS"/>
    <x v="8"/>
    <n v="1600022"/>
    <n v="2201588539"/>
    <s v="02"/>
    <n v="80"/>
    <n v="921501"/>
    <x v="0"/>
  </r>
  <r>
    <d v="2018-06-19T00:00:00"/>
    <n v="19"/>
    <x v="5"/>
    <n v="2018"/>
    <s v="0101501385"/>
    <s v="EB0794"/>
    <n v="304"/>
    <s v="CONAFIPS"/>
    <x v="81"/>
    <n v="68600014"/>
    <n v="1230033060"/>
    <s v="02"/>
    <n v="67"/>
    <n v="530303"/>
    <x v="9"/>
  </r>
  <r>
    <d v="2018-06-19T00:00:00"/>
    <n v="19"/>
    <x v="5"/>
    <n v="2018"/>
    <s v="1712537917"/>
    <s v="EB0793"/>
    <n v="304"/>
    <s v="CONAFIPS"/>
    <x v="62"/>
    <n v="1600022"/>
    <n v="4902667100"/>
    <s v="02"/>
    <n v="10"/>
    <n v="530303"/>
    <x v="9"/>
  </r>
  <r>
    <d v="2018-06-19T00:00:00"/>
    <n v="19"/>
    <x v="5"/>
    <n v="2018"/>
    <s v="1706484118"/>
    <s v="EB0792"/>
    <n v="304"/>
    <s v="CONAFIPS"/>
    <x v="24"/>
    <n v="1600303"/>
    <n v="12057052676"/>
    <s v="02"/>
    <n v="130"/>
    <n v="530303"/>
    <x v="9"/>
  </r>
  <r>
    <d v="2018-06-19T00:00:00"/>
    <n v="19"/>
    <x v="5"/>
    <n v="2018"/>
    <s v="0703410126"/>
    <s v="EB0791"/>
    <n v="304"/>
    <s v="CONAFIPS"/>
    <x v="49"/>
    <n v="1700426"/>
    <n v="409110104050"/>
    <s v="02"/>
    <n v="8.25"/>
    <n v="530303"/>
    <x v="9"/>
  </r>
  <r>
    <d v="2018-06-19T00:00:00"/>
    <n v="19"/>
    <x v="5"/>
    <n v="2018"/>
    <s v="0401247853"/>
    <s v="CD1229"/>
    <n v="304"/>
    <s v="CONAFIPS"/>
    <x v="77"/>
    <n v="1700012"/>
    <n v="28014289"/>
    <s v="02"/>
    <n v="17"/>
    <n v="20205"/>
    <x v="7"/>
  </r>
  <r>
    <d v="2018-06-19T00:00:00"/>
    <n v="19"/>
    <x v="5"/>
    <n v="2018"/>
    <s v="1706491055"/>
    <s v="CD1228"/>
    <n v="304"/>
    <s v="CONAFIPS"/>
    <x v="78"/>
    <n v="1700880"/>
    <n v="1100000520"/>
    <s v="02"/>
    <n v="12"/>
    <n v="20205"/>
    <x v="7"/>
  </r>
  <r>
    <d v="2018-06-19T00:00:00"/>
    <n v="19"/>
    <x v="5"/>
    <n v="2018"/>
    <s v="1792593190001"/>
    <s v="CD1227"/>
    <n v="304"/>
    <s v="CONAFIPS"/>
    <x v="285"/>
    <n v="1600212"/>
    <n v="700624582"/>
    <s v="01"/>
    <n v="119.74"/>
    <n v="20205"/>
    <x v="7"/>
  </r>
  <r>
    <d v="2018-06-19T00:00:00"/>
    <n v="19"/>
    <x v="5"/>
    <n v="2018"/>
    <s v="1791999150001"/>
    <s v="CD1226"/>
    <n v="304"/>
    <s v="CONAFIPS"/>
    <x v="315"/>
    <n v="1600022"/>
    <n v="2100138614"/>
    <s v="01"/>
    <n v="1185.67"/>
    <n v="20205"/>
    <x v="7"/>
  </r>
  <r>
    <d v="2018-06-19T00:00:00"/>
    <n v="19"/>
    <x v="5"/>
    <n v="2018"/>
    <s v="0502019771"/>
    <s v="CD1225"/>
    <n v="304"/>
    <s v="CONAFIPS"/>
    <x v="48"/>
    <n v="2600021"/>
    <n v="6223384"/>
    <s v="02"/>
    <n v="12"/>
    <n v="20205"/>
    <x v="7"/>
  </r>
  <r>
    <d v="2018-06-19T00:00:00"/>
    <n v="19"/>
    <x v="5"/>
    <n v="2018"/>
    <s v="0301248837"/>
    <s v="CD1224"/>
    <n v="304"/>
    <s v="CONAFIPS"/>
    <x v="8"/>
    <n v="1600022"/>
    <n v="2201588539"/>
    <s v="02"/>
    <n v="5.39"/>
    <n v="20205"/>
    <x v="7"/>
  </r>
  <r>
    <d v="2018-06-19T00:00:00"/>
    <n v="19"/>
    <x v="5"/>
    <n v="2018"/>
    <s v="1706484118"/>
    <s v="CD1223"/>
    <n v="304"/>
    <s v="CONAFIPS"/>
    <x v="24"/>
    <n v="1600303"/>
    <n v="12057052676"/>
    <s v="02"/>
    <n v="6.25"/>
    <n v="20205"/>
    <x v="7"/>
  </r>
  <r>
    <d v="2018-06-19T00:00:00"/>
    <n v="19"/>
    <x v="5"/>
    <n v="2018"/>
    <s v="1710201102"/>
    <s v="CD1222"/>
    <n v="304"/>
    <s v="CONAFIPS"/>
    <x v="316"/>
    <n v="1600022"/>
    <n v="3043784800"/>
    <s v="02"/>
    <n v="61.65"/>
    <n v="20205"/>
    <x v="7"/>
  </r>
  <r>
    <d v="2018-06-19T00:00:00"/>
    <n v="19"/>
    <x v="5"/>
    <n v="2018"/>
    <s v="0401107438"/>
    <s v="CD1221"/>
    <n v="304"/>
    <s v="CONAFIPS"/>
    <x v="36"/>
    <n v="1600303"/>
    <n v="12009167957"/>
    <s v="02"/>
    <n v="24"/>
    <n v="20205"/>
    <x v="7"/>
  </r>
  <r>
    <d v="2018-06-19T00:00:00"/>
    <n v="19"/>
    <x v="5"/>
    <n v="2018"/>
    <s v="1308679909"/>
    <s v="CD1220"/>
    <n v="304"/>
    <s v="CONAFIPS"/>
    <x v="176"/>
    <n v="1600303"/>
    <n v="12002149023"/>
    <s v="02"/>
    <n v="14"/>
    <n v="20205"/>
    <x v="7"/>
  </r>
  <r>
    <d v="2018-06-19T00:00:00"/>
    <n v="19"/>
    <x v="5"/>
    <n v="2018"/>
    <s v="1711679058"/>
    <s v="CD1219"/>
    <n v="304"/>
    <s v="CONAFIPS"/>
    <x v="19"/>
    <n v="2600187"/>
    <n v="1042257107"/>
    <s v="02"/>
    <n v="36.74"/>
    <n v="20205"/>
    <x v="7"/>
  </r>
  <r>
    <d v="2018-06-19T00:00:00"/>
    <n v="19"/>
    <x v="5"/>
    <n v="2018"/>
    <s v="0101501385"/>
    <s v="CD1218"/>
    <n v="304"/>
    <s v="CONAFIPS"/>
    <x v="81"/>
    <n v="68600014"/>
    <n v="1230033060"/>
    <s v="02"/>
    <n v="46.53"/>
    <n v="20205"/>
    <x v="7"/>
  </r>
  <r>
    <d v="2018-06-19T00:00:00"/>
    <n v="19"/>
    <x v="5"/>
    <n v="2018"/>
    <s v="1205949017"/>
    <s v="CD1217"/>
    <n v="304"/>
    <s v="CONAFIPS"/>
    <x v="57"/>
    <n v="2600187"/>
    <n v="1048164070"/>
    <s v="02"/>
    <n v="24"/>
    <n v="20205"/>
    <x v="7"/>
  </r>
  <r>
    <d v="2018-06-19T00:00:00"/>
    <n v="19"/>
    <x v="5"/>
    <n v="2018"/>
    <s v="0201544244"/>
    <s v="CD1216"/>
    <n v="304"/>
    <s v="CONAFIPS"/>
    <x v="93"/>
    <n v="2600187"/>
    <n v="1042947278"/>
    <s v="02"/>
    <n v="4"/>
    <n v="20205"/>
    <x v="7"/>
  </r>
  <r>
    <d v="2018-06-19T00:00:00"/>
    <n v="19"/>
    <x v="5"/>
    <n v="2018"/>
    <s v="0602039752"/>
    <s v="EB0800"/>
    <n v="305"/>
    <s v="CONAFIPS"/>
    <x v="28"/>
    <n v="1600022"/>
    <n v="5366745700"/>
    <s v="02"/>
    <n v="80"/>
    <n v="921501"/>
    <x v="0"/>
  </r>
  <r>
    <d v="2018-06-19T00:00:00"/>
    <n v="19"/>
    <x v="5"/>
    <n v="2018"/>
    <s v="0691706583001"/>
    <s v="CD1230"/>
    <n v="306"/>
    <s v="CONAFIPS"/>
    <x v="317"/>
    <n v="1820030"/>
    <n v="79700034"/>
    <s v="01"/>
    <n v="90000"/>
    <n v="580203"/>
    <x v="8"/>
  </r>
  <r>
    <d v="2018-06-20T00:00:00"/>
    <n v="20"/>
    <x v="5"/>
    <n v="2018"/>
    <s v="1891744443001"/>
    <s v="CD1234"/>
    <n v="307"/>
    <s v="CONAFIPS"/>
    <x v="181"/>
    <n v="1600022"/>
    <n v="3516516804"/>
    <s v="01"/>
    <n v="75000"/>
    <n v="580203"/>
    <x v="8"/>
  </r>
  <r>
    <d v="2018-06-20T00:00:00"/>
    <n v="20"/>
    <x v="5"/>
    <n v="2018"/>
    <s v="1709312340"/>
    <s v="EB0803"/>
    <n v="308"/>
    <s v="CONAFIPS"/>
    <x v="37"/>
    <n v="1600212"/>
    <n v="200700498"/>
    <s v="02"/>
    <n v="80"/>
    <n v="921501"/>
    <x v="0"/>
  </r>
  <r>
    <d v="2018-06-20T00:00:00"/>
    <n v="20"/>
    <x v="5"/>
    <n v="2018"/>
    <s v="1707774053"/>
    <s v="CD1245"/>
    <n v="308"/>
    <s v="CONAFIPS"/>
    <x v="318"/>
    <n v="1600303"/>
    <n v="2052016796"/>
    <s v="01"/>
    <n v="313.02999999999997"/>
    <n v="20205"/>
    <x v="7"/>
  </r>
  <r>
    <d v="2018-06-20T00:00:00"/>
    <n v="20"/>
    <x v="5"/>
    <n v="2018"/>
    <s v="1768152560001"/>
    <s v="CD1244"/>
    <n v="308"/>
    <s v="CONAFIPS"/>
    <x v="131"/>
    <n v="2600187"/>
    <n v="3792412"/>
    <s v="01"/>
    <n v="15.98"/>
    <n v="20205"/>
    <x v="7"/>
  </r>
  <r>
    <d v="2018-06-20T00:00:00"/>
    <n v="20"/>
    <x v="5"/>
    <n v="2018"/>
    <s v="0102068079001"/>
    <s v="CD1243"/>
    <n v="308"/>
    <s v="CONAFIPS"/>
    <x v="132"/>
    <n v="3600186"/>
    <n v="2000286756"/>
    <s v="01"/>
    <n v="155.12"/>
    <n v="20205"/>
    <x v="7"/>
  </r>
  <r>
    <d v="2018-06-20T00:00:00"/>
    <n v="20"/>
    <x v="5"/>
    <n v="2018"/>
    <s v="1714360102"/>
    <s v="CD1242"/>
    <n v="308"/>
    <s v="CONAFIPS"/>
    <x v="18"/>
    <n v="1600022"/>
    <n v="3231635700"/>
    <s v="02"/>
    <n v="24"/>
    <n v="20205"/>
    <x v="7"/>
  </r>
  <r>
    <d v="2018-06-20T00:00:00"/>
    <n v="20"/>
    <x v="5"/>
    <n v="2018"/>
    <s v="1001996857"/>
    <s v="CD1241"/>
    <n v="308"/>
    <s v="CONAFIPS"/>
    <x v="59"/>
    <n v="1700427"/>
    <n v="4501979209"/>
    <s v="02"/>
    <n v="34"/>
    <n v="20205"/>
    <x v="7"/>
  </r>
  <r>
    <d v="2018-06-20T00:00:00"/>
    <n v="20"/>
    <x v="5"/>
    <n v="2018"/>
    <s v="1792172195001"/>
    <s v="CD1240"/>
    <n v="309"/>
    <s v="CONAFIPS"/>
    <x v="145"/>
    <n v="1600212"/>
    <n v="380606548"/>
    <s v="01"/>
    <n v="100000"/>
    <n v="580203"/>
    <x v="8"/>
  </r>
  <r>
    <d v="2018-06-21T00:00:00"/>
    <n v="21"/>
    <x v="5"/>
    <n v="2018"/>
    <s v="1791422708001"/>
    <s v="CD1252"/>
    <n v="310"/>
    <s v="CONAFIPS"/>
    <x v="319"/>
    <n v="1600022"/>
    <n v="3141704104"/>
    <s v="01"/>
    <n v="405100"/>
    <n v="580203"/>
    <x v="8"/>
  </r>
  <r>
    <d v="2018-06-21T00:00:00"/>
    <n v="21"/>
    <x v="5"/>
    <n v="2018"/>
    <s v="1722432265"/>
    <s v="CD1256"/>
    <n v="311"/>
    <s v="CONAFIPS"/>
    <x v="320"/>
    <n v="2600187"/>
    <n v="1043279667"/>
    <s v="02"/>
    <n v="2.7"/>
    <n v="20205"/>
    <x v="7"/>
  </r>
  <r>
    <d v="2018-06-21T00:00:00"/>
    <n v="21"/>
    <x v="5"/>
    <n v="2018"/>
    <s v="0190005070001"/>
    <s v="CD1255"/>
    <n v="311"/>
    <s v="CONAFIPS"/>
    <x v="321"/>
    <n v="1600303"/>
    <n v="70001855"/>
    <s v="01"/>
    <n v="915.03"/>
    <n v="20205"/>
    <x v="7"/>
  </r>
  <r>
    <d v="2018-06-21T00:00:00"/>
    <n v="21"/>
    <x v="5"/>
    <n v="2018"/>
    <s v="1711787174"/>
    <s v="CD1254"/>
    <n v="311"/>
    <s v="CONAFIPS"/>
    <x v="322"/>
    <n v="1600022"/>
    <n v="3087127004"/>
    <s v="01"/>
    <n v="6.72"/>
    <n v="20205"/>
    <x v="7"/>
  </r>
  <r>
    <d v="2018-06-21T00:00:00"/>
    <n v="21"/>
    <x v="5"/>
    <n v="2018"/>
    <s v="1790924491001"/>
    <s v="CD1253"/>
    <n v="311"/>
    <s v="CONAFIPS"/>
    <x v="323"/>
    <n v="1600022"/>
    <n v="3074983904"/>
    <s v="01"/>
    <n v="1036.32"/>
    <n v="20205"/>
    <x v="7"/>
  </r>
  <r>
    <d v="2018-06-22T00:00:00"/>
    <n v="22"/>
    <x v="5"/>
    <n v="2018"/>
    <s v="1768168480001"/>
    <s v="EB0812"/>
    <n v="312"/>
    <s v="CONAFIPS"/>
    <x v="124"/>
    <n v="1820030"/>
    <n v="1500053"/>
    <s v="01"/>
    <n v="3700000"/>
    <n v="580811"/>
    <x v="11"/>
  </r>
  <r>
    <d v="2018-06-22T00:00:00"/>
    <n v="22"/>
    <x v="5"/>
    <n v="2018"/>
    <s v="0401183140"/>
    <s v="EB0810"/>
    <n v="313"/>
    <s v="CONAFIPS"/>
    <x v="29"/>
    <n v="1600212"/>
    <n v="1039090"/>
    <s v="02"/>
    <n v="2.06"/>
    <n v="530303"/>
    <x v="9"/>
  </r>
  <r>
    <d v="2018-06-22T00:00:00"/>
    <n v="22"/>
    <x v="5"/>
    <n v="2018"/>
    <s v="1718838350"/>
    <s v="EB0808"/>
    <n v="313"/>
    <s v="CONAFIPS"/>
    <x v="51"/>
    <n v="2600187"/>
    <n v="1042257158"/>
    <s v="02"/>
    <n v="6.68"/>
    <n v="530303"/>
    <x v="9"/>
  </r>
  <r>
    <d v="2018-06-22T00:00:00"/>
    <n v="22"/>
    <x v="5"/>
    <n v="2018"/>
    <s v="1768152560001"/>
    <s v="CD1262"/>
    <n v="313"/>
    <s v="CONAFIPS"/>
    <x v="131"/>
    <n v="2600187"/>
    <n v="3792412"/>
    <s v="01"/>
    <n v="237.88"/>
    <n v="20205"/>
    <x v="7"/>
  </r>
  <r>
    <d v="2018-06-22T00:00:00"/>
    <n v="22"/>
    <x v="5"/>
    <n v="2018"/>
    <s v="0968599020001"/>
    <s v="CD1263"/>
    <n v="314"/>
    <s v="CONAFIPS"/>
    <x v="129"/>
    <n v="1820030"/>
    <n v="75310011"/>
    <s v="01"/>
    <n v="7.61"/>
    <n v="20205"/>
    <x v="7"/>
  </r>
  <r>
    <d v="2018-06-22T00:00:00"/>
    <n v="22"/>
    <x v="5"/>
    <n v="2018"/>
    <s v="1360000980001"/>
    <s v="CD0807"/>
    <n v="315"/>
    <s v="CONAFIPS"/>
    <x v="324"/>
    <n v="1820030"/>
    <n v="4220006"/>
    <s v="01"/>
    <n v="83.13"/>
    <n v="20205"/>
    <x v="12"/>
  </r>
  <r>
    <d v="2018-06-22T00:00:00"/>
    <n v="22"/>
    <x v="5"/>
    <n v="2018"/>
    <s v="1090107174001"/>
    <s v="CD1264"/>
    <n v="316"/>
    <s v="CONAFIPS"/>
    <x v="244"/>
    <n v="1820030"/>
    <n v="47700038"/>
    <s v="01"/>
    <n v="500000"/>
    <n v="580203"/>
    <x v="8"/>
  </r>
  <r>
    <d v="2018-06-22T00:00:00"/>
    <n v="22"/>
    <x v="5"/>
    <n v="2018"/>
    <s v="0591711164001"/>
    <s v="CD1265"/>
    <n v="317"/>
    <s v="CONAFIPS"/>
    <x v="325"/>
    <n v="1600022"/>
    <n v="3335290204"/>
    <s v="01"/>
    <n v="1000000"/>
    <n v="580203"/>
    <x v="8"/>
  </r>
  <r>
    <d v="2018-06-22T00:00:00"/>
    <n v="22"/>
    <x v="5"/>
    <n v="2018"/>
    <s v="1090046892001"/>
    <s v="CD1266"/>
    <n v="318"/>
    <s v="CONAFIPS"/>
    <x v="326"/>
    <n v="1600022"/>
    <n v="3107118404"/>
    <s v="01"/>
    <n v="621890"/>
    <n v="580203"/>
    <x v="8"/>
  </r>
  <r>
    <d v="2018-06-22T00:00:00"/>
    <n v="22"/>
    <x v="5"/>
    <n v="2018"/>
    <s v="1090046892001"/>
    <s v="CD1267"/>
    <n v="319"/>
    <s v="CONAFIPS"/>
    <x v="326"/>
    <n v="1600022"/>
    <n v="3107118404"/>
    <s v="01"/>
    <n v="608433"/>
    <n v="580203"/>
    <x v="8"/>
  </r>
  <r>
    <d v="2018-06-25T00:00:00"/>
    <n v="25"/>
    <x v="5"/>
    <n v="2018"/>
    <s v="1768168480001"/>
    <s v="IB0610"/>
    <n v="320"/>
    <s v="CONAFIPS"/>
    <x v="173"/>
    <n v="1820030"/>
    <n v="1122104"/>
    <s v="01"/>
    <n v="182000"/>
    <n v="580811"/>
    <x v="11"/>
  </r>
  <r>
    <d v="2018-06-25T00:00:00"/>
    <n v="25"/>
    <x v="5"/>
    <n v="2018"/>
    <s v="1791405846001"/>
    <s v="CD1273"/>
    <n v="321"/>
    <s v="CONAFIPS"/>
    <x v="327"/>
    <n v="2600187"/>
    <n v="7649290"/>
    <s v="01"/>
    <n v="1911.85"/>
    <n v="20205"/>
    <x v="7"/>
  </r>
  <r>
    <d v="2018-06-25T00:00:00"/>
    <n v="25"/>
    <x v="5"/>
    <n v="2018"/>
    <s v="1792311667001"/>
    <s v="CD1272"/>
    <n v="321"/>
    <s v="CONAFIPS"/>
    <x v="213"/>
    <n v="1600212"/>
    <n v="300609593"/>
    <s v="01"/>
    <n v="27"/>
    <n v="20205"/>
    <x v="7"/>
  </r>
  <r>
    <d v="2018-06-25T00:00:00"/>
    <n v="25"/>
    <x v="5"/>
    <n v="2018"/>
    <s v="1792253411001"/>
    <s v="CD1276"/>
    <n v="322"/>
    <s v="CONAFIPS"/>
    <x v="328"/>
    <n v="1600022"/>
    <n v="2100054882"/>
    <s v="01"/>
    <n v="200000"/>
    <n v="580203"/>
    <x v="8"/>
  </r>
  <r>
    <d v="2018-06-25T00:00:00"/>
    <n v="25"/>
    <x v="5"/>
    <n v="2018"/>
    <s v="1190015110001"/>
    <s v="CD1275"/>
    <n v="322"/>
    <s v="CONAFIPS"/>
    <x v="194"/>
    <n v="59600049"/>
    <n v="2101010260"/>
    <s v="02"/>
    <n v="35000"/>
    <n v="580203"/>
    <x v="8"/>
  </r>
  <r>
    <d v="2018-06-25T00:00:00"/>
    <n v="25"/>
    <x v="5"/>
    <n v="2018"/>
    <s v="1791847644001"/>
    <s v="CD1274"/>
    <n v="322"/>
    <s v="CONAFIPS"/>
    <x v="329"/>
    <n v="1600022"/>
    <n v="3081352604"/>
    <s v="01"/>
    <n v="800000"/>
    <n v="580203"/>
    <x v="8"/>
  </r>
  <r>
    <d v="2018-06-25T00:00:00"/>
    <n v="25"/>
    <x v="5"/>
    <n v="2018"/>
    <s v="1190015110001"/>
    <s v="CD1277"/>
    <n v="323"/>
    <s v="CONAFIPS"/>
    <x v="194"/>
    <n v="59600049"/>
    <n v="2101010260"/>
    <s v="02"/>
    <n v="1182473.6000000001"/>
    <n v="580203"/>
    <x v="8"/>
  </r>
  <r>
    <d v="2018-06-25T00:00:00"/>
    <n v="25"/>
    <x v="5"/>
    <n v="2018"/>
    <s v="1190015110001"/>
    <s v="CD1278"/>
    <n v="324"/>
    <s v="CONAFIPS"/>
    <x v="194"/>
    <n v="1820030"/>
    <n v="59700003"/>
    <n v="1"/>
    <n v="755718"/>
    <n v="580203"/>
    <x v="8"/>
  </r>
  <r>
    <d v="2018-06-26T00:00:00"/>
    <n v="26"/>
    <x v="5"/>
    <n v="2018"/>
    <s v="0691731529001"/>
    <s v="CD1288"/>
    <n v="325"/>
    <s v="CONAFIPS"/>
    <x v="330"/>
    <n v="1600022"/>
    <n v="2100104900"/>
    <s v="01"/>
    <n v="45000"/>
    <n v="580203"/>
    <x v="8"/>
  </r>
  <r>
    <d v="2018-06-26T00:00:00"/>
    <n v="26"/>
    <x v="5"/>
    <n v="2018"/>
    <s v="1391779577001"/>
    <s v="CD1286"/>
    <n v="326"/>
    <s v="CONAFIPS"/>
    <x v="125"/>
    <n v="1820030"/>
    <n v="75700006"/>
    <s v="01"/>
    <n v="13900"/>
    <n v="580203"/>
    <x v="8"/>
  </r>
  <r>
    <d v="2018-06-26T00:00:00"/>
    <n v="26"/>
    <x v="5"/>
    <n v="2018"/>
    <s v="0591714821001"/>
    <s v="CD1289"/>
    <n v="327"/>
    <s v="CONAFIPS"/>
    <x v="331"/>
    <n v="1700880"/>
    <n v="1400064680"/>
    <s v="02"/>
    <n v="114000"/>
    <n v="580203"/>
    <x v="8"/>
  </r>
  <r>
    <d v="2018-06-26T00:00:00"/>
    <n v="26"/>
    <x v="5"/>
    <n v="2018"/>
    <s v="1891745571001"/>
    <s v="CD1290"/>
    <n v="328"/>
    <s v="CONAFIPS"/>
    <x v="332"/>
    <n v="1600022"/>
    <n v="3517880604"/>
    <s v="01"/>
    <n v="500000"/>
    <n v="580203"/>
    <x v="8"/>
  </r>
  <r>
    <d v="2018-06-26T00:00:00"/>
    <n v="26"/>
    <x v="5"/>
    <n v="2018"/>
    <s v="1718838350"/>
    <s v="CD1292"/>
    <n v="329"/>
    <s v="CONAFIPS"/>
    <x v="51"/>
    <n v="2600187"/>
    <n v="1042257158"/>
    <s v="02"/>
    <n v="11.25"/>
    <n v="20205"/>
    <x v="7"/>
  </r>
  <r>
    <d v="2018-06-26T00:00:00"/>
    <n v="26"/>
    <x v="5"/>
    <n v="2018"/>
    <s v="0501420343"/>
    <s v="CD1291"/>
    <n v="329"/>
    <s v="CONAFIPS"/>
    <x v="35"/>
    <n v="1600303"/>
    <n v="12007122395"/>
    <s v="02"/>
    <n v="40.03"/>
    <n v="20205"/>
    <x v="7"/>
  </r>
  <r>
    <d v="2018-06-27T00:00:00"/>
    <n v="27"/>
    <x v="5"/>
    <n v="2018"/>
    <s v="1990007124001"/>
    <s v="CD1301"/>
    <n v="330"/>
    <s v="CONAFIPS"/>
    <x v="333"/>
    <s v="59700001"/>
    <n v="406010036975"/>
    <s v="02"/>
    <n v="100000"/>
    <n v="580203"/>
    <x v="8"/>
  </r>
  <r>
    <d v="2018-06-27T00:00:00"/>
    <n v="27"/>
    <x v="5"/>
    <n v="2018"/>
    <s v="2091756601001"/>
    <s v="CD1300"/>
    <n v="330"/>
    <s v="CONAFIPS"/>
    <x v="334"/>
    <s v="2600187"/>
    <n v="7164769"/>
    <s v="01"/>
    <n v="260000"/>
    <n v="580203"/>
    <x v="8"/>
  </r>
  <r>
    <d v="2018-06-27T00:00:00"/>
    <n v="27"/>
    <x v="5"/>
    <n v="2018"/>
    <s v="1690012606001"/>
    <s v="CD1298"/>
    <n v="330"/>
    <s v="CONAFIPS"/>
    <x v="335"/>
    <s v="1600212"/>
    <n v="3200719460"/>
    <s v="02"/>
    <n v="954500"/>
    <n v="580203"/>
    <x v="8"/>
  </r>
  <r>
    <d v="2018-06-27T00:00:00"/>
    <n v="27"/>
    <x v="5"/>
    <n v="2018"/>
    <s v="1690012606001"/>
    <s v="CD1296"/>
    <n v="330"/>
    <s v="CONAFIPS"/>
    <x v="335"/>
    <s v="1600212"/>
    <n v="3200719460"/>
    <s v="02"/>
    <n v="3006098"/>
    <n v="580203"/>
    <x v="8"/>
  </r>
  <r>
    <d v="2018-06-27T00:00:00"/>
    <n v="27"/>
    <x v="5"/>
    <n v="2018"/>
    <s v="1890003628001"/>
    <s v="CD1302"/>
    <n v="331"/>
    <s v="CONAFIPS"/>
    <x v="336"/>
    <s v="1600022"/>
    <n v="3148283804"/>
    <s v="01"/>
    <n v="829000"/>
    <n v="580203"/>
    <x v="8"/>
  </r>
  <r>
    <d v="2018-06-27T00:00:00"/>
    <n v="27"/>
    <x v="5"/>
    <n v="2018"/>
    <s v="0501420343"/>
    <s v="EB0820"/>
    <n v="332"/>
    <s v="CONAFIPS"/>
    <x v="35"/>
    <s v="1600303"/>
    <n v="12007122395"/>
    <s v="02"/>
    <n v="130"/>
    <n v="921501"/>
    <x v="0"/>
  </r>
  <r>
    <d v="2018-06-27T00:00:00"/>
    <n v="27"/>
    <x v="5"/>
    <n v="2018"/>
    <s v="1791258991001"/>
    <s v="CD1305"/>
    <n v="332"/>
    <s v="CONAFIPS"/>
    <x v="261"/>
    <s v="1600022"/>
    <n v="3367167804"/>
    <s v="01"/>
    <n v="1274.57"/>
    <n v="20205"/>
    <x v="7"/>
  </r>
  <r>
    <d v="2018-06-27T00:00:00"/>
    <n v="27"/>
    <x v="5"/>
    <n v="2018"/>
    <s v="1768042620001"/>
    <s v="CD1304"/>
    <n v="332"/>
    <s v="CONAFIPS"/>
    <x v="138"/>
    <s v="2600187"/>
    <n v="7307462"/>
    <s v="01"/>
    <n v="936.54"/>
    <n v="20205"/>
    <x v="7"/>
  </r>
  <r>
    <d v="2018-06-27T00:00:00"/>
    <n v="27"/>
    <x v="5"/>
    <n v="2018"/>
    <s v="1768152560001"/>
    <s v="CD1303"/>
    <n v="332"/>
    <s v="CONAFIPS"/>
    <x v="131"/>
    <s v="2600187"/>
    <n v="3792412"/>
    <s v="01"/>
    <n v="109.76"/>
    <n v="20205"/>
    <x v="7"/>
  </r>
  <r>
    <d v="2018-06-27T00:00:00"/>
    <n v="27"/>
    <x v="5"/>
    <n v="2018"/>
    <s v="0502019771"/>
    <s v="CD0821"/>
    <n v="332"/>
    <s v="CONAFIPS"/>
    <x v="48"/>
    <s v="2600021"/>
    <n v="6223384"/>
    <s v="02"/>
    <n v="80"/>
    <n v="921501"/>
    <x v="0"/>
  </r>
  <r>
    <d v="2018-06-27T00:00:00"/>
    <n v="27"/>
    <x v="5"/>
    <n v="2018"/>
    <s v="2191708116001"/>
    <s v="CD1307"/>
    <n v="333"/>
    <s v="CONAFIPS"/>
    <x v="337"/>
    <s v="1820030"/>
    <n v="1700024"/>
    <s v="01"/>
    <n v="69221.89"/>
    <n v="580203"/>
    <x v="8"/>
  </r>
  <r>
    <d v="2018-06-27T00:00:00"/>
    <n v="27"/>
    <x v="5"/>
    <n v="2018"/>
    <s v="1768161550001"/>
    <s v="CD1306"/>
    <n v="334"/>
    <s v="CONAFIPS"/>
    <x v="141"/>
    <s v="1820030"/>
    <n v="1310088"/>
    <s v="01"/>
    <n v="4331.99"/>
    <n v="20205"/>
    <x v="7"/>
  </r>
  <r>
    <d v="2018-06-27T00:00:00"/>
    <n v="27"/>
    <x v="5"/>
    <n v="2018"/>
    <s v="1391707363001"/>
    <s v="CD1308"/>
    <n v="335"/>
    <s v="CONAFIPS"/>
    <x v="338"/>
    <s v="1820030"/>
    <n v="26700001"/>
    <s v="01"/>
    <n v="1000000"/>
    <n v="580203"/>
    <x v="8"/>
  </r>
  <r>
    <d v="2018-06-27T00:00:00"/>
    <n v="27"/>
    <x v="5"/>
    <n v="2018"/>
    <s v="1990007124001"/>
    <s v="CD1309"/>
    <n v="336"/>
    <s v="CONAFIPS"/>
    <x v="339"/>
    <s v="1820030"/>
    <n v="80700001"/>
    <s v="01"/>
    <n v="104101"/>
    <n v="580203"/>
    <x v="8"/>
  </r>
  <r>
    <d v="2018-06-28T00:00:00"/>
    <n v="28"/>
    <x v="5"/>
    <n v="2018"/>
    <s v="0101852655"/>
    <s v="EB0833"/>
    <n v="337"/>
    <s v="CONAFIPS"/>
    <x v="0"/>
    <s v="3600186"/>
    <n v="2000297723"/>
    <s v="01"/>
    <n v="130"/>
    <n v="530303"/>
    <x v="9"/>
  </r>
  <r>
    <d v="2018-06-28T00:00:00"/>
    <n v="28"/>
    <x v="5"/>
    <n v="2018"/>
    <s v="0401065404"/>
    <s v="EB0832"/>
    <n v="337"/>
    <s v="CONAFIPS"/>
    <x v="82"/>
    <s v="2600187"/>
    <n v="7168101"/>
    <s v="01"/>
    <n v="80"/>
    <n v="530303"/>
    <x v="9"/>
  </r>
  <r>
    <d v="2018-06-28T00:00:00"/>
    <n v="28"/>
    <x v="5"/>
    <n v="2018"/>
    <s v="1308679909"/>
    <s v="EB0830"/>
    <n v="337"/>
    <s v="CONAFIPS"/>
    <x v="176"/>
    <s v="1600303"/>
    <n v="12002149023"/>
    <s v="02"/>
    <n v="80"/>
    <n v="530303"/>
    <x v="9"/>
  </r>
  <r>
    <d v="2018-06-28T00:00:00"/>
    <n v="28"/>
    <x v="5"/>
    <n v="2018"/>
    <s v="1791999150001"/>
    <s v="EB0828"/>
    <n v="337"/>
    <s v="CONAFIPS"/>
    <x v="315"/>
    <s v="1600022"/>
    <n v="2100138614"/>
    <s v="01"/>
    <n v="67.69"/>
    <n v="213"/>
    <x v="23"/>
  </r>
  <r>
    <d v="2018-06-28T00:00:00"/>
    <n v="28"/>
    <x v="5"/>
    <n v="2018"/>
    <s v="1716484025"/>
    <s v="CD1329"/>
    <n v="337"/>
    <s v="CONAFIPS"/>
    <x v="197"/>
    <s v="2600187"/>
    <n v="1042954387"/>
    <s v="02"/>
    <n v="249.49"/>
    <n v="20205"/>
    <x v="7"/>
  </r>
  <r>
    <d v="2018-06-28T00:00:00"/>
    <n v="28"/>
    <x v="5"/>
    <n v="2018"/>
    <s v="1718838350"/>
    <s v="CD1328"/>
    <n v="337"/>
    <s v="CONAFIPS"/>
    <x v="51"/>
    <s v="2600187"/>
    <n v="1042257158"/>
    <s v="02"/>
    <n v="72.03"/>
    <n v="20205"/>
    <x v="7"/>
  </r>
  <r>
    <d v="2018-06-28T00:00:00"/>
    <n v="28"/>
    <x v="5"/>
    <n v="2018"/>
    <s v="0501420343"/>
    <s v="CD1327"/>
    <n v="337"/>
    <s v="CONAFIPS"/>
    <x v="35"/>
    <s v="1600303"/>
    <n v="12007122395"/>
    <s v="02"/>
    <n v="40"/>
    <n v="20205"/>
    <x v="7"/>
  </r>
  <r>
    <d v="2018-06-28T00:00:00"/>
    <n v="28"/>
    <x v="5"/>
    <n v="2018"/>
    <s v="0401065404"/>
    <s v="CD1326"/>
    <n v="337"/>
    <s v="CONAFIPS"/>
    <x v="82"/>
    <s v="2600187"/>
    <n v="7168101"/>
    <s v="01"/>
    <n v="12"/>
    <n v="20205"/>
    <x v="7"/>
  </r>
  <r>
    <d v="2018-06-28T00:00:00"/>
    <n v="28"/>
    <x v="5"/>
    <n v="2018"/>
    <s v="0502019771"/>
    <s v="CD1325"/>
    <n v="337"/>
    <s v="CONAFIPS"/>
    <x v="48"/>
    <s v="2600021"/>
    <n v="6223384"/>
    <s v="02"/>
    <n v="37"/>
    <n v="20205"/>
    <x v="7"/>
  </r>
  <r>
    <d v="2018-06-28T00:00:00"/>
    <n v="28"/>
    <x v="5"/>
    <n v="2018"/>
    <s v="0301248837"/>
    <s v="CD1324"/>
    <n v="337"/>
    <s v="CONAFIPS"/>
    <x v="8"/>
    <s v="1600022"/>
    <n v="2201588539"/>
    <s v="02"/>
    <n v="6"/>
    <n v="20205"/>
    <x v="7"/>
  </r>
  <r>
    <d v="2018-06-28T00:00:00"/>
    <n v="28"/>
    <x v="5"/>
    <n v="2018"/>
    <s v="0401732359"/>
    <s v="CD1323"/>
    <n v="337"/>
    <s v="CONAFIPS"/>
    <x v="84"/>
    <s v="1600022"/>
    <n v="2201814429"/>
    <s v="02"/>
    <n v="24.3"/>
    <n v="20205"/>
    <x v="7"/>
  </r>
  <r>
    <d v="2018-06-28T00:00:00"/>
    <n v="28"/>
    <x v="5"/>
    <n v="2018"/>
    <s v="1308679909"/>
    <s v="CD1322"/>
    <n v="337"/>
    <s v="CONAFIPS"/>
    <x v="176"/>
    <s v="1600303"/>
    <n v="12002149023"/>
    <s v="02"/>
    <n v="6"/>
    <n v="20205"/>
    <x v="7"/>
  </r>
  <r>
    <d v="2018-06-28T00:00:00"/>
    <n v="28"/>
    <x v="5"/>
    <n v="2018"/>
    <s v="0201544244"/>
    <s v="CD1321"/>
    <n v="337"/>
    <s v="CONAFIPS"/>
    <x v="93"/>
    <s v="2600187"/>
    <n v="1042947278"/>
    <s v="02"/>
    <n v="4"/>
    <n v="20205"/>
    <x v="7"/>
  </r>
  <r>
    <d v="2018-06-28T00:00:00"/>
    <n v="28"/>
    <x v="5"/>
    <n v="2018"/>
    <s v="0500911839"/>
    <s v="CD1320"/>
    <n v="337"/>
    <s v="CONAFIPS"/>
    <x v="52"/>
    <s v="1600022"/>
    <n v="3059366904"/>
    <s v="01"/>
    <n v="24"/>
    <n v="20205"/>
    <x v="7"/>
  </r>
  <r>
    <d v="2018-06-28T00:00:00"/>
    <n v="28"/>
    <x v="5"/>
    <n v="2018"/>
    <s v="1790053881001"/>
    <s v="CD1330"/>
    <n v="338"/>
    <s v="CONAFIPS"/>
    <x v="190"/>
    <s v="1820030"/>
    <n v="1310093"/>
    <s v="01"/>
    <n v="3.32"/>
    <n v="20205"/>
    <x v="7"/>
  </r>
  <r>
    <d v="2018-06-28T00:00:00"/>
    <n v="28"/>
    <x v="5"/>
    <n v="2018"/>
    <s v="1754231775"/>
    <s v="EB0834"/>
    <n v="339"/>
    <s v="CONAFIPS"/>
    <x v="109"/>
    <s v="1600022"/>
    <n v="2203315422"/>
    <s v="02"/>
    <n v="65.790000000000006"/>
    <n v="921302"/>
    <x v="6"/>
  </r>
  <r>
    <d v="2018-06-28T00:00:00"/>
    <n v="28"/>
    <x v="5"/>
    <n v="2018"/>
    <s v="0500911839"/>
    <s v="EB0829"/>
    <n v="339"/>
    <s v="CONAFIPS"/>
    <x v="52"/>
    <s v="1600022"/>
    <n v="3059366904"/>
    <s v="01"/>
    <n v="160"/>
    <n v="530303"/>
    <x v="9"/>
  </r>
  <r>
    <d v="2018-06-28T00:00:00"/>
    <n v="28"/>
    <x v="5"/>
    <n v="2018"/>
    <s v="1891743005001"/>
    <s v="CD1331"/>
    <n v="340"/>
    <s v="CONAFIPS"/>
    <x v="91"/>
    <s v="2600021"/>
    <n v="36212845"/>
    <s v="01"/>
    <n v="280000"/>
    <n v="580203"/>
    <x v="8"/>
  </r>
  <r>
    <d v="2018-06-28T00:00:00"/>
    <n v="28"/>
    <x v="5"/>
    <n v="2018"/>
    <s v="0190115798001"/>
    <s v="EB840"/>
    <n v="341"/>
    <s v="CONAFIPS"/>
    <x v="184"/>
    <n v="1820030"/>
    <n v="3700113"/>
    <n v="1"/>
    <n v="300000"/>
    <n v="580203"/>
    <x v="8"/>
  </r>
  <r>
    <d v="2018-06-28T00:00:00"/>
    <n v="28"/>
    <x v="5"/>
    <n v="2018"/>
    <s v="0490001883001"/>
    <s v="EB839"/>
    <n v="342"/>
    <s v="CONAFIPS"/>
    <x v="143"/>
    <n v="1820030"/>
    <n v="89700001"/>
    <n v="1"/>
    <n v="300000"/>
    <n v="580203"/>
    <x v="8"/>
  </r>
  <r>
    <d v="2018-06-28T00:00:00"/>
    <n v="28"/>
    <x v="5"/>
    <n v="2018"/>
    <s v="1790567699001"/>
    <s v="EB838"/>
    <n v="343"/>
    <s v="CONAFIPS"/>
    <x v="193"/>
    <n v="1820030"/>
    <n v="1700427"/>
    <n v="2"/>
    <n v="100000"/>
    <n v="580203"/>
    <x v="8"/>
  </r>
  <r>
    <d v="2018-06-28T00:00:00"/>
    <n v="28"/>
    <x v="5"/>
    <n v="2018"/>
    <s v="0190333612001"/>
    <s v="CD1332"/>
    <n v="344"/>
    <s v="CONAFIPS"/>
    <x v="340"/>
    <s v="1700880"/>
    <n v="1900038932"/>
    <s v="02"/>
    <n v="395189"/>
    <n v="580203"/>
    <x v="8"/>
  </r>
  <r>
    <d v="2018-06-28T00:00:00"/>
    <n v="28"/>
    <x v="5"/>
    <n v="2018"/>
    <s v="1391775466001"/>
    <s v="CD1333"/>
    <n v="345"/>
    <s v="CONAFIPS"/>
    <x v="341"/>
    <s v="75600064"/>
    <n v="201235819"/>
    <s v="01"/>
    <n v="239000"/>
    <n v="580203"/>
    <x v="8"/>
  </r>
  <r>
    <d v="2018-06-28T00:00:00"/>
    <n v="28"/>
    <x v="5"/>
    <n v="2018"/>
    <s v="0190024733001"/>
    <s v="CD1334"/>
    <n v="346"/>
    <s v="CONAFIPS"/>
    <x v="342"/>
    <s v="3600186"/>
    <n v="2000252045"/>
    <s v="01"/>
    <n v="4396800"/>
    <n v="580203"/>
    <x v="8"/>
  </r>
  <r>
    <d v="2018-06-28T00:00:00"/>
    <n v="28"/>
    <x v="5"/>
    <n v="2018"/>
    <s v="1390089410001"/>
    <s v="CD1337"/>
    <n v="347"/>
    <s v="CONAFIPS"/>
    <x v="343"/>
    <s v="1820030"/>
    <n v="75710001"/>
    <s v="01"/>
    <n v="150000"/>
    <n v="580203"/>
    <x v="8"/>
  </r>
  <r>
    <d v="2018-06-29T00:00:00"/>
    <n v="29"/>
    <x v="5"/>
    <n v="2018"/>
    <s v="0102711645"/>
    <s v="EB0842"/>
    <n v="348"/>
    <s v="CONAFIPS"/>
    <x v="7"/>
    <n v="2600187"/>
    <n v="1013378651"/>
    <n v="2"/>
    <n v="1844.45"/>
    <n v="510105"/>
    <x v="19"/>
  </r>
  <r>
    <d v="2018-06-29T00:00:00"/>
    <n v="29"/>
    <x v="5"/>
    <n v="2018"/>
    <s v="0602039752"/>
    <s v="EB0842"/>
    <n v="348"/>
    <s v="CONAFIPS"/>
    <x v="28"/>
    <n v="1600022"/>
    <n v="5366745700"/>
    <n v="2"/>
    <n v="609.9"/>
    <n v="510105"/>
    <x v="19"/>
  </r>
  <r>
    <d v="2018-06-29T00:00:00"/>
    <n v="29"/>
    <x v="5"/>
    <n v="2018"/>
    <s v="1714288071"/>
    <s v="EB0842"/>
    <n v="348"/>
    <s v="CONAFIPS"/>
    <x v="55"/>
    <n v="1600022"/>
    <n v="3208555500"/>
    <n v="2"/>
    <n v="601.55999999999995"/>
    <n v="510105"/>
    <x v="19"/>
  </r>
  <r>
    <d v="2018-06-29T00:00:00"/>
    <n v="29"/>
    <x v="5"/>
    <n v="2018"/>
    <s v="1002881157"/>
    <s v="EB0842"/>
    <n v="348"/>
    <s v="CONAFIPS"/>
    <x v="56"/>
    <n v="1600022"/>
    <n v="2203693299"/>
    <n v="2"/>
    <n v="590.41999999999996"/>
    <n v="510105"/>
    <x v="19"/>
  </r>
  <r>
    <d v="2018-06-29T00:00:00"/>
    <n v="29"/>
    <x v="5"/>
    <n v="2018"/>
    <s v="1711310464"/>
    <s v="EB0842"/>
    <n v="348"/>
    <s v="CONAFIPS"/>
    <x v="94"/>
    <n v="1600022"/>
    <n v="4292636700"/>
    <n v="2"/>
    <n v="383.24"/>
    <n v="510105"/>
    <x v="19"/>
  </r>
  <r>
    <d v="2018-06-29T00:00:00"/>
    <n v="29"/>
    <x v="5"/>
    <n v="2018"/>
    <s v="1717624645"/>
    <s v="EB0842"/>
    <n v="348"/>
    <s v="CONAFIPS"/>
    <x v="12"/>
    <n v="2600021"/>
    <n v="10611542"/>
    <n v="2"/>
    <n v="307.86"/>
    <n v="510105"/>
    <x v="19"/>
  </r>
  <r>
    <d v="2018-06-29T00:00:00"/>
    <n v="29"/>
    <x v="5"/>
    <n v="2018"/>
    <s v="1754231775"/>
    <s v="EB0842"/>
    <n v="348"/>
    <s v="CONAFIPS"/>
    <x v="344"/>
    <n v="1600022"/>
    <n v="2203315422"/>
    <n v="2"/>
    <n v="308.54000000000002"/>
    <n v="510105"/>
    <x v="19"/>
  </r>
  <r>
    <d v="2018-06-29T00:00:00"/>
    <n v="29"/>
    <x v="5"/>
    <n v="2018"/>
    <s v="0401183140"/>
    <s v="EB0842"/>
    <n v="348"/>
    <s v="CONAFIPS"/>
    <x v="29"/>
    <n v="1600212"/>
    <n v="1039090"/>
    <n v="2"/>
    <n v="615.21"/>
    <n v="510105"/>
    <x v="19"/>
  </r>
  <r>
    <d v="2018-06-29T00:00:00"/>
    <n v="29"/>
    <x v="5"/>
    <n v="2018"/>
    <s v="1713661435"/>
    <s v="EB0842"/>
    <n v="348"/>
    <s v="CONAFIPS"/>
    <x v="110"/>
    <n v="2600021"/>
    <n v="28959155"/>
    <n v="2"/>
    <n v="939.17"/>
    <n v="510105"/>
    <x v="19"/>
  </r>
  <r>
    <d v="2018-06-29T00:00:00"/>
    <n v="29"/>
    <x v="5"/>
    <n v="2018"/>
    <s v="1710544980"/>
    <s v="EB0842"/>
    <n v="348"/>
    <s v="CONAFIPS"/>
    <x v="30"/>
    <n v="1600022"/>
    <n v="4097601100"/>
    <n v="2"/>
    <n v="362.26"/>
    <n v="510105"/>
    <x v="19"/>
  </r>
  <r>
    <d v="2018-06-29T00:00:00"/>
    <n v="29"/>
    <x v="5"/>
    <n v="2018"/>
    <s v="0201544244"/>
    <s v="EB0842"/>
    <n v="348"/>
    <s v="CONAFIPS"/>
    <x v="93"/>
    <n v="2600187"/>
    <n v="1042947278"/>
    <n v="2"/>
    <n v="355.35"/>
    <n v="510105"/>
    <x v="19"/>
  </r>
  <r>
    <d v="2018-06-29T00:00:00"/>
    <n v="29"/>
    <x v="5"/>
    <n v="2018"/>
    <s v="1714835236"/>
    <s v="EB0842"/>
    <n v="348"/>
    <s v="CONAFIPS"/>
    <x v="31"/>
    <n v="1600022"/>
    <n v="3125056900"/>
    <n v="2"/>
    <n v="210.99"/>
    <n v="510105"/>
    <x v="19"/>
  </r>
  <r>
    <d v="2018-06-29T00:00:00"/>
    <n v="29"/>
    <x v="5"/>
    <n v="2018"/>
    <s v="0401489919"/>
    <s v="EB0842"/>
    <n v="348"/>
    <s v="CONAFIPS"/>
    <x v="200"/>
    <n v="1600022"/>
    <n v="2200177507"/>
    <n v="2"/>
    <n v="620.62"/>
    <n v="510105"/>
    <x v="19"/>
  </r>
  <r>
    <d v="2018-06-29T00:00:00"/>
    <n v="29"/>
    <x v="5"/>
    <n v="2018"/>
    <s v="1721590089"/>
    <s v="EB0842"/>
    <n v="348"/>
    <s v="CONAFIPS"/>
    <x v="306"/>
    <n v="1600022"/>
    <n v="4925174200"/>
    <n v="2"/>
    <n v="948.26"/>
    <n v="510105"/>
    <x v="19"/>
  </r>
  <r>
    <d v="2018-06-29T00:00:00"/>
    <n v="29"/>
    <x v="5"/>
    <n v="2018"/>
    <s v="1205949017"/>
    <s v="EB0842"/>
    <n v="348"/>
    <s v="CONAFIPS"/>
    <x v="57"/>
    <n v="2600187"/>
    <n v="1048164070"/>
    <n v="2"/>
    <n v="821.85"/>
    <n v="510105"/>
    <x v="19"/>
  </r>
  <r>
    <d v="2018-06-29T00:00:00"/>
    <n v="29"/>
    <x v="5"/>
    <n v="2018"/>
    <s v="1716137789"/>
    <s v="EB0842"/>
    <n v="348"/>
    <s v="CONAFIPS"/>
    <x v="34"/>
    <n v="1600022"/>
    <n v="3476729004"/>
    <n v="1"/>
    <n v="519.05999999999995"/>
    <n v="510105"/>
    <x v="19"/>
  </r>
  <r>
    <d v="2018-06-29T00:00:00"/>
    <n v="29"/>
    <x v="5"/>
    <n v="2018"/>
    <s v="1720920592"/>
    <s v="EB0842"/>
    <n v="348"/>
    <s v="CONAFIPS"/>
    <x v="112"/>
    <n v="2600187"/>
    <n v="1043078648"/>
    <n v="2"/>
    <n v="470.62"/>
    <n v="510105"/>
    <x v="19"/>
  </r>
  <r>
    <d v="2018-06-29T00:00:00"/>
    <n v="29"/>
    <x v="5"/>
    <n v="2018"/>
    <s v="1722506944"/>
    <s v="EB0842"/>
    <n v="348"/>
    <s v="CONAFIPS"/>
    <x v="58"/>
    <n v="1600303"/>
    <n v="12000208243"/>
    <n v="2"/>
    <n v="560.74"/>
    <n v="510105"/>
    <x v="19"/>
  </r>
  <r>
    <d v="2018-06-29T00:00:00"/>
    <n v="29"/>
    <x v="5"/>
    <n v="2018"/>
    <s v="1001996857"/>
    <s v="EB0842"/>
    <n v="348"/>
    <s v="CONAFIPS"/>
    <x v="59"/>
    <n v="1700427"/>
    <n v="4501979209"/>
    <n v="2"/>
    <n v="414.04"/>
    <n v="510105"/>
    <x v="19"/>
  </r>
  <r>
    <d v="2018-06-29T00:00:00"/>
    <n v="29"/>
    <x v="5"/>
    <n v="2018"/>
    <s v="1717940348"/>
    <s v="EB0842"/>
    <n v="348"/>
    <s v="CONAFIPS"/>
    <x v="89"/>
    <n v="2600187"/>
    <n v="1016715055"/>
    <n v="2"/>
    <n v="635.54999999999995"/>
    <n v="510105"/>
    <x v="19"/>
  </r>
  <r>
    <d v="2018-06-29T00:00:00"/>
    <n v="29"/>
    <x v="5"/>
    <n v="2018"/>
    <s v="0503276644"/>
    <s v="EB0842"/>
    <n v="348"/>
    <s v="CONAFIPS"/>
    <x v="345"/>
    <n v="1600303"/>
    <n v="18005055703"/>
    <n v="2"/>
    <n v="199.93"/>
    <n v="510105"/>
    <x v="19"/>
  </r>
  <r>
    <d v="2018-06-29T00:00:00"/>
    <n v="29"/>
    <x v="5"/>
    <n v="2018"/>
    <s v="0501420343"/>
    <s v="EB0842"/>
    <n v="348"/>
    <s v="CONAFIPS"/>
    <x v="35"/>
    <n v="1600303"/>
    <n v="12007122395"/>
    <n v="2"/>
    <n v="546.03"/>
    <n v="510105"/>
    <x v="19"/>
  </r>
  <r>
    <d v="2018-06-29T00:00:00"/>
    <n v="29"/>
    <x v="5"/>
    <n v="2018"/>
    <s v="1708971708"/>
    <s v="EB0842"/>
    <n v="348"/>
    <s v="CONAFIPS"/>
    <x v="60"/>
    <n v="2600187"/>
    <n v="1042001994"/>
    <n v="2"/>
    <n v="355.38"/>
    <n v="510105"/>
    <x v="19"/>
  </r>
  <r>
    <d v="2018-06-29T00:00:00"/>
    <n v="29"/>
    <x v="5"/>
    <n v="2018"/>
    <s v="0401107438"/>
    <s v="EB0842"/>
    <n v="348"/>
    <s v="CONAFIPS"/>
    <x v="36"/>
    <n v="1600303"/>
    <n v="12009167957"/>
    <n v="2"/>
    <n v="825.58"/>
    <n v="510105"/>
    <x v="19"/>
  </r>
  <r>
    <d v="2018-06-29T00:00:00"/>
    <n v="29"/>
    <x v="5"/>
    <n v="2018"/>
    <s v="1707401483"/>
    <s v="EB0842"/>
    <n v="348"/>
    <s v="CONAFIPS"/>
    <x v="114"/>
    <n v="1600022"/>
    <n v="5008879000"/>
    <n v="2"/>
    <n v="561.30999999999995"/>
    <n v="510105"/>
    <x v="19"/>
  </r>
  <r>
    <d v="2018-06-29T00:00:00"/>
    <n v="29"/>
    <x v="5"/>
    <n v="2018"/>
    <s v="1716164411"/>
    <s v="EB0842"/>
    <n v="348"/>
    <s v="CONAFIPS"/>
    <x v="61"/>
    <n v="1600022"/>
    <n v="3984807000"/>
    <n v="2"/>
    <n v="1127.32"/>
    <n v="510105"/>
    <x v="19"/>
  </r>
  <r>
    <d v="2018-06-29T00:00:00"/>
    <n v="29"/>
    <x v="5"/>
    <n v="2018"/>
    <s v="1720644267"/>
    <s v="EB0842"/>
    <n v="348"/>
    <s v="CONAFIPS"/>
    <x v="26"/>
    <n v="1600022"/>
    <n v="6365389100"/>
    <n v="2"/>
    <n v="284.66000000000003"/>
    <n v="510105"/>
    <x v="19"/>
  </r>
  <r>
    <d v="2018-06-29T00:00:00"/>
    <n v="29"/>
    <x v="5"/>
    <n v="2018"/>
    <s v="1711648426"/>
    <s v="EB0842"/>
    <n v="348"/>
    <s v="CONAFIPS"/>
    <x v="277"/>
    <n v="1600303"/>
    <n v="6066086016"/>
    <n v="2"/>
    <n v="1189.47"/>
    <n v="510105"/>
    <x v="19"/>
  </r>
  <r>
    <d v="2018-06-29T00:00:00"/>
    <n v="29"/>
    <x v="5"/>
    <n v="2018"/>
    <s v="1709312340"/>
    <s v="EB0842"/>
    <n v="348"/>
    <s v="CONAFIPS"/>
    <x v="37"/>
    <n v="1600212"/>
    <n v="200700498"/>
    <n v="2"/>
    <n v="502.97"/>
    <n v="510105"/>
    <x v="19"/>
  </r>
  <r>
    <d v="2018-06-29T00:00:00"/>
    <n v="29"/>
    <x v="5"/>
    <n v="2018"/>
    <s v="1713824538"/>
    <s v="EB0842"/>
    <n v="348"/>
    <s v="CONAFIPS"/>
    <x v="21"/>
    <n v="1600303"/>
    <n v="11052005019"/>
    <n v="2"/>
    <n v="364.46"/>
    <n v="510105"/>
    <x v="19"/>
  </r>
  <r>
    <d v="2018-06-29T00:00:00"/>
    <n v="29"/>
    <x v="5"/>
    <n v="2018"/>
    <s v="1712537917"/>
    <s v="EB0842"/>
    <n v="348"/>
    <s v="CONAFIPS"/>
    <x v="62"/>
    <n v="1600022"/>
    <n v="4902667100"/>
    <n v="2"/>
    <n v="1193.05"/>
    <n v="510105"/>
    <x v="19"/>
  </r>
  <r>
    <d v="2018-06-29T00:00:00"/>
    <n v="29"/>
    <x v="5"/>
    <n v="2018"/>
    <s v="1717714438"/>
    <s v="EB0842"/>
    <n v="348"/>
    <s v="CONAFIPS"/>
    <x v="116"/>
    <n v="1600303"/>
    <n v="12002071768"/>
    <n v="2"/>
    <n v="618.49"/>
    <n v="510105"/>
    <x v="19"/>
  </r>
  <r>
    <d v="2018-06-29T00:00:00"/>
    <n v="29"/>
    <x v="5"/>
    <n v="2018"/>
    <s v="1716706302"/>
    <s v="EB0842"/>
    <n v="348"/>
    <s v="CONAFIPS"/>
    <x v="63"/>
    <n v="1600022"/>
    <n v="4720521900"/>
    <n v="2"/>
    <n v="817.98"/>
    <n v="510105"/>
    <x v="19"/>
  </r>
  <r>
    <d v="2018-06-29T00:00:00"/>
    <n v="29"/>
    <x v="5"/>
    <n v="2018"/>
    <s v="1711986099"/>
    <s v="EB0842"/>
    <n v="348"/>
    <s v="CONAFIPS"/>
    <x v="117"/>
    <n v="1600022"/>
    <n v="3004707100"/>
    <n v="2"/>
    <n v="564.83000000000004"/>
    <n v="510105"/>
    <x v="19"/>
  </r>
  <r>
    <d v="2018-06-29T00:00:00"/>
    <n v="29"/>
    <x v="5"/>
    <n v="2018"/>
    <s v="1717128225"/>
    <s v="EB0842"/>
    <n v="348"/>
    <s v="CONAFIPS"/>
    <x v="346"/>
    <n v="1600303"/>
    <n v="12000175752"/>
    <n v="2"/>
    <n v="1004.38"/>
    <n v="510105"/>
    <x v="19"/>
  </r>
  <r>
    <d v="2018-06-29T00:00:00"/>
    <n v="29"/>
    <x v="5"/>
    <n v="2018"/>
    <s v="1714968342"/>
    <s v="EB0842"/>
    <n v="348"/>
    <s v="CONAFIPS"/>
    <x v="39"/>
    <n v="2600187"/>
    <n v="1042589967"/>
    <n v="2"/>
    <n v="620.62"/>
    <n v="510105"/>
    <x v="19"/>
  </r>
  <r>
    <d v="2018-06-29T00:00:00"/>
    <n v="29"/>
    <x v="5"/>
    <n v="2018"/>
    <s v="1716788714"/>
    <s v="EB0842"/>
    <n v="348"/>
    <s v="CONAFIPS"/>
    <x v="11"/>
    <n v="1600022"/>
    <n v="4412985100"/>
    <n v="2"/>
    <n v="127.87"/>
    <n v="510105"/>
    <x v="19"/>
  </r>
  <r>
    <d v="2018-06-29T00:00:00"/>
    <n v="29"/>
    <x v="5"/>
    <n v="2018"/>
    <s v="0602923641"/>
    <s v="EB0842"/>
    <n v="348"/>
    <s v="CONAFIPS"/>
    <x v="16"/>
    <n v="1600303"/>
    <n v="12005470116"/>
    <n v="2"/>
    <n v="609.21"/>
    <n v="510105"/>
    <x v="19"/>
  </r>
  <r>
    <d v="2018-06-29T00:00:00"/>
    <n v="29"/>
    <x v="5"/>
    <n v="2018"/>
    <s v="1711492841"/>
    <s v="EB0842"/>
    <n v="348"/>
    <s v="CONAFIPS"/>
    <x v="41"/>
    <n v="1600303"/>
    <n v="12005317709"/>
    <n v="2"/>
    <n v="1099.46"/>
    <n v="510105"/>
    <x v="19"/>
  </r>
  <r>
    <d v="2018-06-29T00:00:00"/>
    <n v="29"/>
    <x v="5"/>
    <n v="2018"/>
    <s v="1712481728"/>
    <s v="EB0842"/>
    <n v="348"/>
    <s v="CONAFIPS"/>
    <x v="25"/>
    <n v="1600022"/>
    <n v="3129734600"/>
    <n v="2"/>
    <n v="225.09"/>
    <n v="510105"/>
    <x v="19"/>
  </r>
  <r>
    <d v="2018-06-29T00:00:00"/>
    <n v="29"/>
    <x v="5"/>
    <n v="2018"/>
    <s v="1713388666"/>
    <s v="EB0842"/>
    <n v="348"/>
    <s v="CONAFIPS"/>
    <x v="66"/>
    <n v="1600022"/>
    <n v="2200721784"/>
    <n v="2"/>
    <n v="486.57"/>
    <n v="510105"/>
    <x v="19"/>
  </r>
  <r>
    <d v="2018-06-29T00:00:00"/>
    <n v="29"/>
    <x v="5"/>
    <n v="2018"/>
    <s v="1715564553"/>
    <s v="EB0842"/>
    <n v="348"/>
    <s v="CONAFIPS"/>
    <x v="67"/>
    <n v="1700418"/>
    <n v="407010019761"/>
    <n v="2"/>
    <n v="304.76"/>
    <n v="510105"/>
    <x v="19"/>
  </r>
  <r>
    <d v="2018-06-29T00:00:00"/>
    <n v="29"/>
    <x v="5"/>
    <n v="2018"/>
    <s v="1721671897"/>
    <s v="EB0842"/>
    <n v="348"/>
    <s v="CONAFIPS"/>
    <x v="9"/>
    <n v="1600022"/>
    <n v="4988286900"/>
    <n v="2"/>
    <n v="467.11"/>
    <n v="510105"/>
    <x v="19"/>
  </r>
  <r>
    <d v="2018-06-29T00:00:00"/>
    <n v="29"/>
    <x v="5"/>
    <n v="2018"/>
    <s v="0602083602"/>
    <s v="EB0842"/>
    <n v="348"/>
    <s v="CONAFIPS"/>
    <x v="68"/>
    <n v="1600022"/>
    <n v="4807547300"/>
    <n v="2"/>
    <n v="368.33"/>
    <n v="510105"/>
    <x v="19"/>
  </r>
  <r>
    <d v="2018-06-29T00:00:00"/>
    <n v="29"/>
    <x v="5"/>
    <n v="2018"/>
    <s v="1722857347"/>
    <s v="EB0842"/>
    <n v="348"/>
    <s v="CONAFIPS"/>
    <x v="118"/>
    <n v="1600022"/>
    <n v="2200923488"/>
    <n v="2"/>
    <n v="445.74"/>
    <n v="510105"/>
    <x v="19"/>
  </r>
  <r>
    <d v="2018-06-29T00:00:00"/>
    <n v="29"/>
    <x v="5"/>
    <n v="2018"/>
    <s v="1718455940"/>
    <s v="EB0842"/>
    <n v="348"/>
    <s v="CONAFIPS"/>
    <x v="13"/>
    <n v="1600022"/>
    <n v="2201537694"/>
    <n v="2"/>
    <n v="495.62"/>
    <n v="510105"/>
    <x v="19"/>
  </r>
  <r>
    <d v="2018-06-29T00:00:00"/>
    <n v="29"/>
    <x v="5"/>
    <n v="2018"/>
    <s v="1714083589"/>
    <s v="EB0842"/>
    <n v="348"/>
    <s v="CONAFIPS"/>
    <x v="42"/>
    <n v="1600303"/>
    <n v="12000135777"/>
    <n v="2"/>
    <n v="824.99"/>
    <n v="510105"/>
    <x v="19"/>
  </r>
  <r>
    <d v="2018-06-29T00:00:00"/>
    <n v="29"/>
    <x v="5"/>
    <n v="2018"/>
    <s v="0704654284"/>
    <s v="EB0842"/>
    <n v="348"/>
    <s v="CONAFIPS"/>
    <x v="69"/>
    <n v="3600186"/>
    <n v="17325337"/>
    <n v="2"/>
    <n v="308.43"/>
    <n v="510105"/>
    <x v="19"/>
  </r>
  <r>
    <d v="2018-06-29T00:00:00"/>
    <n v="29"/>
    <x v="5"/>
    <n v="2018"/>
    <s v="0703240515"/>
    <s v="EB0842"/>
    <n v="348"/>
    <s v="CONAFIPS"/>
    <x v="70"/>
    <n v="2600344"/>
    <n v="5061054679"/>
    <n v="2"/>
    <n v="583.17999999999995"/>
    <n v="510105"/>
    <x v="19"/>
  </r>
  <r>
    <d v="2018-06-29T00:00:00"/>
    <n v="29"/>
    <x v="5"/>
    <n v="2018"/>
    <s v="1756718456"/>
    <s v="EB0842"/>
    <n v="348"/>
    <s v="CONAFIPS"/>
    <x v="71"/>
    <n v="1600022"/>
    <n v="2202500202"/>
    <n v="2"/>
    <n v="826.04"/>
    <n v="510105"/>
    <x v="19"/>
  </r>
  <r>
    <d v="2018-06-29T00:00:00"/>
    <n v="29"/>
    <x v="5"/>
    <n v="2018"/>
    <s v="1719890467"/>
    <s v="EB0842"/>
    <n v="348"/>
    <s v="CONAFIPS"/>
    <x v="72"/>
    <n v="1600212"/>
    <n v="420785925"/>
    <n v="2"/>
    <n v="620.62"/>
    <n v="510105"/>
    <x v="19"/>
  </r>
  <r>
    <d v="2018-06-29T00:00:00"/>
    <n v="29"/>
    <x v="5"/>
    <n v="2018"/>
    <s v="1310390974"/>
    <s v="EB0842"/>
    <n v="348"/>
    <s v="CONAFIPS"/>
    <x v="97"/>
    <n v="2600187"/>
    <n v="1042901588"/>
    <n v="2"/>
    <n v="1128.74"/>
    <n v="510105"/>
    <x v="19"/>
  </r>
  <r>
    <d v="2018-06-29T00:00:00"/>
    <n v="29"/>
    <x v="5"/>
    <n v="2018"/>
    <s v="1104580772"/>
    <s v="EB0842"/>
    <n v="348"/>
    <s v="CONAFIPS"/>
    <x v="73"/>
    <n v="59600049"/>
    <n v="2900454517"/>
    <n v="2"/>
    <n v="709.17"/>
    <n v="510105"/>
    <x v="19"/>
  </r>
  <r>
    <d v="2018-06-29T00:00:00"/>
    <n v="29"/>
    <x v="5"/>
    <n v="2018"/>
    <s v="0603418591"/>
    <s v="EB0842"/>
    <n v="348"/>
    <s v="CONAFIPS"/>
    <x v="23"/>
    <n v="1600022"/>
    <n v="3732573000"/>
    <n v="2"/>
    <n v="1274.95"/>
    <n v="510105"/>
    <x v="19"/>
  </r>
  <r>
    <d v="2018-06-29T00:00:00"/>
    <n v="29"/>
    <x v="5"/>
    <n v="2018"/>
    <s v="1716134877"/>
    <s v="EB0842"/>
    <n v="348"/>
    <s v="CONAFIPS"/>
    <x v="202"/>
    <n v="1600022"/>
    <n v="5363368000"/>
    <n v="2"/>
    <n v="1270.94"/>
    <n v="510105"/>
    <x v="19"/>
  </r>
  <r>
    <d v="2018-06-29T00:00:00"/>
    <n v="29"/>
    <x v="5"/>
    <n v="2018"/>
    <s v="1711245900"/>
    <s v="EB0842"/>
    <n v="348"/>
    <s v="CONAFIPS"/>
    <x v="74"/>
    <n v="2600187"/>
    <n v="1048359297"/>
    <n v="2"/>
    <n v="750.13"/>
    <n v="510105"/>
    <x v="19"/>
  </r>
  <r>
    <d v="2018-06-29T00:00:00"/>
    <n v="29"/>
    <x v="5"/>
    <n v="2018"/>
    <s v="0801637653"/>
    <s v="EB0842"/>
    <n v="348"/>
    <s v="CONAFIPS"/>
    <x v="15"/>
    <n v="1600303"/>
    <n v="6080594017"/>
    <n v="2"/>
    <n v="617.71"/>
    <n v="510105"/>
    <x v="19"/>
  </r>
  <r>
    <d v="2018-06-29T00:00:00"/>
    <n v="29"/>
    <x v="5"/>
    <n v="2018"/>
    <s v="0301248837"/>
    <s v="EB0842"/>
    <n v="348"/>
    <s v="CONAFIPS"/>
    <x v="8"/>
    <n v="1600022"/>
    <n v="2201588539"/>
    <n v="2"/>
    <n v="247.45"/>
    <n v="510105"/>
    <x v="19"/>
  </r>
  <r>
    <d v="2018-06-29T00:00:00"/>
    <n v="29"/>
    <x v="5"/>
    <n v="2018"/>
    <s v="1719669192"/>
    <s v="EB0842"/>
    <n v="348"/>
    <s v="CONAFIPS"/>
    <x v="76"/>
    <n v="1600022"/>
    <n v="5555946700"/>
    <n v="2"/>
    <n v="1277.32"/>
    <n v="510105"/>
    <x v="19"/>
  </r>
  <r>
    <d v="2018-06-29T00:00:00"/>
    <n v="29"/>
    <x v="5"/>
    <n v="2018"/>
    <s v="0503143836"/>
    <s v="EB0842"/>
    <n v="348"/>
    <s v="CONAFIPS"/>
    <x v="43"/>
    <n v="1410036"/>
    <n v="111013635"/>
    <n v="2"/>
    <n v="458.01"/>
    <n v="510105"/>
    <x v="19"/>
  </r>
  <r>
    <d v="2018-06-29T00:00:00"/>
    <n v="29"/>
    <x v="5"/>
    <n v="2018"/>
    <s v="1713318598"/>
    <s v="EB0842"/>
    <n v="348"/>
    <s v="CONAFIPS"/>
    <x v="44"/>
    <n v="1600303"/>
    <n v="12000212569"/>
    <n v="2"/>
    <n v="727.11"/>
    <n v="510105"/>
    <x v="19"/>
  </r>
  <r>
    <d v="2018-06-29T00:00:00"/>
    <n v="29"/>
    <x v="5"/>
    <n v="2018"/>
    <s v="0401247853"/>
    <s v="EB0842"/>
    <n v="348"/>
    <s v="CONAFIPS"/>
    <x v="77"/>
    <n v="1700012"/>
    <n v="28014289"/>
    <n v="2"/>
    <n v="445.74"/>
    <n v="510105"/>
    <x v="19"/>
  </r>
  <r>
    <d v="2018-06-29T00:00:00"/>
    <n v="29"/>
    <x v="5"/>
    <n v="2018"/>
    <s v="1706484118"/>
    <s v="EB0842"/>
    <n v="348"/>
    <s v="CONAFIPS"/>
    <x v="24"/>
    <n v="1600303"/>
    <n v="12057052676"/>
    <n v="2"/>
    <n v="866.76"/>
    <n v="510105"/>
    <x v="19"/>
  </r>
  <r>
    <d v="2018-06-29T00:00:00"/>
    <n v="29"/>
    <x v="5"/>
    <n v="2018"/>
    <s v="1706491055"/>
    <s v="EB0842"/>
    <n v="348"/>
    <s v="CONAFIPS"/>
    <x v="78"/>
    <n v="1700880"/>
    <n v="1100000520"/>
    <n v="2"/>
    <n v="824.25"/>
    <n v="510105"/>
    <x v="19"/>
  </r>
  <r>
    <d v="2018-06-29T00:00:00"/>
    <n v="29"/>
    <x v="5"/>
    <n v="2018"/>
    <s v="1002438834"/>
    <s v="EB0842"/>
    <n v="348"/>
    <s v="CONAFIPS"/>
    <x v="45"/>
    <n v="1600303"/>
    <n v="6050800016"/>
    <n v="2"/>
    <n v="658.86"/>
    <n v="510105"/>
    <x v="19"/>
  </r>
  <r>
    <d v="2018-06-29T00:00:00"/>
    <n v="29"/>
    <x v="5"/>
    <n v="2018"/>
    <s v="1002434635"/>
    <s v="EB0842"/>
    <n v="348"/>
    <s v="CONAFIPS"/>
    <x v="79"/>
    <n v="1600022"/>
    <n v="4817469500"/>
    <n v="2"/>
    <n v="584.41999999999996"/>
    <n v="510105"/>
    <x v="19"/>
  </r>
  <r>
    <d v="2018-06-29T00:00:00"/>
    <n v="29"/>
    <x v="5"/>
    <n v="2018"/>
    <s v="1600296907"/>
    <s v="EB0842"/>
    <n v="348"/>
    <s v="CONAFIPS"/>
    <x v="46"/>
    <n v="2600187"/>
    <n v="1049338056"/>
    <n v="2"/>
    <n v="573.95000000000005"/>
    <n v="510105"/>
    <x v="19"/>
  </r>
  <r>
    <d v="2018-06-29T00:00:00"/>
    <n v="29"/>
    <x v="5"/>
    <n v="2018"/>
    <s v="1716162571"/>
    <s v="EB0842"/>
    <n v="348"/>
    <s v="CONAFIPS"/>
    <x v="47"/>
    <n v="1600022"/>
    <n v="4828138100"/>
    <n v="2"/>
    <n v="631.19000000000005"/>
    <n v="510105"/>
    <x v="19"/>
  </r>
  <r>
    <d v="2018-06-29T00:00:00"/>
    <n v="29"/>
    <x v="5"/>
    <n v="2018"/>
    <s v="1712088473"/>
    <s v="EB0842"/>
    <n v="348"/>
    <s v="CONAFIPS"/>
    <x v="3"/>
    <n v="1600022"/>
    <n v="5470151400"/>
    <n v="2"/>
    <n v="1616.72"/>
    <n v="510105"/>
    <x v="19"/>
  </r>
  <r>
    <d v="2018-06-29T00:00:00"/>
    <n v="29"/>
    <x v="5"/>
    <n v="2018"/>
    <s v="1723651079"/>
    <s v="EB0842"/>
    <n v="348"/>
    <s v="CONAFIPS"/>
    <x v="80"/>
    <n v="2600187"/>
    <n v="1043056881"/>
    <n v="2"/>
    <n v="586.65"/>
    <n v="510105"/>
    <x v="19"/>
  </r>
  <r>
    <d v="2018-06-29T00:00:00"/>
    <n v="29"/>
    <x v="5"/>
    <n v="2018"/>
    <s v="1718086778"/>
    <s v="EB0842"/>
    <n v="348"/>
    <s v="CONAFIPS"/>
    <x v="241"/>
    <n v="1600022"/>
    <n v="5866226100"/>
    <n v="2"/>
    <n v="620.62"/>
    <n v="510105"/>
    <x v="19"/>
  </r>
  <r>
    <d v="2018-06-29T00:00:00"/>
    <n v="29"/>
    <x v="5"/>
    <n v="2018"/>
    <s v="0502019771"/>
    <s v="EB0842"/>
    <n v="348"/>
    <s v="CONAFIPS"/>
    <x v="48"/>
    <n v="2600021"/>
    <n v="6223384"/>
    <n v="2"/>
    <n v="225.96"/>
    <n v="510105"/>
    <x v="19"/>
  </r>
  <r>
    <d v="2018-06-29T00:00:00"/>
    <n v="29"/>
    <x v="5"/>
    <n v="2018"/>
    <s v="1711830529"/>
    <s v="EB0842"/>
    <n v="348"/>
    <s v="CONAFIPS"/>
    <x v="120"/>
    <n v="1600022"/>
    <n v="3042544900"/>
    <n v="2"/>
    <n v="210.38"/>
    <n v="510105"/>
    <x v="19"/>
  </r>
  <r>
    <d v="2018-06-29T00:00:00"/>
    <n v="29"/>
    <x v="5"/>
    <n v="2018"/>
    <s v="0602249104"/>
    <s v="EB0842"/>
    <n v="348"/>
    <s v="CONAFIPS"/>
    <x v="347"/>
    <n v="1700426"/>
    <n v="401110277484"/>
    <n v="2"/>
    <n v="125.54"/>
    <n v="510105"/>
    <x v="19"/>
  </r>
  <r>
    <d v="2018-06-29T00:00:00"/>
    <n v="29"/>
    <x v="5"/>
    <n v="2018"/>
    <s v="0101852655"/>
    <s v="EB0842"/>
    <n v="348"/>
    <s v="CONAFIPS"/>
    <x v="0"/>
    <n v="3600186"/>
    <n v="2000297723"/>
    <n v="1"/>
    <n v="1585.81"/>
    <n v="510105"/>
    <x v="19"/>
  </r>
  <r>
    <d v="2018-06-29T00:00:00"/>
    <n v="29"/>
    <x v="5"/>
    <n v="2018"/>
    <s v="0101501385"/>
    <s v="EB0842"/>
    <n v="348"/>
    <s v="CONAFIPS"/>
    <x v="81"/>
    <n v="68600014"/>
    <n v="1230033060"/>
    <n v="2"/>
    <n v="726.04"/>
    <n v="510105"/>
    <x v="19"/>
  </r>
  <r>
    <d v="2018-06-29T00:00:00"/>
    <n v="29"/>
    <x v="5"/>
    <n v="2018"/>
    <s v="0703410126"/>
    <s v="EB0842"/>
    <n v="348"/>
    <s v="CONAFIPS"/>
    <x v="49"/>
    <n v="1600022"/>
    <n v="4370441200"/>
    <n v="2"/>
    <n v="633.82000000000005"/>
    <n v="510105"/>
    <x v="19"/>
  </r>
  <r>
    <d v="2018-06-29T00:00:00"/>
    <n v="29"/>
    <x v="5"/>
    <n v="2018"/>
    <s v="1709223869"/>
    <s v="EB0842"/>
    <n v="348"/>
    <s v="CONAFIPS"/>
    <x v="122"/>
    <n v="3700113"/>
    <n v="406072390209"/>
    <n v="2"/>
    <n v="170.38"/>
    <n v="510105"/>
    <x v="19"/>
  </r>
  <r>
    <d v="2018-06-29T00:00:00"/>
    <n v="29"/>
    <x v="5"/>
    <n v="2018"/>
    <s v="1708970908"/>
    <s v="EB0842"/>
    <n v="348"/>
    <s v="CONAFIPS"/>
    <x v="163"/>
    <n v="2600021"/>
    <n v="9275996"/>
    <n v="2"/>
    <n v="1290.74"/>
    <n v="510105"/>
    <x v="19"/>
  </r>
  <r>
    <d v="2018-06-29T00:00:00"/>
    <n v="29"/>
    <x v="5"/>
    <n v="2018"/>
    <s v="1714730999"/>
    <s v="EB0842"/>
    <n v="348"/>
    <s v="CONAFIPS"/>
    <x v="50"/>
    <n v="1600022"/>
    <n v="5795176000"/>
    <n v="2"/>
    <n v="341.53"/>
    <n v="510105"/>
    <x v="19"/>
  </r>
  <r>
    <d v="2018-06-29T00:00:00"/>
    <n v="29"/>
    <x v="5"/>
    <n v="2018"/>
    <s v="1714480090"/>
    <s v="EB0842"/>
    <n v="348"/>
    <s v="CONAFIPS"/>
    <x v="123"/>
    <n v="2600187"/>
    <n v="1040137325"/>
    <n v="2"/>
    <n v="511.73"/>
    <n v="510105"/>
    <x v="19"/>
  </r>
  <r>
    <d v="2018-06-29T00:00:00"/>
    <n v="29"/>
    <x v="5"/>
    <n v="2018"/>
    <s v="0401065404"/>
    <s v="EB0842"/>
    <n v="348"/>
    <s v="CONAFIPS"/>
    <x v="82"/>
    <n v="2600187"/>
    <n v="7168101"/>
    <n v="1"/>
    <n v="929.16"/>
    <n v="510105"/>
    <x v="19"/>
  </r>
  <r>
    <d v="2018-06-29T00:00:00"/>
    <n v="29"/>
    <x v="5"/>
    <n v="2018"/>
    <s v="0602759987"/>
    <s v="EB0842"/>
    <n v="348"/>
    <s v="CONAFIPS"/>
    <x v="83"/>
    <n v="1600022"/>
    <n v="2200869146"/>
    <n v="2"/>
    <n v="445.06"/>
    <n v="510105"/>
    <x v="19"/>
  </r>
  <r>
    <d v="2018-06-29T00:00:00"/>
    <n v="29"/>
    <x v="5"/>
    <n v="2018"/>
    <s v="1714360102"/>
    <s v="EB0842"/>
    <n v="348"/>
    <s v="CONAFIPS"/>
    <x v="18"/>
    <n v="1600022"/>
    <n v="3231635700"/>
    <n v="2"/>
    <n v="313.04000000000002"/>
    <n v="510105"/>
    <x v="19"/>
  </r>
  <r>
    <d v="2018-06-29T00:00:00"/>
    <n v="29"/>
    <x v="5"/>
    <n v="2018"/>
    <s v="1718838350"/>
    <s v="EB0842"/>
    <n v="348"/>
    <s v="CONAFIPS"/>
    <x v="51"/>
    <n v="2600187"/>
    <n v="1042257158"/>
    <n v="2"/>
    <n v="661.67"/>
    <n v="510105"/>
    <x v="19"/>
  </r>
  <r>
    <d v="2018-06-29T00:00:00"/>
    <n v="29"/>
    <x v="5"/>
    <n v="2018"/>
    <s v="0401732359"/>
    <s v="EB0842"/>
    <n v="348"/>
    <s v="CONAFIPS"/>
    <x v="84"/>
    <n v="1600022"/>
    <n v="2201814429"/>
    <n v="2"/>
    <n v="445.74"/>
    <n v="510105"/>
    <x v="19"/>
  </r>
  <r>
    <d v="2018-06-29T00:00:00"/>
    <n v="29"/>
    <x v="5"/>
    <n v="2018"/>
    <s v="1103362628"/>
    <s v="EB0842"/>
    <n v="348"/>
    <s v="CONAFIPS"/>
    <x v="85"/>
    <n v="1600022"/>
    <n v="4591821400"/>
    <n v="2"/>
    <n v="1282.07"/>
    <n v="510105"/>
    <x v="19"/>
  </r>
  <r>
    <d v="2018-06-29T00:00:00"/>
    <n v="29"/>
    <x v="5"/>
    <n v="2018"/>
    <s v="1000957132"/>
    <s v="EB0842"/>
    <n v="348"/>
    <s v="CONAFIPS"/>
    <x v="86"/>
    <n v="47700037"/>
    <n v="407110049786"/>
    <n v="2"/>
    <n v="507.99"/>
    <n v="510105"/>
    <x v="19"/>
  </r>
  <r>
    <d v="2018-06-29T00:00:00"/>
    <n v="29"/>
    <x v="5"/>
    <n v="2018"/>
    <s v="0500911839"/>
    <s v="EB0842"/>
    <n v="348"/>
    <s v="CONAFIPS"/>
    <x v="52"/>
    <n v="1600022"/>
    <n v="3059366904"/>
    <n v="1"/>
    <n v="736.9"/>
    <n v="510105"/>
    <x v="19"/>
  </r>
  <r>
    <d v="2018-06-29T00:00:00"/>
    <n v="29"/>
    <x v="5"/>
    <n v="2018"/>
    <s v="1710462043"/>
    <s v="EB0842"/>
    <n v="348"/>
    <s v="CONAFIPS"/>
    <x v="20"/>
    <n v="2600021"/>
    <n v="9831601"/>
    <n v="2"/>
    <n v="238.53"/>
    <n v="510105"/>
    <x v="19"/>
  </r>
  <r>
    <d v="2018-06-29T00:00:00"/>
    <n v="29"/>
    <x v="5"/>
    <n v="2018"/>
    <s v="1717369852"/>
    <s v="EB0842"/>
    <n v="348"/>
    <s v="CONAFIPS"/>
    <x v="203"/>
    <n v="1600022"/>
    <n v="5315683100"/>
    <n v="2"/>
    <n v="1020.42"/>
    <n v="510105"/>
    <x v="19"/>
  </r>
  <r>
    <d v="2018-06-29T00:00:00"/>
    <n v="29"/>
    <x v="5"/>
    <n v="2018"/>
    <s v="1711679058"/>
    <s v="EB0842"/>
    <n v="348"/>
    <s v="CONAFIPS"/>
    <x v="53"/>
    <n v="2600187"/>
    <n v="1042257107"/>
    <n v="2"/>
    <n v="345.74"/>
    <n v="510105"/>
    <x v="19"/>
  </r>
  <r>
    <d v="2018-06-29T00:00:00"/>
    <n v="29"/>
    <x v="5"/>
    <n v="2018"/>
    <s v="1721732335"/>
    <s v="EB0842"/>
    <n v="348"/>
    <s v="CONAFIPS"/>
    <x v="54"/>
    <n v="1600022"/>
    <n v="5992210400"/>
    <n v="2"/>
    <n v="708.19"/>
    <n v="510105"/>
    <x v="19"/>
  </r>
  <r>
    <d v="2018-06-29T00:00:00"/>
    <n v="29"/>
    <x v="5"/>
    <n v="2018"/>
    <s v="1724391055"/>
    <s v="EB0845"/>
    <n v="349"/>
    <s v="CONAFIPS"/>
    <x v="188"/>
    <n v="1600022"/>
    <n v="2202118161"/>
    <n v="2"/>
    <n v="128.66999999999999"/>
    <n v="510109"/>
    <x v="15"/>
  </r>
  <r>
    <d v="2018-06-29T00:00:00"/>
    <n v="29"/>
    <x v="5"/>
    <n v="2018"/>
    <s v="1752674497"/>
    <s v="EB0845"/>
    <n v="349"/>
    <s v="CONAFIPS"/>
    <x v="348"/>
    <n v="79700035"/>
    <n v="46000117118"/>
    <n v="2"/>
    <n v="47.18"/>
    <n v="510109"/>
    <x v="15"/>
  </r>
  <r>
    <d v="2018-06-29T00:00:00"/>
    <n v="29"/>
    <x v="5"/>
    <n v="2018"/>
    <s v="1725620577"/>
    <s v="EB0845"/>
    <n v="349"/>
    <s v="CONAFIPS"/>
    <x v="232"/>
    <n v="1600022"/>
    <n v="2203983859"/>
    <n v="2"/>
    <n v="64.34"/>
    <n v="510109"/>
    <x v="15"/>
  </r>
  <r>
    <d v="2018-06-29T00:00:00"/>
    <n v="29"/>
    <x v="5"/>
    <n v="2018"/>
    <s v="1726652587"/>
    <s v="EB0845"/>
    <n v="349"/>
    <s v="CONAFIPS"/>
    <x v="189"/>
    <n v="2600187"/>
    <n v="1048672416"/>
    <n v="2"/>
    <n v="34.31"/>
    <n v="510109"/>
    <x v="15"/>
  </r>
  <r>
    <d v="2018-06-29T00:00:00"/>
    <n v="29"/>
    <x v="5"/>
    <n v="2018"/>
    <s v="2300643307"/>
    <s v="EB0845"/>
    <n v="349"/>
    <s v="CONAFIPS"/>
    <x v="233"/>
    <n v="1600022"/>
    <n v="2201206184"/>
    <n v="2"/>
    <n v="128.66999999999999"/>
    <n v="510109"/>
    <x v="15"/>
  </r>
  <r>
    <d v="2018-06-29T00:00:00"/>
    <n v="29"/>
    <x v="5"/>
    <n v="2018"/>
    <s v="1724443310"/>
    <s v="EB0845"/>
    <n v="349"/>
    <s v="CONAFIPS"/>
    <x v="349"/>
    <n v="1700012"/>
    <n v="28097328"/>
    <n v="2"/>
    <n v="55.76"/>
    <n v="510109"/>
    <x v="15"/>
  </r>
  <r>
    <d v="2018-06-29T00:00:00"/>
    <n v="29"/>
    <x v="5"/>
    <n v="2018"/>
    <s v="1721061875"/>
    <s v="EB0845"/>
    <n v="349"/>
    <s v="CONAFIPS"/>
    <x v="235"/>
    <n v="1600022"/>
    <n v="2201379373"/>
    <n v="2"/>
    <n v="128.66999999999999"/>
    <n v="510109"/>
    <x v="15"/>
  </r>
  <r>
    <d v="2018-06-29T00:00:00"/>
    <n v="29"/>
    <x v="5"/>
    <n v="2018"/>
    <s v="1803593738"/>
    <s v="EB0845"/>
    <n v="349"/>
    <s v="CONAFIPS"/>
    <x v="307"/>
    <n v="1600303"/>
    <n v="12086005567"/>
    <n v="2"/>
    <n v="128.66999999999999"/>
    <n v="510109"/>
    <x v="15"/>
  </r>
  <r>
    <d v="2018-06-29T00:00:00"/>
    <n v="29"/>
    <x v="5"/>
    <n v="2018"/>
    <s v="0990005737001"/>
    <s v="EB0843"/>
    <n v="350"/>
    <s v="CONAFIPS"/>
    <x v="153"/>
    <s v="2600187"/>
    <n v="1048886424"/>
    <s v="02"/>
    <n v="532.12"/>
    <n v="835"/>
    <x v="18"/>
  </r>
  <r>
    <d v="2018-06-29T00:00:00"/>
    <n v="29"/>
    <x v="5"/>
    <n v="2018"/>
    <s v="1752049799"/>
    <s v="EB0844"/>
    <n v="351"/>
    <s v="CONAFIPS"/>
    <x v="350"/>
    <s v="2600344"/>
    <n v="5091042741"/>
    <s v="02"/>
    <n v="504.19"/>
    <n v="510105"/>
    <x v="19"/>
  </r>
  <r>
    <d v="2018-06-29T00:00:00"/>
    <n v="29"/>
    <x v="5"/>
    <n v="2018"/>
    <s v="0500911839"/>
    <s v="EB0846"/>
    <n v="352"/>
    <s v="CONAFIPS"/>
    <x v="52"/>
    <s v="1600022"/>
    <n v="3059366904"/>
    <s v="01"/>
    <n v="0.7"/>
    <n v="510105"/>
    <x v="19"/>
  </r>
  <r>
    <d v="2018-06-29T00:00:00"/>
    <n v="29"/>
    <x v="5"/>
    <n v="2018"/>
    <s v="1750538629"/>
    <s v="EB0847"/>
    <n v="353"/>
    <s v="CONAFIPS"/>
    <x v="351"/>
    <s v="1600022"/>
    <n v="2203361016"/>
    <s v="02"/>
    <n v="98.65"/>
    <n v="510109"/>
    <x v="15"/>
  </r>
  <r>
    <d v="2018-06-29T00:00:00"/>
    <n v="29"/>
    <x v="5"/>
    <n v="2018"/>
    <s v="1704176997"/>
    <s v="EB0850"/>
    <n v="354"/>
    <s v="CONAFIPS"/>
    <x v="283"/>
    <s v="1600022"/>
    <n v="5429921600"/>
    <s v="02"/>
    <n v="320"/>
    <n v="921501"/>
    <x v="0"/>
  </r>
  <r>
    <d v="2018-06-29T00:00:00"/>
    <n v="29"/>
    <x v="5"/>
    <n v="2018"/>
    <s v="1710462043"/>
    <s v="EB0849"/>
    <n v="354"/>
    <s v="CONAFIPS"/>
    <x v="20"/>
    <s v="2600021"/>
    <n v="9831601"/>
    <s v="02"/>
    <n v="240"/>
    <n v="921501"/>
    <x v="0"/>
  </r>
  <r>
    <d v="2018-07-05T00:00:00"/>
    <n v="5"/>
    <x v="6"/>
    <n v="2018"/>
    <s v="0591713094001"/>
    <s v="EB0865"/>
    <n v="355"/>
    <s v="CONAFIPS"/>
    <x v="272"/>
    <s v="1600022"/>
    <s v="3367695104"/>
    <s v="01"/>
    <n v="17554.52"/>
    <n v="970101"/>
    <x v="2"/>
  </r>
  <r>
    <d v="2018-07-05T00:00:00"/>
    <n v="5"/>
    <x v="6"/>
    <n v="2018"/>
    <s v="0490002669001"/>
    <s v="EB0863"/>
    <n v="356"/>
    <s v="CONAFIPS"/>
    <x v="238"/>
    <s v="1820030"/>
    <s v="89700035"/>
    <s v="01"/>
    <n v="3248.04"/>
    <n v="970101"/>
    <x v="2"/>
  </r>
  <r>
    <d v="2018-07-05T00:00:00"/>
    <n v="5"/>
    <x v="6"/>
    <n v="2018"/>
    <s v="1710755495"/>
    <s v="CD1385"/>
    <n v="357"/>
    <s v="CONAFIPS"/>
    <x v="98"/>
    <s v="2600187"/>
    <s v="1016719875"/>
    <s v="02"/>
    <n v="1508.4"/>
    <n v="20205"/>
    <x v="7"/>
  </r>
  <r>
    <d v="2018-07-05T00:00:00"/>
    <n v="5"/>
    <x v="6"/>
    <n v="2018"/>
    <s v="1308679909"/>
    <s v="CD1384"/>
    <n v="357"/>
    <s v="CONAFIPS"/>
    <x v="176"/>
    <s v="1600303"/>
    <s v="12002149023"/>
    <s v="02"/>
    <n v="1508.4"/>
    <n v="20205"/>
    <x v="7"/>
  </r>
  <r>
    <d v="2018-07-05T00:00:00"/>
    <n v="5"/>
    <x v="6"/>
    <n v="2018"/>
    <s v="1704418076"/>
    <s v="CD1383"/>
    <n v="357"/>
    <s v="CONAFIPS"/>
    <x v="4"/>
    <s v="1600022"/>
    <s v="3024638504"/>
    <s v="01"/>
    <n v="3076.2"/>
    <n v="20205"/>
    <x v="7"/>
  </r>
  <r>
    <d v="2018-07-05T00:00:00"/>
    <n v="5"/>
    <x v="6"/>
    <n v="2018"/>
    <s v="0502382435"/>
    <s v="CD1382"/>
    <n v="357"/>
    <s v="CONAFIPS"/>
    <x v="102"/>
    <s v="1600022"/>
    <s v="3370828904"/>
    <s v="01"/>
    <n v="3076.2"/>
    <n v="20205"/>
    <x v="7"/>
  </r>
  <r>
    <d v="2018-07-05T00:00:00"/>
    <n v="5"/>
    <x v="6"/>
    <n v="2018"/>
    <s v="1704176997"/>
    <s v="CD1381"/>
    <n v="357"/>
    <s v="CONAFIPS"/>
    <x v="283"/>
    <s v="1600022"/>
    <s v="5429921600"/>
    <s v="02"/>
    <n v="2077.1999999999998"/>
    <n v="20205"/>
    <x v="7"/>
  </r>
  <r>
    <d v="2018-07-05T00:00:00"/>
    <n v="5"/>
    <x v="6"/>
    <n v="2018"/>
    <s v="1702760172"/>
    <s v="CD1380"/>
    <n v="357"/>
    <s v="CONAFIPS"/>
    <x v="1"/>
    <s v="1600022"/>
    <s v="3067670304"/>
    <s v="01"/>
    <n v="3076.2"/>
    <n v="20205"/>
    <x v="7"/>
  </r>
  <r>
    <d v="2018-07-05T00:00:00"/>
    <n v="5"/>
    <x v="6"/>
    <n v="2018"/>
    <s v="1709312340"/>
    <s v="CD1379"/>
    <n v="357"/>
    <s v="CONAFIPS"/>
    <x v="37"/>
    <s v="1600212"/>
    <s v="200700498"/>
    <s v="02"/>
    <n v="32"/>
    <n v="20205"/>
    <x v="7"/>
  </r>
  <r>
    <d v="2018-07-05T00:00:00"/>
    <n v="5"/>
    <x v="6"/>
    <n v="2018"/>
    <s v="0401107438"/>
    <s v="CD1378"/>
    <n v="357"/>
    <s v="CONAFIPS"/>
    <x v="36"/>
    <s v="1600303"/>
    <s v="12009167957"/>
    <s v="02"/>
    <n v="36"/>
    <n v="20205"/>
    <x v="7"/>
  </r>
  <r>
    <d v="2018-07-05T00:00:00"/>
    <n v="5"/>
    <x v="6"/>
    <n v="2018"/>
    <s v="1700505835"/>
    <s v="CD1377"/>
    <n v="357"/>
    <s v="CONAFIPS"/>
    <x v="352"/>
    <s v="1600022"/>
    <s v="3001549204"/>
    <s v="01"/>
    <n v="3678.45"/>
    <n v="20205"/>
    <x v="7"/>
  </r>
  <r>
    <d v="2018-07-05T00:00:00"/>
    <n v="5"/>
    <x v="6"/>
    <n v="2018"/>
    <s v="0102711645"/>
    <s v="EB0866"/>
    <n v="358"/>
    <s v="CONAFIPS"/>
    <x v="7"/>
    <s v="2600187"/>
    <s v="1013378651"/>
    <s v="02"/>
    <n v="708"/>
    <n v="530306"/>
    <x v="16"/>
  </r>
  <r>
    <d v="2018-07-05T00:00:00"/>
    <n v="5"/>
    <x v="6"/>
    <n v="2018"/>
    <s v="0101852655"/>
    <s v="EB0866"/>
    <n v="358"/>
    <s v="CONAFIPS"/>
    <x v="0"/>
    <s v="3600186"/>
    <s v="2000297723"/>
    <s v="01"/>
    <n v="708"/>
    <n v="530306"/>
    <x v="16"/>
  </r>
  <r>
    <d v="2018-07-05T00:00:00"/>
    <n v="5"/>
    <x v="6"/>
    <n v="2018"/>
    <s v="1714715545"/>
    <s v="EB0867"/>
    <n v="359"/>
    <s v="CONAFIPS"/>
    <x v="162"/>
    <s v="1600303"/>
    <s v="1011472246"/>
    <s v="01"/>
    <n v="2242.54"/>
    <n v="510709"/>
    <x v="14"/>
  </r>
  <r>
    <d v="2018-07-05T00:00:00"/>
    <n v="5"/>
    <x v="6"/>
    <n v="2018"/>
    <s v="0102711645"/>
    <n v="868"/>
    <n v="360"/>
    <s v="CONAFIPS"/>
    <x v="7"/>
    <n v="2600187"/>
    <n v="1013378651"/>
    <n v="2"/>
    <n v="413.25"/>
    <n v="510203"/>
    <x v="17"/>
  </r>
  <r>
    <d v="2018-07-05T00:00:00"/>
    <n v="5"/>
    <x v="6"/>
    <n v="2018"/>
    <s v="0602039752"/>
    <n v="868"/>
    <n v="360"/>
    <s v="CONAFIPS"/>
    <x v="28"/>
    <n v="1600022"/>
    <n v="5366745700"/>
    <n v="2"/>
    <n v="139.66999999999999"/>
    <n v="510203"/>
    <x v="17"/>
  </r>
  <r>
    <d v="2018-07-05T00:00:00"/>
    <n v="5"/>
    <x v="6"/>
    <n v="2018"/>
    <s v="0401183140"/>
    <n v="868"/>
    <n v="360"/>
    <s v="CONAFIPS"/>
    <x v="29"/>
    <n v="1600212"/>
    <n v="1039090"/>
    <n v="2"/>
    <n v="192.33"/>
    <n v="510203"/>
    <x v="17"/>
  </r>
  <r>
    <d v="2018-07-05T00:00:00"/>
    <n v="5"/>
    <x v="6"/>
    <n v="2018"/>
    <s v="1710544980"/>
    <n v="868"/>
    <n v="360"/>
    <s v="CONAFIPS"/>
    <x v="30"/>
    <n v="1600022"/>
    <n v="4097601100"/>
    <n v="2"/>
    <n v="192.33"/>
    <n v="510203"/>
    <x v="17"/>
  </r>
  <r>
    <d v="2018-07-05T00:00:00"/>
    <n v="5"/>
    <x v="6"/>
    <n v="2018"/>
    <s v="1714835236"/>
    <n v="868"/>
    <n v="360"/>
    <s v="CONAFIPS"/>
    <x v="31"/>
    <n v="1600022"/>
    <n v="3125056900"/>
    <n v="2"/>
    <n v="68.08"/>
    <n v="510203"/>
    <x v="17"/>
  </r>
  <r>
    <d v="2018-07-05T00:00:00"/>
    <n v="5"/>
    <x v="6"/>
    <n v="2018"/>
    <s v="0990247536001"/>
    <n v="868"/>
    <n v="360"/>
    <s v="CONAFIPS"/>
    <x v="32"/>
    <n v="1600022"/>
    <n v="3084352104"/>
    <n v="1"/>
    <n v="894.17"/>
    <n v="510203"/>
    <x v="17"/>
  </r>
  <r>
    <d v="2018-07-05T00:00:00"/>
    <n v="5"/>
    <x v="6"/>
    <n v="2018"/>
    <s v="1721590089"/>
    <n v="868"/>
    <n v="360"/>
    <s v="CONAFIPS"/>
    <x v="33"/>
    <n v="1600022"/>
    <n v="4925174200"/>
    <n v="2"/>
    <n v="227.83"/>
    <n v="510203"/>
    <x v="17"/>
  </r>
  <r>
    <d v="2018-07-05T00:00:00"/>
    <n v="5"/>
    <x v="6"/>
    <n v="2018"/>
    <s v="1716137789"/>
    <n v="868"/>
    <n v="360"/>
    <s v="CONAFIPS"/>
    <x v="34"/>
    <n v="1600022"/>
    <n v="3476729004"/>
    <n v="2"/>
    <n v="227.83"/>
    <n v="510203"/>
    <x v="17"/>
  </r>
  <r>
    <d v="2018-07-05T00:00:00"/>
    <n v="5"/>
    <x v="6"/>
    <n v="2018"/>
    <s v="0501420343"/>
    <n v="868"/>
    <n v="360"/>
    <s v="CONAFIPS"/>
    <x v="35"/>
    <n v="1600303"/>
    <n v="12007122395"/>
    <n v="2"/>
    <n v="227.83"/>
    <n v="510203"/>
    <x v="17"/>
  </r>
  <r>
    <d v="2018-07-05T00:00:00"/>
    <n v="5"/>
    <x v="6"/>
    <n v="2018"/>
    <s v="0401107438"/>
    <n v="868"/>
    <n v="360"/>
    <s v="CONAFIPS"/>
    <x v="36"/>
    <n v="1600303"/>
    <n v="12009167957"/>
    <n v="2"/>
    <n v="139.66999999999999"/>
    <n v="510203"/>
    <x v="17"/>
  </r>
  <r>
    <d v="2018-07-05T00:00:00"/>
    <n v="5"/>
    <x v="6"/>
    <n v="2018"/>
    <s v="1720644267"/>
    <n v="868"/>
    <n v="360"/>
    <s v="CONAFIPS"/>
    <x v="26"/>
    <n v="3700113"/>
    <n v="406066671905"/>
    <n v="2"/>
    <n v="61.08"/>
    <n v="510203"/>
    <x v="17"/>
  </r>
  <r>
    <d v="2018-07-05T00:00:00"/>
    <n v="5"/>
    <x v="6"/>
    <n v="2018"/>
    <s v="1711648426"/>
    <n v="868"/>
    <n v="360"/>
    <s v="CONAFIPS"/>
    <x v="277"/>
    <n v="1600303"/>
    <n v="6066086016"/>
    <n v="2"/>
    <n v="284.83"/>
    <n v="510203"/>
    <x v="17"/>
  </r>
  <r>
    <d v="2018-07-05T00:00:00"/>
    <n v="5"/>
    <x v="6"/>
    <n v="2018"/>
    <s v="1709312340"/>
    <n v="868"/>
    <n v="360"/>
    <s v="CONAFIPS"/>
    <x v="37"/>
    <n v="1600212"/>
    <n v="200700498"/>
    <n v="2"/>
    <n v="101"/>
    <n v="510203"/>
    <x v="17"/>
  </r>
  <r>
    <d v="2018-07-05T00:00:00"/>
    <n v="5"/>
    <x v="6"/>
    <n v="2018"/>
    <s v="1713824538"/>
    <n v="868"/>
    <n v="360"/>
    <s v="CONAFIPS"/>
    <x v="21"/>
    <n v="1600303"/>
    <n v="11052005019"/>
    <n v="2"/>
    <n v="197.33"/>
    <n v="510203"/>
    <x v="17"/>
  </r>
  <r>
    <d v="2018-07-05T00:00:00"/>
    <n v="5"/>
    <x v="6"/>
    <n v="2018"/>
    <s v="1714968342"/>
    <n v="868"/>
    <n v="360"/>
    <s v="CONAFIPS"/>
    <x v="39"/>
    <n v="2600187"/>
    <n v="1042589967"/>
    <n v="2"/>
    <n v="101"/>
    <n v="510203"/>
    <x v="17"/>
  </r>
  <r>
    <d v="2018-07-05T00:00:00"/>
    <n v="5"/>
    <x v="6"/>
    <n v="2018"/>
    <s v="0602923641"/>
    <n v="868"/>
    <n v="360"/>
    <s v="CONAFIPS"/>
    <x v="16"/>
    <n v="1600303"/>
    <n v="12005470116"/>
    <n v="2"/>
    <n v="139.66999999999999"/>
    <n v="510203"/>
    <x v="17"/>
  </r>
  <r>
    <d v="2018-07-05T00:00:00"/>
    <n v="5"/>
    <x v="6"/>
    <n v="2018"/>
    <s v="1711492841"/>
    <n v="868"/>
    <n v="360"/>
    <s v="CONAFIPS"/>
    <x v="41"/>
    <n v="1600303"/>
    <n v="12005317709"/>
    <n v="2"/>
    <n v="192.33"/>
    <n v="510203"/>
    <x v="17"/>
  </r>
  <r>
    <d v="2018-07-05T00:00:00"/>
    <n v="5"/>
    <x v="6"/>
    <n v="2018"/>
    <s v="1714083589"/>
    <n v="868"/>
    <n v="360"/>
    <s v="CONAFIPS"/>
    <x v="42"/>
    <n v="1600303"/>
    <n v="12000135777"/>
    <n v="2"/>
    <n v="197.33"/>
    <n v="510203"/>
    <x v="17"/>
  </r>
  <r>
    <d v="2018-07-05T00:00:00"/>
    <n v="5"/>
    <x v="6"/>
    <n v="2018"/>
    <s v="0603418591"/>
    <n v="868"/>
    <n v="360"/>
    <s v="CONAFIPS"/>
    <x v="23"/>
    <n v="1600022"/>
    <n v="3732573000"/>
    <n v="2"/>
    <n v="284.83"/>
    <n v="510203"/>
    <x v="17"/>
  </r>
  <r>
    <d v="2018-07-05T00:00:00"/>
    <n v="5"/>
    <x v="6"/>
    <n v="2018"/>
    <s v="1716134877"/>
    <n v="868"/>
    <n v="360"/>
    <s v="CONAFIPS"/>
    <x v="202"/>
    <n v="1600022"/>
    <n v="5363368000"/>
    <n v="2"/>
    <n v="227.83"/>
    <n v="510203"/>
    <x v="17"/>
  </r>
  <r>
    <d v="2018-07-05T00:00:00"/>
    <n v="5"/>
    <x v="6"/>
    <n v="2018"/>
    <s v="0503143836"/>
    <n v="868"/>
    <n v="360"/>
    <s v="CONAFIPS"/>
    <x v="43"/>
    <n v="1410036"/>
    <n v="111013635"/>
    <n v="2"/>
    <n v="48.75"/>
    <n v="510203"/>
    <x v="17"/>
  </r>
  <r>
    <d v="2018-07-05T00:00:00"/>
    <n v="5"/>
    <x v="6"/>
    <n v="2018"/>
    <s v="1713318598"/>
    <n v="868"/>
    <n v="360"/>
    <s v="CONAFIPS"/>
    <x v="44"/>
    <n v="1600303"/>
    <n v="12000212569"/>
    <n v="2"/>
    <n v="192.33"/>
    <n v="510203"/>
    <x v="17"/>
  </r>
  <r>
    <d v="2018-07-05T00:00:00"/>
    <n v="5"/>
    <x v="6"/>
    <n v="2018"/>
    <s v="1706484118"/>
    <n v="868"/>
    <n v="360"/>
    <s v="CONAFIPS"/>
    <x v="24"/>
    <n v="1600303"/>
    <n v="12057052676"/>
    <n v="2"/>
    <n v="375.67"/>
    <n v="510203"/>
    <x v="17"/>
  </r>
  <r>
    <d v="2018-07-05T00:00:00"/>
    <n v="5"/>
    <x v="6"/>
    <n v="2018"/>
    <s v="1002438834"/>
    <n v="868"/>
    <n v="360"/>
    <s v="CONAFIPS"/>
    <x v="45"/>
    <n v="1600303"/>
    <n v="6050800016"/>
    <n v="2"/>
    <n v="192.33"/>
    <n v="510203"/>
    <x v="17"/>
  </r>
  <r>
    <d v="2018-07-05T00:00:00"/>
    <n v="5"/>
    <x v="6"/>
    <n v="2018"/>
    <s v="1600296907"/>
    <n v="868"/>
    <n v="360"/>
    <s v="CONAFIPS"/>
    <x v="46"/>
    <n v="2600187"/>
    <n v="1049338056"/>
    <n v="2"/>
    <n v="139.66999999999999"/>
    <n v="510203"/>
    <x v="17"/>
  </r>
  <r>
    <d v="2018-07-05T00:00:00"/>
    <n v="5"/>
    <x v="6"/>
    <n v="2018"/>
    <s v="1716162571"/>
    <n v="868"/>
    <n v="360"/>
    <s v="CONAFIPS"/>
    <x v="270"/>
    <n v="1600022"/>
    <n v="4828138100"/>
    <n v="2"/>
    <n v="192.33"/>
    <n v="510203"/>
    <x v="17"/>
  </r>
  <r>
    <d v="2018-07-05T00:00:00"/>
    <n v="5"/>
    <x v="6"/>
    <n v="2018"/>
    <s v="0502019771"/>
    <n v="868"/>
    <n v="360"/>
    <s v="CONAFIPS"/>
    <x v="48"/>
    <n v="2600021"/>
    <n v="6223384"/>
    <n v="2"/>
    <n v="101"/>
    <n v="510203"/>
    <x v="17"/>
  </r>
  <r>
    <d v="2018-07-05T00:00:00"/>
    <n v="5"/>
    <x v="6"/>
    <n v="2018"/>
    <s v="0703410126"/>
    <n v="868"/>
    <n v="360"/>
    <s v="CONAFIPS"/>
    <x v="49"/>
    <n v="1700426"/>
    <n v="409110104050"/>
    <n v="2"/>
    <n v="139.66999999999999"/>
    <n v="510203"/>
    <x v="17"/>
  </r>
  <r>
    <d v="2018-07-05T00:00:00"/>
    <n v="5"/>
    <x v="6"/>
    <n v="2018"/>
    <s v="1708970908"/>
    <n v="868"/>
    <n v="360"/>
    <s v="CONAFIPS"/>
    <x v="163"/>
    <n v="2600021"/>
    <n v="9275996"/>
    <n v="2"/>
    <n v="227.83"/>
    <n v="510203"/>
    <x v="17"/>
  </r>
  <r>
    <d v="2018-07-05T00:00:00"/>
    <n v="5"/>
    <x v="6"/>
    <n v="2018"/>
    <s v="1714360102"/>
    <n v="868"/>
    <n v="360"/>
    <s v="CONAFIPS"/>
    <x v="18"/>
    <n v="1700426"/>
    <n v="409110102890"/>
    <n v="2"/>
    <n v="139.66999999999999"/>
    <n v="510203"/>
    <x v="17"/>
  </r>
  <r>
    <d v="2018-07-05T00:00:00"/>
    <n v="5"/>
    <x v="6"/>
    <n v="2018"/>
    <s v="1718838350"/>
    <n v="868"/>
    <n v="360"/>
    <s v="CONAFIPS"/>
    <x v="51"/>
    <n v="2600187"/>
    <n v="1042257158"/>
    <n v="2"/>
    <n v="117.67"/>
    <n v="510203"/>
    <x v="17"/>
  </r>
  <r>
    <d v="2018-07-05T00:00:00"/>
    <n v="5"/>
    <x v="6"/>
    <n v="2018"/>
    <s v="0500911839"/>
    <n v="868"/>
    <n v="360"/>
    <s v="CONAFIPS"/>
    <x v="52"/>
    <n v="1600022"/>
    <n v="3059366904"/>
    <n v="1"/>
    <n v="192.33"/>
    <n v="510203"/>
    <x v="17"/>
  </r>
  <r>
    <d v="2018-07-05T00:00:00"/>
    <n v="5"/>
    <x v="6"/>
    <n v="2018"/>
    <s v="1711679058"/>
    <n v="868"/>
    <n v="360"/>
    <s v="CONAFIPS"/>
    <x v="53"/>
    <n v="2600187"/>
    <n v="1042257107"/>
    <n v="2"/>
    <n v="68.08"/>
    <n v="510203"/>
    <x v="17"/>
  </r>
  <r>
    <d v="2018-07-05T00:00:00"/>
    <n v="5"/>
    <x v="6"/>
    <n v="2018"/>
    <s v="1721732335"/>
    <n v="868"/>
    <n v="360"/>
    <s v="CONAFIPS"/>
    <x v="54"/>
    <n v="1600022"/>
    <n v="5992210400"/>
    <n v="2"/>
    <n v="117.67"/>
    <n v="510203"/>
    <x v="17"/>
  </r>
  <r>
    <d v="2018-07-05T00:00:00"/>
    <n v="5"/>
    <x v="6"/>
    <n v="2018"/>
    <s v="0102711645"/>
    <n v="869"/>
    <n v="361"/>
    <s v="CONAFIPS"/>
    <x v="7"/>
    <n v="2600187"/>
    <n v="1013378651"/>
    <n v="2"/>
    <n v="32.17"/>
    <n v="510204"/>
    <x v="3"/>
  </r>
  <r>
    <d v="2018-07-05T00:00:00"/>
    <n v="5"/>
    <x v="6"/>
    <n v="2018"/>
    <s v="0602039752"/>
    <n v="869"/>
    <n v="361"/>
    <s v="CONAFIPS"/>
    <x v="28"/>
    <n v="1600022"/>
    <n v="5366745700"/>
    <n v="2"/>
    <n v="32.17"/>
    <n v="510204"/>
    <x v="3"/>
  </r>
  <r>
    <d v="2018-07-05T00:00:00"/>
    <n v="5"/>
    <x v="6"/>
    <n v="2018"/>
    <s v="0401183140"/>
    <n v="869"/>
    <n v="361"/>
    <s v="CONAFIPS"/>
    <x v="29"/>
    <n v="1600212"/>
    <n v="1039090"/>
    <n v="2"/>
    <n v="32.17"/>
    <n v="510204"/>
    <x v="3"/>
  </r>
  <r>
    <d v="2018-07-05T00:00:00"/>
    <n v="5"/>
    <x v="6"/>
    <n v="2018"/>
    <s v="1710544980"/>
    <n v="869"/>
    <n v="361"/>
    <s v="CONAFIPS"/>
    <x v="30"/>
    <n v="1600022"/>
    <n v="4097601100"/>
    <n v="2"/>
    <n v="32.17"/>
    <n v="510204"/>
    <x v="3"/>
  </r>
  <r>
    <d v="2018-07-05T00:00:00"/>
    <n v="5"/>
    <x v="6"/>
    <n v="2018"/>
    <s v="1714835236"/>
    <n v="869"/>
    <n v="361"/>
    <s v="CONAFIPS"/>
    <x v="31"/>
    <n v="1600022"/>
    <n v="3125056900"/>
    <n v="2"/>
    <n v="32.17"/>
    <n v="510204"/>
    <x v="3"/>
  </r>
  <r>
    <d v="2018-07-05T00:00:00"/>
    <n v="5"/>
    <x v="6"/>
    <n v="2018"/>
    <s v="0990247536001"/>
    <n v="869"/>
    <n v="361"/>
    <s v="CONAFIPS"/>
    <x v="32"/>
    <n v="1600022"/>
    <n v="3084352104"/>
    <n v="1"/>
    <n v="193.02"/>
    <n v="510204"/>
    <x v="3"/>
  </r>
  <r>
    <d v="2018-07-05T00:00:00"/>
    <n v="5"/>
    <x v="6"/>
    <n v="2018"/>
    <s v="1721590089"/>
    <n v="869"/>
    <n v="361"/>
    <s v="CONAFIPS"/>
    <x v="33"/>
    <n v="1600022"/>
    <n v="4925174200"/>
    <n v="2"/>
    <n v="32.17"/>
    <n v="510204"/>
    <x v="3"/>
  </r>
  <r>
    <d v="2018-07-05T00:00:00"/>
    <n v="5"/>
    <x v="6"/>
    <n v="2018"/>
    <s v="1716137789"/>
    <n v="869"/>
    <n v="361"/>
    <s v="CONAFIPS"/>
    <x v="34"/>
    <n v="1600022"/>
    <n v="3476729004"/>
    <n v="2"/>
    <n v="32.17"/>
    <n v="510204"/>
    <x v="3"/>
  </r>
  <r>
    <d v="2018-07-05T00:00:00"/>
    <n v="5"/>
    <x v="6"/>
    <n v="2018"/>
    <s v="0501420343"/>
    <n v="869"/>
    <n v="361"/>
    <s v="CONAFIPS"/>
    <x v="35"/>
    <n v="1600303"/>
    <n v="12007122395"/>
    <n v="2"/>
    <n v="32.17"/>
    <n v="510204"/>
    <x v="3"/>
  </r>
  <r>
    <d v="2018-07-05T00:00:00"/>
    <n v="5"/>
    <x v="6"/>
    <n v="2018"/>
    <s v="0401107438"/>
    <n v="869"/>
    <n v="361"/>
    <s v="CONAFIPS"/>
    <x v="36"/>
    <n v="1600303"/>
    <n v="12009167957"/>
    <n v="2"/>
    <n v="32.17"/>
    <n v="510204"/>
    <x v="3"/>
  </r>
  <r>
    <d v="2018-07-05T00:00:00"/>
    <n v="5"/>
    <x v="6"/>
    <n v="2018"/>
    <s v="1720644267"/>
    <n v="869"/>
    <n v="361"/>
    <s v="CONAFIPS"/>
    <x v="26"/>
    <n v="3700113"/>
    <n v="406066671905"/>
    <n v="2"/>
    <n v="32.17"/>
    <n v="510204"/>
    <x v="3"/>
  </r>
  <r>
    <d v="2018-07-05T00:00:00"/>
    <n v="5"/>
    <x v="6"/>
    <n v="2018"/>
    <s v="1711648426"/>
    <n v="869"/>
    <n v="361"/>
    <s v="CONAFIPS"/>
    <x v="277"/>
    <n v="1600303"/>
    <n v="6066086016"/>
    <n v="2"/>
    <n v="32.17"/>
    <n v="510204"/>
    <x v="3"/>
  </r>
  <r>
    <d v="2018-07-05T00:00:00"/>
    <n v="5"/>
    <x v="6"/>
    <n v="2018"/>
    <s v="1709312340"/>
    <n v="869"/>
    <n v="361"/>
    <s v="CONAFIPS"/>
    <x v="37"/>
    <n v="1600212"/>
    <n v="200700498"/>
    <n v="2"/>
    <n v="32.17"/>
    <n v="510204"/>
    <x v="3"/>
  </r>
  <r>
    <d v="2018-07-05T00:00:00"/>
    <n v="5"/>
    <x v="6"/>
    <n v="2018"/>
    <s v="1713824538"/>
    <n v="869"/>
    <n v="361"/>
    <s v="CONAFIPS"/>
    <x v="21"/>
    <n v="1600303"/>
    <n v="11052005019"/>
    <n v="2"/>
    <n v="32.17"/>
    <n v="510204"/>
    <x v="3"/>
  </r>
  <r>
    <d v="2018-07-05T00:00:00"/>
    <n v="5"/>
    <x v="6"/>
    <n v="2018"/>
    <s v="1714968342"/>
    <n v="869"/>
    <n v="361"/>
    <s v="CONAFIPS"/>
    <x v="39"/>
    <n v="2600187"/>
    <n v="1042589967"/>
    <n v="2"/>
    <n v="32.17"/>
    <n v="510204"/>
    <x v="3"/>
  </r>
  <r>
    <d v="2018-07-05T00:00:00"/>
    <n v="5"/>
    <x v="6"/>
    <n v="2018"/>
    <s v="0602923641"/>
    <n v="869"/>
    <n v="361"/>
    <s v="CONAFIPS"/>
    <x v="16"/>
    <n v="1600303"/>
    <n v="12005470116"/>
    <n v="2"/>
    <n v="32.17"/>
    <n v="510204"/>
    <x v="3"/>
  </r>
  <r>
    <d v="2018-07-05T00:00:00"/>
    <n v="5"/>
    <x v="6"/>
    <n v="2018"/>
    <s v="1711492841"/>
    <n v="869"/>
    <n v="361"/>
    <s v="CONAFIPS"/>
    <x v="41"/>
    <n v="1600303"/>
    <n v="12005317709"/>
    <n v="2"/>
    <n v="32.17"/>
    <n v="510204"/>
    <x v="3"/>
  </r>
  <r>
    <d v="2018-07-05T00:00:00"/>
    <n v="5"/>
    <x v="6"/>
    <n v="2018"/>
    <s v="1714083589"/>
    <n v="869"/>
    <n v="361"/>
    <s v="CONAFIPS"/>
    <x v="42"/>
    <n v="1600303"/>
    <n v="12000135777"/>
    <n v="2"/>
    <n v="32.17"/>
    <n v="510204"/>
    <x v="3"/>
  </r>
  <r>
    <d v="2018-07-05T00:00:00"/>
    <n v="5"/>
    <x v="6"/>
    <n v="2018"/>
    <s v="0603418591"/>
    <n v="869"/>
    <n v="361"/>
    <s v="CONAFIPS"/>
    <x v="23"/>
    <n v="1600022"/>
    <n v="3732573000"/>
    <n v="2"/>
    <n v="32.17"/>
    <n v="510204"/>
    <x v="3"/>
  </r>
  <r>
    <d v="2018-07-05T00:00:00"/>
    <n v="5"/>
    <x v="6"/>
    <n v="2018"/>
    <s v="1716134877"/>
    <n v="869"/>
    <n v="361"/>
    <s v="CONAFIPS"/>
    <x v="202"/>
    <n v="1600022"/>
    <n v="5363368000"/>
    <n v="2"/>
    <n v="32.17"/>
    <n v="510204"/>
    <x v="3"/>
  </r>
  <r>
    <d v="2018-07-05T00:00:00"/>
    <n v="5"/>
    <x v="6"/>
    <n v="2018"/>
    <s v="0503143836"/>
    <n v="869"/>
    <n v="361"/>
    <s v="CONAFIPS"/>
    <x v="43"/>
    <n v="1410036"/>
    <n v="111013635"/>
    <n v="2"/>
    <n v="32.17"/>
    <n v="510204"/>
    <x v="3"/>
  </r>
  <r>
    <d v="2018-07-05T00:00:00"/>
    <n v="5"/>
    <x v="6"/>
    <n v="2018"/>
    <s v="1713318598"/>
    <n v="869"/>
    <n v="361"/>
    <s v="CONAFIPS"/>
    <x v="44"/>
    <n v="1600303"/>
    <n v="12000212569"/>
    <n v="2"/>
    <n v="32.17"/>
    <n v="510204"/>
    <x v="3"/>
  </r>
  <r>
    <d v="2018-07-05T00:00:00"/>
    <n v="5"/>
    <x v="6"/>
    <n v="2018"/>
    <s v="1706484118"/>
    <n v="869"/>
    <n v="361"/>
    <s v="CONAFIPS"/>
    <x v="24"/>
    <n v="1600303"/>
    <n v="12057052676"/>
    <n v="2"/>
    <n v="32.17"/>
    <n v="510204"/>
    <x v="3"/>
  </r>
  <r>
    <d v="2018-07-05T00:00:00"/>
    <n v="5"/>
    <x v="6"/>
    <n v="2018"/>
    <s v="1002438834"/>
    <n v="869"/>
    <n v="361"/>
    <s v="CONAFIPS"/>
    <x v="45"/>
    <n v="1600303"/>
    <n v="6050800016"/>
    <n v="2"/>
    <n v="32.17"/>
    <n v="510204"/>
    <x v="3"/>
  </r>
  <r>
    <d v="2018-07-05T00:00:00"/>
    <n v="5"/>
    <x v="6"/>
    <n v="2018"/>
    <s v="1600296907"/>
    <n v="869"/>
    <n v="361"/>
    <s v="CONAFIPS"/>
    <x v="46"/>
    <n v="2600187"/>
    <n v="1049338056"/>
    <n v="2"/>
    <n v="32.17"/>
    <n v="510204"/>
    <x v="3"/>
  </r>
  <r>
    <d v="2018-07-05T00:00:00"/>
    <n v="5"/>
    <x v="6"/>
    <n v="2018"/>
    <s v="1716162571"/>
    <n v="869"/>
    <n v="361"/>
    <s v="CONAFIPS"/>
    <x v="270"/>
    <n v="1600022"/>
    <n v="4828138100"/>
    <n v="2"/>
    <n v="32.17"/>
    <n v="510204"/>
    <x v="3"/>
  </r>
  <r>
    <d v="2018-07-05T00:00:00"/>
    <n v="5"/>
    <x v="6"/>
    <n v="2018"/>
    <s v="0502019771"/>
    <n v="869"/>
    <n v="361"/>
    <s v="CONAFIPS"/>
    <x v="48"/>
    <n v="2600021"/>
    <n v="6223384"/>
    <n v="2"/>
    <n v="32.17"/>
    <n v="510204"/>
    <x v="3"/>
  </r>
  <r>
    <d v="2018-07-05T00:00:00"/>
    <n v="5"/>
    <x v="6"/>
    <n v="2018"/>
    <s v="0703410126"/>
    <n v="869"/>
    <n v="361"/>
    <s v="CONAFIPS"/>
    <x v="49"/>
    <n v="1700426"/>
    <n v="409110104050"/>
    <n v="2"/>
    <n v="32.17"/>
    <n v="510204"/>
    <x v="3"/>
  </r>
  <r>
    <d v="2018-07-05T00:00:00"/>
    <n v="5"/>
    <x v="6"/>
    <n v="2018"/>
    <s v="1708970908"/>
    <n v="869"/>
    <n v="361"/>
    <s v="CONAFIPS"/>
    <x v="163"/>
    <n v="2600021"/>
    <n v="9275996"/>
    <n v="2"/>
    <n v="32.17"/>
    <n v="510204"/>
    <x v="3"/>
  </r>
  <r>
    <d v="2018-07-05T00:00:00"/>
    <n v="5"/>
    <x v="6"/>
    <n v="2018"/>
    <s v="1714360102"/>
    <n v="869"/>
    <n v="361"/>
    <s v="CONAFIPS"/>
    <x v="18"/>
    <n v="1700426"/>
    <n v="409110102890"/>
    <n v="2"/>
    <n v="32.17"/>
    <n v="510204"/>
    <x v="3"/>
  </r>
  <r>
    <d v="2018-07-05T00:00:00"/>
    <n v="5"/>
    <x v="6"/>
    <n v="2018"/>
    <s v="1718838350"/>
    <n v="869"/>
    <n v="361"/>
    <s v="CONAFIPS"/>
    <x v="51"/>
    <n v="2600187"/>
    <n v="1042257158"/>
    <n v="2"/>
    <n v="32.17"/>
    <n v="510204"/>
    <x v="3"/>
  </r>
  <r>
    <d v="2018-07-05T00:00:00"/>
    <n v="5"/>
    <x v="6"/>
    <n v="2018"/>
    <s v="0500911839"/>
    <n v="869"/>
    <n v="361"/>
    <s v="CONAFIPS"/>
    <x v="52"/>
    <n v="1600022"/>
    <n v="3059366904"/>
    <n v="1"/>
    <n v="32.17"/>
    <n v="510204"/>
    <x v="3"/>
  </r>
  <r>
    <d v="2018-07-05T00:00:00"/>
    <n v="5"/>
    <x v="6"/>
    <n v="2018"/>
    <s v="1711679058"/>
    <n v="869"/>
    <n v="361"/>
    <s v="CONAFIPS"/>
    <x v="53"/>
    <n v="2600187"/>
    <n v="1042257107"/>
    <n v="2"/>
    <n v="32.17"/>
    <n v="510204"/>
    <x v="3"/>
  </r>
  <r>
    <d v="2018-07-05T00:00:00"/>
    <n v="5"/>
    <x v="6"/>
    <n v="2018"/>
    <s v="1721732335"/>
    <n v="869"/>
    <n v="361"/>
    <s v="CONAFIPS"/>
    <x v="54"/>
    <n v="1600022"/>
    <n v="5992210400"/>
    <n v="2"/>
    <n v="32.17"/>
    <n v="510204"/>
    <x v="3"/>
  </r>
  <r>
    <d v="2018-07-05T00:00:00"/>
    <n v="5"/>
    <x v="6"/>
    <n v="2018"/>
    <s v="0502019771"/>
    <s v="EB0877"/>
    <n v="362"/>
    <s v="CONAFIPS"/>
    <x v="48"/>
    <s v="2600021"/>
    <s v="6223384"/>
    <s v="02"/>
    <n v="238.35"/>
    <n v="530303"/>
    <x v="9"/>
  </r>
  <r>
    <d v="2018-07-05T00:00:00"/>
    <n v="5"/>
    <x v="6"/>
    <n v="2018"/>
    <s v="0501420343"/>
    <s v="EB0876"/>
    <n v="362"/>
    <s v="CONAFIPS"/>
    <x v="35"/>
    <s v="1600303"/>
    <s v="12007122395"/>
    <s v="02"/>
    <n v="300.77"/>
    <n v="530303"/>
    <x v="9"/>
  </r>
  <r>
    <d v="2018-07-05T00:00:00"/>
    <n v="5"/>
    <x v="6"/>
    <n v="2018"/>
    <s v="0401107438"/>
    <s v="EB0875"/>
    <n v="363"/>
    <s v="CONAFIPS"/>
    <x v="36"/>
    <s v="1600303"/>
    <s v="12009167957"/>
    <s v="02"/>
    <n v="161.25"/>
    <n v="530303"/>
    <x v="9"/>
  </r>
  <r>
    <d v="2018-07-05T00:00:00"/>
    <n v="5"/>
    <x v="6"/>
    <n v="2018"/>
    <s v="0602039752"/>
    <s v="EB0874"/>
    <n v="363"/>
    <s v="CONAFIPS"/>
    <x v="28"/>
    <s v="1600022"/>
    <s v="5366745700"/>
    <s v="02"/>
    <n v="80"/>
    <n v="530303"/>
    <x v="9"/>
  </r>
  <r>
    <d v="2018-07-05T00:00:00"/>
    <n v="5"/>
    <x v="6"/>
    <n v="2018"/>
    <s v="1310390974"/>
    <s v="EB0873"/>
    <n v="363"/>
    <s v="CONAFIPS"/>
    <x v="97"/>
    <s v="2600187"/>
    <s v="1042901588"/>
    <s v="02"/>
    <n v="90.91"/>
    <n v="530303"/>
    <x v="9"/>
  </r>
  <r>
    <d v="2018-07-05T00:00:00"/>
    <n v="5"/>
    <x v="6"/>
    <n v="2018"/>
    <s v="1709312340"/>
    <s v="EB0872"/>
    <n v="363"/>
    <s v="CONAFIPS"/>
    <x v="37"/>
    <s v="1600212"/>
    <s v="200700498"/>
    <s v="02"/>
    <n v="4.43"/>
    <n v="530303"/>
    <x v="9"/>
  </r>
  <r>
    <d v="2018-07-05T00:00:00"/>
    <n v="5"/>
    <x v="6"/>
    <n v="2018"/>
    <s v="0502019771"/>
    <s v="EB0870"/>
    <n v="363"/>
    <s v="CONAFIPS"/>
    <x v="48"/>
    <s v="2600021"/>
    <s v="6223384"/>
    <s v="02"/>
    <n v="7.99"/>
    <n v="530303"/>
    <x v="9"/>
  </r>
  <r>
    <d v="2018-07-06T00:00:00"/>
    <s v="6"/>
    <x v="6"/>
    <n v="2018"/>
    <s v="0102711645"/>
    <n v="878"/>
    <n v="364"/>
    <s v="CONAFIPS"/>
    <x v="7"/>
    <n v="2600187"/>
    <n v="1013378651"/>
    <n v="2"/>
    <n v="261.62"/>
    <n v="20105"/>
    <x v="5"/>
  </r>
  <r>
    <d v="2018-07-06T00:00:00"/>
    <s v="6"/>
    <x v="6"/>
    <n v="2018"/>
    <s v="0602039752"/>
    <n v="878"/>
    <n v="364"/>
    <s v="CONAFIPS"/>
    <x v="28"/>
    <n v="1600022"/>
    <n v="5366745700"/>
    <n v="2"/>
    <n v="139.61000000000001"/>
    <n v="20105"/>
    <x v="5"/>
  </r>
  <r>
    <d v="2018-07-06T00:00:00"/>
    <s v="6"/>
    <x v="6"/>
    <n v="2018"/>
    <s v="1002881157"/>
    <n v="878"/>
    <n v="364"/>
    <s v="CONAFIPS"/>
    <x v="56"/>
    <n v="1600022"/>
    <n v="2203693299"/>
    <n v="2"/>
    <n v="139.61000000000001"/>
    <n v="20105"/>
    <x v="5"/>
  </r>
  <r>
    <d v="2018-07-06T00:00:00"/>
    <s v="6"/>
    <x v="6"/>
    <n v="2018"/>
    <s v="1711310464"/>
    <n v="878"/>
    <n v="364"/>
    <s v="CONAFIPS"/>
    <x v="94"/>
    <n v="1600022"/>
    <n v="4292636700"/>
    <n v="2"/>
    <n v="65.790000000000006"/>
    <n v="20105"/>
    <x v="5"/>
  </r>
  <r>
    <d v="2018-07-06T00:00:00"/>
    <s v="6"/>
    <x v="6"/>
    <n v="2018"/>
    <s v="1754231775"/>
    <n v="878"/>
    <n v="364"/>
    <s v="CONAFIPS"/>
    <x v="109"/>
    <n v="1600022"/>
    <n v="2203315422"/>
    <n v="2"/>
    <n v="61.06"/>
    <n v="20105"/>
    <x v="5"/>
  </r>
  <r>
    <d v="2018-07-06T00:00:00"/>
    <s v="6"/>
    <x v="6"/>
    <n v="2018"/>
    <s v="0401183140"/>
    <n v="878"/>
    <n v="364"/>
    <s v="CONAFIPS"/>
    <x v="29"/>
    <n v="1600212"/>
    <n v="1039090"/>
    <n v="2"/>
    <n v="192.26"/>
    <n v="20105"/>
    <x v="5"/>
  </r>
  <r>
    <d v="2018-07-06T00:00:00"/>
    <s v="6"/>
    <x v="6"/>
    <n v="2018"/>
    <s v="1710544980"/>
    <n v="878"/>
    <n v="364"/>
    <s v="CONAFIPS"/>
    <x v="30"/>
    <n v="1600022"/>
    <n v="4097601100"/>
    <n v="2"/>
    <n v="192.26"/>
    <n v="20105"/>
    <x v="5"/>
  </r>
  <r>
    <d v="2018-07-06T00:00:00"/>
    <s v="6"/>
    <x v="6"/>
    <n v="2018"/>
    <s v="0201544244"/>
    <n v="878"/>
    <n v="364"/>
    <s v="CONAFIPS"/>
    <x v="93"/>
    <n v="2600187"/>
    <n v="1042947278"/>
    <n v="2"/>
    <n v="7.1"/>
    <n v="20105"/>
    <x v="5"/>
  </r>
  <r>
    <d v="2018-07-06T00:00:00"/>
    <s v="6"/>
    <x v="6"/>
    <n v="2018"/>
    <s v="1714835236"/>
    <n v="878"/>
    <n v="364"/>
    <s v="CONAFIPS"/>
    <x v="31"/>
    <n v="1600022"/>
    <n v="3125056900"/>
    <n v="2"/>
    <n v="68.06"/>
    <n v="20105"/>
    <x v="5"/>
  </r>
  <r>
    <d v="2018-07-06T00:00:00"/>
    <s v="6"/>
    <x v="6"/>
    <n v="2018"/>
    <s v="0401489919"/>
    <n v="878"/>
    <n v="364"/>
    <s v="CONAFIPS"/>
    <x v="200"/>
    <n v="1600022"/>
    <n v="2200177507"/>
    <n v="2"/>
    <n v="100.96"/>
    <n v="20105"/>
    <x v="5"/>
  </r>
  <r>
    <d v="2018-07-06T00:00:00"/>
    <s v="6"/>
    <x v="6"/>
    <n v="2018"/>
    <s v="1205949017"/>
    <n v="878"/>
    <n v="364"/>
    <s v="CONAFIPS"/>
    <x v="57"/>
    <n v="2600187"/>
    <n v="1048164070"/>
    <n v="2"/>
    <n v="117.62"/>
    <n v="20105"/>
    <x v="5"/>
  </r>
  <r>
    <d v="2018-07-06T00:00:00"/>
    <s v="6"/>
    <x v="6"/>
    <n v="2018"/>
    <s v="1716137789"/>
    <n v="878"/>
    <n v="364"/>
    <s v="CONAFIPS"/>
    <x v="34"/>
    <n v="1600022"/>
    <n v="3476729004"/>
    <n v="1"/>
    <n v="227.74"/>
    <n v="20105"/>
    <x v="5"/>
  </r>
  <r>
    <d v="2018-07-06T00:00:00"/>
    <s v="6"/>
    <x v="6"/>
    <n v="2018"/>
    <s v="1722506944"/>
    <n v="878"/>
    <n v="364"/>
    <s v="CONAFIPS"/>
    <x v="58"/>
    <n v="47700037"/>
    <n v="409110053140"/>
    <n v="2"/>
    <n v="68.06"/>
    <n v="20105"/>
    <x v="5"/>
  </r>
  <r>
    <d v="2018-07-06T00:00:00"/>
    <s v="6"/>
    <x v="6"/>
    <n v="2018"/>
    <s v="1001996857"/>
    <n v="878"/>
    <n v="364"/>
    <s v="CONAFIPS"/>
    <x v="59"/>
    <n v="1700427"/>
    <n v="4501979209"/>
    <n v="2"/>
    <n v="139.61000000000001"/>
    <n v="20105"/>
    <x v="5"/>
  </r>
  <r>
    <d v="2018-07-06T00:00:00"/>
    <s v="6"/>
    <x v="6"/>
    <n v="2018"/>
    <s v="1717940348"/>
    <n v="878"/>
    <n v="364"/>
    <s v="CONAFIPS"/>
    <x v="89"/>
    <n v="2600187"/>
    <n v="1016715055"/>
    <n v="2"/>
    <n v="52.02"/>
    <n v="20105"/>
    <x v="5"/>
  </r>
  <r>
    <d v="2018-07-06T00:00:00"/>
    <s v="6"/>
    <x v="6"/>
    <n v="2018"/>
    <s v="0503276644"/>
    <n v="878"/>
    <n v="364"/>
    <s v="CONAFIPS"/>
    <x v="311"/>
    <n v="1600303"/>
    <n v="18005055703"/>
    <n v="2"/>
    <n v="68.06"/>
    <n v="20105"/>
    <x v="5"/>
  </r>
  <r>
    <d v="2018-07-06T00:00:00"/>
    <s v="6"/>
    <x v="6"/>
    <n v="2018"/>
    <s v="0501420343"/>
    <n v="878"/>
    <n v="364"/>
    <s v="CONAFIPS"/>
    <x v="35"/>
    <n v="1600303"/>
    <n v="12007122395"/>
    <n v="2"/>
    <n v="227.74"/>
    <n v="20105"/>
    <x v="5"/>
  </r>
  <r>
    <d v="2018-07-06T00:00:00"/>
    <s v="6"/>
    <x v="6"/>
    <n v="2018"/>
    <s v="1708971708"/>
    <n v="878"/>
    <n v="364"/>
    <s v="CONAFIPS"/>
    <x v="60"/>
    <n v="2600187"/>
    <n v="1042001994"/>
    <n v="2"/>
    <n v="100.96"/>
    <n v="20105"/>
    <x v="5"/>
  </r>
  <r>
    <d v="2018-07-06T00:00:00"/>
    <s v="6"/>
    <x v="6"/>
    <n v="2018"/>
    <s v="0401107438"/>
    <n v="878"/>
    <n v="364"/>
    <s v="CONAFIPS"/>
    <x v="36"/>
    <n v="1600303"/>
    <n v="12009167957"/>
    <n v="2"/>
    <n v="139.61000000000001"/>
    <n v="20105"/>
    <x v="5"/>
  </r>
  <r>
    <d v="2018-07-06T00:00:00"/>
    <s v="6"/>
    <x v="6"/>
    <n v="2018"/>
    <s v="1716164411"/>
    <n v="878"/>
    <n v="364"/>
    <s v="CONAFIPS"/>
    <x v="61"/>
    <n v="1600022"/>
    <n v="3984807000"/>
    <n v="2"/>
    <n v="227.74"/>
    <n v="20105"/>
    <x v="5"/>
  </r>
  <r>
    <d v="2018-07-06T00:00:00"/>
    <s v="6"/>
    <x v="6"/>
    <n v="2018"/>
    <s v="1720644267"/>
    <n v="878"/>
    <n v="364"/>
    <s v="CONAFIPS"/>
    <x v="26"/>
    <n v="1600022"/>
    <n v="6365389100"/>
    <n v="2"/>
    <n v="61.06"/>
    <n v="20105"/>
    <x v="5"/>
  </r>
  <r>
    <d v="2018-07-06T00:00:00"/>
    <s v="6"/>
    <x v="6"/>
    <n v="2018"/>
    <s v="1711648426"/>
    <n v="878"/>
    <n v="364"/>
    <s v="CONAFIPS"/>
    <x v="277"/>
    <n v="1600303"/>
    <n v="6066086016"/>
    <n v="2"/>
    <n v="284.72000000000003"/>
    <n v="20105"/>
    <x v="5"/>
  </r>
  <r>
    <d v="2018-07-06T00:00:00"/>
    <s v="6"/>
    <x v="6"/>
    <n v="2018"/>
    <s v="1713824538"/>
    <n v="878"/>
    <n v="364"/>
    <s v="CONAFIPS"/>
    <x v="21"/>
    <n v="1600303"/>
    <n v="11052005019"/>
    <n v="2"/>
    <n v="197.25"/>
    <n v="20105"/>
    <x v="5"/>
  </r>
  <r>
    <d v="2018-07-06T00:00:00"/>
    <s v="6"/>
    <x v="6"/>
    <n v="2018"/>
    <s v="1712537917"/>
    <n v="878"/>
    <n v="364"/>
    <s v="CONAFIPS"/>
    <x v="62"/>
    <n v="1600022"/>
    <n v="4902667100"/>
    <n v="2"/>
    <n v="192.26"/>
    <n v="20105"/>
    <x v="5"/>
  </r>
  <r>
    <d v="2018-07-06T00:00:00"/>
    <s v="6"/>
    <x v="6"/>
    <n v="2018"/>
    <s v="1716706302"/>
    <n v="878"/>
    <n v="364"/>
    <s v="CONAFIPS"/>
    <x v="63"/>
    <n v="1600022"/>
    <n v="4720521900"/>
    <n v="2"/>
    <n v="139.61000000000001"/>
    <n v="20105"/>
    <x v="5"/>
  </r>
  <r>
    <d v="2018-07-06T00:00:00"/>
    <s v="6"/>
    <x v="6"/>
    <n v="2018"/>
    <s v="1717128225"/>
    <n v="878"/>
    <n v="364"/>
    <s v="CONAFIPS"/>
    <x v="346"/>
    <n v="1600303"/>
    <n v="12000175752"/>
    <n v="2"/>
    <n v="91.1"/>
    <n v="20105"/>
    <x v="5"/>
  </r>
  <r>
    <d v="2018-07-06T00:00:00"/>
    <s v="6"/>
    <x v="6"/>
    <n v="2018"/>
    <s v="1714968342"/>
    <n v="878"/>
    <n v="364"/>
    <s v="CONAFIPS"/>
    <x v="39"/>
    <n v="2600187"/>
    <n v="1042589967"/>
    <n v="2"/>
    <n v="100.96"/>
    <n v="20105"/>
    <x v="5"/>
  </r>
  <r>
    <d v="2018-07-06T00:00:00"/>
    <s v="6"/>
    <x v="6"/>
    <n v="2018"/>
    <s v="1716788714"/>
    <n v="878"/>
    <n v="364"/>
    <s v="CONAFIPS"/>
    <x v="11"/>
    <n v="1600022"/>
    <n v="4412985100"/>
    <n v="2"/>
    <n v="68.06"/>
    <n v="20105"/>
    <x v="5"/>
  </r>
  <r>
    <d v="2018-07-06T00:00:00"/>
    <s v="6"/>
    <x v="6"/>
    <n v="2018"/>
    <s v="1711492841"/>
    <n v="878"/>
    <n v="364"/>
    <s v="CONAFIPS"/>
    <x v="41"/>
    <n v="1600303"/>
    <n v="12005317709"/>
    <n v="2"/>
    <n v="192.26"/>
    <n v="20105"/>
    <x v="5"/>
  </r>
  <r>
    <d v="2018-07-06T00:00:00"/>
    <s v="6"/>
    <x v="6"/>
    <n v="2018"/>
    <s v="1712481728"/>
    <n v="878"/>
    <n v="364"/>
    <s v="CONAFIPS"/>
    <x v="25"/>
    <n v="1600022"/>
    <n v="3129734600"/>
    <n v="2"/>
    <n v="100.96"/>
    <n v="20105"/>
    <x v="5"/>
  </r>
  <r>
    <d v="2018-07-06T00:00:00"/>
    <s v="6"/>
    <x v="6"/>
    <n v="2018"/>
    <s v="1713388666"/>
    <n v="878"/>
    <n v="364"/>
    <s v="CONAFIPS"/>
    <x v="66"/>
    <n v="1600022"/>
    <n v="2200721784"/>
    <n v="2"/>
    <n v="90.46"/>
    <n v="20105"/>
    <x v="5"/>
  </r>
  <r>
    <d v="2018-07-06T00:00:00"/>
    <s v="6"/>
    <x v="6"/>
    <n v="2018"/>
    <s v="1715564553"/>
    <n v="878"/>
    <n v="364"/>
    <s v="CONAFIPS"/>
    <x v="67"/>
    <n v="1700418"/>
    <n v="407010019761"/>
    <n v="2"/>
    <n v="117.62"/>
    <n v="20105"/>
    <x v="5"/>
  </r>
  <r>
    <d v="2018-07-06T00:00:00"/>
    <s v="6"/>
    <x v="6"/>
    <n v="2018"/>
    <s v="1721671897"/>
    <n v="878"/>
    <n v="364"/>
    <s v="CONAFIPS"/>
    <x v="9"/>
    <n v="1600022"/>
    <n v="4988286900"/>
    <n v="2"/>
    <n v="100.96"/>
    <n v="20105"/>
    <x v="5"/>
  </r>
  <r>
    <d v="2018-07-06T00:00:00"/>
    <s v="6"/>
    <x v="6"/>
    <n v="2018"/>
    <s v="0602083602"/>
    <n v="878"/>
    <n v="364"/>
    <s v="CONAFIPS"/>
    <x v="68"/>
    <n v="1600022"/>
    <n v="4807547300"/>
    <n v="2"/>
    <n v="139.61000000000001"/>
    <n v="20105"/>
    <x v="5"/>
  </r>
  <r>
    <d v="2018-07-06T00:00:00"/>
    <s v="6"/>
    <x v="6"/>
    <n v="2018"/>
    <s v="1718455940"/>
    <n v="878"/>
    <n v="364"/>
    <s v="CONAFIPS"/>
    <x v="13"/>
    <n v="1600022"/>
    <n v="2201537694"/>
    <n v="2"/>
    <n v="100.96"/>
    <n v="20105"/>
    <x v="5"/>
  </r>
  <r>
    <d v="2018-07-06T00:00:00"/>
    <s v="6"/>
    <x v="6"/>
    <n v="2018"/>
    <s v="1714083589"/>
    <n v="878"/>
    <n v="364"/>
    <s v="CONAFIPS"/>
    <x v="42"/>
    <n v="1600303"/>
    <n v="12000135777"/>
    <n v="2"/>
    <n v="197.25"/>
    <n v="20105"/>
    <x v="5"/>
  </r>
  <r>
    <d v="2018-07-06T00:00:00"/>
    <s v="6"/>
    <x v="6"/>
    <n v="2018"/>
    <s v="0704654284"/>
    <n v="878"/>
    <n v="364"/>
    <s v="CONAFIPS"/>
    <x v="69"/>
    <n v="3700113"/>
    <n v="406074014301"/>
    <n v="2"/>
    <n v="46.73"/>
    <n v="20105"/>
    <x v="5"/>
  </r>
  <r>
    <d v="2018-07-06T00:00:00"/>
    <s v="6"/>
    <x v="6"/>
    <n v="2018"/>
    <s v="0703240515"/>
    <n v="878"/>
    <n v="364"/>
    <s v="CONAFIPS"/>
    <x v="312"/>
    <n v="2600344"/>
    <n v="5061054679"/>
    <n v="2"/>
    <n v="139.61000000000001"/>
    <n v="20105"/>
    <x v="5"/>
  </r>
  <r>
    <d v="2018-07-06T00:00:00"/>
    <s v="6"/>
    <x v="6"/>
    <n v="2018"/>
    <s v="1756718456"/>
    <n v="878"/>
    <n v="364"/>
    <s v="CONAFIPS"/>
    <x v="71"/>
    <n v="1600022"/>
    <n v="2202500202"/>
    <n v="2"/>
    <n v="139.61000000000001"/>
    <n v="20105"/>
    <x v="5"/>
  </r>
  <r>
    <d v="2018-07-06T00:00:00"/>
    <s v="6"/>
    <x v="6"/>
    <n v="2018"/>
    <s v="1719890467"/>
    <n v="878"/>
    <n v="364"/>
    <s v="CONAFIPS"/>
    <x v="72"/>
    <n v="1600212"/>
    <n v="420785925"/>
    <n v="2"/>
    <n v="100.96"/>
    <n v="20105"/>
    <x v="5"/>
  </r>
  <r>
    <d v="2018-07-06T00:00:00"/>
    <s v="6"/>
    <x v="6"/>
    <n v="2018"/>
    <s v="1104580772"/>
    <n v="878"/>
    <n v="364"/>
    <s v="CONAFIPS"/>
    <x v="73"/>
    <n v="59600049"/>
    <n v="2900454517"/>
    <n v="2"/>
    <n v="117.62"/>
    <n v="20105"/>
    <x v="5"/>
  </r>
  <r>
    <d v="2018-07-06T00:00:00"/>
    <s v="6"/>
    <x v="6"/>
    <n v="2018"/>
    <s v="0603418591"/>
    <n v="878"/>
    <n v="364"/>
    <s v="CONAFIPS"/>
    <x v="23"/>
    <n v="1600022"/>
    <n v="3732573000"/>
    <n v="2"/>
    <n v="284.72000000000003"/>
    <n v="20105"/>
    <x v="5"/>
  </r>
  <r>
    <d v="2018-07-06T00:00:00"/>
    <s v="6"/>
    <x v="6"/>
    <n v="2018"/>
    <s v="1711245900"/>
    <n v="878"/>
    <n v="364"/>
    <s v="CONAFIPS"/>
    <x v="74"/>
    <n v="2600187"/>
    <n v="1048359297"/>
    <n v="2"/>
    <n v="192.26"/>
    <n v="20105"/>
    <x v="5"/>
  </r>
  <r>
    <d v="2018-07-06T00:00:00"/>
    <s v="6"/>
    <x v="6"/>
    <n v="2018"/>
    <s v="0801637653"/>
    <n v="878"/>
    <n v="364"/>
    <s v="CONAFIPS"/>
    <x v="15"/>
    <n v="1600303"/>
    <n v="6080594017"/>
    <n v="2"/>
    <n v="139.61000000000001"/>
    <n v="20105"/>
    <x v="5"/>
  </r>
  <r>
    <d v="2018-07-06T00:00:00"/>
    <s v="6"/>
    <x v="6"/>
    <n v="2018"/>
    <s v="0301248837"/>
    <n v="878"/>
    <n v="364"/>
    <s v="CONAFIPS"/>
    <x v="8"/>
    <n v="1600022"/>
    <n v="2201588539"/>
    <n v="2"/>
    <n v="64.209999999999994"/>
    <n v="20105"/>
    <x v="5"/>
  </r>
  <r>
    <d v="2018-07-06T00:00:00"/>
    <s v="6"/>
    <x v="6"/>
    <n v="2018"/>
    <s v="1719669192"/>
    <n v="878"/>
    <n v="364"/>
    <s v="CONAFIPS"/>
    <x v="76"/>
    <n v="1600022"/>
    <n v="5555946700"/>
    <n v="2"/>
    <n v="227.74"/>
    <n v="20105"/>
    <x v="5"/>
  </r>
  <r>
    <d v="2018-07-06T00:00:00"/>
    <s v="6"/>
    <x v="6"/>
    <n v="2018"/>
    <s v="0503143836"/>
    <n v="878"/>
    <n v="364"/>
    <s v="CONAFIPS"/>
    <x v="43"/>
    <n v="1410036"/>
    <n v="111013635"/>
    <n v="2"/>
    <n v="48.73"/>
    <n v="20105"/>
    <x v="5"/>
  </r>
  <r>
    <d v="2018-07-06T00:00:00"/>
    <s v="6"/>
    <x v="6"/>
    <n v="2018"/>
    <s v="1713318598"/>
    <n v="878"/>
    <n v="364"/>
    <s v="CONAFIPS"/>
    <x v="44"/>
    <n v="1600303"/>
    <n v="12000212569"/>
    <n v="2"/>
    <n v="192.26"/>
    <n v="20105"/>
    <x v="5"/>
  </r>
  <r>
    <d v="2018-07-06T00:00:00"/>
    <s v="6"/>
    <x v="6"/>
    <n v="2018"/>
    <s v="0401247853"/>
    <n v="878"/>
    <n v="364"/>
    <s v="CONAFIPS"/>
    <x v="77"/>
    <n v="1700012"/>
    <n v="28014289"/>
    <n v="2"/>
    <n v="68.06"/>
    <n v="20105"/>
    <x v="5"/>
  </r>
  <r>
    <d v="2018-07-06T00:00:00"/>
    <s v="6"/>
    <x v="6"/>
    <n v="2018"/>
    <s v="1706484118"/>
    <n v="878"/>
    <n v="364"/>
    <s v="CONAFIPS"/>
    <x v="24"/>
    <n v="1600303"/>
    <n v="12057052676"/>
    <n v="2"/>
    <n v="375.52"/>
    <n v="20105"/>
    <x v="5"/>
  </r>
  <r>
    <d v="2018-07-06T00:00:00"/>
    <s v="6"/>
    <x v="6"/>
    <n v="2018"/>
    <s v="1706491055"/>
    <n v="878"/>
    <n v="364"/>
    <s v="CONAFIPS"/>
    <x v="78"/>
    <n v="1700880"/>
    <n v="1100000520"/>
    <n v="2"/>
    <n v="139.61000000000001"/>
    <n v="20105"/>
    <x v="5"/>
  </r>
  <r>
    <d v="2018-07-06T00:00:00"/>
    <s v="6"/>
    <x v="6"/>
    <n v="2018"/>
    <s v="1002438834"/>
    <n v="878"/>
    <n v="364"/>
    <s v="CONAFIPS"/>
    <x v="45"/>
    <n v="1600303"/>
    <n v="6050800016"/>
    <n v="2"/>
    <n v="192.26"/>
    <n v="20105"/>
    <x v="5"/>
  </r>
  <r>
    <d v="2018-07-06T00:00:00"/>
    <s v="6"/>
    <x v="6"/>
    <n v="2018"/>
    <s v="1002434635"/>
    <n v="878"/>
    <n v="364"/>
    <s v="CONAFIPS"/>
    <x v="79"/>
    <n v="1600022"/>
    <n v="4817469500"/>
    <n v="2"/>
    <n v="117.62"/>
    <n v="20105"/>
    <x v="5"/>
  </r>
  <r>
    <d v="2018-07-06T00:00:00"/>
    <s v="6"/>
    <x v="6"/>
    <n v="2018"/>
    <s v="1600296907"/>
    <n v="878"/>
    <n v="364"/>
    <s v="CONAFIPS"/>
    <x v="46"/>
    <n v="2600187"/>
    <n v="1049338056"/>
    <n v="2"/>
    <n v="139.61000000000001"/>
    <n v="20105"/>
    <x v="5"/>
  </r>
  <r>
    <d v="2018-07-06T00:00:00"/>
    <s v="6"/>
    <x v="6"/>
    <n v="2018"/>
    <s v="1716162571"/>
    <n v="878"/>
    <n v="364"/>
    <s v="CONAFIPS"/>
    <x v="270"/>
    <n v="1600022"/>
    <n v="4828138100"/>
    <n v="2"/>
    <n v="192.26"/>
    <n v="20105"/>
    <x v="5"/>
  </r>
  <r>
    <d v="2018-07-06T00:00:00"/>
    <s v="6"/>
    <x v="6"/>
    <n v="2018"/>
    <s v="1723651079"/>
    <n v="878"/>
    <n v="364"/>
    <s v="CONAFIPS"/>
    <x v="80"/>
    <n v="2600187"/>
    <n v="1043056881"/>
    <n v="2"/>
    <n v="100.96"/>
    <n v="20105"/>
    <x v="5"/>
  </r>
  <r>
    <d v="2018-07-06T00:00:00"/>
    <s v="6"/>
    <x v="6"/>
    <n v="2018"/>
    <s v="0502019771"/>
    <n v="878"/>
    <n v="364"/>
    <s v="CONAFIPS"/>
    <x v="48"/>
    <n v="2600021"/>
    <n v="6223384"/>
    <n v="2"/>
    <n v="100.96"/>
    <n v="20105"/>
    <x v="5"/>
  </r>
  <r>
    <d v="2018-07-06T00:00:00"/>
    <s v="6"/>
    <x v="6"/>
    <n v="2018"/>
    <s v="0101852655"/>
    <n v="878"/>
    <n v="364"/>
    <s v="CONAFIPS"/>
    <x v="0"/>
    <n v="3600186"/>
    <n v="2000297723"/>
    <n v="1"/>
    <n v="413.08"/>
    <n v="20105"/>
    <x v="5"/>
  </r>
  <r>
    <d v="2018-07-06T00:00:00"/>
    <s v="6"/>
    <x v="6"/>
    <n v="2018"/>
    <s v="0101501385"/>
    <n v="878"/>
    <n v="364"/>
    <s v="CONAFIPS"/>
    <x v="81"/>
    <n v="68600014"/>
    <n v="1230033060"/>
    <n v="2"/>
    <n v="139.61000000000001"/>
    <n v="20105"/>
    <x v="5"/>
  </r>
  <r>
    <d v="2018-07-06T00:00:00"/>
    <s v="6"/>
    <x v="6"/>
    <n v="2018"/>
    <s v="0703410126"/>
    <n v="878"/>
    <n v="364"/>
    <s v="CONAFIPS"/>
    <x v="49"/>
    <n v="1700426"/>
    <n v="409110104050"/>
    <n v="2"/>
    <n v="139.61000000000001"/>
    <n v="20105"/>
    <x v="5"/>
  </r>
  <r>
    <d v="2018-07-06T00:00:00"/>
    <s v="6"/>
    <x v="6"/>
    <n v="2018"/>
    <s v="1714730999"/>
    <n v="878"/>
    <n v="364"/>
    <s v="CONAFIPS"/>
    <x v="50"/>
    <n v="1600022"/>
    <n v="5795176000"/>
    <n v="2"/>
    <n v="68.06"/>
    <n v="20105"/>
    <x v="5"/>
  </r>
  <r>
    <d v="2018-07-06T00:00:00"/>
    <s v="6"/>
    <x v="6"/>
    <n v="2018"/>
    <s v="1714480090"/>
    <n v="878"/>
    <n v="364"/>
    <s v="CONAFIPS"/>
    <x v="123"/>
    <n v="2600187"/>
    <n v="1040137325"/>
    <n v="2"/>
    <n v="139.61000000000001"/>
    <n v="20105"/>
    <x v="5"/>
  </r>
  <r>
    <d v="2018-07-06T00:00:00"/>
    <s v="6"/>
    <x v="6"/>
    <n v="2018"/>
    <s v="0401065404"/>
    <n v="878"/>
    <n v="364"/>
    <s v="CONAFIPS"/>
    <x v="82"/>
    <n v="2600187"/>
    <n v="7168101"/>
    <n v="1"/>
    <n v="192.26"/>
    <n v="20105"/>
    <x v="5"/>
  </r>
  <r>
    <d v="2018-07-06T00:00:00"/>
    <s v="6"/>
    <x v="6"/>
    <n v="2018"/>
    <s v="0602759987"/>
    <n v="878"/>
    <n v="364"/>
    <s v="CONAFIPS"/>
    <x v="83"/>
    <n v="1600022"/>
    <n v="2200869146"/>
    <n v="2"/>
    <n v="192.26"/>
    <n v="20105"/>
    <x v="5"/>
  </r>
  <r>
    <d v="2018-07-06T00:00:00"/>
    <s v="6"/>
    <x v="6"/>
    <n v="2018"/>
    <s v="1714360102"/>
    <n v="878"/>
    <n v="364"/>
    <s v="CONAFIPS"/>
    <x v="18"/>
    <n v="1600022"/>
    <n v="3231635700"/>
    <n v="2"/>
    <n v="139.61000000000001"/>
    <n v="20105"/>
    <x v="5"/>
  </r>
  <r>
    <d v="2018-07-06T00:00:00"/>
    <s v="6"/>
    <x v="6"/>
    <n v="2018"/>
    <s v="1718838350"/>
    <n v="878"/>
    <n v="364"/>
    <s v="CONAFIPS"/>
    <x v="51"/>
    <n v="2600187"/>
    <n v="1042257158"/>
    <n v="2"/>
    <n v="117.62"/>
    <n v="20105"/>
    <x v="5"/>
  </r>
  <r>
    <d v="2018-07-06T00:00:00"/>
    <s v="6"/>
    <x v="6"/>
    <n v="2018"/>
    <s v="0401732359"/>
    <n v="878"/>
    <n v="364"/>
    <s v="CONAFIPS"/>
    <x v="84"/>
    <n v="1600022"/>
    <n v="2201814429"/>
    <n v="2"/>
    <n v="68.06"/>
    <n v="20105"/>
    <x v="5"/>
  </r>
  <r>
    <d v="2018-07-06T00:00:00"/>
    <s v="6"/>
    <x v="6"/>
    <n v="2018"/>
    <s v="1103362628"/>
    <n v="878"/>
    <n v="364"/>
    <s v="CONAFIPS"/>
    <x v="85"/>
    <n v="1600022"/>
    <n v="4591821400"/>
    <n v="2"/>
    <n v="284.72000000000003"/>
    <n v="20105"/>
    <x v="5"/>
  </r>
  <r>
    <d v="2018-07-06T00:00:00"/>
    <s v="6"/>
    <x v="6"/>
    <n v="2018"/>
    <s v="1000957132"/>
    <n v="878"/>
    <n v="364"/>
    <s v="CONAFIPS"/>
    <x v="86"/>
    <n v="47700037"/>
    <n v="407110049786"/>
    <n v="2"/>
    <n v="117.62"/>
    <n v="20105"/>
    <x v="5"/>
  </r>
  <r>
    <d v="2018-07-06T00:00:00"/>
    <s v="6"/>
    <x v="6"/>
    <n v="2018"/>
    <s v="0500911839"/>
    <n v="878"/>
    <n v="364"/>
    <s v="CONAFIPS"/>
    <x v="52"/>
    <n v="1600022"/>
    <n v="3059366904"/>
    <n v="1"/>
    <n v="192.26"/>
    <n v="20105"/>
    <x v="5"/>
  </r>
  <r>
    <d v="2018-07-06T00:00:00"/>
    <s v="6"/>
    <x v="6"/>
    <n v="2018"/>
    <s v="1710462043"/>
    <n v="878"/>
    <n v="364"/>
    <s v="CONAFIPS"/>
    <x v="20"/>
    <n v="2600021"/>
    <n v="9831601"/>
    <n v="2"/>
    <n v="117.62"/>
    <n v="20105"/>
    <x v="5"/>
  </r>
  <r>
    <d v="2018-07-06T00:00:00"/>
    <s v="6"/>
    <x v="6"/>
    <n v="2018"/>
    <s v="1711679058"/>
    <n v="878"/>
    <n v="364"/>
    <s v="CONAFIPS"/>
    <x v="53"/>
    <n v="2600187"/>
    <n v="1042257107"/>
    <n v="2"/>
    <n v="68.06"/>
    <n v="20105"/>
    <x v="5"/>
  </r>
  <r>
    <d v="2018-07-06T00:00:00"/>
    <s v="6"/>
    <x v="6"/>
    <n v="2018"/>
    <s v="1721732335"/>
    <n v="878"/>
    <n v="364"/>
    <s v="CONAFIPS"/>
    <x v="54"/>
    <n v="1600022"/>
    <n v="5992210400"/>
    <n v="2"/>
    <n v="117.62"/>
    <n v="20105"/>
    <x v="5"/>
  </r>
  <r>
    <d v="2018-07-05T00:00:00"/>
    <n v="5"/>
    <x v="6"/>
    <n v="2018"/>
    <s v="0201544244"/>
    <s v="EB0882"/>
    <n v="365"/>
    <s v="CONAFIPS"/>
    <x v="93"/>
    <s v="2600187"/>
    <s v="1042947278"/>
    <s v="02"/>
    <n v="320"/>
    <n v="921501"/>
    <x v="0"/>
  </r>
  <r>
    <d v="2018-07-05T00:00:00"/>
    <n v="5"/>
    <x v="6"/>
    <n v="2018"/>
    <s v="1704176997"/>
    <s v="EB0881"/>
    <n v="365"/>
    <s v="CONAFIPS"/>
    <x v="283"/>
    <s v="1600022"/>
    <s v="5429921600"/>
    <s v="02"/>
    <n v="320"/>
    <n v="921501"/>
    <x v="0"/>
  </r>
  <r>
    <d v="2018-07-05T00:00:00"/>
    <n v="5"/>
    <x v="6"/>
    <n v="2018"/>
    <s v="0102711645"/>
    <s v="EB0880"/>
    <n v="365"/>
    <s v="CONAFIPS"/>
    <x v="7"/>
    <s v="2600187"/>
    <s v="1013378651"/>
    <s v="02"/>
    <n v="520"/>
    <n v="921501"/>
    <x v="0"/>
  </r>
  <r>
    <d v="2018-07-05T00:00:00"/>
    <n v="5"/>
    <x v="6"/>
    <n v="2018"/>
    <s v="1704418076"/>
    <s v="EB0871"/>
    <n v="365"/>
    <s v="CONAFIPS"/>
    <x v="4"/>
    <s v="1600022"/>
    <s v="3024638504"/>
    <s v="01"/>
    <n v="88.55"/>
    <n v="530303"/>
    <x v="9"/>
  </r>
  <r>
    <d v="2018-07-05T00:00:00"/>
    <n v="5"/>
    <x v="6"/>
    <n v="2018"/>
    <s v="1792223873001"/>
    <s v="CD1388"/>
    <n v="366"/>
    <s v="CONAFIPS"/>
    <x v="100"/>
    <s v="2600021"/>
    <s v="26706440"/>
    <s v="01"/>
    <n v="510.03"/>
    <n v="20205"/>
    <x v="7"/>
  </r>
  <r>
    <d v="2018-07-09T00:00:00"/>
    <n v="9"/>
    <x v="6"/>
    <n v="2018"/>
    <s v="1718838350"/>
    <s v="EB0888"/>
    <n v="367"/>
    <s v="CONAFIPS"/>
    <x v="51"/>
    <s v="2600187"/>
    <s v="1042257158"/>
    <s v="02"/>
    <n v="320"/>
    <n v="921501"/>
    <x v="0"/>
  </r>
  <r>
    <d v="2018-07-09T00:00:00"/>
    <n v="9"/>
    <x v="6"/>
    <n v="2018"/>
    <s v="1716137789"/>
    <s v="EB0887"/>
    <n v="367"/>
    <s v="CONAFIPS"/>
    <x v="34"/>
    <s v="1600022"/>
    <s v="3476729004"/>
    <s v="01"/>
    <n v="520"/>
    <n v="921501"/>
    <x v="0"/>
  </r>
  <r>
    <d v="2018-07-09T00:00:00"/>
    <n v="9"/>
    <x v="6"/>
    <n v="2018"/>
    <s v="1714968342"/>
    <s v="EB0886"/>
    <n v="367"/>
    <s v="CONAFIPS"/>
    <x v="39"/>
    <s v="2600187"/>
    <s v="1042589967"/>
    <s v="02"/>
    <n v="520"/>
    <n v="921501"/>
    <x v="0"/>
  </r>
  <r>
    <d v="2018-07-09T00:00:00"/>
    <n v="9"/>
    <x v="6"/>
    <n v="2018"/>
    <s v="0501420343"/>
    <s v="EB0893"/>
    <n v="368"/>
    <s v="CONAFIPS"/>
    <x v="35"/>
    <s v="1600303"/>
    <s v="12007122395"/>
    <s v="02"/>
    <n v="1.36"/>
    <n v="530303"/>
    <x v="9"/>
  </r>
  <r>
    <d v="2018-07-09T00:00:00"/>
    <n v="9"/>
    <x v="6"/>
    <n v="2018"/>
    <s v="0602039752"/>
    <s v="EB0892"/>
    <n v="368"/>
    <s v="CONAFIPS"/>
    <x v="28"/>
    <s v="1600022"/>
    <s v="5366745700"/>
    <s v="02"/>
    <n v="160"/>
    <n v="921501"/>
    <x v="0"/>
  </r>
  <r>
    <d v="2018-07-09T00:00:00"/>
    <n v="9"/>
    <x v="6"/>
    <n v="2018"/>
    <s v="0501420343"/>
    <s v="EB0891"/>
    <n v="368"/>
    <s v="CONAFIPS"/>
    <x v="35"/>
    <s v="1600303"/>
    <s v="12007122395"/>
    <s v="02"/>
    <n v="130"/>
    <n v="921501"/>
    <x v="0"/>
  </r>
  <r>
    <d v="2018-07-09T00:00:00"/>
    <n v="9"/>
    <x v="6"/>
    <n v="2018"/>
    <s v="0602249104"/>
    <s v="EB0890"/>
    <n v="368"/>
    <s v="CONAFIPS"/>
    <x v="353"/>
    <s v="1700426"/>
    <s v="401110277484"/>
    <s v="02"/>
    <n v="80"/>
    <n v="921501"/>
    <x v="0"/>
  </r>
  <r>
    <d v="2018-07-09T00:00:00"/>
    <n v="9"/>
    <x v="6"/>
    <n v="2018"/>
    <s v="0101470151"/>
    <s v="CD1397"/>
    <n v="368"/>
    <s v="CONAFIPS"/>
    <x v="101"/>
    <s v="3600186"/>
    <s v="11685013"/>
    <s v="01"/>
    <n v="349.6"/>
    <n v="20205"/>
    <x v="7"/>
  </r>
  <r>
    <d v="2018-07-09T00:00:00"/>
    <n v="9"/>
    <x v="6"/>
    <n v="2018"/>
    <s v="1391700008001"/>
    <s v="CD1396"/>
    <n v="368"/>
    <s v="CONAFIPS"/>
    <x v="136"/>
    <s v="3600186"/>
    <s v="13002878"/>
    <s v="01"/>
    <n v="114.4"/>
    <n v="20205"/>
    <x v="7"/>
  </r>
  <r>
    <d v="2018-07-09T00:00:00"/>
    <n v="9"/>
    <x v="6"/>
    <n v="2018"/>
    <s v="1792063965001"/>
    <s v="CD1395"/>
    <n v="368"/>
    <s v="CONAFIPS"/>
    <x v="156"/>
    <s v="1700885"/>
    <s v="1060073938"/>
    <s v="02"/>
    <n v="114.3"/>
    <n v="20205"/>
    <x v="7"/>
  </r>
  <r>
    <d v="2018-07-09T00:00:00"/>
    <n v="9"/>
    <x v="6"/>
    <n v="2018"/>
    <s v="1706491055"/>
    <s v="CD1394"/>
    <n v="368"/>
    <s v="CONAFIPS"/>
    <x v="78"/>
    <s v="1700880"/>
    <s v="1100000520"/>
    <s v="02"/>
    <n v="12"/>
    <n v="20205"/>
    <x v="7"/>
  </r>
  <r>
    <d v="2018-07-10T00:00:00"/>
    <n v="10"/>
    <x v="6"/>
    <n v="2018"/>
    <s v="0190003809001"/>
    <s v="CD1401"/>
    <n v="369"/>
    <s v="CONAFIPS"/>
    <x v="137"/>
    <s v="1820030"/>
    <s v="3310018"/>
    <s v="01"/>
    <n v="34.049999999999997"/>
    <n v="20205"/>
    <x v="7"/>
  </r>
  <r>
    <d v="2018-07-10T00:00:00"/>
    <n v="10"/>
    <x v="6"/>
    <n v="2018"/>
    <s v="0401065404"/>
    <s v="EB0903"/>
    <n v="370"/>
    <s v="CONAFIPS"/>
    <x v="82"/>
    <s v="2600187"/>
    <s v="7168101"/>
    <s v="01"/>
    <n v="60.6"/>
    <n v="530303"/>
    <x v="9"/>
  </r>
  <r>
    <d v="2018-07-10T00:00:00"/>
    <n v="10"/>
    <x v="6"/>
    <n v="2018"/>
    <s v="1714360102"/>
    <s v="EB0902"/>
    <n v="370"/>
    <s v="CONAFIPS"/>
    <x v="18"/>
    <s v="1600022"/>
    <s v="3231635700"/>
    <s v="02"/>
    <n v="80"/>
    <n v="921501"/>
    <x v="0"/>
  </r>
  <r>
    <d v="2018-07-10T00:00:00"/>
    <n v="10"/>
    <x v="6"/>
    <n v="2018"/>
    <s v="0102068079001"/>
    <s v="CD1405"/>
    <n v="370"/>
    <s v="CONAFIPS"/>
    <x v="132"/>
    <s v="3600186"/>
    <s v="2000286756"/>
    <s v="01"/>
    <n v="77.56"/>
    <n v="20205"/>
    <x v="7"/>
  </r>
  <r>
    <d v="2018-07-10T00:00:00"/>
    <n v="10"/>
    <x v="6"/>
    <n v="2018"/>
    <s v="1791405846001"/>
    <s v="CD1404"/>
    <n v="370"/>
    <s v="CONAFIPS"/>
    <x v="327"/>
    <s v="2600187"/>
    <s v="7649290"/>
    <s v="01"/>
    <n v="637.28"/>
    <n v="20205"/>
    <x v="7"/>
  </r>
  <r>
    <d v="2018-07-10T00:00:00"/>
    <n v="10"/>
    <x v="6"/>
    <n v="2018"/>
    <s v="1707774053"/>
    <s v="CD1403"/>
    <n v="370"/>
    <s v="CONAFIPS"/>
    <x v="318"/>
    <s v="1600303"/>
    <s v="2052016796"/>
    <s v="01"/>
    <n v="224.74"/>
    <n v="20205"/>
    <x v="7"/>
  </r>
  <r>
    <d v="2018-07-10T00:00:00"/>
    <n v="10"/>
    <x v="6"/>
    <n v="2018"/>
    <s v="0602039752"/>
    <s v="CD1402"/>
    <n v="370"/>
    <s v="CONAFIPS"/>
    <x v="28"/>
    <s v="1600022"/>
    <s v="5366745700"/>
    <s v="02"/>
    <n v="66"/>
    <n v="20205"/>
    <x v="7"/>
  </r>
  <r>
    <d v="2018-07-11T00:00:00"/>
    <n v="11"/>
    <x v="6"/>
    <n v="2018"/>
    <s v="1891706347001"/>
    <s v="CD1411"/>
    <n v="371"/>
    <s v="CONAFIPS"/>
    <x v="198"/>
    <s v="3600186"/>
    <s v="518012975"/>
    <s v="01"/>
    <n v="200000"/>
    <n v="580203"/>
    <x v="8"/>
  </r>
  <r>
    <d v="2018-07-11T00:00:00"/>
    <n v="11"/>
    <x v="6"/>
    <n v="2018"/>
    <s v="0691718417001"/>
    <s v="CD1409"/>
    <n v="371"/>
    <s v="CONAFIPS"/>
    <x v="151"/>
    <s v="1600022"/>
    <s v="2100157673"/>
    <s v="01"/>
    <n v="60000"/>
    <n v="580203"/>
    <x v="8"/>
  </r>
  <r>
    <d v="2018-07-11T00:00:00"/>
    <n v="11"/>
    <x v="6"/>
    <n v="2018"/>
    <s v="0401065404"/>
    <s v="EB0907"/>
    <n v="372"/>
    <s v="CONAFIPS"/>
    <x v="82"/>
    <s v="2600187"/>
    <s v="7168101"/>
    <s v="01"/>
    <n v="80"/>
    <n v="921501"/>
    <x v="0"/>
  </r>
  <r>
    <d v="2018-07-11T00:00:00"/>
    <n v="11"/>
    <x v="6"/>
    <n v="2018"/>
    <s v="2390002230001"/>
    <s v="CD1410"/>
    <n v="373"/>
    <s v="CONAFIPS"/>
    <x v="191"/>
    <s v="1820030"/>
    <s v="75700018"/>
    <s v="01"/>
    <n v="60000"/>
    <n v="580203"/>
    <x v="8"/>
  </r>
  <r>
    <d v="2018-07-11T00:00:00"/>
    <n v="11"/>
    <x v="6"/>
    <n v="2018"/>
    <s v="290035260001"/>
    <s v="CD1412"/>
    <n v="374"/>
    <s v="CONAFIPS"/>
    <x v="252"/>
    <s v="1820030"/>
    <s v="43700014"/>
    <s v="01"/>
    <n v="160000"/>
    <n v="580203"/>
    <x v="8"/>
  </r>
  <r>
    <d v="2018-07-12T00:00:00"/>
    <n v="12"/>
    <x v="6"/>
    <n v="2018"/>
    <s v="0290003288001"/>
    <s v="CD1419"/>
    <n v="375"/>
    <s v="CONAFIPS"/>
    <x v="354"/>
    <s v="1600022"/>
    <n v="3150502204"/>
    <s v="01"/>
    <n v="2111500"/>
    <n v="580203"/>
    <x v="8"/>
  </r>
  <r>
    <d v="2018-07-12T00:00:00"/>
    <n v="12"/>
    <x v="6"/>
    <n v="2018"/>
    <s v="1792685079001"/>
    <s v="CD1420"/>
    <n v="376"/>
    <s v="CONAFIPS"/>
    <x v="250"/>
    <s v="2600187"/>
    <n v="7797508"/>
    <s v="01"/>
    <n v="1274.57"/>
    <n v="20205"/>
    <x v="7"/>
  </r>
  <r>
    <d v="2018-07-13T00:00:00"/>
    <n v="13"/>
    <x v="6"/>
    <n v="2018"/>
    <s v="0591715356001"/>
    <s v="CD1431"/>
    <n v="377"/>
    <s v="CONAFIPS"/>
    <x v="355"/>
    <s v="2600021"/>
    <n v="4456089"/>
    <s v="02"/>
    <n v="80000"/>
    <n v="580203"/>
    <x v="8"/>
  </r>
  <r>
    <d v="2018-07-13T00:00:00"/>
    <n v="13"/>
    <x v="6"/>
    <n v="2018"/>
    <s v="0490002669001"/>
    <s v="CD1430"/>
    <n v="377"/>
    <s v="CONAFIPS"/>
    <x v="356"/>
    <s v="3600186"/>
    <n v="4025237"/>
    <s v="01"/>
    <n v="2688700"/>
    <n v="580203"/>
    <x v="8"/>
  </r>
  <r>
    <d v="2018-07-13T00:00:00"/>
    <n v="13"/>
    <x v="6"/>
    <n v="2018"/>
    <s v="0190327949001"/>
    <s v="CD1428"/>
    <n v="377"/>
    <s v="CONAFIPS"/>
    <x v="257"/>
    <s v="1600022"/>
    <n v="3247102104"/>
    <s v="01"/>
    <n v="1000000"/>
    <n v="580203"/>
    <x v="8"/>
  </r>
  <r>
    <d v="2018-07-13T00:00:00"/>
    <n v="13"/>
    <x v="6"/>
    <n v="2018"/>
    <s v="0190327949001"/>
    <s v="CD1427"/>
    <n v="377"/>
    <s v="CONAFIPS"/>
    <x v="257"/>
    <s v="1600022"/>
    <n v="3247102104"/>
    <s v="01"/>
    <n v="300000"/>
    <n v="580203"/>
    <x v="8"/>
  </r>
  <r>
    <d v="2018-07-13T00:00:00"/>
    <n v="13"/>
    <x v="6"/>
    <n v="2018"/>
    <s v="0190327949001"/>
    <s v="CD1426"/>
    <n v="377"/>
    <s v="CONAFIPS"/>
    <x v="257"/>
    <s v="1600022"/>
    <n v="3247102104"/>
    <s v="01"/>
    <n v="208000"/>
    <n v="580203"/>
    <x v="8"/>
  </r>
  <r>
    <d v="2018-07-13T00:00:00"/>
    <n v="13"/>
    <x v="6"/>
    <n v="2018"/>
    <s v="0102711645"/>
    <n v="912"/>
    <n v="378"/>
    <s v="CONAFIPS"/>
    <x v="7"/>
    <n v="2600187"/>
    <n v="1013378651"/>
    <n v="2"/>
    <n v="1740.55"/>
    <n v="920103"/>
    <x v="10"/>
  </r>
  <r>
    <d v="2018-07-13T00:00:00"/>
    <n v="13"/>
    <x v="6"/>
    <n v="2018"/>
    <s v="0602039752"/>
    <n v="912"/>
    <n v="378"/>
    <s v="CONAFIPS"/>
    <x v="28"/>
    <n v="1600022"/>
    <n v="5366745700"/>
    <n v="2"/>
    <n v="742.05"/>
    <n v="920103"/>
    <x v="10"/>
  </r>
  <r>
    <d v="2018-07-13T00:00:00"/>
    <n v="13"/>
    <x v="6"/>
    <n v="2018"/>
    <s v="1714288071"/>
    <n v="912"/>
    <n v="378"/>
    <s v="CONAFIPS"/>
    <x v="55"/>
    <n v="1600022"/>
    <n v="3208555500"/>
    <n v="2"/>
    <n v="400.26"/>
    <n v="920103"/>
    <x v="10"/>
  </r>
  <r>
    <d v="2018-07-13T00:00:00"/>
    <n v="13"/>
    <x v="6"/>
    <n v="2018"/>
    <s v="1002881157"/>
    <n v="912"/>
    <n v="378"/>
    <s v="CONAFIPS"/>
    <x v="56"/>
    <n v="1600022"/>
    <n v="2203693299"/>
    <n v="2"/>
    <n v="742.05"/>
    <n v="920103"/>
    <x v="10"/>
  </r>
  <r>
    <d v="2018-07-13T00:00:00"/>
    <n v="13"/>
    <x v="6"/>
    <n v="2018"/>
    <s v="1711310464"/>
    <n v="912"/>
    <n v="378"/>
    <s v="CONAFIPS"/>
    <x v="94"/>
    <n v="1600022"/>
    <n v="4292636700"/>
    <n v="2"/>
    <n v="299.22000000000003"/>
    <n v="920103"/>
    <x v="10"/>
  </r>
  <r>
    <d v="2018-07-13T00:00:00"/>
    <n v="13"/>
    <x v="6"/>
    <n v="2018"/>
    <s v="1717624645"/>
    <n v="912"/>
    <n v="378"/>
    <s v="CONAFIPS"/>
    <x v="12"/>
    <n v="2600021"/>
    <n v="10611542"/>
    <n v="2"/>
    <n v="223.85"/>
    <n v="920103"/>
    <x v="10"/>
  </r>
  <r>
    <d v="2018-07-13T00:00:00"/>
    <n v="13"/>
    <x v="6"/>
    <n v="2018"/>
    <s v="1754231775"/>
    <n v="912"/>
    <n v="378"/>
    <s v="CONAFIPS"/>
    <x v="344"/>
    <n v="1600022"/>
    <n v="2203315422"/>
    <n v="2"/>
    <n v="224.53"/>
    <n v="920103"/>
    <x v="10"/>
  </r>
  <r>
    <d v="2018-07-13T00:00:00"/>
    <n v="13"/>
    <x v="6"/>
    <n v="2018"/>
    <s v="0401183140"/>
    <n v="912"/>
    <n v="378"/>
    <s v="CONAFIPS"/>
    <x v="29"/>
    <n v="1600212"/>
    <n v="1039090"/>
    <n v="2"/>
    <n v="400.82"/>
    <n v="920103"/>
    <x v="10"/>
  </r>
  <r>
    <d v="2018-07-13T00:00:00"/>
    <n v="13"/>
    <x v="6"/>
    <n v="2018"/>
    <s v="1713661435"/>
    <n v="912"/>
    <n v="378"/>
    <s v="CONAFIPS"/>
    <x v="110"/>
    <n v="2600021"/>
    <n v="28959155"/>
    <n v="2"/>
    <n v="625.16"/>
    <n v="920103"/>
    <x v="10"/>
  </r>
  <r>
    <d v="2018-07-13T00:00:00"/>
    <n v="13"/>
    <x v="6"/>
    <n v="2018"/>
    <s v="1710544980"/>
    <n v="912"/>
    <n v="378"/>
    <s v="CONAFIPS"/>
    <x v="30"/>
    <n v="1600022"/>
    <n v="4097601100"/>
    <n v="2"/>
    <n v="1017.54"/>
    <n v="920103"/>
    <x v="10"/>
  </r>
  <r>
    <d v="2018-07-13T00:00:00"/>
    <n v="13"/>
    <x v="6"/>
    <n v="2018"/>
    <s v="0201544244"/>
    <n v="912"/>
    <n v="378"/>
    <s v="CONAFIPS"/>
    <x v="93"/>
    <n v="2600187"/>
    <n v="1042947278"/>
    <n v="2"/>
    <n v="194.84"/>
    <n v="920103"/>
    <x v="10"/>
  </r>
  <r>
    <d v="2018-07-13T00:00:00"/>
    <n v="13"/>
    <x v="6"/>
    <n v="2018"/>
    <s v="1714835236"/>
    <n v="912"/>
    <n v="378"/>
    <s v="CONAFIPS"/>
    <x v="31"/>
    <n v="1600022"/>
    <n v="3125056900"/>
    <n v="2"/>
    <n v="261.72000000000003"/>
    <n v="920103"/>
    <x v="10"/>
  </r>
  <r>
    <d v="2018-07-13T00:00:00"/>
    <n v="13"/>
    <x v="6"/>
    <n v="2018"/>
    <s v="0102130812"/>
    <n v="912"/>
    <n v="378"/>
    <s v="CONAFIPS"/>
    <x v="357"/>
    <n v="2600021"/>
    <n v="16427085"/>
    <n v="2"/>
    <n v="629.78"/>
    <n v="920103"/>
    <x v="10"/>
  </r>
  <r>
    <d v="2018-07-13T00:00:00"/>
    <n v="13"/>
    <x v="6"/>
    <n v="2018"/>
    <s v="0401489919"/>
    <n v="912"/>
    <n v="378"/>
    <s v="CONAFIPS"/>
    <x v="200"/>
    <n v="1600022"/>
    <n v="2200177507"/>
    <n v="2"/>
    <n v="536.61"/>
    <n v="920103"/>
    <x v="10"/>
  </r>
  <r>
    <d v="2018-07-13T00:00:00"/>
    <n v="13"/>
    <x v="6"/>
    <n v="2018"/>
    <s v="1721590089"/>
    <n v="912"/>
    <n v="378"/>
    <s v="CONAFIPS"/>
    <x v="306"/>
    <n v="1600022"/>
    <n v="4925174200"/>
    <n v="2"/>
    <n v="864.19"/>
    <n v="920103"/>
    <x v="10"/>
  </r>
  <r>
    <d v="2018-07-13T00:00:00"/>
    <n v="13"/>
    <x v="6"/>
    <n v="2018"/>
    <s v="1205949017"/>
    <n v="912"/>
    <n v="378"/>
    <s v="CONAFIPS"/>
    <x v="57"/>
    <n v="2600187"/>
    <n v="1048164070"/>
    <n v="2"/>
    <n v="622.80999999999995"/>
    <n v="920103"/>
    <x v="10"/>
  </r>
  <r>
    <d v="2018-07-13T00:00:00"/>
    <n v="13"/>
    <x v="6"/>
    <n v="2018"/>
    <s v="1716137789"/>
    <n v="912"/>
    <n v="378"/>
    <s v="CONAFIPS"/>
    <x v="34"/>
    <n v="1600022"/>
    <n v="3476729004"/>
    <n v="1"/>
    <n v="503.58"/>
    <n v="920103"/>
    <x v="10"/>
  </r>
  <r>
    <d v="2018-07-13T00:00:00"/>
    <n v="13"/>
    <x v="6"/>
    <n v="2018"/>
    <s v="1720920592"/>
    <n v="912"/>
    <n v="378"/>
    <s v="CONAFIPS"/>
    <x v="112"/>
    <n v="2600187"/>
    <n v="1043078648"/>
    <n v="2"/>
    <n v="386.61"/>
    <n v="920103"/>
    <x v="10"/>
  </r>
  <r>
    <d v="2018-07-13T00:00:00"/>
    <n v="13"/>
    <x v="6"/>
    <n v="2018"/>
    <s v="1722506944"/>
    <n v="912"/>
    <n v="378"/>
    <s v="CONAFIPS"/>
    <x v="58"/>
    <n v="1600303"/>
    <n v="12000208243"/>
    <n v="2"/>
    <n v="361.72"/>
    <n v="920103"/>
    <x v="10"/>
  </r>
  <r>
    <d v="2018-07-13T00:00:00"/>
    <n v="13"/>
    <x v="6"/>
    <n v="2018"/>
    <s v="1001996857"/>
    <n v="912"/>
    <n v="378"/>
    <s v="CONAFIPS"/>
    <x v="59"/>
    <n v="1700427"/>
    <n v="4501979209"/>
    <n v="2"/>
    <n v="686.1"/>
    <n v="920103"/>
    <x v="10"/>
  </r>
  <r>
    <d v="2018-07-13T00:00:00"/>
    <n v="13"/>
    <x v="6"/>
    <n v="2018"/>
    <s v="1717940348"/>
    <n v="912"/>
    <n v="378"/>
    <s v="CONAFIPS"/>
    <x v="89"/>
    <n v="2600187"/>
    <n v="1016715055"/>
    <n v="2"/>
    <n v="269.88"/>
    <n v="920103"/>
    <x v="10"/>
  </r>
  <r>
    <d v="2018-07-13T00:00:00"/>
    <n v="13"/>
    <x v="6"/>
    <n v="2018"/>
    <s v="0503276644"/>
    <n v="912"/>
    <n v="378"/>
    <s v="CONAFIPS"/>
    <x v="345"/>
    <n v="3700113"/>
    <n v="406070311107"/>
    <n v="2"/>
    <n v="115.9"/>
    <n v="920103"/>
    <x v="10"/>
  </r>
  <r>
    <d v="2018-07-13T00:00:00"/>
    <n v="13"/>
    <x v="6"/>
    <n v="2018"/>
    <s v="0501420343"/>
    <n v="912"/>
    <n v="378"/>
    <s v="CONAFIPS"/>
    <x v="35"/>
    <n v="1600303"/>
    <n v="12007122395"/>
    <n v="2"/>
    <n v="1198.83"/>
    <n v="920103"/>
    <x v="10"/>
  </r>
  <r>
    <d v="2018-07-13T00:00:00"/>
    <n v="13"/>
    <x v="6"/>
    <n v="2018"/>
    <s v="1708971708"/>
    <n v="912"/>
    <n v="378"/>
    <s v="CONAFIPS"/>
    <x v="60"/>
    <n v="2600187"/>
    <n v="1042001994"/>
    <n v="2"/>
    <n v="536.61"/>
    <n v="920103"/>
    <x v="10"/>
  </r>
  <r>
    <d v="2018-07-13T00:00:00"/>
    <n v="13"/>
    <x v="6"/>
    <n v="2018"/>
    <s v="0401107438"/>
    <n v="912"/>
    <n v="378"/>
    <s v="CONAFIPS"/>
    <x v="36"/>
    <n v="1600303"/>
    <n v="12009167957"/>
    <n v="2"/>
    <n v="241.56"/>
    <n v="920103"/>
    <x v="10"/>
  </r>
  <r>
    <d v="2018-07-13T00:00:00"/>
    <n v="13"/>
    <x v="6"/>
    <n v="2018"/>
    <s v="1707401483"/>
    <n v="912"/>
    <n v="378"/>
    <s v="CONAFIPS"/>
    <x v="114"/>
    <n v="1600022"/>
    <n v="5008879000"/>
    <n v="2"/>
    <n v="477.35"/>
    <n v="920103"/>
    <x v="10"/>
  </r>
  <r>
    <d v="2018-07-13T00:00:00"/>
    <n v="13"/>
    <x v="6"/>
    <n v="2018"/>
    <s v="1716164411"/>
    <n v="912"/>
    <n v="378"/>
    <s v="CONAFIPS"/>
    <x v="61"/>
    <n v="1600022"/>
    <n v="3984807000"/>
    <n v="2"/>
    <n v="1043.25"/>
    <n v="920103"/>
    <x v="10"/>
  </r>
  <r>
    <d v="2018-07-13T00:00:00"/>
    <n v="13"/>
    <x v="6"/>
    <n v="2018"/>
    <s v="1720644267"/>
    <n v="912"/>
    <n v="378"/>
    <s v="CONAFIPS"/>
    <x v="26"/>
    <n v="1600022"/>
    <n v="6365389100"/>
    <n v="2"/>
    <n v="324.52999999999997"/>
    <n v="920103"/>
    <x v="10"/>
  </r>
  <r>
    <d v="2018-07-13T00:00:00"/>
    <n v="13"/>
    <x v="6"/>
    <n v="2018"/>
    <s v="1711648426"/>
    <n v="912"/>
    <n v="378"/>
    <s v="CONAFIPS"/>
    <x v="277"/>
    <n v="1600303"/>
    <n v="6066086016"/>
    <n v="2"/>
    <n v="1428.71"/>
    <n v="920103"/>
    <x v="10"/>
  </r>
  <r>
    <d v="2018-07-13T00:00:00"/>
    <n v="13"/>
    <x v="6"/>
    <n v="2018"/>
    <s v="1709312340"/>
    <n v="912"/>
    <n v="378"/>
    <s v="CONAFIPS"/>
    <x v="37"/>
    <n v="1600212"/>
    <n v="200700498"/>
    <n v="2"/>
    <n v="536.61"/>
    <n v="920103"/>
    <x v="10"/>
  </r>
  <r>
    <d v="2018-07-13T00:00:00"/>
    <n v="13"/>
    <x v="6"/>
    <n v="2018"/>
    <s v="1713824538"/>
    <n v="912"/>
    <n v="378"/>
    <s v="CONAFIPS"/>
    <x v="21"/>
    <n v="1600303"/>
    <n v="11052005019"/>
    <n v="2"/>
    <n v="748.56"/>
    <n v="920103"/>
    <x v="10"/>
  </r>
  <r>
    <d v="2018-07-13T00:00:00"/>
    <n v="13"/>
    <x v="6"/>
    <n v="2018"/>
    <s v="1712537917"/>
    <n v="912"/>
    <n v="378"/>
    <s v="CONAFIPS"/>
    <x v="62"/>
    <n v="1600022"/>
    <n v="4902667100"/>
    <n v="2"/>
    <n v="995.49"/>
    <n v="920103"/>
    <x v="10"/>
  </r>
  <r>
    <d v="2018-07-13T00:00:00"/>
    <n v="13"/>
    <x v="6"/>
    <n v="2018"/>
    <s v="1717714438"/>
    <n v="912"/>
    <n v="378"/>
    <s v="CONAFIPS"/>
    <x v="116"/>
    <n v="1600303"/>
    <n v="12002071768"/>
    <n v="2"/>
    <n v="534.45000000000005"/>
    <n v="920103"/>
    <x v="10"/>
  </r>
  <r>
    <d v="2018-07-13T00:00:00"/>
    <n v="13"/>
    <x v="6"/>
    <n v="2018"/>
    <s v="1716706302"/>
    <n v="912"/>
    <n v="378"/>
    <s v="CONAFIPS"/>
    <x v="63"/>
    <n v="1600022"/>
    <n v="4720521900"/>
    <n v="2"/>
    <n v="733.93"/>
    <n v="920103"/>
    <x v="10"/>
  </r>
  <r>
    <d v="2018-07-13T00:00:00"/>
    <n v="13"/>
    <x v="6"/>
    <n v="2018"/>
    <s v="1711986099"/>
    <n v="912"/>
    <n v="378"/>
    <s v="CONAFIPS"/>
    <x v="117"/>
    <n v="1600022"/>
    <n v="3004707100"/>
    <n v="2"/>
    <n v="480.82"/>
    <n v="920103"/>
    <x v="10"/>
  </r>
  <r>
    <d v="2018-07-13T00:00:00"/>
    <n v="13"/>
    <x v="6"/>
    <n v="2018"/>
    <s v="1717128225"/>
    <n v="912"/>
    <n v="378"/>
    <s v="CONAFIPS"/>
    <x v="346"/>
    <n v="1600303"/>
    <n v="12000175752"/>
    <n v="2"/>
    <n v="1210.48"/>
    <n v="920103"/>
    <x v="10"/>
  </r>
  <r>
    <d v="2018-07-13T00:00:00"/>
    <n v="13"/>
    <x v="6"/>
    <n v="2018"/>
    <s v="1714968342"/>
    <n v="912"/>
    <n v="378"/>
    <s v="CONAFIPS"/>
    <x v="39"/>
    <n v="2600187"/>
    <n v="1042589967"/>
    <n v="2"/>
    <n v="16.61"/>
    <n v="920103"/>
    <x v="10"/>
  </r>
  <r>
    <d v="2018-07-13T00:00:00"/>
    <n v="13"/>
    <x v="6"/>
    <n v="2018"/>
    <s v="1716788714"/>
    <n v="912"/>
    <n v="378"/>
    <s v="CONAFIPS"/>
    <x v="11"/>
    <n v="1600022"/>
    <n v="4412985100"/>
    <n v="2"/>
    <n v="141.66999999999999"/>
    <n v="920103"/>
    <x v="10"/>
  </r>
  <r>
    <d v="2018-07-13T00:00:00"/>
    <n v="13"/>
    <x v="6"/>
    <n v="2018"/>
    <s v="0602923641"/>
    <n v="912"/>
    <n v="378"/>
    <s v="CONAFIPS"/>
    <x v="16"/>
    <n v="1600303"/>
    <n v="12005470116"/>
    <n v="2"/>
    <n v="525.16"/>
    <n v="920103"/>
    <x v="10"/>
  </r>
  <r>
    <d v="2018-07-13T00:00:00"/>
    <n v="13"/>
    <x v="6"/>
    <n v="2018"/>
    <s v="1711492841"/>
    <n v="912"/>
    <n v="378"/>
    <s v="CONAFIPS"/>
    <x v="41"/>
    <n v="1600303"/>
    <n v="12005317709"/>
    <n v="2"/>
    <n v="1015.41"/>
    <n v="920103"/>
    <x v="10"/>
  </r>
  <r>
    <d v="2018-07-13T00:00:00"/>
    <n v="13"/>
    <x v="6"/>
    <n v="2018"/>
    <s v="1712481728"/>
    <n v="912"/>
    <n v="378"/>
    <s v="CONAFIPS"/>
    <x v="25"/>
    <n v="1600022"/>
    <n v="3129734600"/>
    <n v="2"/>
    <n v="390.78"/>
    <n v="920103"/>
    <x v="10"/>
  </r>
  <r>
    <d v="2018-07-13T00:00:00"/>
    <n v="13"/>
    <x v="6"/>
    <n v="2018"/>
    <s v="1713388666"/>
    <n v="912"/>
    <n v="378"/>
    <s v="CONAFIPS"/>
    <x v="66"/>
    <n v="1600022"/>
    <n v="2200721784"/>
    <n v="2"/>
    <n v="480.82"/>
    <n v="920103"/>
    <x v="10"/>
  </r>
  <r>
    <d v="2018-07-13T00:00:00"/>
    <n v="13"/>
    <x v="6"/>
    <n v="2018"/>
    <s v="1715564553"/>
    <n v="912"/>
    <n v="378"/>
    <s v="CONAFIPS"/>
    <x v="67"/>
    <n v="1700418"/>
    <n v="407010019761"/>
    <n v="2"/>
    <n v="625.16"/>
    <n v="920103"/>
    <x v="10"/>
  </r>
  <r>
    <d v="2018-07-13T00:00:00"/>
    <n v="13"/>
    <x v="6"/>
    <n v="2018"/>
    <s v="1721671897"/>
    <n v="912"/>
    <n v="378"/>
    <s v="CONAFIPS"/>
    <x v="9"/>
    <n v="1600022"/>
    <n v="4988286900"/>
    <n v="2"/>
    <n v="383.07"/>
    <n v="920103"/>
    <x v="10"/>
  </r>
  <r>
    <d v="2018-07-13T00:00:00"/>
    <n v="13"/>
    <x v="6"/>
    <n v="2018"/>
    <s v="0602083602"/>
    <n v="912"/>
    <n v="378"/>
    <s v="CONAFIPS"/>
    <x v="68"/>
    <n v="1600022"/>
    <n v="4807547300"/>
    <n v="2"/>
    <n v="617.04999999999995"/>
    <n v="920103"/>
    <x v="10"/>
  </r>
  <r>
    <d v="2018-07-13T00:00:00"/>
    <n v="13"/>
    <x v="6"/>
    <n v="2018"/>
    <s v="1722857347"/>
    <n v="912"/>
    <n v="378"/>
    <s v="CONAFIPS"/>
    <x v="118"/>
    <n v="1600022"/>
    <n v="2200923488"/>
    <n v="2"/>
    <n v="361.72"/>
    <n v="920103"/>
    <x v="10"/>
  </r>
  <r>
    <d v="2018-07-13T00:00:00"/>
    <n v="13"/>
    <x v="6"/>
    <n v="2018"/>
    <s v="1718455940"/>
    <n v="912"/>
    <n v="378"/>
    <s v="CONAFIPS"/>
    <x v="13"/>
    <n v="1600022"/>
    <n v="2201537694"/>
    <n v="2"/>
    <n v="411.61"/>
    <n v="920103"/>
    <x v="10"/>
  </r>
  <r>
    <d v="2018-07-13T00:00:00"/>
    <n v="13"/>
    <x v="6"/>
    <n v="2018"/>
    <s v="1714083589"/>
    <n v="912"/>
    <n v="378"/>
    <s v="CONAFIPS"/>
    <x v="42"/>
    <n v="1600303"/>
    <n v="12000135777"/>
    <n v="2"/>
    <n v="1016.93"/>
    <n v="920103"/>
    <x v="10"/>
  </r>
  <r>
    <d v="2018-07-13T00:00:00"/>
    <n v="13"/>
    <x v="6"/>
    <n v="2018"/>
    <s v="0704654284"/>
    <n v="912"/>
    <n v="378"/>
    <s v="CONAFIPS"/>
    <x v="69"/>
    <n v="3600186"/>
    <n v="17325337"/>
    <n v="2"/>
    <n v="170.66"/>
    <n v="920103"/>
    <x v="10"/>
  </r>
  <r>
    <d v="2018-07-13T00:00:00"/>
    <n v="13"/>
    <x v="6"/>
    <n v="2018"/>
    <s v="0703240515"/>
    <n v="912"/>
    <n v="378"/>
    <s v="CONAFIPS"/>
    <x v="70"/>
    <n v="2600344"/>
    <n v="5061054679"/>
    <n v="2"/>
    <n v="742.05"/>
    <n v="920103"/>
    <x v="10"/>
  </r>
  <r>
    <d v="2018-07-13T00:00:00"/>
    <n v="13"/>
    <x v="6"/>
    <n v="2018"/>
    <s v="1756718456"/>
    <n v="912"/>
    <n v="378"/>
    <s v="CONAFIPS"/>
    <x v="71"/>
    <n v="1600022"/>
    <n v="2202500202"/>
    <n v="2"/>
    <n v="742.05"/>
    <n v="920103"/>
    <x v="10"/>
  </r>
  <r>
    <d v="2018-07-13T00:00:00"/>
    <n v="13"/>
    <x v="6"/>
    <n v="2018"/>
    <s v="1719890467"/>
    <n v="912"/>
    <n v="378"/>
    <s v="CONAFIPS"/>
    <x v="72"/>
    <n v="1600212"/>
    <n v="420785925"/>
    <n v="2"/>
    <n v="536.61"/>
    <n v="920103"/>
    <x v="10"/>
  </r>
  <r>
    <d v="2018-07-13T00:00:00"/>
    <n v="13"/>
    <x v="6"/>
    <n v="2018"/>
    <s v="1310390974"/>
    <n v="912"/>
    <n v="378"/>
    <s v="CONAFIPS"/>
    <x v="97"/>
    <n v="2600187"/>
    <n v="1042901588"/>
    <n v="2"/>
    <n v="1044.6300000000001"/>
    <n v="920103"/>
    <x v="10"/>
  </r>
  <r>
    <d v="2018-07-13T00:00:00"/>
    <n v="13"/>
    <x v="6"/>
    <n v="2018"/>
    <s v="1104580772"/>
    <n v="912"/>
    <n v="378"/>
    <s v="CONAFIPS"/>
    <x v="73"/>
    <n v="59600049"/>
    <n v="2900454517"/>
    <n v="2"/>
    <n v="625.16"/>
    <n v="920103"/>
    <x v="10"/>
  </r>
  <r>
    <d v="2018-07-13T00:00:00"/>
    <n v="13"/>
    <x v="6"/>
    <n v="2018"/>
    <s v="0603418591"/>
    <n v="912"/>
    <n v="378"/>
    <s v="CONAFIPS"/>
    <x v="23"/>
    <n v="1600022"/>
    <n v="3732573000"/>
    <n v="2"/>
    <n v="1190.8599999999999"/>
    <n v="920103"/>
    <x v="10"/>
  </r>
  <r>
    <d v="2018-07-13T00:00:00"/>
    <n v="13"/>
    <x v="6"/>
    <n v="2018"/>
    <s v="1711245900"/>
    <n v="912"/>
    <n v="378"/>
    <s v="CONAFIPS"/>
    <x v="74"/>
    <n v="2600187"/>
    <n v="1048359297"/>
    <n v="2"/>
    <n v="766.97"/>
    <n v="920103"/>
    <x v="10"/>
  </r>
  <r>
    <d v="2018-07-13T00:00:00"/>
    <n v="13"/>
    <x v="6"/>
    <n v="2018"/>
    <s v="0801637653"/>
    <n v="912"/>
    <n v="378"/>
    <s v="CONAFIPS"/>
    <x v="15"/>
    <n v="1600303"/>
    <n v="6080594017"/>
    <n v="2"/>
    <n v="533.72"/>
    <n v="920103"/>
    <x v="10"/>
  </r>
  <r>
    <d v="2018-07-13T00:00:00"/>
    <n v="13"/>
    <x v="6"/>
    <n v="2018"/>
    <s v="0301248837"/>
    <n v="912"/>
    <n v="378"/>
    <s v="CONAFIPS"/>
    <x v="8"/>
    <n v="1600022"/>
    <n v="2201588539"/>
    <n v="2"/>
    <n v="215.67"/>
    <n v="920103"/>
    <x v="10"/>
  </r>
  <r>
    <d v="2018-07-13T00:00:00"/>
    <n v="13"/>
    <x v="6"/>
    <n v="2018"/>
    <s v="1719669192"/>
    <n v="912"/>
    <n v="378"/>
    <s v="CONAFIPS"/>
    <x v="76"/>
    <n v="1600022"/>
    <n v="5555946700"/>
    <n v="2"/>
    <n v="1193.26"/>
    <n v="920103"/>
    <x v="10"/>
  </r>
  <r>
    <d v="2018-07-13T00:00:00"/>
    <n v="13"/>
    <x v="6"/>
    <n v="2018"/>
    <s v="0503143836"/>
    <n v="912"/>
    <n v="378"/>
    <s v="CONAFIPS"/>
    <x v="43"/>
    <n v="1410036"/>
    <n v="111013635"/>
    <n v="2"/>
    <n v="259.01"/>
    <n v="920103"/>
    <x v="10"/>
  </r>
  <r>
    <d v="2018-07-13T00:00:00"/>
    <n v="13"/>
    <x v="6"/>
    <n v="2018"/>
    <s v="1713318598"/>
    <n v="912"/>
    <n v="378"/>
    <s v="CONAFIPS"/>
    <x v="44"/>
    <n v="1600303"/>
    <n v="12000212569"/>
    <n v="2"/>
    <n v="700.24"/>
    <n v="920103"/>
    <x v="10"/>
  </r>
  <r>
    <d v="2018-07-13T00:00:00"/>
    <n v="13"/>
    <x v="6"/>
    <n v="2018"/>
    <s v="0401247853"/>
    <n v="912"/>
    <n v="378"/>
    <s v="CONAFIPS"/>
    <x v="77"/>
    <n v="1700012"/>
    <n v="28014289"/>
    <n v="2"/>
    <n v="361.72"/>
    <n v="920103"/>
    <x v="10"/>
  </r>
  <r>
    <d v="2018-07-13T00:00:00"/>
    <n v="13"/>
    <x v="6"/>
    <n v="2018"/>
    <s v="1706484118"/>
    <n v="912"/>
    <n v="378"/>
    <s v="CONAFIPS"/>
    <x v="24"/>
    <n v="1600303"/>
    <n v="12057052676"/>
    <n v="2"/>
    <n v="1353.9"/>
    <n v="920103"/>
    <x v="10"/>
  </r>
  <r>
    <d v="2018-07-13T00:00:00"/>
    <n v="13"/>
    <x v="6"/>
    <n v="2018"/>
    <s v="1752049799"/>
    <n v="912"/>
    <n v="378"/>
    <s v="CONAFIPS"/>
    <x v="350"/>
    <n v="2600344"/>
    <n v="5091042741"/>
    <n v="2"/>
    <n v="1210.48"/>
    <n v="920103"/>
    <x v="10"/>
  </r>
  <r>
    <d v="2018-07-13T00:00:00"/>
    <n v="13"/>
    <x v="6"/>
    <n v="2018"/>
    <s v="1706491055"/>
    <n v="912"/>
    <n v="378"/>
    <s v="CONAFIPS"/>
    <x v="78"/>
    <n v="1700880"/>
    <n v="1100000520"/>
    <n v="2"/>
    <n v="740.23"/>
    <n v="920103"/>
    <x v="10"/>
  </r>
  <r>
    <d v="2018-07-13T00:00:00"/>
    <n v="13"/>
    <x v="6"/>
    <n v="2018"/>
    <s v="1002438834"/>
    <n v="912"/>
    <n v="378"/>
    <s v="CONAFIPS"/>
    <x v="45"/>
    <n v="1600303"/>
    <n v="6050800016"/>
    <n v="2"/>
    <n v="498.34"/>
    <n v="920103"/>
    <x v="10"/>
  </r>
  <r>
    <d v="2018-07-13T00:00:00"/>
    <n v="13"/>
    <x v="6"/>
    <n v="2018"/>
    <s v="1002434635"/>
    <n v="912"/>
    <n v="378"/>
    <s v="CONAFIPS"/>
    <x v="79"/>
    <n v="1600022"/>
    <n v="4817469500"/>
    <n v="2"/>
    <n v="625.16"/>
    <n v="920103"/>
    <x v="10"/>
  </r>
  <r>
    <d v="2018-07-13T00:00:00"/>
    <n v="13"/>
    <x v="6"/>
    <n v="2018"/>
    <s v="1600296907"/>
    <n v="912"/>
    <n v="378"/>
    <s v="CONAFIPS"/>
    <x v="46"/>
    <n v="2600187"/>
    <n v="1049338056"/>
    <n v="2"/>
    <n v="489.94"/>
    <n v="920103"/>
    <x v="10"/>
  </r>
  <r>
    <d v="2018-07-13T00:00:00"/>
    <n v="13"/>
    <x v="6"/>
    <n v="2018"/>
    <s v="1716162571"/>
    <n v="912"/>
    <n v="378"/>
    <s v="CONAFIPS"/>
    <x v="47"/>
    <n v="1600022"/>
    <n v="4828138100"/>
    <n v="2"/>
    <n v="594.9"/>
    <n v="920103"/>
    <x v="10"/>
  </r>
  <r>
    <d v="2018-07-13T00:00:00"/>
    <n v="13"/>
    <x v="6"/>
    <n v="2018"/>
    <s v="1712088473"/>
    <n v="912"/>
    <n v="378"/>
    <s v="CONAFIPS"/>
    <x v="3"/>
    <n v="1600022"/>
    <n v="5470151400"/>
    <n v="2"/>
    <n v="1417.63"/>
    <n v="920103"/>
    <x v="10"/>
  </r>
  <r>
    <d v="2018-07-13T00:00:00"/>
    <n v="13"/>
    <x v="6"/>
    <n v="2018"/>
    <s v="1723651079"/>
    <n v="912"/>
    <n v="378"/>
    <s v="CONAFIPS"/>
    <x v="80"/>
    <n v="2600187"/>
    <n v="1043056881"/>
    <n v="2"/>
    <n v="536.61"/>
    <n v="920103"/>
    <x v="10"/>
  </r>
  <r>
    <d v="2018-07-13T00:00:00"/>
    <n v="13"/>
    <x v="6"/>
    <n v="2018"/>
    <s v="1718086778"/>
    <n v="912"/>
    <n v="378"/>
    <s v="CONAFIPS"/>
    <x v="241"/>
    <n v="1600022"/>
    <n v="5866226100"/>
    <n v="2"/>
    <n v="1165.55"/>
    <n v="920103"/>
    <x v="10"/>
  </r>
  <r>
    <d v="2018-07-13T00:00:00"/>
    <n v="13"/>
    <x v="6"/>
    <n v="2018"/>
    <s v="0502019771"/>
    <n v="912"/>
    <n v="378"/>
    <s v="CONAFIPS"/>
    <x v="48"/>
    <n v="2600021"/>
    <n v="6223384"/>
    <n v="2"/>
    <n v="209.34"/>
    <n v="920103"/>
    <x v="10"/>
  </r>
  <r>
    <d v="2018-07-13T00:00:00"/>
    <n v="13"/>
    <x v="6"/>
    <n v="2018"/>
    <s v="1711830529"/>
    <n v="912"/>
    <n v="378"/>
    <s v="CONAFIPS"/>
    <x v="120"/>
    <n v="1600022"/>
    <n v="3042544900"/>
    <n v="2"/>
    <n v="270.81"/>
    <n v="920103"/>
    <x v="10"/>
  </r>
  <r>
    <d v="2018-07-13T00:00:00"/>
    <n v="13"/>
    <x v="6"/>
    <n v="2018"/>
    <s v="0602249104"/>
    <n v="912"/>
    <n v="378"/>
    <s v="CONAFIPS"/>
    <x v="347"/>
    <n v="1700426"/>
    <n v="401110277484"/>
    <n v="2"/>
    <n v="208.38"/>
    <n v="920103"/>
    <x v="10"/>
  </r>
  <r>
    <d v="2018-07-13T00:00:00"/>
    <n v="13"/>
    <x v="6"/>
    <n v="2018"/>
    <s v="0101852655"/>
    <n v="912"/>
    <n v="378"/>
    <s v="CONAFIPS"/>
    <x v="0"/>
    <n v="3600186"/>
    <n v="2000297723"/>
    <n v="1"/>
    <n v="2046.35"/>
    <n v="920103"/>
    <x v="10"/>
  </r>
  <r>
    <d v="2018-07-13T00:00:00"/>
    <n v="13"/>
    <x v="6"/>
    <n v="2018"/>
    <s v="0101501385"/>
    <n v="912"/>
    <n v="378"/>
    <s v="CONAFIPS"/>
    <x v="81"/>
    <n v="68600014"/>
    <n v="1230033060"/>
    <n v="2"/>
    <n v="742.05"/>
    <n v="920103"/>
    <x v="10"/>
  </r>
  <r>
    <d v="2018-07-13T00:00:00"/>
    <n v="13"/>
    <x v="6"/>
    <n v="2018"/>
    <s v="0703410126"/>
    <n v="912"/>
    <n v="378"/>
    <s v="CONAFIPS"/>
    <x v="49"/>
    <n v="1600022"/>
    <n v="4370441200"/>
    <n v="2"/>
    <n v="549.79999999999995"/>
    <n v="920103"/>
    <x v="10"/>
  </r>
  <r>
    <d v="2018-07-13T00:00:00"/>
    <n v="13"/>
    <x v="6"/>
    <n v="2018"/>
    <s v="1709223869"/>
    <n v="912"/>
    <n v="378"/>
    <s v="CONAFIPS"/>
    <x v="122"/>
    <n v="3700113"/>
    <n v="406072390209"/>
    <n v="2"/>
    <n v="194.46"/>
    <n v="920103"/>
    <x v="10"/>
  </r>
  <r>
    <d v="2018-07-13T00:00:00"/>
    <n v="13"/>
    <x v="6"/>
    <n v="2018"/>
    <s v="1708970908"/>
    <n v="912"/>
    <n v="378"/>
    <s v="CONAFIPS"/>
    <x v="163"/>
    <n v="2600021"/>
    <n v="9275996"/>
    <n v="2"/>
    <n v="1206.72"/>
    <n v="920103"/>
    <x v="10"/>
  </r>
  <r>
    <d v="2018-07-13T00:00:00"/>
    <n v="13"/>
    <x v="6"/>
    <n v="2018"/>
    <s v="1714730999"/>
    <n v="912"/>
    <n v="378"/>
    <s v="CONAFIPS"/>
    <x v="50"/>
    <n v="1600022"/>
    <n v="5795176000"/>
    <n v="2"/>
    <n v="361.72"/>
    <n v="920103"/>
    <x v="10"/>
  </r>
  <r>
    <d v="2018-07-13T00:00:00"/>
    <n v="13"/>
    <x v="6"/>
    <n v="2018"/>
    <s v="1714480090"/>
    <n v="912"/>
    <n v="378"/>
    <s v="CONAFIPS"/>
    <x v="123"/>
    <n v="2600187"/>
    <n v="1040137325"/>
    <n v="2"/>
    <n v="510.43"/>
    <n v="920103"/>
    <x v="10"/>
  </r>
  <r>
    <d v="2018-07-13T00:00:00"/>
    <n v="13"/>
    <x v="6"/>
    <n v="2018"/>
    <s v="0401065404"/>
    <n v="912"/>
    <n v="378"/>
    <s v="CONAFIPS"/>
    <x v="82"/>
    <n v="2600187"/>
    <n v="7168101"/>
    <n v="1"/>
    <n v="1017.53"/>
    <n v="920103"/>
    <x v="10"/>
  </r>
  <r>
    <d v="2018-07-13T00:00:00"/>
    <n v="13"/>
    <x v="6"/>
    <n v="2018"/>
    <s v="0602759987"/>
    <n v="912"/>
    <n v="378"/>
    <s v="CONAFIPS"/>
    <x v="83"/>
    <n v="1600022"/>
    <n v="2200869146"/>
    <n v="2"/>
    <n v="359.27"/>
    <n v="920103"/>
    <x v="10"/>
  </r>
  <r>
    <d v="2018-07-13T00:00:00"/>
    <n v="13"/>
    <x v="6"/>
    <n v="2018"/>
    <s v="1714360102"/>
    <n v="912"/>
    <n v="378"/>
    <s v="CONAFIPS"/>
    <x v="18"/>
    <n v="1600022"/>
    <n v="3231635700"/>
    <n v="2"/>
    <n v="229.02"/>
    <n v="920103"/>
    <x v="10"/>
  </r>
  <r>
    <d v="2018-07-13T00:00:00"/>
    <n v="13"/>
    <x v="6"/>
    <n v="2018"/>
    <s v="1718838350"/>
    <n v="912"/>
    <n v="378"/>
    <s v="CONAFIPS"/>
    <x v="51"/>
    <n v="2600187"/>
    <n v="1042257158"/>
    <n v="2"/>
    <n v="625.16"/>
    <n v="920103"/>
    <x v="10"/>
  </r>
  <r>
    <d v="2018-07-13T00:00:00"/>
    <n v="13"/>
    <x v="6"/>
    <n v="2018"/>
    <s v="0401732359"/>
    <n v="912"/>
    <n v="378"/>
    <s v="CONAFIPS"/>
    <x v="84"/>
    <n v="1600022"/>
    <n v="2201814429"/>
    <n v="2"/>
    <n v="361.72"/>
    <n v="920103"/>
    <x v="10"/>
  </r>
  <r>
    <d v="2018-07-13T00:00:00"/>
    <n v="13"/>
    <x v="6"/>
    <n v="2018"/>
    <s v="1103362628"/>
    <n v="912"/>
    <n v="378"/>
    <s v="CONAFIPS"/>
    <x v="85"/>
    <n v="1600022"/>
    <n v="4591821400"/>
    <n v="2"/>
    <n v="614.65"/>
    <n v="920103"/>
    <x v="10"/>
  </r>
  <r>
    <d v="2018-07-13T00:00:00"/>
    <n v="13"/>
    <x v="6"/>
    <n v="2018"/>
    <s v="1000957132"/>
    <n v="912"/>
    <n v="378"/>
    <s v="CONAFIPS"/>
    <x v="86"/>
    <n v="47700037"/>
    <n v="407110049786"/>
    <n v="2"/>
    <n v="423.95"/>
    <n v="920103"/>
    <x v="10"/>
  </r>
  <r>
    <d v="2018-07-13T00:00:00"/>
    <n v="13"/>
    <x v="6"/>
    <n v="2018"/>
    <s v="0500911839"/>
    <n v="912"/>
    <n v="378"/>
    <s v="CONAFIPS"/>
    <x v="52"/>
    <n v="1600022"/>
    <n v="3059366904"/>
    <n v="1"/>
    <n v="983.87"/>
    <n v="920103"/>
    <x v="10"/>
  </r>
  <r>
    <d v="2018-07-13T00:00:00"/>
    <n v="13"/>
    <x v="6"/>
    <n v="2018"/>
    <s v="1710462043"/>
    <n v="912"/>
    <n v="378"/>
    <s v="CONAFIPS"/>
    <x v="20"/>
    <n v="2600021"/>
    <n v="9831601"/>
    <n v="2"/>
    <n v="210.07"/>
    <n v="920103"/>
    <x v="10"/>
  </r>
  <r>
    <d v="2018-07-13T00:00:00"/>
    <n v="13"/>
    <x v="6"/>
    <n v="2018"/>
    <s v="1711679058"/>
    <n v="912"/>
    <n v="378"/>
    <s v="CONAFIPS"/>
    <x v="53"/>
    <n v="2600187"/>
    <n v="1042257107"/>
    <n v="2"/>
    <n v="261.72000000000003"/>
    <n v="920103"/>
    <x v="10"/>
  </r>
  <r>
    <d v="2018-07-13T00:00:00"/>
    <n v="13"/>
    <x v="6"/>
    <n v="2018"/>
    <s v="1721732335"/>
    <n v="912"/>
    <n v="378"/>
    <s v="CONAFIPS"/>
    <x v="54"/>
    <n v="1600022"/>
    <n v="5992210400"/>
    <n v="2"/>
    <n v="624.15"/>
    <n v="920103"/>
    <x v="10"/>
  </r>
  <r>
    <d v="2018-07-16T00:00:00"/>
    <n v="16"/>
    <x v="6"/>
    <n v="2018"/>
    <s v="1390001920001"/>
    <s v="CD1438"/>
    <n v="379"/>
    <s v="CONAFIPS"/>
    <x v="172"/>
    <s v="2600021"/>
    <n v="28305567"/>
    <s v="01"/>
    <n v="1000000"/>
    <n v="580203"/>
    <x v="8"/>
  </r>
  <r>
    <d v="2018-07-16T00:00:00"/>
    <n v="16"/>
    <x v="6"/>
    <n v="2018"/>
    <s v="0590041920001"/>
    <s v="CD1437"/>
    <n v="379"/>
    <s v="CONAFIPS"/>
    <x v="358"/>
    <s v="1600022"/>
    <n v="3149550304"/>
    <s v="01"/>
    <n v="1000000"/>
    <n v="580203"/>
    <x v="8"/>
  </r>
  <r>
    <d v="2018-07-16T00:00:00"/>
    <n v="16"/>
    <x v="6"/>
    <n v="2018"/>
    <s v="1001996857"/>
    <s v="EB0914"/>
    <n v="380"/>
    <s v="CONAFIPS"/>
    <x v="59"/>
    <s v="1700427"/>
    <n v="4501979209"/>
    <s v="02"/>
    <n v="160"/>
    <n v="921501"/>
    <x v="0"/>
  </r>
  <r>
    <d v="2018-07-16T00:00:00"/>
    <n v="16"/>
    <x v="6"/>
    <n v="2018"/>
    <s v="1768168480001"/>
    <s v="EB0917"/>
    <n v="381"/>
    <s v="CONAFIPS"/>
    <x v="223"/>
    <s v="1820030"/>
    <n v="1500053"/>
    <s v="01"/>
    <n v="1000000"/>
    <n v="580811"/>
    <x v="11"/>
  </r>
  <r>
    <d v="2018-07-18T00:00:00"/>
    <s v="18"/>
    <x v="6"/>
    <s v="2018"/>
    <s v="1706491055"/>
    <s v="EB923"/>
    <n v="382"/>
    <s v="CONAFIPS"/>
    <x v="78"/>
    <s v="1700880"/>
    <n v="1100000520"/>
    <s v="02"/>
    <n v="84.15"/>
    <n v="530303"/>
    <x v="9"/>
  </r>
  <r>
    <d v="2018-07-18T00:00:00"/>
    <s v="18"/>
    <x v="6"/>
    <s v="2018"/>
    <s v="1706491055"/>
    <s v="EB922"/>
    <n v="382"/>
    <s v="CONAFIPS"/>
    <x v="78"/>
    <s v="1700880"/>
    <n v="1100000520"/>
    <s v="02"/>
    <n v="44"/>
    <n v="530303"/>
    <x v="9"/>
  </r>
  <r>
    <d v="2018-07-18T00:00:00"/>
    <s v="18"/>
    <x v="6"/>
    <s v="2018"/>
    <s v="0500911839"/>
    <s v="EB921"/>
    <n v="382"/>
    <s v="CONAFIPS"/>
    <x v="52"/>
    <s v="1600022"/>
    <n v="3059366904"/>
    <s v="01"/>
    <n v="160"/>
    <n v="921501"/>
    <x v="0"/>
  </r>
  <r>
    <d v="2018-07-18T00:00:00"/>
    <s v="18"/>
    <x v="6"/>
    <s v="2018"/>
    <s v="1704693389001"/>
    <s v="CD1444"/>
    <n v="383"/>
    <s v="CONAFIPS"/>
    <x v="216"/>
    <s v="1600022"/>
    <n v="5190244100"/>
    <s v="02"/>
    <n v="1269.5999999999999"/>
    <n v="20205"/>
    <x v="7"/>
  </r>
  <r>
    <d v="2018-07-18T00:00:00"/>
    <s v="18"/>
    <x v="6"/>
    <s v="2018"/>
    <s v="1792092108001"/>
    <s v="CD1442"/>
    <n v="383"/>
    <s v="CONAFIPS"/>
    <x v="359"/>
    <s v="1600303"/>
    <n v="2333001601"/>
    <s v="01"/>
    <n v="21.28"/>
    <n v="20205"/>
    <x v="7"/>
  </r>
  <r>
    <d v="2018-07-17T00:00:00"/>
    <s v="17"/>
    <x v="6"/>
    <s v="2018"/>
    <s v="0160050020001"/>
    <s v="CD1445"/>
    <n v="384"/>
    <s v="CONAFIPS"/>
    <x v="130"/>
    <s v="1820030"/>
    <n v="3220007"/>
    <s v="01"/>
    <n v="83.99"/>
    <n v="20205"/>
    <x v="7"/>
  </r>
  <r>
    <d v="2018-07-17T00:00:00"/>
    <s v="17"/>
    <x v="6"/>
    <s v="2018"/>
    <s v="0968599020001"/>
    <s v="CD1443"/>
    <n v="385"/>
    <s v="CONAFIPS"/>
    <x v="129"/>
    <s v="1820030"/>
    <n v="75310011"/>
    <s v="01"/>
    <n v="7.61"/>
    <n v="20205"/>
    <x v="7"/>
  </r>
  <r>
    <d v="2018-07-18T00:00:00"/>
    <s v="18"/>
    <x v="6"/>
    <s v="2018"/>
    <s v="0401065404"/>
    <s v="EB925"/>
    <n v="386"/>
    <s v="CONAFIPS"/>
    <x v="82"/>
    <s v="2600187"/>
    <n v="7168101"/>
    <s v="01"/>
    <n v="80"/>
    <n v="921501"/>
    <x v="0"/>
  </r>
  <r>
    <d v="2018-07-18T00:00:00"/>
    <s v="18"/>
    <x v="6"/>
    <s v="2018"/>
    <s v="1710462043"/>
    <s v="EB924"/>
    <n v="386"/>
    <s v="CONAFIPS"/>
    <x v="20"/>
    <s v="2600021"/>
    <n v="9831601"/>
    <s v="02"/>
    <n v="80"/>
    <n v="921501"/>
    <x v="0"/>
  </r>
  <r>
    <d v="2018-07-18T00:00:00"/>
    <s v="18"/>
    <x v="6"/>
    <s v="2018"/>
    <s v="1715241525"/>
    <s v="CD1450"/>
    <n v="387"/>
    <s v="CONAFIPS"/>
    <x v="360"/>
    <s v="1600022"/>
    <n v="3411337704"/>
    <s v="01"/>
    <n v="160.83000000000001"/>
    <n v="20205"/>
    <x v="7"/>
  </r>
  <r>
    <d v="2018-07-18T00:00:00"/>
    <s v="18"/>
    <x v="6"/>
    <s v="2018"/>
    <s v="1891721591001"/>
    <s v="CD01451"/>
    <n v="388"/>
    <s v="CONAFIPS"/>
    <x v="258"/>
    <s v="3600186"/>
    <n v="18581817"/>
    <s v="02"/>
    <n v="120000"/>
    <n v="580203"/>
    <x v="8"/>
  </r>
  <r>
    <d v="2018-07-19T00:00:00"/>
    <s v="19"/>
    <x v="6"/>
    <s v="2018"/>
    <s v="1291721954001"/>
    <s v="CD1457"/>
    <n v="389"/>
    <s v="CONAFIPS"/>
    <x v="142"/>
    <s v="1700880"/>
    <n v="11500032950"/>
    <s v="02"/>
    <n v="59600"/>
    <n v="580203"/>
    <x v="8"/>
  </r>
  <r>
    <d v="2018-07-19T00:00:00"/>
    <s v="19"/>
    <x v="6"/>
    <s v="2018"/>
    <s v="0591714090001"/>
    <s v="CD1456"/>
    <n v="389"/>
    <s v="CONAFIPS"/>
    <x v="361"/>
    <s v="1700880"/>
    <n v="14003001229"/>
    <s v="01"/>
    <n v="148000"/>
    <n v="580203"/>
    <x v="8"/>
  </r>
  <r>
    <d v="2018-07-19T00:00:00"/>
    <s v="19"/>
    <x v="6"/>
    <s v="2018"/>
    <s v="1707401483"/>
    <s v="EB932"/>
    <n v="390"/>
    <s v="CONAFIPS"/>
    <x v="114"/>
    <s v="1600022"/>
    <n v="5008879000"/>
    <s v="02"/>
    <n v="80"/>
    <n v="530303"/>
    <x v="9"/>
  </r>
  <r>
    <d v="2018-07-19T00:00:00"/>
    <s v="19"/>
    <x v="6"/>
    <s v="2018"/>
    <s v="1717128225"/>
    <s v="EB927"/>
    <n v="390"/>
    <s v="CONAFIPS"/>
    <x v="362"/>
    <s v="1600303"/>
    <n v="12000175752"/>
    <s v="02"/>
    <n v="478.17"/>
    <n v="530303"/>
    <x v="9"/>
  </r>
  <r>
    <d v="2018-07-19T00:00:00"/>
    <s v="19"/>
    <x v="6"/>
    <s v="2018"/>
    <s v="0602039752"/>
    <s v="EB926"/>
    <n v="390"/>
    <s v="CONAFIPS"/>
    <x v="28"/>
    <s v="1600022"/>
    <n v="5366745700"/>
    <s v="02"/>
    <n v="4.8899999999999997"/>
    <n v="530303"/>
    <x v="9"/>
  </r>
  <r>
    <d v="2018-07-20T00:00:00"/>
    <s v="19"/>
    <x v="6"/>
    <s v="2018"/>
    <s v="1768168480001"/>
    <s v="EB934"/>
    <n v="391"/>
    <s v="CONAFIPS"/>
    <x v="223"/>
    <s v="1820030"/>
    <n v="1500053"/>
    <s v="01"/>
    <n v="2130000"/>
    <n v="20100"/>
    <x v="24"/>
  </r>
  <r>
    <d v="2018-07-25T00:00:00"/>
    <n v="25"/>
    <x v="6"/>
    <n v="2018"/>
    <s v="1768168480001"/>
    <s v="EB952"/>
    <n v="391"/>
    <s v="CONAFIPS"/>
    <x v="223"/>
    <s v="1820030"/>
    <n v="1500053"/>
    <s v="01"/>
    <n v="2400000"/>
    <n v="580203"/>
    <x v="11"/>
  </r>
  <r>
    <d v="2018-07-20T00:00:00"/>
    <s v="20"/>
    <x v="6"/>
    <s v="2018"/>
    <s v="1712310588"/>
    <s v="EB938"/>
    <n v="392"/>
    <s v="CONAFIPS"/>
    <x v="65"/>
    <s v="1600022"/>
    <n v="3061964904"/>
    <s v="01"/>
    <n v="5519.12"/>
    <n v="510709"/>
    <x v="14"/>
  </r>
  <r>
    <d v="2018-07-20T00:00:00"/>
    <s v="20"/>
    <x v="6"/>
    <s v="2018"/>
    <s v="1310390974"/>
    <s v="EB937"/>
    <n v="392"/>
    <s v="CONAFIPS"/>
    <x v="97"/>
    <s v="2600187"/>
    <n v="1042901588"/>
    <s v="02"/>
    <n v="2400"/>
    <n v="920103"/>
    <x v="10"/>
  </r>
  <r>
    <d v="2018-07-20T00:00:00"/>
    <s v="20"/>
    <x v="6"/>
    <s v="2018"/>
    <s v="1720644267"/>
    <s v="EB936_x0009_"/>
    <n v="392"/>
    <s v="CONAFIPS"/>
    <x v="26"/>
    <s v="1600022"/>
    <n v="6365389100"/>
    <s v="02"/>
    <n v="450"/>
    <n v="920103"/>
    <x v="10"/>
  </r>
  <r>
    <d v="2018-07-20T00:00:00"/>
    <s v="20"/>
    <x v="6"/>
    <s v="2018"/>
    <s v="1768042620001"/>
    <s v="CD1461"/>
    <n v="392"/>
    <s v="CONAFIPS"/>
    <x v="138"/>
    <s v="2600187"/>
    <n v="7307462"/>
    <s v="01"/>
    <n v="427.52"/>
    <n v="20205"/>
    <x v="7"/>
  </r>
  <r>
    <d v="2018-07-20T00:00:00"/>
    <n v="20"/>
    <x v="6"/>
    <n v="2018"/>
    <s v="1090046892001"/>
    <s v="CD 1463"/>
    <n v="393"/>
    <s v="CONAFIPS"/>
    <x v="185"/>
    <s v="1600022"/>
    <n v="3107118404"/>
    <s v="01"/>
    <n v="280710"/>
    <n v="580203"/>
    <x v="8"/>
  </r>
  <r>
    <d v="2018-07-20T00:00:00"/>
    <n v="20"/>
    <x v="6"/>
    <n v="2018"/>
    <s v="1090046892001"/>
    <s v="CD 1462"/>
    <n v="393"/>
    <s v="CONAFIPS"/>
    <x v="185"/>
    <s v="1600022"/>
    <n v="3107118404"/>
    <s v="01"/>
    <n v="842300"/>
    <n v="580203"/>
    <x v="8"/>
  </r>
  <r>
    <d v="2018-07-24T00:00:00"/>
    <n v="24"/>
    <x v="6"/>
    <n v="2018"/>
    <s v="0500911839"/>
    <s v="CD1488"/>
    <n v="394"/>
    <s v="CONAFIPS"/>
    <x v="52"/>
    <s v="1600022"/>
    <n v="3059366904"/>
    <s v="01"/>
    <n v="27"/>
    <n v="20205"/>
    <x v="7"/>
  </r>
  <r>
    <d v="2018-07-24T00:00:00"/>
    <n v="24"/>
    <x v="6"/>
    <n v="2018"/>
    <s v="1706491055"/>
    <s v="CD1487"/>
    <n v="394"/>
    <s v="CONAFIPS"/>
    <x v="78"/>
    <s v="1700880"/>
    <n v="1100000520"/>
    <s v="02"/>
    <n v="66.400000000000006"/>
    <n v="20205"/>
    <x v="7"/>
  </r>
  <r>
    <d v="2018-07-24T00:00:00"/>
    <n v="24"/>
    <x v="6"/>
    <n v="2018"/>
    <s v="1718838350"/>
    <s v="CD1486"/>
    <n v="394"/>
    <s v="CONAFIPS"/>
    <x v="51"/>
    <s v="2600187"/>
    <n v="1042257158"/>
    <s v="02"/>
    <n v="94.99"/>
    <n v="20205"/>
    <x v="7"/>
  </r>
  <r>
    <d v="2018-07-24T00:00:00"/>
    <n v="24"/>
    <x v="6"/>
    <n v="2018"/>
    <s v="1714360102"/>
    <s v="CD1485"/>
    <n v="394"/>
    <s v="CONAFIPS"/>
    <x v="18"/>
    <s v="1600022"/>
    <n v="3231635700"/>
    <s v="02"/>
    <n v="29"/>
    <n v="20205"/>
    <x v="7"/>
  </r>
  <r>
    <d v="2018-07-24T00:00:00"/>
    <n v="24"/>
    <x v="6"/>
    <n v="2018"/>
    <s v="1768152560001"/>
    <s v="CD1484"/>
    <n v="394"/>
    <s v="CONAFIPS"/>
    <x v="131"/>
    <s v="2600187"/>
    <n v="3792412"/>
    <s v="01"/>
    <n v="247.06"/>
    <n v="20205"/>
    <x v="7"/>
  </r>
  <r>
    <d v="2018-07-23T00:00:00"/>
    <s v="23"/>
    <x v="6"/>
    <s v="2018"/>
    <s v="1891716059001"/>
    <s v="CD1482"/>
    <n v="395"/>
    <s v="CONAFIPS"/>
    <x v="363"/>
    <s v="1700880"/>
    <n v="11200007652"/>
    <s v="02"/>
    <n v="51900"/>
    <n v="580203"/>
    <x v="8"/>
  </r>
  <r>
    <d v="2018-07-23T00:00:00"/>
    <s v="23"/>
    <x v="6"/>
    <s v="2018"/>
    <s v="1391714246001"/>
    <s v="CD1481"/>
    <n v="395"/>
    <s v="CONAFIPS"/>
    <x v="195"/>
    <s v="1700880"/>
    <n v="18003001078"/>
    <s v="01"/>
    <n v="150000"/>
    <n v="580203"/>
    <x v="8"/>
  </r>
  <r>
    <d v="2018-07-24T00:00:00"/>
    <n v="24"/>
    <x v="6"/>
    <n v="2018"/>
    <s v="1768152560001"/>
    <s v="CD1483"/>
    <n v="396"/>
    <s v="CONAFIPS"/>
    <x v="131"/>
    <s v="2600187"/>
    <n v="3792412"/>
    <s v="01"/>
    <n v="4463.82"/>
    <n v="20205"/>
    <x v="7"/>
  </r>
  <r>
    <d v="2018-07-24T00:00:00"/>
    <n v="24"/>
    <x v="6"/>
    <n v="2018"/>
    <s v="1990007124001"/>
    <s v="CD1495"/>
    <n v="397"/>
    <s v="CONAFIPS"/>
    <x v="364"/>
    <s v="2600021"/>
    <n v="44700255"/>
    <s v="01"/>
    <n v="150000"/>
    <n v="580203"/>
    <x v="8"/>
  </r>
  <r>
    <d v="2018-07-24T00:00:00"/>
    <n v="24"/>
    <x v="6"/>
    <n v="2018"/>
    <s v="0691702324001"/>
    <s v="CD1493"/>
    <n v="397"/>
    <s v="CONAFIPS"/>
    <x v="205"/>
    <s v="1600303"/>
    <n v="1000345019"/>
    <s v="01"/>
    <n v="1320200"/>
    <n v="580203"/>
    <x v="8"/>
  </r>
  <r>
    <d v="2018-07-25T00:00:00"/>
    <n v="25"/>
    <x v="6"/>
    <n v="2018"/>
    <s v="1310390974"/>
    <s v="EB950"/>
    <n v="398"/>
    <s v="CONAFIPS"/>
    <x v="97"/>
    <s v="2600187"/>
    <n v="1042901588"/>
    <s v="02"/>
    <n v="160"/>
    <n v="921501"/>
    <x v="0"/>
  </r>
  <r>
    <d v="2018-07-25T00:00:00"/>
    <n v="25"/>
    <x v="6"/>
    <n v="2018"/>
    <s v="1308679909"/>
    <s v="EB949"/>
    <n v="398"/>
    <s v="CONAFIPS"/>
    <x v="176"/>
    <s v="1600303"/>
    <s v="12002149023"/>
    <s v="02"/>
    <n v="130"/>
    <n v="921501"/>
    <x v="0"/>
  </r>
  <r>
    <d v="2018-07-25T00:00:00"/>
    <n v="25"/>
    <x v="6"/>
    <n v="2018"/>
    <s v="0603418591"/>
    <s v="EB947"/>
    <n v="398"/>
    <s v="CONAFIPS"/>
    <x v="23"/>
    <s v="1600022"/>
    <n v="3732573000"/>
    <s v="02"/>
    <n v="260"/>
    <n v="921501"/>
    <x v="0"/>
  </r>
  <r>
    <d v="2018-07-25T00:00:00"/>
    <n v="25"/>
    <x v="6"/>
    <n v="2018"/>
    <s v="1711648426"/>
    <s v="EB955"/>
    <n v="404"/>
    <s v="CONAFIPS"/>
    <x v="277"/>
    <s v="1600303"/>
    <n v="6066086016"/>
    <s v="02"/>
    <n v="888"/>
    <n v="920103"/>
    <x v="10"/>
  </r>
  <r>
    <d v="2018-07-26T00:00:00"/>
    <n v="26"/>
    <x v="6"/>
    <n v="2018"/>
    <s v="0992135549001"/>
    <s v="CD1510"/>
    <n v="404"/>
    <s v="CONAFIPS"/>
    <x v="365"/>
    <s v="2600187"/>
    <n v="4906012"/>
    <s v="01"/>
    <n v="35.56"/>
    <n v="20205"/>
    <x v="7"/>
  </r>
  <r>
    <d v="2018-07-26T00:00:00"/>
    <n v="26"/>
    <x v="6"/>
    <n v="2018"/>
    <s v="1768152560001"/>
    <s v="CD1509"/>
    <n v="404"/>
    <s v="CONAFIPS"/>
    <x v="131"/>
    <s v="2600187"/>
    <n v="3792412"/>
    <s v="01"/>
    <n v="109.76"/>
    <n v="20205"/>
    <x v="7"/>
  </r>
  <r>
    <d v="2018-07-26T00:00:00"/>
    <n v="26"/>
    <x v="6"/>
    <n v="2018"/>
    <s v="1792593190001"/>
    <s v="CD1508"/>
    <n v="404"/>
    <s v="CONAFIPS"/>
    <x v="285"/>
    <s v="1600212"/>
    <n v="700624582"/>
    <s v="01"/>
    <n v="108.86"/>
    <n v="20205"/>
    <x v="7"/>
  </r>
  <r>
    <d v="2018-07-25T00:00:00"/>
    <n v="25"/>
    <x v="6"/>
    <n v="2018"/>
    <s v="1716484025"/>
    <s v="CD1506"/>
    <n v="404"/>
    <s v="CONAFIPS"/>
    <x v="197"/>
    <s v="2600187"/>
    <n v="1042954387"/>
    <s v="02"/>
    <n v="819.1"/>
    <n v="20205"/>
    <x v="7"/>
  </r>
  <r>
    <d v="2018-07-27T00:00:00"/>
    <n v="27"/>
    <x v="6"/>
    <n v="2018"/>
    <s v="1090056286001"/>
    <s v="CD1517"/>
    <n v="406"/>
    <s v="CONAFIPS"/>
    <x v="366"/>
    <s v="2600187"/>
    <n v="7347917"/>
    <s v="01"/>
    <n v="609900"/>
    <n v="580203"/>
    <x v="8"/>
  </r>
  <r>
    <d v="2018-07-27T00:00:00"/>
    <n v="27"/>
    <x v="6"/>
    <n v="2018"/>
    <s v="1090056286001"/>
    <s v="CD1516"/>
    <n v="406"/>
    <s v="CONAFIPS"/>
    <x v="366"/>
    <s v="2600187"/>
    <n v="7347917"/>
    <s v="01"/>
    <n v="900000"/>
    <n v="580811"/>
    <x v="8"/>
  </r>
  <r>
    <d v="2018-07-27T00:00:00"/>
    <n v="27"/>
    <x v="6"/>
    <n v="2018"/>
    <s v="2191710072001"/>
    <s v="CD1515"/>
    <n v="406"/>
    <s v="CONAFIPS"/>
    <x v="225"/>
    <s v="1700035"/>
    <n v="860"/>
    <s v="02"/>
    <n v="25000"/>
    <n v="580203"/>
    <x v="8"/>
  </r>
  <r>
    <d v="2018-07-27T00:00:00"/>
    <n v="27"/>
    <x v="6"/>
    <n v="2018"/>
    <s v="0990064474001"/>
    <s v="CD1523"/>
    <n v="407"/>
    <s v="CONAFIPS"/>
    <x v="208"/>
    <s v="2600187"/>
    <n v="576980"/>
    <s v="01"/>
    <n v="34.659999999999997"/>
    <n v="20205"/>
    <x v="7"/>
  </r>
  <r>
    <d v="2018-07-27T00:00:00"/>
    <n v="27"/>
    <x v="6"/>
    <n v="2018"/>
    <s v="0790024656001"/>
    <s v="CD1518"/>
    <n v="408"/>
    <s v="CONAFIPS"/>
    <x v="367"/>
    <s v="1820030"/>
    <n v="68700055"/>
    <s v="01"/>
    <n v="1000895.01"/>
    <n v="580203"/>
    <x v="8"/>
  </r>
  <r>
    <d v="2018-07-30T00:00:00"/>
    <n v="30"/>
    <x v="6"/>
    <n v="2018"/>
    <s v="0102711645"/>
    <n v="1524"/>
    <n v="409"/>
    <s v="CONAFIPS"/>
    <x v="7"/>
    <n v="2600187"/>
    <n v="1013378651"/>
    <n v="2"/>
    <n v="1848.37"/>
    <n v="510105"/>
    <x v="19"/>
  </r>
  <r>
    <d v="2018-07-30T00:00:00"/>
    <n v="30"/>
    <x v="6"/>
    <n v="2018"/>
    <s v="0602039752"/>
    <n v="1524"/>
    <n v="409"/>
    <s v="CONAFIPS"/>
    <x v="28"/>
    <n v="1600022"/>
    <n v="5366745700"/>
    <n v="2"/>
    <n v="613"/>
    <n v="510105"/>
    <x v="19"/>
  </r>
  <r>
    <d v="2018-07-30T00:00:00"/>
    <n v="30"/>
    <x v="6"/>
    <n v="2018"/>
    <s v="1714288071"/>
    <n v="1524"/>
    <n v="409"/>
    <s v="CONAFIPS"/>
    <x v="55"/>
    <n v="1600022"/>
    <n v="3208555500"/>
    <n v="2"/>
    <n v="572.22"/>
    <n v="510105"/>
    <x v="19"/>
  </r>
  <r>
    <d v="2018-07-30T00:00:00"/>
    <n v="30"/>
    <x v="6"/>
    <n v="2018"/>
    <s v="1002881157"/>
    <n v="1524"/>
    <n v="409"/>
    <s v="CONAFIPS"/>
    <x v="56"/>
    <n v="1600022"/>
    <n v="2203693299"/>
    <n v="2"/>
    <n v="1265.99"/>
    <n v="510105"/>
    <x v="19"/>
  </r>
  <r>
    <d v="2018-07-30T00:00:00"/>
    <n v="30"/>
    <x v="6"/>
    <n v="2018"/>
    <s v="1711310464"/>
    <n v="1524"/>
    <n v="409"/>
    <s v="CONAFIPS"/>
    <x v="94"/>
    <n v="1600022"/>
    <n v="4292636700"/>
    <n v="2"/>
    <n v="365.13"/>
    <n v="510105"/>
    <x v="19"/>
  </r>
  <r>
    <d v="2018-07-30T00:00:00"/>
    <n v="30"/>
    <x v="6"/>
    <n v="2018"/>
    <s v="1717624645"/>
    <n v="1524"/>
    <n v="409"/>
    <s v="CONAFIPS"/>
    <x v="12"/>
    <n v="2600021"/>
    <n v="10611542"/>
    <n v="2"/>
    <n v="311.86"/>
    <n v="510105"/>
    <x v="19"/>
  </r>
  <r>
    <d v="2018-07-30T00:00:00"/>
    <n v="30"/>
    <x v="6"/>
    <n v="2018"/>
    <s v="1754231775"/>
    <n v="1524"/>
    <n v="409"/>
    <s v="CONAFIPS"/>
    <x v="344"/>
    <n v="1600022"/>
    <n v="2203315422"/>
    <n v="2"/>
    <n v="312.54000000000002"/>
    <n v="510105"/>
    <x v="19"/>
  </r>
  <r>
    <d v="2018-07-30T00:00:00"/>
    <n v="30"/>
    <x v="6"/>
    <n v="2018"/>
    <s v="0401183140"/>
    <n v="1524"/>
    <n v="409"/>
    <s v="CONAFIPS"/>
    <x v="29"/>
    <n v="1600212"/>
    <n v="1039090"/>
    <n v="2"/>
    <n v="616.96"/>
    <n v="510105"/>
    <x v="19"/>
  </r>
  <r>
    <d v="2018-07-30T00:00:00"/>
    <n v="30"/>
    <x v="6"/>
    <n v="2018"/>
    <s v="1713661435"/>
    <n v="1524"/>
    <n v="409"/>
    <s v="CONAFIPS"/>
    <x v="110"/>
    <n v="2600021"/>
    <n v="28959155"/>
    <n v="2"/>
    <n v="943.17"/>
    <n v="510105"/>
    <x v="19"/>
  </r>
  <r>
    <d v="2018-07-30T00:00:00"/>
    <n v="30"/>
    <x v="6"/>
    <n v="2018"/>
    <s v="1710544980"/>
    <n v="1524"/>
    <n v="409"/>
    <s v="CONAFIPS"/>
    <x v="30"/>
    <n v="1600022"/>
    <n v="4097601100"/>
    <n v="2"/>
    <n v="366.24"/>
    <n v="510105"/>
    <x v="19"/>
  </r>
  <r>
    <d v="2018-07-30T00:00:00"/>
    <n v="30"/>
    <x v="6"/>
    <n v="2018"/>
    <s v="0201544244"/>
    <n v="1524"/>
    <n v="409"/>
    <s v="CONAFIPS"/>
    <x v="93"/>
    <n v="2600187"/>
    <n v="1042947278"/>
    <n v="2"/>
    <n v="39.35"/>
    <n v="510105"/>
    <x v="19"/>
  </r>
  <r>
    <d v="2018-07-30T00:00:00"/>
    <n v="30"/>
    <x v="6"/>
    <n v="2018"/>
    <s v="0102130812"/>
    <n v="1524"/>
    <n v="409"/>
    <s v="CONAFIPS"/>
    <x v="357"/>
    <n v="2600021"/>
    <n v="16427085"/>
    <n v="2"/>
    <n v="829.48"/>
    <n v="510105"/>
    <x v="19"/>
  </r>
  <r>
    <d v="2018-07-30T00:00:00"/>
    <n v="30"/>
    <x v="6"/>
    <n v="2018"/>
    <s v="1714835236"/>
    <n v="1524"/>
    <n v="409"/>
    <s v="CONAFIPS"/>
    <x v="31"/>
    <n v="1600022"/>
    <n v="3125056900"/>
    <n v="2"/>
    <n v="201.48"/>
    <n v="510105"/>
    <x v="19"/>
  </r>
  <r>
    <d v="2018-07-30T00:00:00"/>
    <n v="30"/>
    <x v="6"/>
    <n v="2018"/>
    <s v="0401489919"/>
    <n v="1524"/>
    <n v="409"/>
    <s v="CONAFIPS"/>
    <x v="200"/>
    <n v="1600022"/>
    <n v="2200177507"/>
    <n v="2"/>
    <n v="624.62"/>
    <n v="510105"/>
    <x v="19"/>
  </r>
  <r>
    <d v="2018-07-30T00:00:00"/>
    <n v="30"/>
    <x v="6"/>
    <n v="2018"/>
    <s v="1721590089"/>
    <n v="1524"/>
    <n v="409"/>
    <s v="CONAFIPS"/>
    <x v="306"/>
    <n v="1600022"/>
    <n v="4925174200"/>
    <n v="2"/>
    <n v="952.19"/>
    <n v="510105"/>
    <x v="19"/>
  </r>
  <r>
    <d v="2018-07-30T00:00:00"/>
    <n v="30"/>
    <x v="6"/>
    <n v="2018"/>
    <s v="1205949017"/>
    <n v="1524"/>
    <n v="409"/>
    <s v="CONAFIPS"/>
    <x v="57"/>
    <n v="2600187"/>
    <n v="1048164070"/>
    <n v="2"/>
    <n v="825.83"/>
    <n v="510105"/>
    <x v="19"/>
  </r>
  <r>
    <d v="2018-07-30T00:00:00"/>
    <n v="30"/>
    <x v="6"/>
    <n v="2018"/>
    <s v="1716137789"/>
    <n v="1524"/>
    <n v="409"/>
    <s v="CONAFIPS"/>
    <x v="34"/>
    <n v="1600022"/>
    <n v="3476729004"/>
    <n v="1"/>
    <n v="591.59"/>
    <n v="510105"/>
    <x v="19"/>
  </r>
  <r>
    <d v="2018-07-30T00:00:00"/>
    <n v="30"/>
    <x v="6"/>
    <n v="2018"/>
    <s v="1720920592"/>
    <n v="1524"/>
    <n v="409"/>
    <s v="CONAFIPS"/>
    <x v="112"/>
    <n v="2600187"/>
    <n v="1043078648"/>
    <n v="2"/>
    <n v="474.62"/>
    <n v="510105"/>
    <x v="19"/>
  </r>
  <r>
    <d v="2018-07-30T00:00:00"/>
    <n v="30"/>
    <x v="6"/>
    <n v="2018"/>
    <s v="1722506944"/>
    <n v="1524"/>
    <n v="409"/>
    <s v="CONAFIPS"/>
    <x v="58"/>
    <n v="1600303"/>
    <n v="12000208243"/>
    <n v="2"/>
    <n v="564.74"/>
    <n v="510105"/>
    <x v="19"/>
  </r>
  <r>
    <d v="2018-07-30T00:00:00"/>
    <n v="30"/>
    <x v="6"/>
    <n v="2018"/>
    <s v="1001996857"/>
    <n v="1524"/>
    <n v="409"/>
    <s v="CONAFIPS"/>
    <x v="59"/>
    <n v="1700427"/>
    <n v="4501979209"/>
    <n v="2"/>
    <n v="440.22"/>
    <n v="510105"/>
    <x v="19"/>
  </r>
  <r>
    <d v="2018-07-30T00:00:00"/>
    <n v="30"/>
    <x v="6"/>
    <n v="2018"/>
    <s v="1717940348"/>
    <n v="1524"/>
    <n v="409"/>
    <s v="CONAFIPS"/>
    <x v="89"/>
    <n v="2600187"/>
    <n v="1016715055"/>
    <n v="2"/>
    <n v="639.54999999999995"/>
    <n v="510105"/>
    <x v="19"/>
  </r>
  <r>
    <d v="2018-07-30T00:00:00"/>
    <n v="30"/>
    <x v="6"/>
    <n v="2018"/>
    <s v="0503276644"/>
    <n v="1524"/>
    <n v="409"/>
    <s v="CONAFIPS"/>
    <x v="345"/>
    <n v="1600303"/>
    <n v="18005055703"/>
    <n v="2"/>
    <n v="203.92"/>
    <n v="510105"/>
    <x v="19"/>
  </r>
  <r>
    <d v="2018-07-30T00:00:00"/>
    <n v="30"/>
    <x v="6"/>
    <n v="2018"/>
    <s v="0501420343"/>
    <n v="1524"/>
    <n v="409"/>
    <s v="CONAFIPS"/>
    <x v="35"/>
    <n v="1600303"/>
    <n v="12007122395"/>
    <n v="2"/>
    <n v="526.02"/>
    <n v="510105"/>
    <x v="19"/>
  </r>
  <r>
    <d v="2018-07-30T00:00:00"/>
    <n v="30"/>
    <x v="6"/>
    <n v="2018"/>
    <s v="1708971708"/>
    <n v="1524"/>
    <n v="409"/>
    <s v="CONAFIPS"/>
    <x v="60"/>
    <n v="2600187"/>
    <n v="1042001994"/>
    <n v="2"/>
    <n v="359.38"/>
    <n v="510105"/>
    <x v="19"/>
  </r>
  <r>
    <d v="2018-07-30T00:00:00"/>
    <n v="30"/>
    <x v="6"/>
    <n v="2018"/>
    <s v="0401107438"/>
    <n v="1524"/>
    <n v="409"/>
    <s v="CONAFIPS"/>
    <x v="36"/>
    <n v="1600303"/>
    <n v="12009167957"/>
    <n v="2"/>
    <n v="829.55"/>
    <n v="510105"/>
    <x v="19"/>
  </r>
  <r>
    <d v="2018-07-30T00:00:00"/>
    <n v="30"/>
    <x v="6"/>
    <n v="2018"/>
    <s v="1707401483"/>
    <n v="1524"/>
    <n v="409"/>
    <s v="CONAFIPS"/>
    <x v="114"/>
    <n v="1600022"/>
    <n v="5008879000"/>
    <n v="2"/>
    <n v="565.29"/>
    <n v="510105"/>
    <x v="19"/>
  </r>
  <r>
    <d v="2018-07-30T00:00:00"/>
    <n v="30"/>
    <x v="6"/>
    <n v="2018"/>
    <s v="1716164411"/>
    <n v="1524"/>
    <n v="409"/>
    <s v="CONAFIPS"/>
    <x v="61"/>
    <n v="1600022"/>
    <n v="3984807000"/>
    <n v="2"/>
    <n v="1131.26"/>
    <n v="510105"/>
    <x v="19"/>
  </r>
  <r>
    <d v="2018-07-30T00:00:00"/>
    <n v="30"/>
    <x v="6"/>
    <n v="2018"/>
    <s v="1720644267"/>
    <n v="1524"/>
    <n v="409"/>
    <s v="CONAFIPS"/>
    <x v="26"/>
    <n v="1600022"/>
    <n v="6365389100"/>
    <n v="2"/>
    <n v="335.41"/>
    <n v="510105"/>
    <x v="19"/>
  </r>
  <r>
    <d v="2018-07-30T00:00:00"/>
    <n v="30"/>
    <x v="6"/>
    <n v="2018"/>
    <s v="1711648426"/>
    <n v="1524"/>
    <n v="409"/>
    <s v="CONAFIPS"/>
    <x v="277"/>
    <n v="1600303"/>
    <n v="6066086016"/>
    <n v="2"/>
    <n v="1193.5999999999999"/>
    <n v="510105"/>
    <x v="19"/>
  </r>
  <r>
    <d v="2018-07-30T00:00:00"/>
    <n v="30"/>
    <x v="6"/>
    <n v="2018"/>
    <s v="1709312340"/>
    <n v="1524"/>
    <n v="409"/>
    <s v="CONAFIPS"/>
    <x v="37"/>
    <n v="1600212"/>
    <n v="200700498"/>
    <n v="2"/>
    <n v="506.97"/>
    <n v="510105"/>
    <x v="19"/>
  </r>
  <r>
    <d v="2018-07-30T00:00:00"/>
    <n v="30"/>
    <x v="6"/>
    <n v="2018"/>
    <s v="1713824538"/>
    <n v="1524"/>
    <n v="409"/>
    <s v="CONAFIPS"/>
    <x v="21"/>
    <n v="1600303"/>
    <n v="11052005019"/>
    <n v="2"/>
    <n v="368.99"/>
    <n v="510105"/>
    <x v="19"/>
  </r>
  <r>
    <d v="2018-07-30T00:00:00"/>
    <n v="30"/>
    <x v="6"/>
    <n v="2018"/>
    <s v="1712537917"/>
    <n v="1524"/>
    <n v="409"/>
    <s v="CONAFIPS"/>
    <x v="62"/>
    <n v="1600022"/>
    <n v="4902667100"/>
    <n v="2"/>
    <n v="1198.5"/>
    <n v="510105"/>
    <x v="19"/>
  </r>
  <r>
    <d v="2018-07-30T00:00:00"/>
    <n v="30"/>
    <x v="6"/>
    <n v="2018"/>
    <s v="1717714438"/>
    <n v="1524"/>
    <n v="409"/>
    <s v="CONAFIPS"/>
    <x v="116"/>
    <n v="1600303"/>
    <n v="12002071768"/>
    <n v="2"/>
    <n v="622.47"/>
    <n v="510105"/>
    <x v="19"/>
  </r>
  <r>
    <d v="2018-07-30T00:00:00"/>
    <n v="30"/>
    <x v="6"/>
    <n v="2018"/>
    <s v="1716706302"/>
    <n v="1524"/>
    <n v="409"/>
    <s v="CONAFIPS"/>
    <x v="63"/>
    <n v="1600022"/>
    <n v="4720521900"/>
    <n v="2"/>
    <n v="821.92"/>
    <n v="510105"/>
    <x v="19"/>
  </r>
  <r>
    <d v="2018-07-30T00:00:00"/>
    <n v="30"/>
    <x v="6"/>
    <n v="2018"/>
    <s v="1711986099"/>
    <n v="1524"/>
    <n v="409"/>
    <s v="CONAFIPS"/>
    <x v="117"/>
    <n v="1600022"/>
    <n v="3004707100"/>
    <n v="2"/>
    <n v="568.83000000000004"/>
    <n v="510105"/>
    <x v="19"/>
  </r>
  <r>
    <d v="2018-07-30T00:00:00"/>
    <n v="30"/>
    <x v="6"/>
    <n v="2018"/>
    <s v="1717128225"/>
    <n v="1524"/>
    <n v="409"/>
    <s v="CONAFIPS"/>
    <x v="346"/>
    <n v="1600303"/>
    <n v="12000175752"/>
    <n v="2"/>
    <n v="1113.78"/>
    <n v="510105"/>
    <x v="19"/>
  </r>
  <r>
    <d v="2018-07-30T00:00:00"/>
    <n v="30"/>
    <x v="6"/>
    <n v="2018"/>
    <s v="1714968342"/>
    <n v="1524"/>
    <n v="409"/>
    <s v="CONAFIPS"/>
    <x v="39"/>
    <n v="2600187"/>
    <n v="1042589967"/>
    <n v="2"/>
    <n v="624.62"/>
    <n v="510105"/>
    <x v="19"/>
  </r>
  <r>
    <d v="2018-07-30T00:00:00"/>
    <n v="30"/>
    <x v="6"/>
    <n v="2018"/>
    <s v="1716788714"/>
    <n v="1524"/>
    <n v="409"/>
    <s v="CONAFIPS"/>
    <x v="11"/>
    <n v="1600022"/>
    <n v="4412985100"/>
    <n v="2"/>
    <n v="153.69999999999999"/>
    <n v="510105"/>
    <x v="19"/>
  </r>
  <r>
    <d v="2018-07-30T00:00:00"/>
    <n v="30"/>
    <x v="6"/>
    <n v="2018"/>
    <s v="0602923641"/>
    <n v="1524"/>
    <n v="409"/>
    <s v="CONAFIPS"/>
    <x v="16"/>
    <n v="1600303"/>
    <n v="12005470116"/>
    <n v="2"/>
    <n v="613.16"/>
    <n v="510105"/>
    <x v="19"/>
  </r>
  <r>
    <d v="2018-07-30T00:00:00"/>
    <n v="30"/>
    <x v="6"/>
    <n v="2018"/>
    <s v="1711492841"/>
    <n v="1524"/>
    <n v="409"/>
    <s v="CONAFIPS"/>
    <x v="41"/>
    <n v="1600303"/>
    <n v="12005317709"/>
    <n v="2"/>
    <n v="1103.43"/>
    <n v="510105"/>
    <x v="19"/>
  </r>
  <r>
    <d v="2018-07-30T00:00:00"/>
    <n v="30"/>
    <x v="6"/>
    <n v="2018"/>
    <s v="1712481728"/>
    <n v="1524"/>
    <n v="409"/>
    <s v="CONAFIPS"/>
    <x v="25"/>
    <n v="1600022"/>
    <n v="3129734600"/>
    <n v="2"/>
    <n v="109.77"/>
    <n v="510105"/>
    <x v="19"/>
  </r>
  <r>
    <d v="2018-07-30T00:00:00"/>
    <n v="30"/>
    <x v="6"/>
    <n v="2018"/>
    <s v="1713388666"/>
    <n v="1524"/>
    <n v="409"/>
    <s v="CONAFIPS"/>
    <x v="66"/>
    <n v="1600022"/>
    <n v="2200721784"/>
    <n v="2"/>
    <n v="490.57"/>
    <n v="510105"/>
    <x v="19"/>
  </r>
  <r>
    <d v="2018-07-30T00:00:00"/>
    <n v="30"/>
    <x v="6"/>
    <n v="2018"/>
    <s v="1715564553"/>
    <n v="1524"/>
    <n v="409"/>
    <s v="CONAFIPS"/>
    <x v="67"/>
    <n v="1700418"/>
    <n v="407010019761"/>
    <n v="2"/>
    <n v="450.41"/>
    <n v="510105"/>
    <x v="19"/>
  </r>
  <r>
    <d v="2018-07-30T00:00:00"/>
    <n v="30"/>
    <x v="6"/>
    <n v="2018"/>
    <s v="1721671897"/>
    <n v="1524"/>
    <n v="409"/>
    <s v="CONAFIPS"/>
    <x v="9"/>
    <n v="1600022"/>
    <n v="4988286900"/>
    <n v="2"/>
    <n v="471.08"/>
    <n v="510105"/>
    <x v="19"/>
  </r>
  <r>
    <d v="2018-07-30T00:00:00"/>
    <n v="30"/>
    <x v="6"/>
    <n v="2018"/>
    <s v="0602083602"/>
    <n v="1524"/>
    <n v="409"/>
    <s v="CONAFIPS"/>
    <x v="68"/>
    <n v="1600022"/>
    <n v="4807547300"/>
    <n v="2"/>
    <n v="372.34"/>
    <n v="510105"/>
    <x v="19"/>
  </r>
  <r>
    <d v="2018-07-30T00:00:00"/>
    <n v="30"/>
    <x v="6"/>
    <n v="2018"/>
    <s v="1722857347"/>
    <n v="1524"/>
    <n v="409"/>
    <s v="CONAFIPS"/>
    <x v="118"/>
    <n v="1600022"/>
    <n v="2200923488"/>
    <n v="2"/>
    <n v="449.74"/>
    <n v="510105"/>
    <x v="19"/>
  </r>
  <r>
    <d v="2018-07-30T00:00:00"/>
    <n v="30"/>
    <x v="6"/>
    <n v="2018"/>
    <s v="1718455940"/>
    <n v="1524"/>
    <n v="409"/>
    <s v="CONAFIPS"/>
    <x v="13"/>
    <n v="1600022"/>
    <n v="2201537694"/>
    <n v="2"/>
    <n v="499.62"/>
    <n v="510105"/>
    <x v="19"/>
  </r>
  <r>
    <d v="2018-07-30T00:00:00"/>
    <n v="30"/>
    <x v="6"/>
    <n v="2018"/>
    <s v="1714083589"/>
    <n v="1524"/>
    <n v="409"/>
    <s v="CONAFIPS"/>
    <x v="42"/>
    <n v="1600303"/>
    <n v="12000135777"/>
    <n v="2"/>
    <n v="708.85"/>
    <n v="510105"/>
    <x v="19"/>
  </r>
  <r>
    <d v="2018-07-30T00:00:00"/>
    <n v="30"/>
    <x v="6"/>
    <n v="2018"/>
    <s v="0704654284"/>
    <n v="1524"/>
    <n v="409"/>
    <s v="CONAFIPS"/>
    <x v="69"/>
    <n v="3600186"/>
    <n v="17325337"/>
    <n v="2"/>
    <n v="312.43"/>
    <n v="510105"/>
    <x v="19"/>
  </r>
  <r>
    <d v="2018-07-30T00:00:00"/>
    <n v="30"/>
    <x v="6"/>
    <n v="2018"/>
    <s v="0703240515"/>
    <n v="1524"/>
    <n v="409"/>
    <s v="CONAFIPS"/>
    <x v="70"/>
    <n v="2600344"/>
    <n v="5061054679"/>
    <n v="2"/>
    <n v="587.17999999999995"/>
    <n v="510105"/>
    <x v="19"/>
  </r>
  <r>
    <d v="2018-07-30T00:00:00"/>
    <n v="30"/>
    <x v="6"/>
    <n v="2018"/>
    <s v="1756718456"/>
    <n v="1524"/>
    <n v="409"/>
    <s v="CONAFIPS"/>
    <x v="71"/>
    <n v="1600022"/>
    <n v="2202500202"/>
    <n v="2"/>
    <n v="830.04"/>
    <n v="510105"/>
    <x v="19"/>
  </r>
  <r>
    <d v="2018-07-30T00:00:00"/>
    <n v="30"/>
    <x v="6"/>
    <n v="2018"/>
    <s v="1719890467"/>
    <n v="1524"/>
    <n v="409"/>
    <s v="CONAFIPS"/>
    <x v="72"/>
    <n v="1600212"/>
    <n v="420785925"/>
    <n v="2"/>
    <n v="624.62"/>
    <n v="510105"/>
    <x v="19"/>
  </r>
  <r>
    <d v="2018-07-30T00:00:00"/>
    <n v="30"/>
    <x v="6"/>
    <n v="2018"/>
    <s v="1310390974"/>
    <n v="1524"/>
    <n v="409"/>
    <s v="CONAFIPS"/>
    <x v="97"/>
    <n v="2600187"/>
    <n v="1042901588"/>
    <n v="2"/>
    <n v="1126.67"/>
    <n v="510105"/>
    <x v="19"/>
  </r>
  <r>
    <d v="2018-07-30T00:00:00"/>
    <n v="30"/>
    <x v="6"/>
    <n v="2018"/>
    <s v="1104580772"/>
    <n v="1524"/>
    <n v="409"/>
    <s v="CONAFIPS"/>
    <x v="73"/>
    <n v="59600049"/>
    <n v="2900454517"/>
    <n v="2"/>
    <n v="713.17"/>
    <n v="510105"/>
    <x v="19"/>
  </r>
  <r>
    <d v="2018-07-30T00:00:00"/>
    <n v="30"/>
    <x v="6"/>
    <n v="2018"/>
    <s v="0603418591"/>
    <n v="1524"/>
    <n v="409"/>
    <s v="CONAFIPS"/>
    <x v="23"/>
    <n v="1600022"/>
    <n v="3732573000"/>
    <n v="2"/>
    <n v="1278.8599999999999"/>
    <n v="510105"/>
    <x v="19"/>
  </r>
  <r>
    <d v="2018-07-30T00:00:00"/>
    <n v="30"/>
    <x v="6"/>
    <n v="2018"/>
    <s v="1711245900"/>
    <n v="1524"/>
    <n v="409"/>
    <s v="CONAFIPS"/>
    <x v="74"/>
    <n v="2600187"/>
    <n v="1048359297"/>
    <n v="2"/>
    <n v="754.1"/>
    <n v="510105"/>
    <x v="19"/>
  </r>
  <r>
    <d v="2018-07-30T00:00:00"/>
    <n v="30"/>
    <x v="6"/>
    <n v="2018"/>
    <s v="0801637653"/>
    <n v="1524"/>
    <n v="409"/>
    <s v="CONAFIPS"/>
    <x v="15"/>
    <n v="1600303"/>
    <n v="6080594017"/>
    <n v="2"/>
    <n v="621.71"/>
    <n v="510105"/>
    <x v="19"/>
  </r>
  <r>
    <d v="2018-07-30T00:00:00"/>
    <n v="30"/>
    <x v="6"/>
    <n v="2018"/>
    <s v="0301248837"/>
    <n v="1524"/>
    <n v="409"/>
    <s v="CONAFIPS"/>
    <x v="8"/>
    <n v="1600022"/>
    <n v="2201588539"/>
    <n v="2"/>
    <n v="205.59"/>
    <n v="510105"/>
    <x v="19"/>
  </r>
  <r>
    <d v="2018-07-30T00:00:00"/>
    <n v="30"/>
    <x v="6"/>
    <n v="2018"/>
    <s v="1719669192"/>
    <n v="1524"/>
    <n v="409"/>
    <s v="CONAFIPS"/>
    <x v="76"/>
    <n v="1600022"/>
    <n v="5555946700"/>
    <n v="2"/>
    <n v="1232.0899999999999"/>
    <n v="510105"/>
    <x v="19"/>
  </r>
  <r>
    <d v="2018-07-30T00:00:00"/>
    <n v="30"/>
    <x v="6"/>
    <n v="2018"/>
    <s v="0503143836"/>
    <n v="1524"/>
    <n v="409"/>
    <s v="CONAFIPS"/>
    <x v="43"/>
    <n v="1410036"/>
    <n v="111013635"/>
    <n v="2"/>
    <n v="462.01"/>
    <n v="510105"/>
    <x v="19"/>
  </r>
  <r>
    <d v="2018-07-30T00:00:00"/>
    <n v="30"/>
    <x v="6"/>
    <n v="2018"/>
    <s v="1713318598"/>
    <n v="1524"/>
    <n v="409"/>
    <s v="CONAFIPS"/>
    <x v="44"/>
    <n v="1600303"/>
    <n v="12000212569"/>
    <n v="2"/>
    <n v="731.09"/>
    <n v="510105"/>
    <x v="19"/>
  </r>
  <r>
    <d v="2018-07-30T00:00:00"/>
    <n v="30"/>
    <x v="6"/>
    <n v="2018"/>
    <s v="0401247853"/>
    <n v="1524"/>
    <n v="409"/>
    <s v="CONAFIPS"/>
    <x v="77"/>
    <n v="1700012"/>
    <n v="28014289"/>
    <n v="2"/>
    <n v="410.05"/>
    <n v="510105"/>
    <x v="19"/>
  </r>
  <r>
    <d v="2018-07-30T00:00:00"/>
    <n v="30"/>
    <x v="6"/>
    <n v="2018"/>
    <s v="1706484118"/>
    <n v="1524"/>
    <n v="409"/>
    <s v="CONAFIPS"/>
    <x v="24"/>
    <n v="1600303"/>
    <n v="12057052676"/>
    <n v="2"/>
    <n v="880.55"/>
    <n v="510105"/>
    <x v="19"/>
  </r>
  <r>
    <d v="2018-07-30T00:00:00"/>
    <n v="30"/>
    <x v="6"/>
    <n v="2018"/>
    <s v="1752049799"/>
    <n v="1524"/>
    <n v="409"/>
    <s v="CONAFIPS"/>
    <x v="350"/>
    <n v="2600344"/>
    <n v="5091042741"/>
    <n v="2"/>
    <n v="973.89"/>
    <n v="510105"/>
    <x v="19"/>
  </r>
  <r>
    <d v="2018-07-30T00:00:00"/>
    <n v="30"/>
    <x v="6"/>
    <n v="2018"/>
    <s v="1706491055"/>
    <n v="1524"/>
    <n v="409"/>
    <s v="CONAFIPS"/>
    <x v="78"/>
    <n v="1700880"/>
    <n v="1100000520"/>
    <n v="2"/>
    <n v="828.23"/>
    <n v="510105"/>
    <x v="19"/>
  </r>
  <r>
    <d v="2018-07-30T00:00:00"/>
    <n v="30"/>
    <x v="6"/>
    <n v="2018"/>
    <s v="1002438834"/>
    <n v="1524"/>
    <n v="409"/>
    <s v="CONAFIPS"/>
    <x v="45"/>
    <n v="1600303"/>
    <n v="6050800016"/>
    <n v="2"/>
    <n v="662.8"/>
    <n v="510105"/>
    <x v="19"/>
  </r>
  <r>
    <d v="2018-07-30T00:00:00"/>
    <n v="30"/>
    <x v="6"/>
    <n v="2018"/>
    <s v="1002434635"/>
    <n v="1524"/>
    <n v="409"/>
    <s v="CONAFIPS"/>
    <x v="79"/>
    <n v="1600022"/>
    <n v="4817469500"/>
    <n v="2"/>
    <n v="590.61"/>
    <n v="510105"/>
    <x v="19"/>
  </r>
  <r>
    <d v="2018-07-30T00:00:00"/>
    <n v="30"/>
    <x v="6"/>
    <n v="2018"/>
    <s v="1600296907"/>
    <n v="1524"/>
    <n v="409"/>
    <s v="CONAFIPS"/>
    <x v="46"/>
    <n v="2600187"/>
    <n v="1049338056"/>
    <n v="2"/>
    <n v="577.92999999999995"/>
    <n v="510105"/>
    <x v="19"/>
  </r>
  <r>
    <d v="2018-07-30T00:00:00"/>
    <n v="30"/>
    <x v="6"/>
    <n v="2018"/>
    <s v="1716162571"/>
    <n v="1524"/>
    <n v="409"/>
    <s v="CONAFIPS"/>
    <x v="47"/>
    <n v="1600022"/>
    <n v="4828138100"/>
    <n v="2"/>
    <n v="635.14"/>
    <n v="510105"/>
    <x v="19"/>
  </r>
  <r>
    <d v="2018-07-30T00:00:00"/>
    <n v="30"/>
    <x v="6"/>
    <n v="2018"/>
    <s v="1712088473"/>
    <n v="1524"/>
    <n v="409"/>
    <s v="CONAFIPS"/>
    <x v="3"/>
    <n v="1600022"/>
    <n v="5470151400"/>
    <n v="2"/>
    <n v="1718.39"/>
    <n v="510105"/>
    <x v="19"/>
  </r>
  <r>
    <d v="2018-07-30T00:00:00"/>
    <n v="30"/>
    <x v="6"/>
    <n v="2018"/>
    <s v="1723651079"/>
    <n v="1524"/>
    <n v="409"/>
    <s v="CONAFIPS"/>
    <x v="80"/>
    <n v="2600187"/>
    <n v="1043056881"/>
    <n v="2"/>
    <n v="624.62"/>
    <n v="510105"/>
    <x v="19"/>
  </r>
  <r>
    <d v="2018-07-30T00:00:00"/>
    <n v="30"/>
    <x v="6"/>
    <n v="2018"/>
    <s v="1718086778"/>
    <n v="1524"/>
    <n v="409"/>
    <s v="CONAFIPS"/>
    <x v="241"/>
    <n v="1600022"/>
    <n v="5866226100"/>
    <n v="2"/>
    <n v="1285.6300000000001"/>
    <n v="510105"/>
    <x v="19"/>
  </r>
  <r>
    <d v="2018-07-30T00:00:00"/>
    <n v="30"/>
    <x v="6"/>
    <n v="2018"/>
    <s v="0502019771"/>
    <n v="1524"/>
    <n v="409"/>
    <s v="CONAFIPS"/>
    <x v="48"/>
    <n v="2600021"/>
    <n v="6223384"/>
    <n v="2"/>
    <n v="229.96"/>
    <n v="510105"/>
    <x v="19"/>
  </r>
  <r>
    <d v="2018-07-30T00:00:00"/>
    <n v="30"/>
    <x v="6"/>
    <n v="2018"/>
    <s v="1711830529"/>
    <n v="1524"/>
    <n v="409"/>
    <s v="CONAFIPS"/>
    <x v="120"/>
    <n v="1600022"/>
    <n v="3042544900"/>
    <n v="2"/>
    <n v="215.57"/>
    <n v="510105"/>
    <x v="19"/>
  </r>
  <r>
    <d v="2018-07-30T00:00:00"/>
    <n v="30"/>
    <x v="6"/>
    <n v="2018"/>
    <s v="0602249104"/>
    <n v="1524"/>
    <n v="409"/>
    <s v="CONAFIPS"/>
    <x v="347"/>
    <n v="1700426"/>
    <n v="401110277484"/>
    <n v="2"/>
    <n v="306.27999999999997"/>
    <n v="510105"/>
    <x v="19"/>
  </r>
  <r>
    <d v="2018-07-30T00:00:00"/>
    <n v="30"/>
    <x v="6"/>
    <n v="2018"/>
    <s v="0101852655"/>
    <n v="1524"/>
    <n v="409"/>
    <s v="CONAFIPS"/>
    <x v="0"/>
    <n v="3600186"/>
    <n v="2000297723"/>
    <n v="1"/>
    <n v="1589.73"/>
    <n v="510105"/>
    <x v="19"/>
  </r>
  <r>
    <d v="2018-07-30T00:00:00"/>
    <n v="30"/>
    <x v="6"/>
    <n v="2018"/>
    <s v="0101501385"/>
    <n v="1524"/>
    <n v="409"/>
    <s v="CONAFIPS"/>
    <x v="81"/>
    <n v="68600014"/>
    <n v="1230033060"/>
    <n v="2"/>
    <n v="730.04"/>
    <n v="510105"/>
    <x v="19"/>
  </r>
  <r>
    <d v="2018-07-30T00:00:00"/>
    <n v="30"/>
    <x v="6"/>
    <n v="2018"/>
    <s v="0703410126"/>
    <n v="1524"/>
    <n v="409"/>
    <s v="CONAFIPS"/>
    <x v="49"/>
    <n v="1600022"/>
    <n v="4370441200"/>
    <n v="2"/>
    <n v="637.79999999999995"/>
    <n v="510105"/>
    <x v="19"/>
  </r>
  <r>
    <d v="2018-07-30T00:00:00"/>
    <n v="30"/>
    <x v="6"/>
    <n v="2018"/>
    <s v="1709223869"/>
    <n v="1524"/>
    <n v="409"/>
    <s v="CONAFIPS"/>
    <x v="122"/>
    <n v="3700113"/>
    <n v="406072390209"/>
    <n v="2"/>
    <n v="174.46"/>
    <n v="510105"/>
    <x v="19"/>
  </r>
  <r>
    <d v="2018-07-30T00:00:00"/>
    <n v="30"/>
    <x v="6"/>
    <n v="2018"/>
    <s v="1708970908"/>
    <n v="1524"/>
    <n v="409"/>
    <s v="CONAFIPS"/>
    <x v="163"/>
    <n v="2600021"/>
    <n v="9275996"/>
    <n v="2"/>
    <n v="1294.73"/>
    <n v="510105"/>
    <x v="19"/>
  </r>
  <r>
    <d v="2018-07-30T00:00:00"/>
    <n v="30"/>
    <x v="6"/>
    <n v="2018"/>
    <s v="1714730999"/>
    <n v="1524"/>
    <n v="409"/>
    <s v="CONAFIPS"/>
    <x v="50"/>
    <n v="1600022"/>
    <n v="5795176000"/>
    <n v="2"/>
    <n v="345.53"/>
    <n v="510105"/>
    <x v="19"/>
  </r>
  <r>
    <d v="2018-07-30T00:00:00"/>
    <n v="30"/>
    <x v="6"/>
    <n v="2018"/>
    <s v="1714480090"/>
    <n v="1524"/>
    <n v="409"/>
    <s v="CONAFIPS"/>
    <x v="123"/>
    <n v="1600022"/>
    <n v="2203785590"/>
    <n v="2"/>
    <n v="515.70000000000005"/>
    <n v="510105"/>
    <x v="19"/>
  </r>
  <r>
    <d v="2018-07-30T00:00:00"/>
    <n v="30"/>
    <x v="6"/>
    <n v="2018"/>
    <s v="0401065404"/>
    <n v="1524"/>
    <n v="409"/>
    <s v="CONAFIPS"/>
    <x v="82"/>
    <n v="2600187"/>
    <n v="7168101"/>
    <n v="1"/>
    <n v="989.87"/>
    <n v="510105"/>
    <x v="19"/>
  </r>
  <r>
    <d v="2018-07-30T00:00:00"/>
    <n v="30"/>
    <x v="6"/>
    <n v="2018"/>
    <s v="0602759987"/>
    <n v="1524"/>
    <n v="409"/>
    <s v="CONAFIPS"/>
    <x v="83"/>
    <n v="1600022"/>
    <n v="2200869146"/>
    <n v="2"/>
    <n v="450.77"/>
    <n v="510105"/>
    <x v="19"/>
  </r>
  <r>
    <d v="2018-07-30T00:00:00"/>
    <n v="30"/>
    <x v="6"/>
    <n v="2018"/>
    <s v="1714360102"/>
    <n v="1524"/>
    <n v="409"/>
    <s v="CONAFIPS"/>
    <x v="18"/>
    <n v="1600022"/>
    <n v="3231635700"/>
    <n v="2"/>
    <n v="319.86"/>
    <n v="510105"/>
    <x v="19"/>
  </r>
  <r>
    <d v="2018-07-30T00:00:00"/>
    <n v="30"/>
    <x v="6"/>
    <n v="2018"/>
    <s v="1718838350"/>
    <n v="1524"/>
    <n v="409"/>
    <s v="CONAFIPS"/>
    <x v="51"/>
    <n v="2600187"/>
    <n v="1042257158"/>
    <n v="2"/>
    <n v="665.67"/>
    <n v="510105"/>
    <x v="19"/>
  </r>
  <r>
    <d v="2018-07-30T00:00:00"/>
    <n v="30"/>
    <x v="6"/>
    <n v="2018"/>
    <s v="0401732359"/>
    <n v="1524"/>
    <n v="409"/>
    <s v="CONAFIPS"/>
    <x v="84"/>
    <n v="1600022"/>
    <n v="2201814429"/>
    <n v="2"/>
    <n v="449.74"/>
    <n v="510105"/>
    <x v="19"/>
  </r>
  <r>
    <d v="2018-07-30T00:00:00"/>
    <n v="30"/>
    <x v="6"/>
    <n v="2018"/>
    <s v="1103362628"/>
    <n v="1524"/>
    <n v="409"/>
    <s v="CONAFIPS"/>
    <x v="85"/>
    <n v="1600022"/>
    <n v="4591821400"/>
    <n v="2"/>
    <n v="1286"/>
    <n v="510105"/>
    <x v="19"/>
  </r>
  <r>
    <d v="2018-07-30T00:00:00"/>
    <n v="30"/>
    <x v="6"/>
    <n v="2018"/>
    <s v="1000957132"/>
    <n v="1524"/>
    <n v="409"/>
    <s v="CONAFIPS"/>
    <x v="86"/>
    <n v="47700037"/>
    <n v="407110049786"/>
    <n v="2"/>
    <n v="511.97"/>
    <n v="510105"/>
    <x v="19"/>
  </r>
  <r>
    <d v="2018-07-30T00:00:00"/>
    <n v="30"/>
    <x v="6"/>
    <n v="2018"/>
    <s v="0500911839"/>
    <n v="1524"/>
    <n v="409"/>
    <s v="CONAFIPS"/>
    <x v="52"/>
    <n v="1600022"/>
    <n v="3059366904"/>
    <n v="1"/>
    <n v="749.75"/>
    <n v="510105"/>
    <x v="19"/>
  </r>
  <r>
    <d v="2018-07-30T00:00:00"/>
    <n v="30"/>
    <x v="6"/>
    <n v="2018"/>
    <s v="1710462043"/>
    <n v="1524"/>
    <n v="409"/>
    <s v="CONAFIPS"/>
    <x v="20"/>
    <n v="2600021"/>
    <n v="9831601"/>
    <n v="2"/>
    <n v="213.88"/>
    <n v="510105"/>
    <x v="19"/>
  </r>
  <r>
    <d v="2018-07-30T00:00:00"/>
    <n v="30"/>
    <x v="6"/>
    <n v="2018"/>
    <s v="1711679058"/>
    <n v="1524"/>
    <n v="409"/>
    <s v="CONAFIPS"/>
    <x v="53"/>
    <n v="2600187"/>
    <n v="1042257107"/>
    <n v="2"/>
    <n v="349.74"/>
    <n v="510105"/>
    <x v="19"/>
  </r>
  <r>
    <d v="2018-07-30T00:00:00"/>
    <n v="30"/>
    <x v="6"/>
    <n v="2018"/>
    <s v="1721732335"/>
    <n v="1524"/>
    <n v="409"/>
    <s v="CONAFIPS"/>
    <x v="54"/>
    <n v="1600022"/>
    <n v="5992210400"/>
    <n v="2"/>
    <n v="712.17"/>
    <n v="510105"/>
    <x v="19"/>
  </r>
  <r>
    <d v="2018-07-30T00:00:00"/>
    <n v="30"/>
    <x v="6"/>
    <n v="2018"/>
    <s v="0190087603001"/>
    <s v="CD1531"/>
    <n v="410"/>
    <s v="CONAFIPS"/>
    <x v="105"/>
    <s v="1820030"/>
    <n v="3700102"/>
    <s v="01"/>
    <n v="2000000"/>
    <n v="580203"/>
    <x v="8"/>
  </r>
  <r>
    <d v="2018-07-30T00:00:00"/>
    <n v="30"/>
    <x v="6"/>
    <n v="2018"/>
    <s v="1891744214001"/>
    <s v="CD1530"/>
    <n v="411"/>
    <s v="CONAFIPS"/>
    <x v="245"/>
    <s v="1700880"/>
    <n v="11203001260"/>
    <s v="02"/>
    <n v="200000"/>
    <n v="580203"/>
    <x v="8"/>
  </r>
  <r>
    <d v="2018-07-30T00:00:00"/>
    <n v="30"/>
    <x v="6"/>
    <n v="2018"/>
    <s v="0890011802001"/>
    <s v="CD1529"/>
    <n v="412"/>
    <s v="CONAFIPS"/>
    <x v="368"/>
    <s v="1820030"/>
    <n v="37700002"/>
    <s v="01"/>
    <n v="300000"/>
    <n v="580203"/>
    <x v="8"/>
  </r>
  <r>
    <d v="2018-07-31T00:00:00"/>
    <n v="31"/>
    <x v="6"/>
    <n v="2018"/>
    <s v="1710059575001"/>
    <s v="CD1545"/>
    <n v="413"/>
    <s v="CONAFIPS"/>
    <x v="211"/>
    <s v="1600303"/>
    <n v="2000005181"/>
    <s v="01"/>
    <n v="1033.72"/>
    <n v="20205"/>
    <x v="7"/>
  </r>
  <r>
    <d v="2018-07-31T00:00:00"/>
    <n v="31"/>
    <x v="6"/>
    <n v="2018"/>
    <s v="0103770053001"/>
    <s v="CD1544"/>
    <n v="413"/>
    <s v="CONAFIPS"/>
    <x v="133"/>
    <s v="1600303"/>
    <n v="2071004390"/>
    <s v="01"/>
    <n v="70.760000000000005"/>
    <n v="20205"/>
    <x v="7"/>
  </r>
  <r>
    <d v="2018-07-31T00:00:00"/>
    <n v="31"/>
    <x v="6"/>
    <n v="2018"/>
    <s v="019159205001"/>
    <s v="CD1542"/>
    <n v="413"/>
    <s v="CONAFIPS"/>
    <x v="369"/>
    <s v="1600022"/>
    <n v="3095370304"/>
    <s v="01"/>
    <n v="46.48"/>
    <n v="20205"/>
    <x v="7"/>
  </r>
  <r>
    <d v="2018-07-31T00:00:00"/>
    <n v="31"/>
    <x v="6"/>
    <n v="2018"/>
    <s v="1790053881001"/>
    <s v="CD1543"/>
    <n v="414"/>
    <s v="CONAFIPS"/>
    <x v="190"/>
    <s v="1820030"/>
    <n v="1310093"/>
    <s v="01"/>
    <n v="1.82"/>
    <n v="20205"/>
    <x v="7"/>
  </r>
  <r>
    <d v="2018-07-31T00:00:00"/>
    <n v="31"/>
    <x v="6"/>
    <n v="2018"/>
    <s v="1768161550001"/>
    <s v="CD1546"/>
    <n v="415"/>
    <s v="CONAFIPS"/>
    <x v="141"/>
    <s v="1820030"/>
    <n v="1310088"/>
    <s v="01"/>
    <n v="1259.53"/>
    <n v="20205"/>
    <x v="7"/>
  </r>
  <r>
    <d v="2018-07-31T00:00:00"/>
    <n v="31"/>
    <x v="6"/>
    <n v="2018"/>
    <s v="1791258991001"/>
    <s v="CD1550"/>
    <n v="416"/>
    <s v="CONAFIPS"/>
    <x v="261"/>
    <s v="1600022"/>
    <n v="3367167804"/>
    <s v="01"/>
    <n v="637.28"/>
    <n v="20205"/>
    <x v="7"/>
  </r>
  <r>
    <d v="2018-07-31T00:00:00"/>
    <n v="31"/>
    <x v="6"/>
    <n v="2018"/>
    <s v="0490001883001"/>
    <s v="CD1554"/>
    <n v="417"/>
    <s v="CONAFIPS"/>
    <x v="143"/>
    <s v="3600186"/>
    <n v="4002792"/>
    <s v="01"/>
    <n v="500000"/>
    <n v="580203"/>
    <x v="8"/>
  </r>
  <r>
    <d v="2018-07-31T00:00:00"/>
    <n v="31"/>
    <x v="6"/>
    <n v="2018"/>
    <s v="0490001883001"/>
    <s v="CD1554"/>
    <n v="417"/>
    <s v="CONAFIPS"/>
    <x v="143"/>
    <s v="3600186"/>
    <n v="4002792"/>
    <s v="01"/>
    <n v="3000000"/>
    <n v="580203"/>
    <x v="8"/>
  </r>
  <r>
    <d v="2018-07-31T00:00:00"/>
    <n v="31"/>
    <x v="6"/>
    <n v="2018"/>
    <s v="1091714791001"/>
    <s v="CD1551"/>
    <n v="417"/>
    <s v="CONAFIPS"/>
    <x v="210"/>
    <s v="1700880"/>
    <n v="1300068000"/>
    <s v="02"/>
    <n v="59000"/>
    <n v="580203"/>
    <x v="8"/>
  </r>
  <r>
    <d v="2018-08-02T00:00:00"/>
    <n v="2"/>
    <x v="7"/>
    <n v="2018"/>
    <s v="1704418076"/>
    <s v="CD1588"/>
    <n v="418"/>
    <s v="CONAFIPS"/>
    <x v="4"/>
    <s v="1600022"/>
    <n v="3024638504"/>
    <s v="01"/>
    <n v="3076.2"/>
    <n v="20205"/>
    <x v="7"/>
  </r>
  <r>
    <d v="2018-08-02T00:00:00"/>
    <n v="2"/>
    <x v="7"/>
    <n v="2018"/>
    <s v="1308679909"/>
    <s v="CD1587"/>
    <n v="418"/>
    <s v="CONAFIPS"/>
    <x v="176"/>
    <s v="1600303"/>
    <n v="12002149023"/>
    <s v="02"/>
    <n v="1508.4"/>
    <n v="20205"/>
    <x v="7"/>
  </r>
  <r>
    <d v="2018-08-02T00:00:00"/>
    <n v="2"/>
    <x v="7"/>
    <n v="2018"/>
    <s v="1710755495"/>
    <s v="CD1586"/>
    <n v="418"/>
    <s v="CONAFIPS"/>
    <x v="98"/>
    <s v="2600187"/>
    <n v="1016719875"/>
    <s v="02"/>
    <n v="1508.4"/>
    <n v="20205"/>
    <x v="7"/>
  </r>
  <r>
    <d v="2018-08-02T00:00:00"/>
    <n v="2"/>
    <x v="7"/>
    <n v="2018"/>
    <s v="0502382435"/>
    <s v="CD1585"/>
    <n v="418"/>
    <s v="CONAFIPS"/>
    <x v="102"/>
    <s v="1600022"/>
    <n v="3370828904"/>
    <s v="01"/>
    <n v="3076.2"/>
    <n v="20205"/>
    <x v="7"/>
  </r>
  <r>
    <d v="2018-08-02T00:00:00"/>
    <n v="2"/>
    <x v="7"/>
    <n v="2018"/>
    <s v="1702760172"/>
    <s v="CD1589"/>
    <n v="418"/>
    <s v="CONAFIPS"/>
    <x v="1"/>
    <s v="1600022"/>
    <n v="3067670304"/>
    <s v="01"/>
    <n v="3076.2"/>
    <n v="20205"/>
    <x v="7"/>
  </r>
  <r>
    <d v="2018-08-02T00:00:00"/>
    <n v="2"/>
    <x v="7"/>
    <n v="2018"/>
    <s v="1001996857"/>
    <s v="CD1590"/>
    <n v="418"/>
    <s v="CONAFIPS"/>
    <x v="59"/>
    <s v="1700427"/>
    <n v="4501979209"/>
    <s v="02"/>
    <n v="7.99"/>
    <n v="20205"/>
    <x v="7"/>
  </r>
  <r>
    <d v="2018-08-02T00:00:00"/>
    <n v="2"/>
    <x v="7"/>
    <n v="2018"/>
    <s v="1710462043"/>
    <s v="CD1591"/>
    <n v="418"/>
    <s v="CONAFIPS"/>
    <x v="20"/>
    <s v="2600021"/>
    <n v="9831601"/>
    <s v="02"/>
    <n v="20"/>
    <n v="20205"/>
    <x v="7"/>
  </r>
  <r>
    <d v="2018-08-02T00:00:00"/>
    <n v="2"/>
    <x v="7"/>
    <n v="2018"/>
    <s v="0500911839"/>
    <s v="CD15593"/>
    <n v="418"/>
    <s v="CONAFIPS"/>
    <x v="52"/>
    <s v="1600022"/>
    <n v="3059366904"/>
    <s v="01"/>
    <n v="2"/>
    <n v="20205"/>
    <x v="7"/>
  </r>
  <r>
    <d v="2018-08-02T00:00:00"/>
    <n v="2"/>
    <x v="7"/>
    <n v="2018"/>
    <s v="0401065404"/>
    <s v="CD1592"/>
    <n v="418"/>
    <s v="CONAFIPS"/>
    <x v="82"/>
    <s v="2600187"/>
    <n v="7168101"/>
    <s v="01"/>
    <n v="13.5"/>
    <n v="20205"/>
    <x v="7"/>
  </r>
  <r>
    <d v="2018-08-02T00:00:00"/>
    <n v="2"/>
    <x v="7"/>
    <n v="2018"/>
    <s v="0101852655"/>
    <s v="EB976"/>
    <n v="419"/>
    <s v="CONAFIPS"/>
    <x v="0"/>
    <s v="3600186"/>
    <n v="2000297723"/>
    <s v="01"/>
    <n v="130"/>
    <n v="530303"/>
    <x v="9"/>
  </r>
  <r>
    <d v="2018-08-02T00:00:00"/>
    <n v="2"/>
    <x v="7"/>
    <n v="2018"/>
    <s v="1205949017"/>
    <s v="CD975"/>
    <n v="419"/>
    <s v="CONAFIPS"/>
    <x v="57"/>
    <s v="2600187"/>
    <n v="1048164070"/>
    <s v="02"/>
    <n v="334.5"/>
    <n v="530303"/>
    <x v="9"/>
  </r>
  <r>
    <d v="2018-08-02T00:00:00"/>
    <n v="2"/>
    <x v="7"/>
    <n v="2018"/>
    <s v="1716134877"/>
    <s v="EB984"/>
    <n v="420"/>
    <s v="CONAFIPS"/>
    <x v="202"/>
    <s v="1600022"/>
    <n v="5363368000"/>
    <s v="02"/>
    <n v="914.07"/>
    <n v="510707"/>
    <x v="20"/>
  </r>
  <r>
    <d v="2018-08-02T00:00:00"/>
    <n v="2"/>
    <x v="7"/>
    <n v="2018"/>
    <s v="1717369852"/>
    <s v="EB984"/>
    <n v="420"/>
    <s v="CONAFIPS"/>
    <x v="203"/>
    <s v="1600022"/>
    <n v="5315683100"/>
    <s v="02"/>
    <n v="754.15"/>
    <n v="510204"/>
    <x v="27"/>
  </r>
  <r>
    <d v="2018-08-02T00:00:00"/>
    <n v="2"/>
    <x v="7"/>
    <n v="2018"/>
    <s v="1754231775"/>
    <s v="EB974"/>
    <n v="421"/>
    <s v="CONAFIPS"/>
    <x v="109"/>
    <s v="1600022"/>
    <n v="2203315422"/>
    <s v="02"/>
    <n v="31.5"/>
    <n v="921301"/>
    <x v="13"/>
  </r>
  <r>
    <d v="2018-08-03T00:00:00"/>
    <n v="3"/>
    <x v="7"/>
    <n v="2018"/>
    <s v="1750538629"/>
    <s v="EB989"/>
    <n v="422"/>
    <s v="CONAFIPS"/>
    <x v="351"/>
    <n v="1600022"/>
    <n v="2203361016"/>
    <s v="02"/>
    <n v="128.66999999999999"/>
    <n v="510109"/>
    <x v="15"/>
  </r>
  <r>
    <d v="2018-08-03T00:00:00"/>
    <n v="3"/>
    <x v="7"/>
    <n v="2018"/>
    <s v="1724391055"/>
    <s v="EB989"/>
    <n v="422"/>
    <s v="CONAFIPS"/>
    <x v="188"/>
    <n v="1600022"/>
    <n v="2202118161"/>
    <s v="02"/>
    <n v="102.94"/>
    <n v="510109"/>
    <x v="15"/>
  </r>
  <r>
    <d v="2018-08-03T00:00:00"/>
    <n v="3"/>
    <x v="7"/>
    <n v="2018"/>
    <s v="1752674497"/>
    <s v="EB989"/>
    <n v="422"/>
    <s v="CONAFIPS"/>
    <x v="348"/>
    <n v="79700035"/>
    <n v="46000117118"/>
    <s v="02"/>
    <n v="128.66999999999999"/>
    <n v="510109"/>
    <x v="15"/>
  </r>
  <r>
    <d v="2018-08-03T00:00:00"/>
    <n v="3"/>
    <x v="7"/>
    <n v="2018"/>
    <s v="0401776307"/>
    <s v="EB989"/>
    <n v="422"/>
    <s v="CONAFIPS"/>
    <x v="370"/>
    <n v="2600021"/>
    <n v="49805255"/>
    <s v="02"/>
    <n v="25.73"/>
    <n v="510109"/>
    <x v="15"/>
  </r>
  <r>
    <d v="2018-08-03T00:00:00"/>
    <n v="3"/>
    <x v="7"/>
    <n v="2018"/>
    <s v="2300643307"/>
    <s v="EB989"/>
    <n v="422"/>
    <s v="CONAFIPS"/>
    <x v="233"/>
    <n v="1600022"/>
    <n v="2201206184"/>
    <s v="02"/>
    <n v="128.66999999999999"/>
    <n v="510109"/>
    <x v="15"/>
  </r>
  <r>
    <d v="2018-08-03T00:00:00"/>
    <n v="3"/>
    <x v="7"/>
    <n v="2018"/>
    <s v="1724443310"/>
    <s v="EB989"/>
    <n v="422"/>
    <s v="CONAFIPS"/>
    <x v="349"/>
    <n v="1700012"/>
    <n v="28097328"/>
    <s v="02"/>
    <n v="128.66999999999999"/>
    <n v="510109"/>
    <x v="15"/>
  </r>
  <r>
    <d v="2018-08-03T00:00:00"/>
    <n v="3"/>
    <x v="7"/>
    <n v="2018"/>
    <s v="1721061875"/>
    <s v="EB989"/>
    <n v="422"/>
    <s v="CONAFIPS"/>
    <x v="235"/>
    <n v="1600022"/>
    <n v="2201379373"/>
    <s v="02"/>
    <n v="128.66999999999999"/>
    <n v="510109"/>
    <x v="15"/>
  </r>
  <r>
    <d v="2018-08-03T00:00:00"/>
    <n v="3"/>
    <x v="7"/>
    <n v="2018"/>
    <s v="1803593738"/>
    <s v="EB989"/>
    <n v="422"/>
    <s v="CONAFIPS"/>
    <x v="307"/>
    <n v="1600303"/>
    <n v="12086005567"/>
    <s v="02"/>
    <n v="102.94"/>
    <n v="510109"/>
    <x v="15"/>
  </r>
  <r>
    <d v="2018-08-03T00:00:00"/>
    <n v="3"/>
    <x v="7"/>
    <n v="2018"/>
    <s v="0990005737001"/>
    <s v="EB985"/>
    <n v="423"/>
    <s v="CONAFIPS"/>
    <x v="153"/>
    <s v="2600187"/>
    <n v="1048886424"/>
    <s v="02"/>
    <n v="532.02"/>
    <n v="835"/>
    <x v="18"/>
  </r>
  <r>
    <d v="2018-08-03T00:00:00"/>
    <n v="3"/>
    <x v="7"/>
    <n v="2018"/>
    <s v="1791207653001"/>
    <s v="CD1602"/>
    <n v="423"/>
    <s v="CONAFIPS"/>
    <x v="371"/>
    <s v="2600187"/>
    <n v="7488203"/>
    <s v="01"/>
    <n v="1211.93"/>
    <n v="20205"/>
    <x v="7"/>
  </r>
  <r>
    <d v="2018-08-03T00:00:00"/>
    <n v="3"/>
    <x v="7"/>
    <n v="2018"/>
    <s v="0968599020001"/>
    <s v="CD1601"/>
    <n v="423"/>
    <s v="CONAFIPS"/>
    <x v="129"/>
    <s v="2600187"/>
    <n v="3792412"/>
    <s v="01"/>
    <n v="11564.53"/>
    <n v="20205"/>
    <x v="7"/>
  </r>
  <r>
    <d v="2018-06-06T00:00:00"/>
    <n v="6"/>
    <x v="7"/>
    <n v="2018"/>
    <s v="0101852655"/>
    <s v="EB991"/>
    <n v="424"/>
    <s v="CONAFIPS"/>
    <x v="0"/>
    <s v="3600186"/>
    <n v="2000297723"/>
    <s v="01"/>
    <n v="708"/>
    <n v="530306"/>
    <x v="16"/>
  </r>
  <r>
    <d v="2018-06-06T00:00:00"/>
    <n v="6"/>
    <x v="7"/>
    <n v="2018"/>
    <s v="0102711645"/>
    <s v="EB991"/>
    <n v="424"/>
    <s v="CONAFIPS"/>
    <x v="7"/>
    <s v="2600187"/>
    <n v="1013378651"/>
    <s v="02"/>
    <n v="708"/>
    <n v="530306"/>
    <x v="16"/>
  </r>
  <r>
    <d v="2018-06-06T00:00:00"/>
    <n v="6"/>
    <x v="7"/>
    <n v="2018"/>
    <s v="0401065404"/>
    <s v="EB982"/>
    <n v="425"/>
    <s v="CONAFIPS"/>
    <x v="82"/>
    <s v="2600187"/>
    <n v="7168101"/>
    <s v="01"/>
    <n v="76.709999999999994"/>
    <n v="530303"/>
    <x v="9"/>
  </r>
  <r>
    <d v="2018-06-06T00:00:00"/>
    <n v="6"/>
    <x v="7"/>
    <n v="2018"/>
    <s v="1002434635"/>
    <s v="EB997"/>
    <n v="425"/>
    <s v="CONAFIPS"/>
    <x v="79"/>
    <s v="1600022"/>
    <n v="4817469500"/>
    <s v="02"/>
    <n v="80"/>
    <n v="921501"/>
    <x v="0"/>
  </r>
  <r>
    <d v="2018-06-06T00:00:00"/>
    <n v="6"/>
    <x v="7"/>
    <n v="2018"/>
    <s v="1104580772"/>
    <s v="EB996"/>
    <n v="425"/>
    <s v="CONAFIPS"/>
    <x v="73"/>
    <s v="2600187"/>
    <n v="1042901588"/>
    <s v="02"/>
    <n v="130"/>
    <n v="921501"/>
    <x v="0"/>
  </r>
  <r>
    <d v="2018-06-06T00:00:00"/>
    <n v="6"/>
    <x v="7"/>
    <n v="2018"/>
    <s v="1090056286001"/>
    <s v="EB1001"/>
    <n v="426"/>
    <s v="CONAFIPS"/>
    <x v="372"/>
    <s v="2600187"/>
    <n v="7347917"/>
    <s v="01"/>
    <n v="390"/>
    <n v="921501"/>
    <x v="0"/>
  </r>
  <r>
    <d v="2018-06-06T00:00:00"/>
    <n v="6"/>
    <x v="7"/>
    <n v="2018"/>
    <s v="1750538629"/>
    <s v="EB999"/>
    <n v="426"/>
    <s v="CONAFIPS"/>
    <x v="373"/>
    <s v="1600022"/>
    <n v="2203361016"/>
    <s v="02"/>
    <n v="160"/>
    <n v="921501"/>
    <x v="0"/>
  </r>
  <r>
    <d v="2018-06-06T00:00:00"/>
    <n v="6"/>
    <x v="7"/>
    <n v="2018"/>
    <s v="1090056286001"/>
    <s v="EB1000`"/>
    <n v="426"/>
    <s v="CONAFIPS"/>
    <x v="374"/>
    <s v="2600187"/>
    <n v="7347917"/>
    <s v="01"/>
    <n v="160"/>
    <n v="921501"/>
    <x v="0"/>
  </r>
  <r>
    <d v="2018-08-07T00:00:00"/>
    <n v="7"/>
    <x v="7"/>
    <n v="2018"/>
    <s v="1704418076"/>
    <s v="EB996"/>
    <n v="427"/>
    <s v="CONAFIPS"/>
    <x v="375"/>
    <s v="1600022"/>
    <n v="3024638504"/>
    <s v="01"/>
    <n v="130"/>
    <n v="921501"/>
    <x v="0"/>
  </r>
  <r>
    <d v="2018-08-07T00:00:00"/>
    <n v="7"/>
    <x v="7"/>
    <n v="2018"/>
    <s v="1391700008001"/>
    <s v="CD1614"/>
    <n v="428"/>
    <s v="CONAFIPS"/>
    <x v="136"/>
    <s v="3600186"/>
    <n v="13002878"/>
    <s v="01"/>
    <n v="114.4"/>
    <n v="20205"/>
    <x v="7"/>
  </r>
  <r>
    <d v="2018-08-07T00:00:00"/>
    <n v="7"/>
    <x v="7"/>
    <n v="2018"/>
    <s v="0603418591"/>
    <s v="EB1004"/>
    <n v="428"/>
    <s v="CONAFIPS"/>
    <x v="23"/>
    <s v="1600022"/>
    <n v="3732573000"/>
    <s v="02"/>
    <n v="130"/>
    <n v="921501"/>
    <x v="0"/>
  </r>
  <r>
    <d v="2018-08-07T00:00:00"/>
    <n v="7"/>
    <x v="7"/>
    <n v="2018"/>
    <s v="1792063965001"/>
    <s v="CD1615"/>
    <n v="428"/>
    <s v="CONAFIPS"/>
    <x v="156"/>
    <s v="1700885"/>
    <n v="1060073938"/>
    <s v="02"/>
    <n v="114.3"/>
    <n v="20205"/>
    <x v="7"/>
  </r>
  <r>
    <d v="2018-08-07T00:00:00"/>
    <n v="7"/>
    <x v="7"/>
    <n v="2018"/>
    <s v="1704176997"/>
    <s v="CD1613"/>
    <n v="428"/>
    <s v="CONAFIPS"/>
    <x v="283"/>
    <s v="1600022"/>
    <n v="5429921600"/>
    <s v="02"/>
    <n v="2077.1999999999998"/>
    <n v="20205"/>
    <x v="7"/>
  </r>
  <r>
    <d v="2018-08-07T00:00:00"/>
    <n v="7"/>
    <x v="7"/>
    <n v="2018"/>
    <s v="0102711645"/>
    <s v="EB1007"/>
    <n v="429"/>
    <s v="CONAFIPS"/>
    <x v="7"/>
    <n v="2600187"/>
    <n v="1013378651"/>
    <n v="2"/>
    <n v="413.25"/>
    <n v="510203"/>
    <x v="17"/>
  </r>
  <r>
    <d v="2018-08-07T00:00:00"/>
    <n v="7"/>
    <x v="7"/>
    <n v="2018"/>
    <s v="0602039752"/>
    <s v="EB1007"/>
    <n v="429"/>
    <s v="CONAFIPS"/>
    <x v="28"/>
    <n v="1600022"/>
    <n v="5366745700"/>
    <n v="2"/>
    <n v="139.66999999999999"/>
    <n v="510203"/>
    <x v="17"/>
  </r>
  <r>
    <d v="2018-08-07T00:00:00"/>
    <n v="7"/>
    <x v="7"/>
    <n v="2018"/>
    <s v="0401183140"/>
    <s v="EB1007"/>
    <n v="429"/>
    <s v="CONAFIPS"/>
    <x v="29"/>
    <n v="1600212"/>
    <n v="1039090"/>
    <n v="2"/>
    <n v="192.33"/>
    <n v="510203"/>
    <x v="17"/>
  </r>
  <r>
    <d v="2018-08-07T00:00:00"/>
    <n v="7"/>
    <x v="7"/>
    <n v="2018"/>
    <s v="1710544980"/>
    <s v="EB1007"/>
    <n v="429"/>
    <s v="CONAFIPS"/>
    <x v="30"/>
    <n v="1600022"/>
    <n v="4097601100"/>
    <n v="2"/>
    <n v="192.33"/>
    <n v="510203"/>
    <x v="17"/>
  </r>
  <r>
    <d v="2018-08-07T00:00:00"/>
    <n v="7"/>
    <x v="7"/>
    <n v="2018"/>
    <s v="1714835236"/>
    <s v="EB1007"/>
    <n v="429"/>
    <s v="CONAFIPS"/>
    <x v="31"/>
    <n v="1600022"/>
    <n v="3125056900"/>
    <n v="2"/>
    <n v="68.08"/>
    <n v="510203"/>
    <x v="17"/>
  </r>
  <r>
    <d v="2018-08-07T00:00:00"/>
    <n v="7"/>
    <x v="7"/>
    <n v="2018"/>
    <s v="0102130812"/>
    <s v="EB1007"/>
    <n v="429"/>
    <s v="CONAFIPS"/>
    <x v="357"/>
    <n v="2600021"/>
    <n v="16427085"/>
    <n v="2"/>
    <n v="220.24"/>
    <n v="510203"/>
    <x v="17"/>
  </r>
  <r>
    <d v="2018-08-07T00:00:00"/>
    <n v="7"/>
    <x v="7"/>
    <n v="2018"/>
    <s v="0990247536001"/>
    <s v="EB1007"/>
    <n v="429"/>
    <s v="CONAFIPS"/>
    <x v="32"/>
    <n v="1600022"/>
    <n v="3084352104"/>
    <n v="1"/>
    <n v="898.91"/>
    <n v="510203"/>
    <x v="17"/>
  </r>
  <r>
    <d v="2018-08-07T00:00:00"/>
    <n v="7"/>
    <x v="7"/>
    <n v="2018"/>
    <s v="1721590089"/>
    <s v="EB1007"/>
    <n v="429"/>
    <s v="CONAFIPS"/>
    <x v="33"/>
    <n v="1600022"/>
    <n v="4925174200"/>
    <n v="2"/>
    <n v="227.83"/>
    <n v="510203"/>
    <x v="17"/>
  </r>
  <r>
    <d v="2018-08-07T00:00:00"/>
    <n v="7"/>
    <x v="7"/>
    <n v="2018"/>
    <s v="1716137789"/>
    <s v="EB1007"/>
    <n v="429"/>
    <s v="CONAFIPS"/>
    <x v="34"/>
    <n v="1600022"/>
    <n v="3476729004"/>
    <n v="2"/>
    <n v="227.83"/>
    <n v="510203"/>
    <x v="17"/>
  </r>
  <r>
    <d v="2018-08-07T00:00:00"/>
    <n v="7"/>
    <x v="7"/>
    <n v="2018"/>
    <s v="0501420343"/>
    <s v="EB1007"/>
    <n v="429"/>
    <s v="CONAFIPS"/>
    <x v="35"/>
    <n v="1600303"/>
    <n v="12007122395"/>
    <n v="2"/>
    <n v="223.1"/>
    <n v="510203"/>
    <x v="17"/>
  </r>
  <r>
    <d v="2018-08-07T00:00:00"/>
    <n v="7"/>
    <x v="7"/>
    <n v="2018"/>
    <s v="0401107438"/>
    <s v="EB1007"/>
    <n v="429"/>
    <s v="CONAFIPS"/>
    <x v="36"/>
    <n v="1600303"/>
    <n v="12009167957"/>
    <n v="2"/>
    <n v="139.66999999999999"/>
    <n v="510203"/>
    <x v="17"/>
  </r>
  <r>
    <d v="2018-08-07T00:00:00"/>
    <n v="7"/>
    <x v="7"/>
    <n v="2018"/>
    <s v="1720644267"/>
    <s v="EB1007"/>
    <n v="429"/>
    <s v="CONAFIPS"/>
    <x v="26"/>
    <n v="3700113"/>
    <n v="406066671905"/>
    <n v="2"/>
    <n v="61.08"/>
    <n v="510203"/>
    <x v="17"/>
  </r>
  <r>
    <d v="2018-08-07T00:00:00"/>
    <n v="7"/>
    <x v="7"/>
    <n v="2018"/>
    <s v="1711648426"/>
    <s v="EB1007"/>
    <n v="429"/>
    <s v="CONAFIPS"/>
    <x v="277"/>
    <n v="1600303"/>
    <n v="6066086016"/>
    <n v="2"/>
    <n v="284.83"/>
    <n v="510203"/>
    <x v="17"/>
  </r>
  <r>
    <d v="2018-08-07T00:00:00"/>
    <n v="7"/>
    <x v="7"/>
    <n v="2018"/>
    <s v="1709312340"/>
    <s v="EB1007"/>
    <n v="429"/>
    <s v="CONAFIPS"/>
    <x v="37"/>
    <n v="1600212"/>
    <n v="200700498"/>
    <n v="2"/>
    <n v="101"/>
    <n v="510203"/>
    <x v="17"/>
  </r>
  <r>
    <d v="2018-08-07T00:00:00"/>
    <n v="7"/>
    <x v="7"/>
    <n v="2018"/>
    <s v="1713824538"/>
    <s v="EB1007"/>
    <n v="429"/>
    <s v="CONAFIPS"/>
    <x v="21"/>
    <n v="1600303"/>
    <n v="11052005019"/>
    <n v="2"/>
    <n v="197.33"/>
    <n v="510203"/>
    <x v="17"/>
  </r>
  <r>
    <d v="2018-08-07T00:00:00"/>
    <n v="7"/>
    <x v="7"/>
    <n v="2018"/>
    <s v="1714968342"/>
    <s v="EB1007"/>
    <n v="429"/>
    <s v="CONAFIPS"/>
    <x v="39"/>
    <n v="2600187"/>
    <n v="1042589967"/>
    <n v="2"/>
    <n v="101"/>
    <n v="510203"/>
    <x v="17"/>
  </r>
  <r>
    <d v="2018-08-07T00:00:00"/>
    <n v="7"/>
    <x v="7"/>
    <n v="2018"/>
    <s v="0602923641"/>
    <s v="EB1007"/>
    <n v="429"/>
    <s v="CONAFIPS"/>
    <x v="16"/>
    <n v="1600303"/>
    <n v="12005470116"/>
    <n v="2"/>
    <n v="139.66999999999999"/>
    <n v="510203"/>
    <x v="17"/>
  </r>
  <r>
    <d v="2018-08-07T00:00:00"/>
    <n v="7"/>
    <x v="7"/>
    <n v="2018"/>
    <s v="1711492841"/>
    <s v="EB1007"/>
    <n v="429"/>
    <s v="CONAFIPS"/>
    <x v="41"/>
    <n v="1600303"/>
    <n v="12005317709"/>
    <n v="2"/>
    <n v="192.33"/>
    <n v="510203"/>
    <x v="17"/>
  </r>
  <r>
    <d v="2018-08-07T00:00:00"/>
    <n v="7"/>
    <x v="7"/>
    <n v="2018"/>
    <s v="1714083589"/>
    <s v="EB1007"/>
    <n v="429"/>
    <s v="CONAFIPS"/>
    <x v="42"/>
    <n v="1600303"/>
    <n v="12000135777"/>
    <n v="2"/>
    <n v="185.8"/>
    <n v="510203"/>
    <x v="17"/>
  </r>
  <r>
    <d v="2018-08-07T00:00:00"/>
    <n v="7"/>
    <x v="7"/>
    <n v="2018"/>
    <s v="0603418591"/>
    <s v="EB1007"/>
    <n v="429"/>
    <s v="CONAFIPS"/>
    <x v="23"/>
    <n v="1600022"/>
    <n v="3732573000"/>
    <n v="2"/>
    <n v="284.83"/>
    <n v="510203"/>
    <x v="17"/>
  </r>
  <r>
    <d v="2018-08-07T00:00:00"/>
    <n v="7"/>
    <x v="7"/>
    <n v="2018"/>
    <s v="0503143836"/>
    <s v="EB1007"/>
    <n v="429"/>
    <s v="CONAFIPS"/>
    <x v="43"/>
    <n v="1410036"/>
    <n v="111013635"/>
    <n v="2"/>
    <n v="48.75"/>
    <n v="510203"/>
    <x v="17"/>
  </r>
  <r>
    <d v="2018-08-07T00:00:00"/>
    <n v="7"/>
    <x v="7"/>
    <n v="2018"/>
    <s v="1713318598"/>
    <s v="EB1007"/>
    <n v="429"/>
    <s v="CONAFIPS"/>
    <x v="44"/>
    <n v="1600303"/>
    <n v="12000212569"/>
    <n v="2"/>
    <n v="192.33"/>
    <n v="510203"/>
    <x v="17"/>
  </r>
  <r>
    <d v="2018-08-07T00:00:00"/>
    <n v="7"/>
    <x v="7"/>
    <n v="2018"/>
    <s v="1706484118"/>
    <s v="EB1007"/>
    <n v="429"/>
    <s v="CONAFIPS"/>
    <x v="24"/>
    <n v="1600303"/>
    <n v="12057052676"/>
    <n v="2"/>
    <n v="375.67"/>
    <n v="510203"/>
    <x v="17"/>
  </r>
  <r>
    <d v="2018-08-07T00:00:00"/>
    <n v="7"/>
    <x v="7"/>
    <n v="2018"/>
    <s v="1002438834"/>
    <s v="EB1007"/>
    <n v="429"/>
    <s v="CONAFIPS"/>
    <x v="45"/>
    <n v="1600303"/>
    <n v="6050800016"/>
    <n v="2"/>
    <n v="192.33"/>
    <n v="510203"/>
    <x v="17"/>
  </r>
  <r>
    <d v="2018-08-07T00:00:00"/>
    <n v="7"/>
    <x v="7"/>
    <n v="2018"/>
    <s v="1600296907"/>
    <s v="EB1007"/>
    <n v="429"/>
    <s v="CONAFIPS"/>
    <x v="46"/>
    <n v="2600187"/>
    <n v="1049338056"/>
    <n v="2"/>
    <n v="139.66999999999999"/>
    <n v="510203"/>
    <x v="17"/>
  </r>
  <r>
    <d v="2018-08-07T00:00:00"/>
    <n v="7"/>
    <x v="7"/>
    <n v="2018"/>
    <s v="1716162571"/>
    <s v="EB1007"/>
    <n v="429"/>
    <s v="CONAFIPS"/>
    <x v="270"/>
    <n v="1600022"/>
    <n v="4828138100"/>
    <n v="2"/>
    <n v="192.33"/>
    <n v="510203"/>
    <x v="17"/>
  </r>
  <r>
    <d v="2018-08-07T00:00:00"/>
    <n v="7"/>
    <x v="7"/>
    <n v="2018"/>
    <s v="0502019771"/>
    <s v="EB1007"/>
    <n v="429"/>
    <s v="CONAFIPS"/>
    <x v="48"/>
    <n v="2600021"/>
    <n v="6223384"/>
    <n v="2"/>
    <n v="101"/>
    <n v="510203"/>
    <x v="17"/>
  </r>
  <r>
    <d v="2018-08-07T00:00:00"/>
    <n v="7"/>
    <x v="7"/>
    <n v="2018"/>
    <s v="0703410126"/>
    <s v="EB1007"/>
    <n v="429"/>
    <s v="CONAFIPS"/>
    <x v="49"/>
    <n v="1700426"/>
    <n v="409110104050"/>
    <n v="2"/>
    <n v="139.66999999999999"/>
    <n v="510203"/>
    <x v="17"/>
  </r>
  <r>
    <d v="2018-08-07T00:00:00"/>
    <n v="7"/>
    <x v="7"/>
    <n v="2018"/>
    <s v="1708970908"/>
    <s v="EB1007"/>
    <n v="429"/>
    <s v="CONAFIPS"/>
    <x v="163"/>
    <n v="2600021"/>
    <n v="9275996"/>
    <n v="2"/>
    <n v="227.83"/>
    <n v="510203"/>
    <x v="17"/>
  </r>
  <r>
    <d v="2018-08-07T00:00:00"/>
    <n v="7"/>
    <x v="7"/>
    <n v="2018"/>
    <s v="1714360102"/>
    <s v="EB1007"/>
    <n v="429"/>
    <s v="CONAFIPS"/>
    <x v="18"/>
    <n v="1700426"/>
    <n v="409110102890"/>
    <n v="2"/>
    <n v="139.66999999999999"/>
    <n v="510203"/>
    <x v="17"/>
  </r>
  <r>
    <d v="2018-08-07T00:00:00"/>
    <n v="7"/>
    <x v="7"/>
    <n v="2018"/>
    <s v="1718838350"/>
    <s v="EB1007"/>
    <n v="429"/>
    <s v="CONAFIPS"/>
    <x v="51"/>
    <n v="2600187"/>
    <n v="1042257158"/>
    <n v="2"/>
    <n v="117.67"/>
    <n v="510203"/>
    <x v="17"/>
  </r>
  <r>
    <d v="2018-08-07T00:00:00"/>
    <n v="7"/>
    <x v="7"/>
    <n v="2018"/>
    <s v="0500911839"/>
    <s v="EB1007"/>
    <n v="429"/>
    <s v="CONAFIPS"/>
    <x v="52"/>
    <n v="1600022"/>
    <n v="3059366904"/>
    <n v="1"/>
    <n v="192.33"/>
    <n v="510203"/>
    <x v="17"/>
  </r>
  <r>
    <d v="2018-08-07T00:00:00"/>
    <n v="7"/>
    <x v="7"/>
    <n v="2018"/>
    <s v="1711679058"/>
    <s v="EB1007"/>
    <n v="429"/>
    <s v="CONAFIPS"/>
    <x v="53"/>
    <n v="2600187"/>
    <n v="1042257107"/>
    <n v="2"/>
    <n v="68.08"/>
    <n v="510203"/>
    <x v="17"/>
  </r>
  <r>
    <d v="2018-08-07T00:00:00"/>
    <n v="7"/>
    <x v="7"/>
    <n v="2018"/>
    <s v="1721732335"/>
    <s v="EB1007"/>
    <n v="429"/>
    <s v="CONAFIPS"/>
    <x v="54"/>
    <n v="1600022"/>
    <n v="5992210400"/>
    <n v="2"/>
    <n v="117.67"/>
    <n v="510203"/>
    <x v="17"/>
  </r>
  <r>
    <d v="2018-08-08T00:00:00"/>
    <n v="8"/>
    <x v="7"/>
    <n v="2018"/>
    <s v="1792223873001"/>
    <s v="CD1618"/>
    <n v="430"/>
    <s v="CONAFIPS"/>
    <x v="100"/>
    <s v="2600021"/>
    <n v="26706440"/>
    <n v="1"/>
    <n v="335.21"/>
    <n v="20205"/>
    <x v="7"/>
  </r>
  <r>
    <d v="2018-08-09T00:00:00"/>
    <n v="9"/>
    <x v="7"/>
    <n v="2018"/>
    <s v="0102711645"/>
    <s v="EB1009"/>
    <n v="431"/>
    <s v="CONAFIPS"/>
    <x v="7"/>
    <n v="2600187"/>
    <n v="1013378651"/>
    <n v="2"/>
    <n v="192.98000000000005"/>
    <n v="510204"/>
    <x v="3"/>
  </r>
  <r>
    <d v="2018-08-09T00:00:00"/>
    <n v="9"/>
    <x v="7"/>
    <n v="2018"/>
    <s v="0602039752"/>
    <s v="EB1009"/>
    <n v="431"/>
    <s v="CONAFIPS"/>
    <x v="376"/>
    <n v="1600022"/>
    <n v="5366745700"/>
    <n v="2"/>
    <n v="36.729999999999905"/>
    <n v="510204"/>
    <x v="3"/>
  </r>
  <r>
    <d v="2018-08-09T00:00:00"/>
    <n v="9"/>
    <x v="7"/>
    <n v="2018"/>
    <s v="1714288071"/>
    <s v="EB1009"/>
    <n v="431"/>
    <s v="CONAFIPS"/>
    <x v="377"/>
    <n v="1600022"/>
    <n v="3208555500"/>
    <n v="2"/>
    <n v="386"/>
    <n v="510204"/>
    <x v="3"/>
  </r>
  <r>
    <d v="2018-08-09T00:00:00"/>
    <n v="9"/>
    <x v="7"/>
    <n v="2018"/>
    <s v="1002881157"/>
    <s v="EB1009"/>
    <n v="431"/>
    <s v="CONAFIPS"/>
    <x v="378"/>
    <n v="3600186"/>
    <n v="10587220"/>
    <n v="2"/>
    <n v="386"/>
    <n v="510204"/>
    <x v="3"/>
  </r>
  <r>
    <d v="2018-08-09T00:00:00"/>
    <n v="9"/>
    <x v="7"/>
    <n v="2018"/>
    <s v="1711310464"/>
    <s v="EB1009"/>
    <n v="431"/>
    <s v="CONAFIPS"/>
    <x v="94"/>
    <n v="1600022"/>
    <n v="4292636700"/>
    <n v="2"/>
    <n v="386"/>
    <n v="510204"/>
    <x v="3"/>
  </r>
  <r>
    <d v="2018-08-09T00:00:00"/>
    <n v="9"/>
    <x v="7"/>
    <n v="2018"/>
    <s v="1717624645"/>
    <s v="EB1009"/>
    <n v="431"/>
    <s v="CONAFIPS"/>
    <x v="379"/>
    <n v="2600021"/>
    <n v="10611542"/>
    <n v="2"/>
    <n v="227.33444444444444"/>
    <n v="510204"/>
    <x v="3"/>
  </r>
  <r>
    <d v="2018-08-09T00:00:00"/>
    <n v="9"/>
    <x v="7"/>
    <n v="2018"/>
    <s v="1754231775"/>
    <s v="EB1009"/>
    <n v="431"/>
    <s v="CONAFIPS"/>
    <x v="344"/>
    <n v="1600022"/>
    <n v="2203315422"/>
    <n v="2"/>
    <n v="386"/>
    <n v="510204"/>
    <x v="3"/>
  </r>
  <r>
    <d v="2018-08-09T00:00:00"/>
    <n v="9"/>
    <x v="7"/>
    <n v="2018"/>
    <s v="0401183140"/>
    <s v="EB1009"/>
    <n v="431"/>
    <s v="CONAFIPS"/>
    <x v="380"/>
    <n v="1600022"/>
    <n v="1039090"/>
    <n v="2"/>
    <n v="36.729999999999905"/>
    <n v="510204"/>
    <x v="3"/>
  </r>
  <r>
    <d v="2018-08-09T00:00:00"/>
    <n v="9"/>
    <x v="7"/>
    <n v="2018"/>
    <s v="1713661435"/>
    <s v="EB1009"/>
    <n v="431"/>
    <s v="CONAFIPS"/>
    <x v="381"/>
    <n v="2600021"/>
    <n v="28959155"/>
    <n v="2"/>
    <n v="274.48888888888888"/>
    <n v="510204"/>
    <x v="3"/>
  </r>
  <r>
    <d v="2018-08-09T00:00:00"/>
    <n v="9"/>
    <x v="7"/>
    <n v="2018"/>
    <s v="1710544980"/>
    <s v="EB1009"/>
    <n v="431"/>
    <s v="CONAFIPS"/>
    <x v="382"/>
    <n v="1600022"/>
    <n v="4097601100"/>
    <n v="2"/>
    <n v="36.729999999999905"/>
    <n v="510204"/>
    <x v="3"/>
  </r>
  <r>
    <d v="2018-08-09T00:00:00"/>
    <n v="9"/>
    <x v="7"/>
    <n v="2018"/>
    <s v="0201544244"/>
    <s v="EB1009"/>
    <n v="431"/>
    <s v="CONAFIPS"/>
    <x v="93"/>
    <n v="2600187"/>
    <n v="1042947278"/>
    <n v="2"/>
    <n v="386"/>
    <n v="510204"/>
    <x v="3"/>
  </r>
  <r>
    <d v="2018-08-09T00:00:00"/>
    <n v="9"/>
    <x v="7"/>
    <n v="2018"/>
    <s v="1714835236"/>
    <s v="EB1009"/>
    <n v="431"/>
    <s v="CONAFIPS"/>
    <x v="383"/>
    <n v="1600022"/>
    <n v="3125056900"/>
    <n v="2"/>
    <n v="36.729999999999905"/>
    <n v="510204"/>
    <x v="3"/>
  </r>
  <r>
    <d v="2018-08-09T00:00:00"/>
    <n v="9"/>
    <x v="7"/>
    <n v="2018"/>
    <s v="0102130812"/>
    <s v="EB1009"/>
    <n v="431"/>
    <s v="CONAFIPS"/>
    <x v="357"/>
    <n v="2600021"/>
    <n v="16427085"/>
    <n v="2"/>
    <n v="31.094444444444445"/>
    <n v="510204"/>
    <x v="3"/>
  </r>
  <r>
    <d v="2018-08-09T00:00:00"/>
    <n v="9"/>
    <x v="7"/>
    <n v="2018"/>
    <s v="0990247536001"/>
    <s v="EB1009"/>
    <n v="431"/>
    <s v="CONAFIPS"/>
    <x v="32"/>
    <n v="1600022"/>
    <n v="3084352104"/>
    <n v="1"/>
    <n v="220.38"/>
    <n v="510204"/>
    <x v="3"/>
  </r>
  <r>
    <d v="2018-08-09T00:00:00"/>
    <n v="9"/>
    <x v="7"/>
    <n v="2018"/>
    <s v="0401489919"/>
    <s v="EB1009"/>
    <n v="431"/>
    <s v="CONAFIPS"/>
    <x v="384"/>
    <n v="1600022"/>
    <n v="2200177507"/>
    <n v="2"/>
    <n v="160.83333333333331"/>
    <n v="510204"/>
    <x v="3"/>
  </r>
  <r>
    <d v="2018-08-09T00:00:00"/>
    <n v="9"/>
    <x v="7"/>
    <n v="2018"/>
    <s v="1721590089"/>
    <s v="EB1009"/>
    <n v="431"/>
    <s v="CONAFIPS"/>
    <x v="33"/>
    <n v="1600022"/>
    <n v="4925174200"/>
    <n v="2"/>
    <n v="36.729999999999905"/>
    <n v="510204"/>
    <x v="3"/>
  </r>
  <r>
    <d v="2018-08-09T00:00:00"/>
    <n v="9"/>
    <x v="7"/>
    <n v="2018"/>
    <s v="1205949017"/>
    <s v="EB1009"/>
    <n v="431"/>
    <s v="CONAFIPS"/>
    <x v="385"/>
    <n v="2600187"/>
    <n v="1048164070"/>
    <n v="2"/>
    <n v="386"/>
    <n v="510204"/>
    <x v="3"/>
  </r>
  <r>
    <d v="2018-08-09T00:00:00"/>
    <n v="9"/>
    <x v="7"/>
    <n v="2018"/>
    <s v="1716137789"/>
    <s v="EB1009"/>
    <n v="431"/>
    <s v="CONAFIPS"/>
    <x v="34"/>
    <n v="1600022"/>
    <n v="3476729004"/>
    <n v="2"/>
    <n v="36.729999999999905"/>
    <n v="510204"/>
    <x v="3"/>
  </r>
  <r>
    <d v="2018-08-09T00:00:00"/>
    <n v="9"/>
    <x v="7"/>
    <n v="2018"/>
    <s v="1720920592"/>
    <s v="EB1009"/>
    <n v="431"/>
    <s v="CONAFIPS"/>
    <x v="386"/>
    <n v="2600187"/>
    <n v="1043078648"/>
    <n v="2"/>
    <n v="386"/>
    <n v="510204"/>
    <x v="3"/>
  </r>
  <r>
    <d v="2018-08-09T00:00:00"/>
    <n v="9"/>
    <x v="7"/>
    <n v="2018"/>
    <s v="1722506944"/>
    <s v="EB1009"/>
    <n v="431"/>
    <s v="CONAFIPS"/>
    <x v="58"/>
    <n v="1600303"/>
    <n v="12000208243"/>
    <n v="2"/>
    <n v="386"/>
    <n v="510204"/>
    <x v="3"/>
  </r>
  <r>
    <d v="2018-08-09T00:00:00"/>
    <n v="9"/>
    <x v="7"/>
    <n v="2018"/>
    <s v="1001996857"/>
    <s v="EB1009"/>
    <n v="431"/>
    <s v="CONAFIPS"/>
    <x v="59"/>
    <n v="1700427"/>
    <n v="4501979209"/>
    <n v="2"/>
    <n v="386"/>
    <n v="510204"/>
    <x v="3"/>
  </r>
  <r>
    <d v="2018-08-09T00:00:00"/>
    <n v="9"/>
    <x v="7"/>
    <n v="2018"/>
    <s v="1717940348"/>
    <s v="EB1009"/>
    <n v="431"/>
    <s v="CONAFIPS"/>
    <x v="89"/>
    <n v="2600187"/>
    <n v="1016715055"/>
    <n v="2"/>
    <n v="386"/>
    <n v="510204"/>
    <x v="3"/>
  </r>
  <r>
    <d v="2018-08-09T00:00:00"/>
    <n v="9"/>
    <x v="7"/>
    <n v="2018"/>
    <s v="0503276644"/>
    <s v="EB1009"/>
    <n v="431"/>
    <s v="CONAFIPS"/>
    <x v="345"/>
    <n v="3700113"/>
    <n v="406070311107"/>
    <n v="2"/>
    <n v="94.350000000000023"/>
    <n v="510204"/>
    <x v="3"/>
  </r>
  <r>
    <d v="2018-08-09T00:00:00"/>
    <n v="9"/>
    <x v="7"/>
    <n v="2018"/>
    <s v="0501420343"/>
    <s v="EB1009"/>
    <n v="431"/>
    <s v="CONAFIPS"/>
    <x v="387"/>
    <n v="1600303"/>
    <n v="12007122395"/>
    <n v="2"/>
    <n v="36.729999999999905"/>
    <n v="510204"/>
    <x v="3"/>
  </r>
  <r>
    <d v="2018-08-09T00:00:00"/>
    <n v="9"/>
    <x v="7"/>
    <n v="2018"/>
    <s v="1708971708"/>
    <s v="EB1009"/>
    <n v="431"/>
    <s v="CONAFIPS"/>
    <x v="388"/>
    <n v="2600187"/>
    <n v="1042001994"/>
    <n v="2"/>
    <n v="386"/>
    <n v="510204"/>
    <x v="3"/>
  </r>
  <r>
    <d v="2018-08-09T00:00:00"/>
    <n v="9"/>
    <x v="7"/>
    <n v="2018"/>
    <s v="0401107438"/>
    <s v="EB1009"/>
    <n v="431"/>
    <s v="CONAFIPS"/>
    <x v="36"/>
    <n v="1600303"/>
    <n v="12009167957"/>
    <n v="2"/>
    <n v="36.729999999999905"/>
    <n v="510204"/>
    <x v="3"/>
  </r>
  <r>
    <d v="2018-08-09T00:00:00"/>
    <n v="9"/>
    <x v="7"/>
    <n v="2018"/>
    <s v="1716164411"/>
    <s v="EB1009"/>
    <n v="431"/>
    <s v="CONAFIPS"/>
    <x v="61"/>
    <n v="1600022"/>
    <n v="3984807000"/>
    <n v="2"/>
    <n v="386"/>
    <n v="510204"/>
    <x v="3"/>
  </r>
  <r>
    <d v="2018-08-09T00:00:00"/>
    <n v="9"/>
    <x v="7"/>
    <n v="2018"/>
    <s v="1720644267"/>
    <s v="EB1009"/>
    <n v="431"/>
    <s v="CONAFIPS"/>
    <x v="26"/>
    <n v="3700113"/>
    <n v="406066671905"/>
    <n v="2"/>
    <n v="36.729999999999905"/>
    <n v="510204"/>
    <x v="3"/>
  </r>
  <r>
    <d v="2018-08-09T00:00:00"/>
    <n v="9"/>
    <x v="7"/>
    <n v="2018"/>
    <s v="1711648426"/>
    <s v="EB1009"/>
    <n v="431"/>
    <s v="CONAFIPS"/>
    <x v="389"/>
    <n v="1600303"/>
    <n v="6066086016"/>
    <n v="2"/>
    <n v="32.166666666666657"/>
    <n v="510204"/>
    <x v="3"/>
  </r>
  <r>
    <d v="2018-08-09T00:00:00"/>
    <n v="9"/>
    <x v="7"/>
    <n v="2018"/>
    <s v="1709312340"/>
    <s v="EB1009"/>
    <n v="431"/>
    <s v="CONAFIPS"/>
    <x v="37"/>
    <n v="1600212"/>
    <n v="200700498"/>
    <n v="2"/>
    <n v="36.729999999999905"/>
    <n v="510204"/>
    <x v="3"/>
  </r>
  <r>
    <d v="2018-08-09T00:00:00"/>
    <n v="9"/>
    <x v="7"/>
    <n v="2018"/>
    <s v="1713824538"/>
    <s v="EB1009"/>
    <n v="431"/>
    <s v="CONAFIPS"/>
    <x v="21"/>
    <n v="1600303"/>
    <n v="11052005019"/>
    <n v="2"/>
    <n v="33.980000000000011"/>
    <n v="510204"/>
    <x v="3"/>
  </r>
  <r>
    <d v="2018-08-09T00:00:00"/>
    <n v="9"/>
    <x v="7"/>
    <n v="2018"/>
    <s v="1712537917"/>
    <s v="EB1009"/>
    <n v="431"/>
    <s v="CONAFIPS"/>
    <x v="62"/>
    <n v="1600022"/>
    <n v="4902667100"/>
    <n v="2"/>
    <n v="386"/>
    <n v="510204"/>
    <x v="3"/>
  </r>
  <r>
    <d v="2018-08-09T00:00:00"/>
    <n v="9"/>
    <x v="7"/>
    <n v="2018"/>
    <s v="1717714438"/>
    <s v="EB1009"/>
    <n v="431"/>
    <s v="CONAFIPS"/>
    <x v="390"/>
    <n v="1600303"/>
    <n v="12002071768"/>
    <n v="2"/>
    <n v="386"/>
    <n v="510204"/>
    <x v="3"/>
  </r>
  <r>
    <d v="2018-08-09T00:00:00"/>
    <n v="9"/>
    <x v="7"/>
    <n v="2018"/>
    <s v="1716706302"/>
    <s v="EB1009"/>
    <n v="431"/>
    <s v="CONAFIPS"/>
    <x v="63"/>
    <n v="1600022"/>
    <n v="4720521900"/>
    <n v="2"/>
    <n v="386"/>
    <n v="510204"/>
    <x v="3"/>
  </r>
  <r>
    <d v="2018-08-09T00:00:00"/>
    <n v="9"/>
    <x v="7"/>
    <n v="2018"/>
    <s v="1711986099"/>
    <s v="EB1009"/>
    <n v="431"/>
    <s v="CONAFIPS"/>
    <x v="391"/>
    <n v="1600022"/>
    <n v="3004707100"/>
    <n v="2"/>
    <n v="377.42222222222222"/>
    <n v="510204"/>
    <x v="3"/>
  </r>
  <r>
    <d v="2018-08-09T00:00:00"/>
    <n v="9"/>
    <x v="7"/>
    <n v="2018"/>
    <s v="1717128225"/>
    <s v="EB1009"/>
    <n v="431"/>
    <s v="CONAFIPS"/>
    <x v="392"/>
    <n v="1600303"/>
    <n v="12000175752"/>
    <n v="2"/>
    <n v="45.033333333333331"/>
    <n v="510204"/>
    <x v="3"/>
  </r>
  <r>
    <d v="2018-08-09T00:00:00"/>
    <n v="9"/>
    <x v="7"/>
    <n v="2018"/>
    <s v="1714968342"/>
    <s v="EB1009"/>
    <n v="431"/>
    <s v="CONAFIPS"/>
    <x v="393"/>
    <n v="2600187"/>
    <n v="1042589967"/>
    <n v="2"/>
    <n v="36.729999999999905"/>
    <n v="510204"/>
    <x v="3"/>
  </r>
  <r>
    <d v="2018-08-09T00:00:00"/>
    <n v="9"/>
    <x v="7"/>
    <n v="2018"/>
    <s v="1716788714"/>
    <s v="EB1009"/>
    <n v="431"/>
    <s v="CONAFIPS"/>
    <x v="394"/>
    <n v="1600022"/>
    <n v="4412985100"/>
    <n v="2"/>
    <n v="145.88999999999999"/>
    <n v="510204"/>
    <x v="3"/>
  </r>
  <r>
    <d v="2018-08-09T00:00:00"/>
    <n v="9"/>
    <x v="7"/>
    <n v="2018"/>
    <s v="0602923641"/>
    <s v="EB1009"/>
    <n v="431"/>
    <s v="CONAFIPS"/>
    <x v="395"/>
    <n v="1600303"/>
    <n v="12005470116"/>
    <n v="2"/>
    <n v="36.729999999999905"/>
    <n v="510204"/>
    <x v="3"/>
  </r>
  <r>
    <d v="2018-08-09T00:00:00"/>
    <n v="9"/>
    <x v="7"/>
    <n v="2018"/>
    <s v="1711492841"/>
    <s v="EB1009"/>
    <n v="431"/>
    <s v="CONAFIPS"/>
    <x v="396"/>
    <n v="1600303"/>
    <n v="12005317709"/>
    <n v="2"/>
    <n v="36.729999999999905"/>
    <n v="510204"/>
    <x v="3"/>
  </r>
  <r>
    <d v="2018-08-09T00:00:00"/>
    <n v="9"/>
    <x v="7"/>
    <n v="2018"/>
    <s v="1712481728"/>
    <s v="EB1009"/>
    <n v="431"/>
    <s v="CONAFIPS"/>
    <x v="397"/>
    <n v="1600022"/>
    <n v="3129734600"/>
    <n v="2"/>
    <n v="386"/>
    <n v="510204"/>
    <x v="3"/>
  </r>
  <r>
    <d v="2018-08-09T00:00:00"/>
    <n v="9"/>
    <x v="7"/>
    <n v="2018"/>
    <s v="1715564553"/>
    <s v="EB1009"/>
    <n v="431"/>
    <s v="CONAFIPS"/>
    <x v="398"/>
    <n v="2600187"/>
    <n v="1042901588"/>
    <n v="2"/>
    <n v="386"/>
    <n v="510204"/>
    <x v="3"/>
  </r>
  <r>
    <d v="2018-08-09T00:00:00"/>
    <n v="9"/>
    <x v="7"/>
    <n v="2018"/>
    <s v="1721671897"/>
    <s v="EB1009"/>
    <n v="431"/>
    <s v="CONAFIPS"/>
    <x v="399"/>
    <n v="1600022"/>
    <n v="4988286900"/>
    <n v="2"/>
    <n v="386"/>
    <n v="510204"/>
    <x v="3"/>
  </r>
  <r>
    <d v="2018-08-09T00:00:00"/>
    <n v="9"/>
    <x v="7"/>
    <n v="2018"/>
    <s v="0602083602"/>
    <s v="EB1009"/>
    <n v="431"/>
    <s v="CONAFIPS"/>
    <x v="400"/>
    <n v="1600022"/>
    <n v="4807547300"/>
    <n v="2"/>
    <n v="386"/>
    <n v="510204"/>
    <x v="3"/>
  </r>
  <r>
    <d v="2018-08-09T00:00:00"/>
    <n v="9"/>
    <x v="7"/>
    <n v="2018"/>
    <s v="1722857347"/>
    <s v="EB1009"/>
    <n v="431"/>
    <s v="CONAFIPS"/>
    <x v="401"/>
    <n v="1600022"/>
    <n v="2200923488"/>
    <n v="2"/>
    <n v="225.16666666666666"/>
    <n v="510204"/>
    <x v="3"/>
  </r>
  <r>
    <d v="2018-08-09T00:00:00"/>
    <n v="9"/>
    <x v="7"/>
    <n v="2018"/>
    <s v="1718455940"/>
    <s v="EB1009"/>
    <n v="431"/>
    <s v="CONAFIPS"/>
    <x v="402"/>
    <n v="1600022"/>
    <n v="2201537694"/>
    <n v="2"/>
    <n v="229.74999999999997"/>
    <n v="510204"/>
    <x v="3"/>
  </r>
  <r>
    <d v="2018-08-09T00:00:00"/>
    <n v="9"/>
    <x v="7"/>
    <n v="2018"/>
    <s v="1714083589"/>
    <s v="EB1009"/>
    <n v="431"/>
    <s v="CONAFIPS"/>
    <x v="403"/>
    <n v="1600303"/>
    <n v="12000135777"/>
    <n v="2"/>
    <n v="36.729999999999905"/>
    <n v="510204"/>
    <x v="3"/>
  </r>
  <r>
    <d v="2018-08-09T00:00:00"/>
    <n v="9"/>
    <x v="7"/>
    <n v="2018"/>
    <s v="0704654284"/>
    <s v="EB1009"/>
    <n v="431"/>
    <s v="CONAFIPS"/>
    <x v="404"/>
    <n v="3600186"/>
    <n v="17325337"/>
    <n v="2"/>
    <n v="386"/>
    <n v="510204"/>
    <x v="3"/>
  </r>
  <r>
    <d v="2018-08-09T00:00:00"/>
    <n v="9"/>
    <x v="7"/>
    <n v="2018"/>
    <s v="0703240515"/>
    <s v="EB1009"/>
    <n v="431"/>
    <s v="CONAFIPS"/>
    <x v="70"/>
    <n v="2600344"/>
    <n v="5061054679"/>
    <n v="2"/>
    <n v="386"/>
    <n v="510204"/>
    <x v="3"/>
  </r>
  <r>
    <d v="2018-08-09T00:00:00"/>
    <n v="9"/>
    <x v="7"/>
    <n v="2018"/>
    <s v="1756718456"/>
    <s v="EB1009"/>
    <n v="431"/>
    <s v="CONAFIPS"/>
    <x v="71"/>
    <n v="1600022"/>
    <n v="2202500202"/>
    <n v="2"/>
    <n v="386"/>
    <n v="510204"/>
    <x v="3"/>
  </r>
  <r>
    <d v="2018-08-09T00:00:00"/>
    <n v="9"/>
    <x v="7"/>
    <n v="2018"/>
    <s v="1719890467"/>
    <s v="EB1009"/>
    <n v="431"/>
    <s v="CONAFIPS"/>
    <x v="405"/>
    <n v="1600212"/>
    <n v="420785925"/>
    <n v="2"/>
    <n v="386"/>
    <n v="510204"/>
    <x v="3"/>
  </r>
  <r>
    <d v="2018-08-09T00:00:00"/>
    <n v="9"/>
    <x v="7"/>
    <n v="2018"/>
    <s v="1310390974"/>
    <s v="EB1009"/>
    <n v="431"/>
    <s v="CONAFIPS"/>
    <x v="97"/>
    <n v="2600187"/>
    <n v="1042901588"/>
    <n v="2"/>
    <n v="193"/>
    <n v="510204"/>
    <x v="3"/>
  </r>
  <r>
    <d v="2018-08-09T00:00:00"/>
    <n v="9"/>
    <x v="7"/>
    <n v="2018"/>
    <s v="1104580772"/>
    <s v="EB1009"/>
    <n v="431"/>
    <s v="CONAFIPS"/>
    <x v="406"/>
    <n v="59600049"/>
    <n v="2900454517"/>
    <n v="2"/>
    <n v="386"/>
    <n v="510204"/>
    <x v="3"/>
  </r>
  <r>
    <d v="2018-08-09T00:00:00"/>
    <n v="9"/>
    <x v="7"/>
    <n v="2018"/>
    <s v="0603418591"/>
    <s v="EB1009"/>
    <n v="431"/>
    <s v="CONAFIPS"/>
    <x v="407"/>
    <n v="1600022"/>
    <n v="3732573000"/>
    <n v="2"/>
    <n v="33.979999999999954"/>
    <n v="510204"/>
    <x v="3"/>
  </r>
  <r>
    <d v="2018-08-09T00:00:00"/>
    <n v="9"/>
    <x v="7"/>
    <n v="2018"/>
    <s v="1711245900"/>
    <s v="EB1009"/>
    <n v="431"/>
    <s v="CONAFIPS"/>
    <x v="408"/>
    <n v="2600187"/>
    <n v="1048359297"/>
    <n v="2"/>
    <n v="386"/>
    <n v="510204"/>
    <x v="3"/>
  </r>
  <r>
    <d v="2018-08-09T00:00:00"/>
    <n v="9"/>
    <x v="7"/>
    <n v="2018"/>
    <s v="0801637653"/>
    <s v="EB1009"/>
    <n v="431"/>
    <s v="CONAFIPS"/>
    <x v="15"/>
    <n v="1600303"/>
    <n v="6080594017"/>
    <n v="2"/>
    <n v="229.74999999999997"/>
    <n v="510204"/>
    <x v="3"/>
  </r>
  <r>
    <d v="2018-08-09T00:00:00"/>
    <n v="9"/>
    <x v="7"/>
    <n v="2018"/>
    <s v="0301248837"/>
    <s v="EB1009"/>
    <n v="431"/>
    <s v="CONAFIPS"/>
    <x v="8"/>
    <n v="1600022"/>
    <n v="2201588539"/>
    <n v="2"/>
    <n v="386"/>
    <n v="510204"/>
    <x v="3"/>
  </r>
  <r>
    <d v="2018-08-09T00:00:00"/>
    <n v="9"/>
    <x v="7"/>
    <n v="2018"/>
    <s v="1719669192"/>
    <s v="EB1009"/>
    <n v="431"/>
    <s v="CONAFIPS"/>
    <x v="76"/>
    <n v="1600022"/>
    <n v="5555946700"/>
    <n v="2"/>
    <n v="386"/>
    <n v="510204"/>
    <x v="3"/>
  </r>
  <r>
    <d v="2018-08-09T00:00:00"/>
    <n v="9"/>
    <x v="7"/>
    <n v="2018"/>
    <s v="0503143836"/>
    <s v="EB1009"/>
    <n v="431"/>
    <s v="CONAFIPS"/>
    <x v="409"/>
    <n v="1410036"/>
    <n v="111013635"/>
    <n v="2"/>
    <n v="36.729999999999905"/>
    <n v="510204"/>
    <x v="3"/>
  </r>
  <r>
    <d v="2018-08-09T00:00:00"/>
    <n v="9"/>
    <x v="7"/>
    <n v="2018"/>
    <s v="1713318598"/>
    <s v="EB1009"/>
    <n v="431"/>
    <s v="CONAFIPS"/>
    <x v="410"/>
    <n v="1600303"/>
    <n v="12000212569"/>
    <n v="2"/>
    <n v="36.729999999999905"/>
    <n v="510204"/>
    <x v="3"/>
  </r>
  <r>
    <d v="2018-08-09T00:00:00"/>
    <n v="9"/>
    <x v="7"/>
    <n v="2018"/>
    <s v="0401247853"/>
    <s v="EB1009"/>
    <n v="431"/>
    <s v="CONAFIPS"/>
    <x v="77"/>
    <n v="1700012"/>
    <n v="28014289"/>
    <n v="2"/>
    <n v="274.48888888888888"/>
    <n v="510204"/>
    <x v="3"/>
  </r>
  <r>
    <d v="2018-08-09T00:00:00"/>
    <n v="9"/>
    <x v="7"/>
    <n v="2018"/>
    <s v="1706484118"/>
    <s v="EB1009"/>
    <n v="431"/>
    <s v="CONAFIPS"/>
    <x v="24"/>
    <n v="1600022"/>
    <n v="12057052676"/>
    <n v="2"/>
    <n v="36.729999999999905"/>
    <n v="510204"/>
    <x v="3"/>
  </r>
  <r>
    <d v="2018-08-09T00:00:00"/>
    <n v="9"/>
    <x v="7"/>
    <n v="2018"/>
    <s v="1752049799"/>
    <s v="EB1009"/>
    <n v="431"/>
    <s v="CONAFIPS"/>
    <x v="350"/>
    <n v="2600344"/>
    <n v="5091042741"/>
    <n v="2"/>
    <n v="38.6"/>
    <n v="510204"/>
    <x v="3"/>
  </r>
  <r>
    <d v="2018-08-09T00:00:00"/>
    <n v="9"/>
    <x v="7"/>
    <n v="2018"/>
    <s v="1002438834"/>
    <s v="EB1009"/>
    <n v="431"/>
    <s v="CONAFIPS"/>
    <x v="45"/>
    <n v="1600303"/>
    <n v="6050800016"/>
    <n v="2"/>
    <n v="36.729999999999905"/>
    <n v="510204"/>
    <x v="3"/>
  </r>
  <r>
    <d v="2018-08-09T00:00:00"/>
    <n v="9"/>
    <x v="7"/>
    <n v="2018"/>
    <s v="1002434635"/>
    <s v="EB1009"/>
    <n v="431"/>
    <s v="CONAFIPS"/>
    <x v="411"/>
    <n v="1600022"/>
    <n v="4817469500"/>
    <n v="2"/>
    <n v="386"/>
    <n v="510204"/>
    <x v="3"/>
  </r>
  <r>
    <d v="2018-08-09T00:00:00"/>
    <n v="9"/>
    <x v="7"/>
    <n v="2018"/>
    <s v="1600296907"/>
    <s v="EB1009"/>
    <n v="431"/>
    <s v="CONAFIPS"/>
    <x v="412"/>
    <n v="2600187"/>
    <n v="1049338056"/>
    <n v="2"/>
    <n v="36.729999999999905"/>
    <n v="510204"/>
    <x v="3"/>
  </r>
  <r>
    <d v="2018-08-09T00:00:00"/>
    <n v="9"/>
    <x v="7"/>
    <n v="2018"/>
    <s v="1716162571"/>
    <s v="EB1009"/>
    <n v="431"/>
    <s v="CONAFIPS"/>
    <x v="270"/>
    <n v="1600022"/>
    <n v="4828138100"/>
    <n v="2"/>
    <n v="36.729999999999905"/>
    <n v="510204"/>
    <x v="3"/>
  </r>
  <r>
    <d v="2018-08-09T00:00:00"/>
    <n v="9"/>
    <x v="7"/>
    <n v="2018"/>
    <s v="1712088473"/>
    <s v="EB1009"/>
    <n v="431"/>
    <s v="CONAFIPS"/>
    <x v="3"/>
    <n v="1600022"/>
    <n v="5470151400"/>
    <n v="2"/>
    <n v="386"/>
    <n v="510204"/>
    <x v="3"/>
  </r>
  <r>
    <d v="2018-08-09T00:00:00"/>
    <n v="9"/>
    <x v="7"/>
    <n v="2018"/>
    <s v="1723651079"/>
    <s v="EB1009"/>
    <n v="431"/>
    <s v="CONAFIPS"/>
    <x v="413"/>
    <n v="2600187"/>
    <n v="1043056881"/>
    <n v="2"/>
    <n v="386"/>
    <n v="510204"/>
    <x v="3"/>
  </r>
  <r>
    <d v="2018-08-09T00:00:00"/>
    <n v="9"/>
    <x v="7"/>
    <n v="2018"/>
    <s v="1718086778"/>
    <s v="EB1009"/>
    <n v="431"/>
    <s v="CONAFIPS"/>
    <x v="414"/>
    <n v="1600022"/>
    <n v="5866226100"/>
    <n v="2"/>
    <n v="120.08888888888889"/>
    <n v="510204"/>
    <x v="3"/>
  </r>
  <r>
    <d v="2018-08-09T00:00:00"/>
    <n v="9"/>
    <x v="7"/>
    <n v="2018"/>
    <s v="0502019771"/>
    <s v="EB1009"/>
    <n v="431"/>
    <s v="CONAFIPS"/>
    <x v="48"/>
    <n v="2600021"/>
    <n v="6223384"/>
    <n v="2"/>
    <n v="36.729999999999905"/>
    <n v="510204"/>
    <x v="3"/>
  </r>
  <r>
    <d v="2018-08-09T00:00:00"/>
    <n v="9"/>
    <x v="7"/>
    <n v="2018"/>
    <s v="1711830529"/>
    <s v="EB1009"/>
    <n v="431"/>
    <s v="CONAFIPS"/>
    <x v="415"/>
    <n v="1600022"/>
    <n v="3042544900"/>
    <n v="2"/>
    <n v="386"/>
    <n v="510204"/>
    <x v="3"/>
  </r>
  <r>
    <d v="2018-08-09T00:00:00"/>
    <n v="9"/>
    <x v="7"/>
    <n v="2018"/>
    <s v="0602249104"/>
    <s v="EB1009"/>
    <n v="431"/>
    <s v="CONAFIPS"/>
    <x v="347"/>
    <n v="1700426"/>
    <n v="401110277484"/>
    <n v="2"/>
    <n v="58.972222222222221"/>
    <n v="510204"/>
    <x v="3"/>
  </r>
  <r>
    <d v="2018-08-09T00:00:00"/>
    <n v="9"/>
    <x v="7"/>
    <n v="2018"/>
    <s v="0101852655"/>
    <s v="EB1009"/>
    <n v="431"/>
    <s v="CONAFIPS"/>
    <x v="0"/>
    <n v="3600186"/>
    <n v="2000297723"/>
    <n v="1"/>
    <n v="386"/>
    <n v="510204"/>
    <x v="3"/>
  </r>
  <r>
    <d v="2018-08-09T00:00:00"/>
    <n v="9"/>
    <x v="7"/>
    <n v="2018"/>
    <s v="0703410126"/>
    <s v="EB1009"/>
    <n v="431"/>
    <s v="CONAFIPS"/>
    <x v="49"/>
    <n v="1700426"/>
    <n v="409110104050"/>
    <n v="2"/>
    <n v="36.729999999999905"/>
    <n v="510204"/>
    <x v="3"/>
  </r>
  <r>
    <d v="2018-08-09T00:00:00"/>
    <n v="9"/>
    <x v="7"/>
    <n v="2018"/>
    <s v="1709223869"/>
    <s v="EB1009"/>
    <n v="431"/>
    <s v="CONAFIPS"/>
    <x v="122"/>
    <n v="3700113"/>
    <n v="406072390209"/>
    <n v="2"/>
    <n v="386"/>
    <n v="510204"/>
    <x v="3"/>
  </r>
  <r>
    <d v="2018-08-09T00:00:00"/>
    <n v="9"/>
    <x v="7"/>
    <n v="2018"/>
    <s v="1708970908"/>
    <s v="EB1009"/>
    <n v="431"/>
    <s v="CONAFIPS"/>
    <x v="416"/>
    <n v="2600021"/>
    <n v="9275996"/>
    <n v="2"/>
    <n v="32.149999999999991"/>
    <n v="510204"/>
    <x v="3"/>
  </r>
  <r>
    <d v="2018-08-09T00:00:00"/>
    <n v="9"/>
    <x v="7"/>
    <n v="2018"/>
    <s v="1714730999"/>
    <s v="EB1009"/>
    <n v="431"/>
    <s v="CONAFIPS"/>
    <x v="417"/>
    <n v="1600022"/>
    <n v="5795176000"/>
    <n v="2"/>
    <n v="229.74999999999997"/>
    <n v="510204"/>
    <x v="3"/>
  </r>
  <r>
    <d v="2018-08-09T00:00:00"/>
    <n v="9"/>
    <x v="7"/>
    <n v="2018"/>
    <s v="1714480090"/>
    <s v="EB1009"/>
    <n v="431"/>
    <s v="CONAFIPS"/>
    <x v="418"/>
    <n v="1600022"/>
    <n v="2203785590"/>
    <n v="2"/>
    <n v="386"/>
    <n v="510204"/>
    <x v="3"/>
  </r>
  <r>
    <d v="2018-08-09T00:00:00"/>
    <n v="9"/>
    <x v="7"/>
    <n v="2018"/>
    <s v="1714360102"/>
    <s v="EB1009"/>
    <n v="431"/>
    <s v="CONAFIPS"/>
    <x v="419"/>
    <n v="1700426"/>
    <n v="409110102890"/>
    <n v="2"/>
    <n v="36.729999999999905"/>
    <n v="510204"/>
    <x v="3"/>
  </r>
  <r>
    <d v="2018-08-09T00:00:00"/>
    <n v="9"/>
    <x v="7"/>
    <n v="2018"/>
    <s v="1718838350"/>
    <s v="EB1009"/>
    <n v="431"/>
    <s v="CONAFIPS"/>
    <x v="51"/>
    <n v="2600187"/>
    <n v="1042257158"/>
    <n v="2"/>
    <n v="36.729999999999905"/>
    <n v="510204"/>
    <x v="3"/>
  </r>
  <r>
    <d v="2018-08-09T00:00:00"/>
    <n v="9"/>
    <x v="7"/>
    <n v="2018"/>
    <s v="0401732359"/>
    <s v="EB1009"/>
    <n v="431"/>
    <s v="CONAFIPS"/>
    <x v="84"/>
    <n v="1600022"/>
    <n v="2201814429"/>
    <n v="2"/>
    <n v="386"/>
    <n v="510204"/>
    <x v="3"/>
  </r>
  <r>
    <d v="2018-08-09T00:00:00"/>
    <n v="9"/>
    <x v="7"/>
    <n v="2018"/>
    <s v="1103362628"/>
    <s v="EB1009"/>
    <n v="431"/>
    <s v="CONAFIPS"/>
    <x v="85"/>
    <n v="1600022"/>
    <n v="4591821400"/>
    <n v="2"/>
    <n v="386"/>
    <n v="510204"/>
    <x v="3"/>
  </r>
  <r>
    <d v="2018-08-09T00:00:00"/>
    <n v="9"/>
    <x v="7"/>
    <n v="2018"/>
    <s v="1000957132"/>
    <s v="EB1009"/>
    <n v="431"/>
    <s v="CONAFIPS"/>
    <x v="420"/>
    <n v="47700037"/>
    <n v="407110049786"/>
    <n v="2"/>
    <n v="386"/>
    <n v="510204"/>
    <x v="3"/>
  </r>
  <r>
    <d v="2018-08-09T00:00:00"/>
    <n v="9"/>
    <x v="7"/>
    <n v="2018"/>
    <s v="0500911839"/>
    <s v="EB1009"/>
    <n v="431"/>
    <s v="CONAFIPS"/>
    <x v="52"/>
    <n v="1600022"/>
    <n v="3059366904"/>
    <n v="1"/>
    <n v="36.729999999999905"/>
    <n v="510204"/>
    <x v="3"/>
  </r>
  <r>
    <d v="2018-08-09T00:00:00"/>
    <n v="9"/>
    <x v="7"/>
    <n v="2018"/>
    <s v="1711679058"/>
    <s v="EB1009"/>
    <n v="431"/>
    <s v="CONAFIPS"/>
    <x v="53"/>
    <n v="2600187"/>
    <n v="1042257107"/>
    <n v="2"/>
    <n v="36.729999999999905"/>
    <n v="510204"/>
    <x v="3"/>
  </r>
  <r>
    <d v="2018-08-09T00:00:00"/>
    <n v="9"/>
    <x v="7"/>
    <n v="2018"/>
    <s v="1721732335"/>
    <s v="EB1009"/>
    <n v="431"/>
    <s v="CONAFIPS"/>
    <x v="54"/>
    <n v="1600022"/>
    <n v="5992210400"/>
    <n v="2"/>
    <n v="36.729999999999905"/>
    <n v="510204"/>
    <x v="3"/>
  </r>
  <r>
    <d v="2018-08-09T00:00:00"/>
    <n v="9"/>
    <x v="7"/>
    <n v="2018"/>
    <s v="0102711645"/>
    <s v="CD1010"/>
    <n v="432"/>
    <s v="CONAFIPS"/>
    <x v="7"/>
    <n v="2600187"/>
    <n v="1013378651"/>
    <n v="2"/>
    <n v="413.08"/>
    <n v="20105"/>
    <x v="5"/>
  </r>
  <r>
    <d v="2018-08-09T00:00:00"/>
    <n v="9"/>
    <x v="7"/>
    <n v="2018"/>
    <s v="0602039752"/>
    <s v="CD1010"/>
    <n v="432"/>
    <s v="CONAFIPS"/>
    <x v="28"/>
    <n v="1600022"/>
    <n v="5366745700"/>
    <n v="2"/>
    <n v="139.61000000000001"/>
    <n v="20105"/>
    <x v="5"/>
  </r>
  <r>
    <d v="2018-08-09T00:00:00"/>
    <n v="9"/>
    <x v="7"/>
    <n v="2018"/>
    <s v="1002881157"/>
    <s v="CD1010"/>
    <n v="432"/>
    <s v="CONAFIPS"/>
    <x v="56"/>
    <n v="1600022"/>
    <n v="2203693299"/>
    <n v="2"/>
    <n v="202.79"/>
    <n v="20105"/>
    <x v="5"/>
  </r>
  <r>
    <d v="2018-08-09T00:00:00"/>
    <n v="9"/>
    <x v="7"/>
    <n v="2018"/>
    <s v="1711310464"/>
    <s v="CD1010"/>
    <n v="432"/>
    <s v="CONAFIPS"/>
    <x v="94"/>
    <n v="1600022"/>
    <n v="4292636700"/>
    <n v="2"/>
    <n v="68.06"/>
    <n v="20105"/>
    <x v="5"/>
  </r>
  <r>
    <d v="2018-08-09T00:00:00"/>
    <n v="9"/>
    <x v="7"/>
    <n v="2018"/>
    <s v="1754231775"/>
    <s v="CD1010"/>
    <n v="432"/>
    <s v="CONAFIPS"/>
    <x v="109"/>
    <n v="1600022"/>
    <n v="2203315422"/>
    <n v="2"/>
    <n v="61.06"/>
    <n v="20105"/>
    <x v="5"/>
  </r>
  <r>
    <d v="2018-08-09T00:00:00"/>
    <n v="9"/>
    <x v="7"/>
    <n v="2018"/>
    <s v="0401183140"/>
    <s v="CD1010"/>
    <n v="432"/>
    <s v="CONAFIPS"/>
    <x v="29"/>
    <n v="1600212"/>
    <n v="1039090"/>
    <n v="2"/>
    <n v="192.26"/>
    <n v="20105"/>
    <x v="5"/>
  </r>
  <r>
    <d v="2018-08-09T00:00:00"/>
    <n v="9"/>
    <x v="7"/>
    <n v="2018"/>
    <s v="1710544980"/>
    <s v="CD1010"/>
    <n v="432"/>
    <s v="CONAFIPS"/>
    <x v="30"/>
    <n v="1600022"/>
    <n v="4097601100"/>
    <n v="2"/>
    <n v="192.26"/>
    <n v="20105"/>
    <x v="5"/>
  </r>
  <r>
    <d v="2018-08-09T00:00:00"/>
    <n v="9"/>
    <x v="7"/>
    <n v="2018"/>
    <s v="0201544244"/>
    <s v="CD1010"/>
    <n v="432"/>
    <s v="CONAFIPS"/>
    <x v="93"/>
    <n v="2600187"/>
    <n v="1042947278"/>
    <n v="2"/>
    <n v="53.26"/>
    <n v="20105"/>
    <x v="5"/>
  </r>
  <r>
    <d v="2018-08-09T00:00:00"/>
    <n v="9"/>
    <x v="7"/>
    <n v="2018"/>
    <s v="1714835236"/>
    <s v="CD1010"/>
    <n v="432"/>
    <s v="CONAFIPS"/>
    <x v="31"/>
    <n v="1600022"/>
    <n v="3125056900"/>
    <n v="2"/>
    <n v="68.06"/>
    <n v="20105"/>
    <x v="5"/>
  </r>
  <r>
    <d v="2018-08-09T00:00:00"/>
    <n v="9"/>
    <x v="7"/>
    <n v="2018"/>
    <s v="0401489919"/>
    <s v="CD1010"/>
    <n v="432"/>
    <s v="CONAFIPS"/>
    <x v="200"/>
    <n v="1600022"/>
    <n v="2200177507"/>
    <n v="2"/>
    <n v="100.96"/>
    <n v="20105"/>
    <x v="5"/>
  </r>
  <r>
    <d v="2018-08-09T00:00:00"/>
    <n v="9"/>
    <x v="7"/>
    <n v="2018"/>
    <s v="1205949017"/>
    <s v="CD1010"/>
    <n v="432"/>
    <s v="CONAFIPS"/>
    <x v="57"/>
    <n v="2600187"/>
    <n v="1048164070"/>
    <n v="2"/>
    <n v="117.62"/>
    <n v="20105"/>
    <x v="5"/>
  </r>
  <r>
    <d v="2018-08-09T00:00:00"/>
    <n v="9"/>
    <x v="7"/>
    <n v="2018"/>
    <s v="1716137789"/>
    <s v="CD1010"/>
    <n v="432"/>
    <s v="CONAFIPS"/>
    <x v="34"/>
    <n v="1600022"/>
    <n v="3476729004"/>
    <n v="1"/>
    <n v="227.74"/>
    <n v="20105"/>
    <x v="5"/>
  </r>
  <r>
    <d v="2018-08-09T00:00:00"/>
    <n v="9"/>
    <x v="7"/>
    <n v="2018"/>
    <s v="1722506944"/>
    <s v="CD1010"/>
    <n v="432"/>
    <s v="CONAFIPS"/>
    <x v="58"/>
    <n v="47700037"/>
    <n v="409110053140"/>
    <n v="2"/>
    <n v="68.06"/>
    <n v="20105"/>
    <x v="5"/>
  </r>
  <r>
    <d v="2018-08-09T00:00:00"/>
    <n v="9"/>
    <x v="7"/>
    <n v="2018"/>
    <s v="1001996857"/>
    <s v="CD1010"/>
    <n v="432"/>
    <s v="CONAFIPS"/>
    <x v="59"/>
    <n v="1700427"/>
    <n v="4501979209"/>
    <n v="2"/>
    <n v="139.61000000000001"/>
    <n v="20105"/>
    <x v="5"/>
  </r>
  <r>
    <d v="2018-08-09T00:00:00"/>
    <n v="9"/>
    <x v="7"/>
    <n v="2018"/>
    <s v="1717940348"/>
    <s v="CD1010"/>
    <n v="432"/>
    <s v="CONAFIPS"/>
    <x v="89"/>
    <n v="2600187"/>
    <n v="1016715055"/>
    <n v="2"/>
    <n v="82.13"/>
    <n v="20105"/>
    <x v="5"/>
  </r>
  <r>
    <d v="2018-08-09T00:00:00"/>
    <n v="9"/>
    <x v="7"/>
    <n v="2018"/>
    <s v="0503276644"/>
    <s v="CD1010"/>
    <n v="432"/>
    <s v="CONAFIPS"/>
    <x v="311"/>
    <n v="1600303"/>
    <n v="18005055703"/>
    <n v="2"/>
    <n v="68.06"/>
    <n v="20105"/>
    <x v="5"/>
  </r>
  <r>
    <d v="2018-08-09T00:00:00"/>
    <n v="9"/>
    <x v="7"/>
    <n v="2018"/>
    <s v="0501420343"/>
    <s v="CD1010"/>
    <n v="432"/>
    <s v="CONAFIPS"/>
    <x v="35"/>
    <n v="1600303"/>
    <n v="12007122395"/>
    <n v="2"/>
    <n v="223.01"/>
    <n v="20105"/>
    <x v="5"/>
  </r>
  <r>
    <d v="2018-08-09T00:00:00"/>
    <n v="9"/>
    <x v="7"/>
    <n v="2018"/>
    <s v="1708971708"/>
    <s v="CD1010"/>
    <n v="432"/>
    <s v="CONAFIPS"/>
    <x v="60"/>
    <n v="2600187"/>
    <n v="1042001994"/>
    <n v="2"/>
    <n v="100.96"/>
    <n v="20105"/>
    <x v="5"/>
  </r>
  <r>
    <d v="2018-08-09T00:00:00"/>
    <n v="9"/>
    <x v="7"/>
    <n v="2018"/>
    <s v="0401107438"/>
    <s v="CD1010"/>
    <n v="432"/>
    <s v="CONAFIPS"/>
    <x v="36"/>
    <n v="1600303"/>
    <n v="12009167957"/>
    <n v="2"/>
    <n v="139.61000000000001"/>
    <n v="20105"/>
    <x v="5"/>
  </r>
  <r>
    <d v="2018-08-09T00:00:00"/>
    <n v="9"/>
    <x v="7"/>
    <n v="2018"/>
    <s v="1716164411"/>
    <s v="CD1010"/>
    <n v="432"/>
    <s v="CONAFIPS"/>
    <x v="61"/>
    <n v="1600022"/>
    <n v="3984807000"/>
    <n v="2"/>
    <n v="227.74"/>
    <n v="20105"/>
    <x v="5"/>
  </r>
  <r>
    <d v="2018-08-09T00:00:00"/>
    <n v="9"/>
    <x v="7"/>
    <n v="2018"/>
    <s v="1720644267"/>
    <s v="CD1010"/>
    <n v="432"/>
    <s v="CONAFIPS"/>
    <x v="26"/>
    <n v="1600022"/>
    <n v="6365389100"/>
    <n v="2"/>
    <n v="61.06"/>
    <n v="20105"/>
    <x v="5"/>
  </r>
  <r>
    <d v="2018-08-09T00:00:00"/>
    <n v="9"/>
    <x v="7"/>
    <n v="2018"/>
    <s v="1711648426"/>
    <s v="CD1010"/>
    <n v="432"/>
    <s v="CONAFIPS"/>
    <x v="277"/>
    <n v="1600303"/>
    <n v="6066086016"/>
    <n v="2"/>
    <n v="284.72000000000003"/>
    <n v="20105"/>
    <x v="5"/>
  </r>
  <r>
    <d v="2018-08-09T00:00:00"/>
    <n v="9"/>
    <x v="7"/>
    <n v="2018"/>
    <s v="1713824538"/>
    <s v="CD1010"/>
    <n v="432"/>
    <s v="CONAFIPS"/>
    <x v="21"/>
    <n v="1600303"/>
    <n v="11052005019"/>
    <n v="2"/>
    <n v="197.25"/>
    <n v="20105"/>
    <x v="5"/>
  </r>
  <r>
    <d v="2018-08-09T00:00:00"/>
    <n v="9"/>
    <x v="7"/>
    <n v="2018"/>
    <s v="1712537917"/>
    <s v="CD1010"/>
    <n v="432"/>
    <s v="CONAFIPS"/>
    <x v="62"/>
    <n v="1600022"/>
    <n v="4902667100"/>
    <n v="2"/>
    <n v="192.26"/>
    <n v="20105"/>
    <x v="5"/>
  </r>
  <r>
    <d v="2018-08-09T00:00:00"/>
    <n v="9"/>
    <x v="7"/>
    <n v="2018"/>
    <s v="1716706302"/>
    <s v="CD1010"/>
    <n v="432"/>
    <s v="CONAFIPS"/>
    <x v="63"/>
    <n v="1600022"/>
    <n v="4720521900"/>
    <n v="2"/>
    <n v="139.61000000000001"/>
    <n v="20105"/>
    <x v="5"/>
  </r>
  <r>
    <d v="2018-08-09T00:00:00"/>
    <n v="9"/>
    <x v="7"/>
    <n v="2018"/>
    <s v="1717128225"/>
    <s v="CD1010"/>
    <n v="432"/>
    <s v="CONAFIPS"/>
    <x v="346"/>
    <n v="1600303"/>
    <n v="12000175752"/>
    <n v="2"/>
    <n v="227.74"/>
    <n v="20105"/>
    <x v="5"/>
  </r>
  <r>
    <d v="2018-08-09T00:00:00"/>
    <n v="9"/>
    <x v="7"/>
    <n v="2018"/>
    <s v="1714968342"/>
    <s v="CD1010"/>
    <n v="432"/>
    <s v="CONAFIPS"/>
    <x v="39"/>
    <n v="2600187"/>
    <n v="1042589967"/>
    <n v="2"/>
    <n v="100.96"/>
    <n v="20105"/>
    <x v="5"/>
  </r>
  <r>
    <d v="2018-08-09T00:00:00"/>
    <n v="9"/>
    <x v="7"/>
    <n v="2018"/>
    <s v="1716788714"/>
    <s v="CD1010"/>
    <n v="432"/>
    <s v="CONAFIPS"/>
    <x v="11"/>
    <n v="1600022"/>
    <n v="4412985100"/>
    <n v="2"/>
    <n v="68.06"/>
    <n v="20105"/>
    <x v="5"/>
  </r>
  <r>
    <d v="2018-08-09T00:00:00"/>
    <n v="9"/>
    <x v="7"/>
    <n v="2018"/>
    <s v="1711492841"/>
    <s v="CD1010"/>
    <n v="432"/>
    <s v="CONAFIPS"/>
    <x v="41"/>
    <n v="1600303"/>
    <n v="12005317709"/>
    <n v="2"/>
    <n v="192.26"/>
    <n v="20105"/>
    <x v="5"/>
  </r>
  <r>
    <d v="2018-08-09T00:00:00"/>
    <n v="9"/>
    <x v="7"/>
    <n v="2018"/>
    <s v="1712481728"/>
    <s v="CD1010"/>
    <n v="432"/>
    <s v="CONAFIPS"/>
    <x v="25"/>
    <n v="1600022"/>
    <n v="3129734600"/>
    <n v="2"/>
    <n v="100.96"/>
    <n v="20105"/>
    <x v="5"/>
  </r>
  <r>
    <d v="2018-08-09T00:00:00"/>
    <n v="9"/>
    <x v="7"/>
    <n v="2018"/>
    <s v="1713388666"/>
    <s v="CD1010"/>
    <n v="432"/>
    <s v="CONAFIPS"/>
    <x v="66"/>
    <n v="1600022"/>
    <n v="2200721784"/>
    <n v="2"/>
    <n v="90.46"/>
    <n v="20105"/>
    <x v="5"/>
  </r>
  <r>
    <d v="2018-08-09T00:00:00"/>
    <n v="9"/>
    <x v="7"/>
    <n v="2018"/>
    <s v="1715564553"/>
    <s v="CD1010"/>
    <n v="432"/>
    <s v="CONAFIPS"/>
    <x v="67"/>
    <n v="1700418"/>
    <n v="407010019761"/>
    <n v="2"/>
    <n v="133.55000000000001"/>
    <n v="20105"/>
    <x v="5"/>
  </r>
  <r>
    <d v="2018-08-09T00:00:00"/>
    <n v="9"/>
    <x v="7"/>
    <n v="2018"/>
    <s v="1721671897"/>
    <s v="CD1010"/>
    <n v="432"/>
    <s v="CONAFIPS"/>
    <x v="9"/>
    <n v="1600022"/>
    <n v="4988286900"/>
    <n v="2"/>
    <n v="100.96"/>
    <n v="20105"/>
    <x v="5"/>
  </r>
  <r>
    <d v="2018-08-09T00:00:00"/>
    <n v="9"/>
    <x v="7"/>
    <n v="2018"/>
    <s v="0602083602"/>
    <s v="CD1010"/>
    <n v="432"/>
    <s v="CONAFIPS"/>
    <x v="68"/>
    <n v="1600022"/>
    <n v="4807547300"/>
    <n v="2"/>
    <n v="139.61000000000001"/>
    <n v="20105"/>
    <x v="5"/>
  </r>
  <r>
    <d v="2018-08-09T00:00:00"/>
    <n v="9"/>
    <x v="7"/>
    <n v="2018"/>
    <s v="1718455940"/>
    <s v="CD1010"/>
    <n v="432"/>
    <s v="CONAFIPS"/>
    <x v="13"/>
    <n v="1600022"/>
    <n v="2201537694"/>
    <n v="2"/>
    <n v="100.96"/>
    <n v="20105"/>
    <x v="5"/>
  </r>
  <r>
    <d v="2018-08-09T00:00:00"/>
    <n v="9"/>
    <x v="7"/>
    <n v="2018"/>
    <s v="1714083589"/>
    <s v="CD1010"/>
    <n v="432"/>
    <s v="CONAFIPS"/>
    <x v="42"/>
    <n v="1600303"/>
    <n v="12000135777"/>
    <n v="2"/>
    <n v="185.73"/>
    <n v="20105"/>
    <x v="5"/>
  </r>
  <r>
    <d v="2018-08-09T00:00:00"/>
    <n v="9"/>
    <x v="7"/>
    <n v="2018"/>
    <s v="0704654284"/>
    <s v="CD1010"/>
    <n v="432"/>
    <s v="CONAFIPS"/>
    <x v="69"/>
    <n v="3700113"/>
    <n v="406074014301"/>
    <n v="2"/>
    <n v="46.73"/>
    <n v="20105"/>
    <x v="5"/>
  </r>
  <r>
    <d v="2018-08-09T00:00:00"/>
    <n v="9"/>
    <x v="7"/>
    <n v="2018"/>
    <s v="0703240515"/>
    <s v="CD1010"/>
    <n v="432"/>
    <s v="CONAFIPS"/>
    <x v="312"/>
    <n v="2600344"/>
    <n v="5061054679"/>
    <n v="2"/>
    <n v="139.61000000000001"/>
    <n v="20105"/>
    <x v="5"/>
  </r>
  <r>
    <d v="2018-08-09T00:00:00"/>
    <n v="9"/>
    <x v="7"/>
    <n v="2018"/>
    <s v="1756718456"/>
    <s v="CD1010"/>
    <n v="432"/>
    <s v="CONAFIPS"/>
    <x v="71"/>
    <n v="1600022"/>
    <n v="2202500202"/>
    <n v="2"/>
    <n v="139.61000000000001"/>
    <n v="20105"/>
    <x v="5"/>
  </r>
  <r>
    <d v="2018-08-09T00:00:00"/>
    <n v="9"/>
    <x v="7"/>
    <n v="2018"/>
    <s v="1719890467"/>
    <s v="CD1010"/>
    <n v="432"/>
    <s v="CONAFIPS"/>
    <x v="72"/>
    <n v="1600212"/>
    <n v="420785925"/>
    <n v="2"/>
    <n v="100.96"/>
    <n v="20105"/>
    <x v="5"/>
  </r>
  <r>
    <d v="2018-08-09T00:00:00"/>
    <n v="9"/>
    <x v="7"/>
    <n v="2018"/>
    <s v="1104580772"/>
    <s v="CD1010"/>
    <n v="432"/>
    <s v="CONAFIPS"/>
    <x v="73"/>
    <n v="59600049"/>
    <n v="2900454517"/>
    <n v="2"/>
    <n v="117.62"/>
    <n v="20105"/>
    <x v="5"/>
  </r>
  <r>
    <d v="2018-08-09T00:00:00"/>
    <n v="9"/>
    <x v="7"/>
    <n v="2018"/>
    <s v="0603418591"/>
    <s v="CD1010"/>
    <n v="432"/>
    <s v="CONAFIPS"/>
    <x v="23"/>
    <n v="1600022"/>
    <n v="3732573000"/>
    <n v="2"/>
    <n v="284.72000000000003"/>
    <n v="20105"/>
    <x v="5"/>
  </r>
  <r>
    <d v="2018-08-09T00:00:00"/>
    <n v="9"/>
    <x v="7"/>
    <n v="2018"/>
    <s v="1711245900"/>
    <s v="CD1010"/>
    <n v="432"/>
    <s v="CONAFIPS"/>
    <x v="74"/>
    <n v="2600187"/>
    <n v="1048359297"/>
    <n v="2"/>
    <n v="192.26"/>
    <n v="20105"/>
    <x v="5"/>
  </r>
  <r>
    <d v="2018-08-09T00:00:00"/>
    <n v="9"/>
    <x v="7"/>
    <n v="2018"/>
    <s v="0801637653"/>
    <s v="CD1010"/>
    <n v="432"/>
    <s v="CONAFIPS"/>
    <x v="15"/>
    <n v="1600303"/>
    <n v="6080594017"/>
    <n v="2"/>
    <n v="139.61000000000001"/>
    <n v="20105"/>
    <x v="5"/>
  </r>
  <r>
    <d v="2018-08-09T00:00:00"/>
    <n v="9"/>
    <x v="7"/>
    <n v="2018"/>
    <s v="0301248837"/>
    <s v="CD1010"/>
    <n v="432"/>
    <s v="CONAFIPS"/>
    <x v="8"/>
    <n v="1600022"/>
    <n v="2201588539"/>
    <n v="2"/>
    <n v="59.98"/>
    <n v="20105"/>
    <x v="5"/>
  </r>
  <r>
    <d v="2018-08-09T00:00:00"/>
    <n v="9"/>
    <x v="7"/>
    <n v="2018"/>
    <s v="1719669192"/>
    <s v="CD1010"/>
    <n v="432"/>
    <s v="CONAFIPS"/>
    <x v="76"/>
    <n v="1600022"/>
    <n v="5555946700"/>
    <n v="2"/>
    <n v="227.74"/>
    <n v="20105"/>
    <x v="5"/>
  </r>
  <r>
    <d v="2018-08-09T00:00:00"/>
    <n v="9"/>
    <x v="7"/>
    <n v="2018"/>
    <s v="0503143836"/>
    <s v="CD1010"/>
    <n v="432"/>
    <s v="CONAFIPS"/>
    <x v="43"/>
    <n v="1410036"/>
    <n v="111013635"/>
    <n v="2"/>
    <n v="48.73"/>
    <n v="20105"/>
    <x v="5"/>
  </r>
  <r>
    <d v="2018-08-09T00:00:00"/>
    <n v="9"/>
    <x v="7"/>
    <n v="2018"/>
    <s v="1713318598"/>
    <s v="CD1010"/>
    <n v="432"/>
    <s v="CONAFIPS"/>
    <x v="44"/>
    <n v="1600303"/>
    <n v="12000212569"/>
    <n v="2"/>
    <n v="192.26"/>
    <n v="20105"/>
    <x v="5"/>
  </r>
  <r>
    <d v="2018-08-09T00:00:00"/>
    <n v="9"/>
    <x v="7"/>
    <n v="2018"/>
    <s v="0401247853"/>
    <s v="CD1010"/>
    <n v="432"/>
    <s v="CONAFIPS"/>
    <x v="77"/>
    <n v="1700012"/>
    <n v="28014289"/>
    <n v="2"/>
    <n v="68.06"/>
    <n v="20105"/>
    <x v="5"/>
  </r>
  <r>
    <d v="2018-08-09T00:00:00"/>
    <n v="9"/>
    <x v="7"/>
    <n v="2018"/>
    <s v="1706484118"/>
    <s v="CD1010"/>
    <n v="432"/>
    <s v="CONAFIPS"/>
    <x v="24"/>
    <n v="1600303"/>
    <n v="12057052676"/>
    <n v="2"/>
    <n v="375.52"/>
    <n v="20105"/>
    <x v="5"/>
  </r>
  <r>
    <d v="2018-08-09T00:00:00"/>
    <n v="9"/>
    <x v="7"/>
    <n v="2018"/>
    <s v="1706491055"/>
    <s v="CD1010"/>
    <n v="432"/>
    <s v="CONAFIPS"/>
    <x v="78"/>
    <n v="1700880"/>
    <n v="1100000520"/>
    <n v="2"/>
    <n v="139.61000000000001"/>
    <n v="20105"/>
    <x v="5"/>
  </r>
  <r>
    <d v="2018-08-09T00:00:00"/>
    <n v="9"/>
    <x v="7"/>
    <n v="2018"/>
    <s v="1002438834"/>
    <s v="CD1010"/>
    <n v="432"/>
    <s v="CONAFIPS"/>
    <x v="45"/>
    <n v="1600303"/>
    <n v="6050800016"/>
    <n v="2"/>
    <n v="192.26"/>
    <n v="20105"/>
    <x v="5"/>
  </r>
  <r>
    <d v="2018-08-09T00:00:00"/>
    <n v="9"/>
    <x v="7"/>
    <n v="2018"/>
    <s v="1002434635"/>
    <s v="CD1010"/>
    <n v="432"/>
    <s v="CONAFIPS"/>
    <x v="79"/>
    <n v="1600022"/>
    <n v="4817469500"/>
    <n v="2"/>
    <n v="117.62"/>
    <n v="20105"/>
    <x v="5"/>
  </r>
  <r>
    <d v="2018-08-09T00:00:00"/>
    <n v="9"/>
    <x v="7"/>
    <n v="2018"/>
    <s v="1600296907"/>
    <s v="CD1010"/>
    <n v="432"/>
    <s v="CONAFIPS"/>
    <x v="46"/>
    <n v="2600187"/>
    <n v="1049338056"/>
    <n v="2"/>
    <n v="139.61000000000001"/>
    <n v="20105"/>
    <x v="5"/>
  </r>
  <r>
    <d v="2018-08-09T00:00:00"/>
    <n v="9"/>
    <x v="7"/>
    <n v="2018"/>
    <s v="1716162571"/>
    <s v="CD1010"/>
    <n v="432"/>
    <s v="CONAFIPS"/>
    <x v="270"/>
    <n v="1600022"/>
    <n v="4828138100"/>
    <n v="2"/>
    <n v="192.26"/>
    <n v="20105"/>
    <x v="5"/>
  </r>
  <r>
    <d v="2018-08-09T00:00:00"/>
    <n v="9"/>
    <x v="7"/>
    <n v="2018"/>
    <s v="1723651079"/>
    <s v="CD1010"/>
    <n v="432"/>
    <s v="CONAFIPS"/>
    <x v="80"/>
    <n v="2600187"/>
    <n v="1043056881"/>
    <n v="2"/>
    <n v="100.96"/>
    <n v="20105"/>
    <x v="5"/>
  </r>
  <r>
    <d v="2018-08-09T00:00:00"/>
    <n v="9"/>
    <x v="7"/>
    <n v="2018"/>
    <s v="0502019771"/>
    <s v="CD1010"/>
    <n v="432"/>
    <s v="CONAFIPS"/>
    <x v="48"/>
    <n v="2600021"/>
    <n v="6223384"/>
    <n v="2"/>
    <n v="100.96"/>
    <n v="20105"/>
    <x v="5"/>
  </r>
  <r>
    <d v="2018-08-09T00:00:00"/>
    <n v="9"/>
    <x v="7"/>
    <n v="2018"/>
    <s v="0101852655"/>
    <s v="CD1010"/>
    <n v="432"/>
    <s v="CONAFIPS"/>
    <x v="242"/>
    <n v="3600186"/>
    <n v="2000297723"/>
    <n v="1"/>
    <n v="413.08"/>
    <n v="20105"/>
    <x v="5"/>
  </r>
  <r>
    <d v="2018-08-09T00:00:00"/>
    <n v="9"/>
    <x v="7"/>
    <n v="2018"/>
    <s v="0101501385"/>
    <s v="CD1010"/>
    <n v="432"/>
    <s v="CONAFIPS"/>
    <x v="81"/>
    <n v="68600014"/>
    <n v="1230033060"/>
    <n v="2"/>
    <n v="139.61000000000001"/>
    <n v="20105"/>
    <x v="5"/>
  </r>
  <r>
    <d v="2018-08-09T00:00:00"/>
    <n v="9"/>
    <x v="7"/>
    <n v="2018"/>
    <s v="0703410126"/>
    <s v="CD1010"/>
    <n v="432"/>
    <s v="CONAFIPS"/>
    <x v="49"/>
    <n v="1700426"/>
    <n v="409110104050"/>
    <n v="2"/>
    <n v="139.61000000000001"/>
    <n v="20105"/>
    <x v="5"/>
  </r>
  <r>
    <d v="2018-08-09T00:00:00"/>
    <n v="9"/>
    <x v="7"/>
    <n v="2018"/>
    <s v="1714730999"/>
    <s v="CD1010"/>
    <n v="432"/>
    <s v="CONAFIPS"/>
    <x v="50"/>
    <n v="1600022"/>
    <n v="5795176000"/>
    <n v="2"/>
    <n v="68.06"/>
    <n v="20105"/>
    <x v="5"/>
  </r>
  <r>
    <d v="2018-08-09T00:00:00"/>
    <n v="9"/>
    <x v="7"/>
    <n v="2018"/>
    <s v="1714480090"/>
    <s v="CD1010"/>
    <n v="432"/>
    <s v="CONAFIPS"/>
    <x v="123"/>
    <n v="2600187"/>
    <n v="1040137325"/>
    <n v="2"/>
    <n v="139.61000000000001"/>
    <n v="20105"/>
    <x v="5"/>
  </r>
  <r>
    <d v="2018-08-09T00:00:00"/>
    <n v="9"/>
    <x v="7"/>
    <n v="2018"/>
    <s v="0401065404"/>
    <s v="CD1010"/>
    <n v="432"/>
    <s v="CONAFIPS"/>
    <x v="82"/>
    <n v="2600187"/>
    <n v="7168101"/>
    <n v="1"/>
    <n v="196.99"/>
    <n v="20105"/>
    <x v="5"/>
  </r>
  <r>
    <d v="2018-08-09T00:00:00"/>
    <n v="9"/>
    <x v="7"/>
    <n v="2018"/>
    <s v="0602759987"/>
    <s v="CD1010"/>
    <n v="432"/>
    <s v="CONAFIPS"/>
    <x v="83"/>
    <n v="1600022"/>
    <n v="2200869146"/>
    <n v="2"/>
    <n v="192.26"/>
    <n v="20105"/>
    <x v="5"/>
  </r>
  <r>
    <d v="2018-08-09T00:00:00"/>
    <n v="9"/>
    <x v="7"/>
    <n v="2018"/>
    <s v="1714360102"/>
    <s v="CD1010"/>
    <n v="432"/>
    <s v="CONAFIPS"/>
    <x v="18"/>
    <n v="1600022"/>
    <n v="3231635700"/>
    <n v="2"/>
    <n v="139.61000000000001"/>
    <n v="20105"/>
    <x v="5"/>
  </r>
  <r>
    <d v="2018-08-09T00:00:00"/>
    <n v="9"/>
    <x v="7"/>
    <n v="2018"/>
    <s v="1718838350"/>
    <s v="CD1010"/>
    <n v="432"/>
    <s v="CONAFIPS"/>
    <x v="51"/>
    <n v="2600187"/>
    <n v="1042257158"/>
    <n v="2"/>
    <n v="117.62"/>
    <n v="20105"/>
    <x v="5"/>
  </r>
  <r>
    <d v="2018-08-09T00:00:00"/>
    <n v="9"/>
    <x v="7"/>
    <n v="2018"/>
    <s v="0401732359"/>
    <s v="CD1010"/>
    <n v="432"/>
    <s v="CONAFIPS"/>
    <x v="84"/>
    <n v="1600022"/>
    <n v="2201814429"/>
    <n v="2"/>
    <n v="68.06"/>
    <n v="20105"/>
    <x v="5"/>
  </r>
  <r>
    <d v="2018-08-09T00:00:00"/>
    <n v="9"/>
    <x v="7"/>
    <n v="2018"/>
    <s v="1103362628"/>
    <s v="CD1010"/>
    <n v="432"/>
    <s v="CONAFIPS"/>
    <x v="85"/>
    <n v="1600022"/>
    <n v="4591821400"/>
    <n v="2"/>
    <n v="284.72000000000003"/>
    <n v="20105"/>
    <x v="5"/>
  </r>
  <r>
    <d v="2018-08-09T00:00:00"/>
    <n v="9"/>
    <x v="7"/>
    <n v="2018"/>
    <s v="1000957132"/>
    <s v="CD1010"/>
    <n v="432"/>
    <s v="CONAFIPS"/>
    <x v="86"/>
    <n v="47700037"/>
    <n v="407110049786"/>
    <n v="2"/>
    <n v="117.62"/>
    <n v="20105"/>
    <x v="5"/>
  </r>
  <r>
    <d v="2018-08-09T00:00:00"/>
    <n v="9"/>
    <x v="7"/>
    <n v="2018"/>
    <s v="0500911839"/>
    <s v="CD1010"/>
    <n v="432"/>
    <s v="CONAFIPS"/>
    <x v="52"/>
    <n v="1600022"/>
    <n v="3059366904"/>
    <n v="1"/>
    <n v="192.26"/>
    <n v="20105"/>
    <x v="5"/>
  </r>
  <r>
    <d v="2018-08-09T00:00:00"/>
    <n v="9"/>
    <x v="7"/>
    <n v="2018"/>
    <s v="1710462043"/>
    <s v="CD1010"/>
    <n v="432"/>
    <s v="CONAFIPS"/>
    <x v="20"/>
    <n v="2600021"/>
    <n v="9831601"/>
    <n v="2"/>
    <n v="117.62"/>
    <n v="20105"/>
    <x v="5"/>
  </r>
  <r>
    <d v="2018-08-09T00:00:00"/>
    <n v="9"/>
    <x v="7"/>
    <n v="2018"/>
    <s v="1711679058"/>
    <s v="CD1010"/>
    <n v="432"/>
    <s v="CONAFIPS"/>
    <x v="53"/>
    <n v="2600187"/>
    <n v="1042257107"/>
    <n v="2"/>
    <n v="68.06"/>
    <n v="20105"/>
    <x v="5"/>
  </r>
  <r>
    <d v="2018-08-09T00:00:00"/>
    <n v="9"/>
    <x v="7"/>
    <n v="2018"/>
    <s v="1721732335"/>
    <s v="CD1010"/>
    <n v="432"/>
    <s v="CONAFIPS"/>
    <x v="54"/>
    <n v="1600022"/>
    <n v="5992210400"/>
    <n v="2"/>
    <n v="117.62"/>
    <n v="20105"/>
    <x v="5"/>
  </r>
  <r>
    <d v="2018-09-08T00:00:00"/>
    <n v="8"/>
    <x v="7"/>
    <n v="2018"/>
    <s v="0160050020001"/>
    <s v="CD1622"/>
    <n v="433"/>
    <s v="CONAFIPS"/>
    <x v="130"/>
    <s v="1820030"/>
    <n v="3220007"/>
    <s v="01"/>
    <n v="64.17"/>
    <n v="20205"/>
    <x v="7"/>
  </r>
  <r>
    <d v="2018-09-08T00:00:00"/>
    <n v="8"/>
    <x v="7"/>
    <n v="2018"/>
    <s v="1706484118"/>
    <s v="EB1011"/>
    <n v="433"/>
    <s v="CONAFIPS"/>
    <x v="24"/>
    <s v="1600303"/>
    <n v="12057052676"/>
    <s v="02"/>
    <n v="93.16"/>
    <n v="510504"/>
    <x v="4"/>
  </r>
  <r>
    <d v="2018-09-08T00:00:00"/>
    <n v="8"/>
    <x v="7"/>
    <n v="2018"/>
    <s v="0968599020001"/>
    <s v="CD1621"/>
    <n v="433"/>
    <s v="CONAFIPS"/>
    <x v="129"/>
    <s v="1820030"/>
    <n v="75310011"/>
    <s v="01"/>
    <n v="7.62"/>
    <n v="20205"/>
    <x v="7"/>
  </r>
  <r>
    <d v="2018-08-14T00:00:00"/>
    <n v="14"/>
    <x v="7"/>
    <n v="2018"/>
    <s v="0401183140"/>
    <s v="EB1027"/>
    <n v="434"/>
    <s v="CONAFIPS"/>
    <x v="380"/>
    <n v="1600212"/>
    <n v="1039090"/>
    <n v="2"/>
    <n v="36.729999999999997"/>
    <n v="510204"/>
    <x v="3"/>
  </r>
  <r>
    <d v="2018-08-14T00:00:00"/>
    <n v="14"/>
    <x v="7"/>
    <n v="2018"/>
    <s v="1715564553"/>
    <s v="EB1027"/>
    <n v="434"/>
    <s v="CONAFIPS"/>
    <x v="398"/>
    <n v="1820030"/>
    <n v="407010019761"/>
    <n v="2"/>
    <n v="386"/>
    <n v="510204"/>
    <x v="3"/>
  </r>
  <r>
    <d v="2018-08-14T00:00:00"/>
    <n v="14"/>
    <x v="7"/>
    <n v="2018"/>
    <s v="1706484118"/>
    <s v="EB1027"/>
    <n v="434"/>
    <s v="CONAFIPS"/>
    <x v="24"/>
    <n v="1600303"/>
    <n v="12057052676"/>
    <n v="2"/>
    <n v="36.729999999999997"/>
    <n v="510204"/>
    <x v="3"/>
  </r>
  <r>
    <s v="14/08/2018"/>
    <n v="14"/>
    <x v="7"/>
    <n v="2018"/>
    <s v="1704418076"/>
    <s v="EB1020"/>
    <n v="435"/>
    <s v="CONAFIPS"/>
    <x v="4"/>
    <s v="1600022"/>
    <n v="3024638504"/>
    <s v="01"/>
    <n v="130"/>
    <n v="921501"/>
    <x v="0"/>
  </r>
  <r>
    <s v="14/08/2018"/>
    <n v="14"/>
    <x v="7"/>
    <n v="2018"/>
    <s v="0201544244"/>
    <s v="EB1019"/>
    <n v="435"/>
    <s v="CONAFIPS"/>
    <x v="93"/>
    <s v="2600187"/>
    <n v="1042947278"/>
    <s v="02"/>
    <n v="240"/>
    <n v="921501"/>
    <x v="0"/>
  </r>
  <r>
    <s v="14/08/2018"/>
    <n v="14"/>
    <x v="7"/>
    <n v="2018"/>
    <s v="0602039752"/>
    <s v="EB1023"/>
    <n v="435"/>
    <s v="CONAFIPS"/>
    <x v="28"/>
    <s v="1600022"/>
    <n v="5366745700"/>
    <s v="02"/>
    <n v="80"/>
    <n v="921501"/>
    <x v="0"/>
  </r>
  <r>
    <s v="14/08/2018"/>
    <n v="14"/>
    <x v="7"/>
    <n v="2018"/>
    <s v="1704176997"/>
    <s v="EB1021"/>
    <n v="435"/>
    <s v="CONAFIPS"/>
    <x v="283"/>
    <s v="1600022"/>
    <n v="5429921600"/>
    <s v="02"/>
    <n v="160"/>
    <n v="921501"/>
    <x v="0"/>
  </r>
  <r>
    <s v="14/08/2018"/>
    <n v="14"/>
    <x v="7"/>
    <n v="2018"/>
    <s v="0102711645"/>
    <s v="EB1022"/>
    <n v="435"/>
    <s v="CONAFIPS"/>
    <x v="7"/>
    <s v="2600187"/>
    <n v="1013378651"/>
    <s v="02"/>
    <n v="390"/>
    <n v="921501"/>
    <x v="0"/>
  </r>
  <r>
    <d v="2018-08-14T00:00:00"/>
    <n v="14"/>
    <x v="7"/>
    <n v="2018"/>
    <s v="0102711645"/>
    <s v="EB1026"/>
    <n v="436"/>
    <s v="CONAFIPS"/>
    <x v="7"/>
    <n v="2600187"/>
    <n v="1013378651"/>
    <n v="2"/>
    <n v="1740.55"/>
    <n v="920103"/>
    <x v="10"/>
  </r>
  <r>
    <d v="2018-08-14T00:00:00"/>
    <n v="14"/>
    <x v="7"/>
    <n v="2018"/>
    <s v="0602039752"/>
    <s v="EB1026"/>
    <n v="436"/>
    <s v="CONAFIPS"/>
    <x v="28"/>
    <n v="1600022"/>
    <n v="5366745700"/>
    <n v="2"/>
    <n v="742.05"/>
    <n v="920103"/>
    <x v="10"/>
  </r>
  <r>
    <d v="2018-08-14T00:00:00"/>
    <n v="14"/>
    <x v="7"/>
    <n v="2018"/>
    <s v="1714288071"/>
    <s v="EB1026"/>
    <n v="436"/>
    <s v="CONAFIPS"/>
    <x v="55"/>
    <n v="1600022"/>
    <n v="3208555500"/>
    <n v="2"/>
    <n v="384.74"/>
    <n v="920103"/>
    <x v="10"/>
  </r>
  <r>
    <d v="2018-08-14T00:00:00"/>
    <n v="14"/>
    <x v="7"/>
    <n v="2018"/>
    <s v="1002881157"/>
    <s v="EB1026"/>
    <n v="436"/>
    <s v="CONAFIPS"/>
    <x v="56"/>
    <n v="1600022"/>
    <n v="2203693299"/>
    <n v="2"/>
    <n v="965.94"/>
    <n v="920103"/>
    <x v="10"/>
  </r>
  <r>
    <d v="2018-08-14T00:00:00"/>
    <n v="14"/>
    <x v="7"/>
    <n v="2018"/>
    <s v="1711310464"/>
    <s v="EB1026"/>
    <n v="436"/>
    <s v="CONAFIPS"/>
    <x v="94"/>
    <n v="1600022"/>
    <n v="4292636700"/>
    <n v="2"/>
    <n v="299.22000000000003"/>
    <n v="920103"/>
    <x v="10"/>
  </r>
  <r>
    <d v="2018-08-14T00:00:00"/>
    <n v="14"/>
    <x v="7"/>
    <n v="2018"/>
    <s v="1717624645"/>
    <s v="EB1026"/>
    <n v="436"/>
    <s v="CONAFIPS"/>
    <x v="12"/>
    <n v="2600021"/>
    <n v="10611542"/>
    <n v="2"/>
    <n v="223.85"/>
    <n v="920103"/>
    <x v="10"/>
  </r>
  <r>
    <d v="2018-08-14T00:00:00"/>
    <n v="14"/>
    <x v="7"/>
    <n v="2018"/>
    <s v="1754231775"/>
    <s v="EB1026"/>
    <n v="436"/>
    <s v="CONAFIPS"/>
    <x v="344"/>
    <n v="1600022"/>
    <n v="2203315422"/>
    <n v="2"/>
    <n v="224.53"/>
    <n v="920103"/>
    <x v="10"/>
  </r>
  <r>
    <d v="2018-08-14T00:00:00"/>
    <n v="14"/>
    <x v="7"/>
    <n v="2018"/>
    <s v="0401183140"/>
    <s v="EB1026"/>
    <n v="436"/>
    <s v="CONAFIPS"/>
    <x v="29"/>
    <n v="1600212"/>
    <n v="1039090"/>
    <n v="2"/>
    <n v="407.38"/>
    <n v="920103"/>
    <x v="10"/>
  </r>
  <r>
    <d v="2018-08-14T00:00:00"/>
    <n v="14"/>
    <x v="7"/>
    <n v="2018"/>
    <s v="1713661435"/>
    <s v="EB1026"/>
    <n v="436"/>
    <s v="CONAFIPS"/>
    <x v="110"/>
    <n v="2600021"/>
    <n v="28959155"/>
    <n v="2"/>
    <n v="625.16"/>
    <n v="920103"/>
    <x v="10"/>
  </r>
  <r>
    <d v="2018-08-14T00:00:00"/>
    <n v="14"/>
    <x v="7"/>
    <n v="2018"/>
    <s v="1710544980"/>
    <s v="EB1026"/>
    <n v="436"/>
    <s v="CONAFIPS"/>
    <x v="30"/>
    <n v="1600022"/>
    <n v="4097601100"/>
    <n v="2"/>
    <n v="1017.54"/>
    <n v="920103"/>
    <x v="10"/>
  </r>
  <r>
    <d v="2018-08-14T00:00:00"/>
    <n v="14"/>
    <x v="7"/>
    <n v="2018"/>
    <s v="0201544244"/>
    <s v="EB1026"/>
    <n v="436"/>
    <s v="CONAFIPS"/>
    <x v="93"/>
    <n v="2600187"/>
    <n v="1042947278"/>
    <n v="2"/>
    <n v="194.84"/>
    <n v="920103"/>
    <x v="10"/>
  </r>
  <r>
    <d v="2018-08-14T00:00:00"/>
    <n v="14"/>
    <x v="7"/>
    <n v="2018"/>
    <s v="1714835236"/>
    <s v="EB1026"/>
    <n v="436"/>
    <s v="CONAFIPS"/>
    <x v="31"/>
    <n v="1600022"/>
    <n v="3125056900"/>
    <n v="2"/>
    <n v="261.72000000000003"/>
    <n v="920103"/>
    <x v="10"/>
  </r>
  <r>
    <d v="2018-08-14T00:00:00"/>
    <n v="14"/>
    <x v="7"/>
    <n v="2018"/>
    <s v="0102130812"/>
    <s v="EB1026"/>
    <n v="436"/>
    <s v="CONAFIPS"/>
    <x v="357"/>
    <n v="2600021"/>
    <n v="16427085"/>
    <n v="2"/>
    <n v="750.02"/>
    <n v="920103"/>
    <x v="10"/>
  </r>
  <r>
    <d v="2018-08-14T00:00:00"/>
    <n v="14"/>
    <x v="7"/>
    <n v="2018"/>
    <s v="0401489919"/>
    <s v="EB1026"/>
    <n v="436"/>
    <s v="CONAFIPS"/>
    <x v="200"/>
    <n v="1600022"/>
    <n v="2200177507"/>
    <n v="2"/>
    <n v="536.61"/>
    <n v="920103"/>
    <x v="10"/>
  </r>
  <r>
    <d v="2018-08-14T00:00:00"/>
    <n v="14"/>
    <x v="7"/>
    <n v="2018"/>
    <s v="1721590089"/>
    <s v="EB1026"/>
    <n v="436"/>
    <s v="CONAFIPS"/>
    <x v="306"/>
    <n v="1600022"/>
    <n v="4925174200"/>
    <n v="2"/>
    <n v="864.19"/>
    <n v="920103"/>
    <x v="10"/>
  </r>
  <r>
    <d v="2018-08-14T00:00:00"/>
    <n v="14"/>
    <x v="7"/>
    <n v="2018"/>
    <s v="1205949017"/>
    <s v="EB1026"/>
    <n v="436"/>
    <s v="CONAFIPS"/>
    <x v="57"/>
    <n v="2600187"/>
    <n v="1048164070"/>
    <n v="2"/>
    <n v="622.80999999999995"/>
    <n v="920103"/>
    <x v="10"/>
  </r>
  <r>
    <d v="2018-08-14T00:00:00"/>
    <n v="14"/>
    <x v="7"/>
    <n v="2018"/>
    <s v="1716137789"/>
    <s v="EB1026"/>
    <n v="436"/>
    <s v="CONAFIPS"/>
    <x v="34"/>
    <n v="1600022"/>
    <n v="3476729004"/>
    <n v="1"/>
    <n v="503.58"/>
    <n v="920103"/>
    <x v="10"/>
  </r>
  <r>
    <d v="2018-08-14T00:00:00"/>
    <n v="14"/>
    <x v="7"/>
    <n v="2018"/>
    <s v="1720920592"/>
    <s v="EB1026"/>
    <n v="436"/>
    <s v="CONAFIPS"/>
    <x v="112"/>
    <n v="2600187"/>
    <n v="1043078648"/>
    <n v="2"/>
    <n v="386.61"/>
    <n v="920103"/>
    <x v="10"/>
  </r>
  <r>
    <d v="2018-08-14T00:00:00"/>
    <n v="14"/>
    <x v="7"/>
    <n v="2018"/>
    <s v="1722506944"/>
    <s v="EB1026"/>
    <n v="436"/>
    <s v="CONAFIPS"/>
    <x v="58"/>
    <n v="1600303"/>
    <n v="12000208243"/>
    <n v="2"/>
    <n v="361.72"/>
    <n v="920103"/>
    <x v="10"/>
  </r>
  <r>
    <d v="2018-08-14T00:00:00"/>
    <n v="14"/>
    <x v="7"/>
    <n v="2018"/>
    <s v="1001996857"/>
    <s v="EB1026"/>
    <n v="436"/>
    <s v="CONAFIPS"/>
    <x v="59"/>
    <n v="1700427"/>
    <n v="4501979209"/>
    <n v="2"/>
    <n v="686.1"/>
    <n v="920103"/>
    <x v="10"/>
  </r>
  <r>
    <d v="2018-08-14T00:00:00"/>
    <n v="14"/>
    <x v="7"/>
    <n v="2018"/>
    <s v="1717940348"/>
    <s v="EB1026"/>
    <n v="436"/>
    <s v="CONAFIPS"/>
    <x v="89"/>
    <n v="2600187"/>
    <n v="1016715055"/>
    <n v="2"/>
    <n v="269.88"/>
    <n v="920103"/>
    <x v="10"/>
  </r>
  <r>
    <d v="2018-08-14T00:00:00"/>
    <n v="14"/>
    <x v="7"/>
    <n v="2018"/>
    <s v="0503276644"/>
    <s v="EB1026"/>
    <n v="436"/>
    <s v="CONAFIPS"/>
    <x v="345"/>
    <n v="3700113"/>
    <n v="406070311107"/>
    <n v="2"/>
    <n v="115.89"/>
    <n v="920103"/>
    <x v="10"/>
  </r>
  <r>
    <d v="2018-08-14T00:00:00"/>
    <n v="14"/>
    <x v="7"/>
    <n v="2018"/>
    <s v="0501420343"/>
    <s v="EB1026"/>
    <n v="436"/>
    <s v="CONAFIPS"/>
    <x v="35"/>
    <n v="1600303"/>
    <n v="12007122395"/>
    <n v="2"/>
    <n v="1199.24"/>
    <n v="920103"/>
    <x v="10"/>
  </r>
  <r>
    <d v="2018-08-14T00:00:00"/>
    <n v="14"/>
    <x v="7"/>
    <n v="2018"/>
    <s v="1708971708"/>
    <s v="EB1026"/>
    <n v="436"/>
    <s v="CONAFIPS"/>
    <x v="60"/>
    <n v="2600187"/>
    <n v="1042001994"/>
    <n v="2"/>
    <n v="536.61"/>
    <n v="920103"/>
    <x v="10"/>
  </r>
  <r>
    <d v="2018-08-14T00:00:00"/>
    <n v="14"/>
    <x v="7"/>
    <n v="2018"/>
    <s v="0401107438"/>
    <s v="EB1026"/>
    <n v="436"/>
    <s v="CONAFIPS"/>
    <x v="36"/>
    <n v="1600303"/>
    <n v="12009167957"/>
    <n v="2"/>
    <n v="241.56"/>
    <n v="920103"/>
    <x v="10"/>
  </r>
  <r>
    <d v="2018-08-14T00:00:00"/>
    <n v="14"/>
    <x v="7"/>
    <n v="2018"/>
    <s v="1707401483"/>
    <s v="EB1026"/>
    <n v="436"/>
    <s v="CONAFIPS"/>
    <x v="114"/>
    <n v="1600022"/>
    <n v="5008879000"/>
    <n v="2"/>
    <n v="477.32"/>
    <n v="920103"/>
    <x v="10"/>
  </r>
  <r>
    <d v="2018-08-14T00:00:00"/>
    <n v="14"/>
    <x v="7"/>
    <n v="2018"/>
    <s v="1716164411"/>
    <s v="EB1026"/>
    <n v="436"/>
    <s v="CONAFIPS"/>
    <x v="61"/>
    <n v="1600022"/>
    <n v="3984807000"/>
    <n v="2"/>
    <n v="1043.25"/>
    <n v="920103"/>
    <x v="10"/>
  </r>
  <r>
    <d v="2018-08-14T00:00:00"/>
    <n v="14"/>
    <x v="7"/>
    <n v="2018"/>
    <s v="1720644267"/>
    <s v="EB1026"/>
    <n v="436"/>
    <s v="CONAFIPS"/>
    <x v="26"/>
    <n v="1600022"/>
    <n v="6365389100"/>
    <n v="2"/>
    <n v="305.77999999999997"/>
    <n v="920103"/>
    <x v="10"/>
  </r>
  <r>
    <d v="2018-08-14T00:00:00"/>
    <n v="14"/>
    <x v="7"/>
    <n v="2018"/>
    <s v="1711648426"/>
    <s v="EB1026"/>
    <n v="436"/>
    <s v="CONAFIPS"/>
    <x v="277"/>
    <n v="1600303"/>
    <n v="6066086016"/>
    <n v="2"/>
    <n v="1391.76"/>
    <n v="920103"/>
    <x v="10"/>
  </r>
  <r>
    <d v="2018-08-14T00:00:00"/>
    <n v="14"/>
    <x v="7"/>
    <n v="2018"/>
    <s v="1709312340"/>
    <s v="EB1026"/>
    <n v="436"/>
    <s v="CONAFIPS"/>
    <x v="37"/>
    <n v="1600212"/>
    <n v="200700498"/>
    <n v="2"/>
    <n v="536.61"/>
    <n v="920103"/>
    <x v="10"/>
  </r>
  <r>
    <d v="2018-08-14T00:00:00"/>
    <n v="14"/>
    <x v="7"/>
    <n v="2018"/>
    <s v="1713824538"/>
    <s v="EB1026"/>
    <n v="436"/>
    <s v="CONAFIPS"/>
    <x v="21"/>
    <n v="1600303"/>
    <n v="11052005019"/>
    <n v="2"/>
    <n v="748.56"/>
    <n v="920103"/>
    <x v="10"/>
  </r>
  <r>
    <d v="2018-08-14T00:00:00"/>
    <n v="14"/>
    <x v="7"/>
    <n v="2018"/>
    <s v="1712537917"/>
    <s v="EB1026"/>
    <n v="436"/>
    <s v="CONAFIPS"/>
    <x v="62"/>
    <n v="1600022"/>
    <n v="4902667100"/>
    <n v="2"/>
    <n v="995.49"/>
    <n v="920103"/>
    <x v="10"/>
  </r>
  <r>
    <d v="2018-08-14T00:00:00"/>
    <n v="14"/>
    <x v="7"/>
    <n v="2018"/>
    <s v="1717714438"/>
    <s v="EB1026"/>
    <n v="436"/>
    <s v="CONAFIPS"/>
    <x v="116"/>
    <n v="1600303"/>
    <n v="12002071768"/>
    <n v="2"/>
    <n v="534.46"/>
    <n v="920103"/>
    <x v="10"/>
  </r>
  <r>
    <d v="2018-08-14T00:00:00"/>
    <n v="14"/>
    <x v="7"/>
    <n v="2018"/>
    <s v="1716706302"/>
    <s v="EB1026"/>
    <n v="436"/>
    <s v="CONAFIPS"/>
    <x v="63"/>
    <n v="1600022"/>
    <n v="4720521900"/>
    <n v="2"/>
    <n v="733.93"/>
    <n v="920103"/>
    <x v="10"/>
  </r>
  <r>
    <d v="2018-08-14T00:00:00"/>
    <n v="14"/>
    <x v="7"/>
    <n v="2018"/>
    <s v="1711986099"/>
    <s v="EB1026"/>
    <n v="436"/>
    <s v="CONAFIPS"/>
    <x v="117"/>
    <n v="1600022"/>
    <n v="3004707100"/>
    <n v="2"/>
    <n v="480.82"/>
    <n v="920103"/>
    <x v="10"/>
  </r>
  <r>
    <d v="2018-08-14T00:00:00"/>
    <n v="14"/>
    <x v="7"/>
    <n v="2018"/>
    <s v="1717128225"/>
    <s v="EB1026"/>
    <n v="436"/>
    <s v="CONAFIPS"/>
    <x v="346"/>
    <n v="1600303"/>
    <n v="12000175752"/>
    <n v="2"/>
    <n v="1118.1199999999999"/>
    <n v="920103"/>
    <x v="10"/>
  </r>
  <r>
    <d v="2018-08-14T00:00:00"/>
    <n v="14"/>
    <x v="7"/>
    <n v="2018"/>
    <s v="1714968342"/>
    <s v="EB1026"/>
    <n v="436"/>
    <s v="CONAFIPS"/>
    <x v="39"/>
    <n v="2600187"/>
    <n v="1042589967"/>
    <n v="2"/>
    <n v="536.61"/>
    <n v="920103"/>
    <x v="10"/>
  </r>
  <r>
    <d v="2018-08-14T00:00:00"/>
    <n v="14"/>
    <x v="7"/>
    <n v="2018"/>
    <s v="1716788714"/>
    <s v="EB1026"/>
    <n v="436"/>
    <s v="CONAFIPS"/>
    <x v="11"/>
    <n v="1600022"/>
    <n v="4412985100"/>
    <n v="2"/>
    <n v="141.66"/>
    <n v="920103"/>
    <x v="10"/>
  </r>
  <r>
    <d v="2018-08-14T00:00:00"/>
    <n v="14"/>
    <x v="7"/>
    <n v="2018"/>
    <s v="0602923641"/>
    <s v="EB1026"/>
    <n v="436"/>
    <s v="CONAFIPS"/>
    <x v="16"/>
    <n v="1600303"/>
    <n v="12005470116"/>
    <n v="2"/>
    <n v="525.16999999999996"/>
    <n v="920103"/>
    <x v="10"/>
  </r>
  <r>
    <d v="2018-08-14T00:00:00"/>
    <n v="14"/>
    <x v="7"/>
    <n v="2018"/>
    <s v="1711492841"/>
    <s v="EB1026"/>
    <n v="436"/>
    <s v="CONAFIPS"/>
    <x v="41"/>
    <n v="1600303"/>
    <n v="12005317709"/>
    <n v="2"/>
    <n v="1015.41"/>
    <n v="920103"/>
    <x v="10"/>
  </r>
  <r>
    <d v="2018-08-14T00:00:00"/>
    <n v="14"/>
    <x v="7"/>
    <n v="2018"/>
    <s v="1712481728"/>
    <s v="EB1026"/>
    <n v="436"/>
    <s v="CONAFIPS"/>
    <x v="25"/>
    <n v="1600022"/>
    <n v="3129734600"/>
    <n v="2"/>
    <n v="390.78"/>
    <n v="920103"/>
    <x v="10"/>
  </r>
  <r>
    <d v="2018-08-14T00:00:00"/>
    <n v="14"/>
    <x v="7"/>
    <n v="2018"/>
    <s v="1713388666"/>
    <s v="EB1026"/>
    <n v="436"/>
    <s v="CONAFIPS"/>
    <x v="66"/>
    <n v="1600022"/>
    <n v="2200721784"/>
    <n v="2"/>
    <n v="480.82"/>
    <n v="920103"/>
    <x v="10"/>
  </r>
  <r>
    <d v="2018-08-14T00:00:00"/>
    <n v="14"/>
    <x v="7"/>
    <n v="2018"/>
    <s v="1715564553"/>
    <s v="EB1026"/>
    <n v="436"/>
    <s v="CONAFIPS"/>
    <x v="67"/>
    <n v="1700418"/>
    <n v="407010019761"/>
    <n v="2"/>
    <n v="625.16"/>
    <n v="920103"/>
    <x v="10"/>
  </r>
  <r>
    <d v="2018-08-14T00:00:00"/>
    <n v="14"/>
    <x v="7"/>
    <n v="2018"/>
    <s v="1721671897"/>
    <s v="EB1026"/>
    <n v="436"/>
    <s v="CONAFIPS"/>
    <x v="9"/>
    <n v="1600022"/>
    <n v="4988286900"/>
    <n v="2"/>
    <n v="383.07"/>
    <n v="920103"/>
    <x v="10"/>
  </r>
  <r>
    <d v="2018-08-14T00:00:00"/>
    <n v="14"/>
    <x v="7"/>
    <n v="2018"/>
    <s v="0602083602"/>
    <s v="EB1026"/>
    <n v="436"/>
    <s v="CONAFIPS"/>
    <x v="68"/>
    <n v="1600022"/>
    <n v="4807547300"/>
    <n v="2"/>
    <n v="617.04999999999995"/>
    <n v="920103"/>
    <x v="10"/>
  </r>
  <r>
    <d v="2018-08-14T00:00:00"/>
    <n v="14"/>
    <x v="7"/>
    <n v="2018"/>
    <s v="1722857347"/>
    <s v="EB1026"/>
    <n v="436"/>
    <s v="CONAFIPS"/>
    <x v="118"/>
    <n v="1600022"/>
    <n v="2200923488"/>
    <n v="2"/>
    <n v="361.72"/>
    <n v="920103"/>
    <x v="10"/>
  </r>
  <r>
    <d v="2018-08-14T00:00:00"/>
    <n v="14"/>
    <x v="7"/>
    <n v="2018"/>
    <s v="1718455940"/>
    <s v="EB1026"/>
    <n v="436"/>
    <s v="CONAFIPS"/>
    <x v="13"/>
    <n v="1600022"/>
    <n v="2201537694"/>
    <n v="2"/>
    <n v="411.61"/>
    <n v="920103"/>
    <x v="10"/>
  </r>
  <r>
    <d v="2018-08-14T00:00:00"/>
    <n v="14"/>
    <x v="7"/>
    <n v="2018"/>
    <s v="1714083589"/>
    <s v="EB1026"/>
    <n v="436"/>
    <s v="CONAFIPS"/>
    <x v="42"/>
    <n v="1600303"/>
    <n v="12000135777"/>
    <n v="2"/>
    <n v="1018.15"/>
    <n v="920103"/>
    <x v="10"/>
  </r>
  <r>
    <d v="2018-08-14T00:00:00"/>
    <n v="14"/>
    <x v="7"/>
    <n v="2018"/>
    <s v="0704654284"/>
    <s v="EB1026"/>
    <n v="436"/>
    <s v="CONAFIPS"/>
    <x v="69"/>
    <n v="3600186"/>
    <n v="17325337"/>
    <n v="2"/>
    <n v="170.66"/>
    <n v="920103"/>
    <x v="10"/>
  </r>
  <r>
    <d v="2018-08-14T00:00:00"/>
    <n v="14"/>
    <x v="7"/>
    <n v="2018"/>
    <s v="0703240515"/>
    <s v="EB1026"/>
    <n v="436"/>
    <s v="CONAFIPS"/>
    <x v="70"/>
    <n v="2600344"/>
    <n v="5061054679"/>
    <n v="2"/>
    <n v="742.05"/>
    <n v="920103"/>
    <x v="10"/>
  </r>
  <r>
    <d v="2018-08-14T00:00:00"/>
    <n v="14"/>
    <x v="7"/>
    <n v="2018"/>
    <s v="1756718456"/>
    <s v="EB1026"/>
    <n v="436"/>
    <s v="CONAFIPS"/>
    <x v="71"/>
    <n v="1600022"/>
    <n v="2202500202"/>
    <n v="2"/>
    <n v="742.05"/>
    <n v="920103"/>
    <x v="10"/>
  </r>
  <r>
    <d v="2018-08-14T00:00:00"/>
    <n v="14"/>
    <x v="7"/>
    <n v="2018"/>
    <s v="1719890467"/>
    <s v="EB1026"/>
    <n v="436"/>
    <s v="CONAFIPS"/>
    <x v="72"/>
    <n v="1600212"/>
    <n v="420785925"/>
    <n v="2"/>
    <n v="536.61"/>
    <n v="920103"/>
    <x v="10"/>
  </r>
  <r>
    <d v="2018-08-14T00:00:00"/>
    <n v="14"/>
    <x v="7"/>
    <n v="2018"/>
    <s v="1310390974"/>
    <s v="EB1026"/>
    <n v="436"/>
    <s v="CONAFIPS"/>
    <x v="97"/>
    <n v="2600187"/>
    <n v="1042901588"/>
    <n v="2"/>
    <n v="911.31"/>
    <n v="920103"/>
    <x v="10"/>
  </r>
  <r>
    <d v="2018-08-14T00:00:00"/>
    <n v="14"/>
    <x v="7"/>
    <n v="2018"/>
    <s v="1104580772"/>
    <s v="EB1026"/>
    <n v="436"/>
    <s v="CONAFIPS"/>
    <x v="73"/>
    <n v="59600049"/>
    <n v="2900454517"/>
    <n v="2"/>
    <n v="625.16"/>
    <n v="920103"/>
    <x v="10"/>
  </r>
  <r>
    <d v="2018-08-14T00:00:00"/>
    <n v="14"/>
    <x v="7"/>
    <n v="2018"/>
    <s v="0603418591"/>
    <s v="EB1026"/>
    <n v="436"/>
    <s v="CONAFIPS"/>
    <x v="23"/>
    <n v="1600022"/>
    <n v="3732573000"/>
    <n v="2"/>
    <n v="1190.8599999999999"/>
    <n v="920103"/>
    <x v="10"/>
  </r>
  <r>
    <d v="2018-08-14T00:00:00"/>
    <n v="14"/>
    <x v="7"/>
    <n v="2018"/>
    <s v="1711245900"/>
    <s v="EB1026"/>
    <n v="436"/>
    <s v="CONAFIPS"/>
    <x v="74"/>
    <n v="2600187"/>
    <n v="1048359297"/>
    <n v="2"/>
    <n v="766.97"/>
    <n v="920103"/>
    <x v="10"/>
  </r>
  <r>
    <d v="2018-08-14T00:00:00"/>
    <n v="14"/>
    <x v="7"/>
    <n v="2018"/>
    <s v="0801637653"/>
    <s v="EB1026"/>
    <n v="436"/>
    <s v="CONAFIPS"/>
    <x v="15"/>
    <n v="1600303"/>
    <n v="6080594017"/>
    <n v="2"/>
    <n v="533.72"/>
    <n v="920103"/>
    <x v="10"/>
  </r>
  <r>
    <d v="2018-08-14T00:00:00"/>
    <n v="14"/>
    <x v="7"/>
    <n v="2018"/>
    <s v="0301248837"/>
    <s v="EB1026"/>
    <n v="436"/>
    <s v="CONAFIPS"/>
    <x v="8"/>
    <n v="1600022"/>
    <n v="2201588539"/>
    <n v="2"/>
    <n v="215.67"/>
    <n v="920103"/>
    <x v="10"/>
  </r>
  <r>
    <d v="2018-08-14T00:00:00"/>
    <n v="14"/>
    <x v="7"/>
    <n v="2018"/>
    <s v="1719669192"/>
    <s v="EB1026"/>
    <n v="436"/>
    <s v="CONAFIPS"/>
    <x v="76"/>
    <n v="1600022"/>
    <n v="5555946700"/>
    <n v="2"/>
    <n v="1168.67"/>
    <n v="920103"/>
    <x v="10"/>
  </r>
  <r>
    <d v="2018-08-14T00:00:00"/>
    <n v="14"/>
    <x v="7"/>
    <n v="2018"/>
    <s v="0503143836"/>
    <s v="EB1026"/>
    <n v="436"/>
    <s v="CONAFIPS"/>
    <x v="43"/>
    <n v="1410036"/>
    <n v="111013635"/>
    <n v="2"/>
    <n v="259.01"/>
    <n v="920103"/>
    <x v="10"/>
  </r>
  <r>
    <d v="2018-08-14T00:00:00"/>
    <n v="14"/>
    <x v="7"/>
    <n v="2018"/>
    <s v="1713318598"/>
    <s v="EB1026"/>
    <n v="436"/>
    <s v="CONAFIPS"/>
    <x v="44"/>
    <n v="1600303"/>
    <n v="12000212569"/>
    <n v="2"/>
    <n v="700.24"/>
    <n v="920103"/>
    <x v="10"/>
  </r>
  <r>
    <d v="2018-08-14T00:00:00"/>
    <n v="14"/>
    <x v="7"/>
    <n v="2018"/>
    <s v="0401247853"/>
    <s v="EB1026"/>
    <n v="436"/>
    <s v="CONAFIPS"/>
    <x v="77"/>
    <n v="1700012"/>
    <n v="28014289"/>
    <n v="2"/>
    <n v="361.72"/>
    <n v="920103"/>
    <x v="10"/>
  </r>
  <r>
    <d v="2018-08-14T00:00:00"/>
    <n v="14"/>
    <x v="7"/>
    <n v="2018"/>
    <s v="1706484118"/>
    <s v="EB1026"/>
    <n v="436"/>
    <s v="CONAFIPS"/>
    <x v="24"/>
    <n v="1600303"/>
    <n v="12057052676"/>
    <n v="2"/>
    <n v="1353.9"/>
    <n v="920103"/>
    <x v="10"/>
  </r>
  <r>
    <d v="2018-08-14T00:00:00"/>
    <n v="14"/>
    <x v="7"/>
    <n v="2018"/>
    <s v="1752049799"/>
    <s v="EB1026"/>
    <n v="436"/>
    <s v="CONAFIPS"/>
    <x v="350"/>
    <n v="2600344"/>
    <n v="5091042741"/>
    <n v="2"/>
    <n v="1182.06"/>
    <n v="920103"/>
    <x v="10"/>
  </r>
  <r>
    <d v="2018-08-14T00:00:00"/>
    <n v="14"/>
    <x v="7"/>
    <n v="2018"/>
    <s v="1706491055"/>
    <s v="EB1026"/>
    <n v="436"/>
    <s v="CONAFIPS"/>
    <x v="78"/>
    <n v="1700880"/>
    <n v="1100000520"/>
    <n v="2"/>
    <n v="740.24"/>
    <n v="920103"/>
    <x v="10"/>
  </r>
  <r>
    <d v="2018-08-14T00:00:00"/>
    <n v="14"/>
    <x v="7"/>
    <n v="2018"/>
    <s v="1002438834"/>
    <s v="EB1026"/>
    <n v="436"/>
    <s v="CONAFIPS"/>
    <x v="45"/>
    <n v="1600303"/>
    <n v="6050800016"/>
    <n v="2"/>
    <n v="498.34"/>
    <n v="920103"/>
    <x v="10"/>
  </r>
  <r>
    <d v="2018-08-14T00:00:00"/>
    <n v="14"/>
    <x v="7"/>
    <n v="2018"/>
    <s v="1002434635"/>
    <s v="EB1026"/>
    <n v="436"/>
    <s v="CONAFIPS"/>
    <x v="79"/>
    <n v="1600022"/>
    <n v="4817469500"/>
    <n v="2"/>
    <n v="625.16"/>
    <n v="920103"/>
    <x v="10"/>
  </r>
  <r>
    <d v="2018-08-14T00:00:00"/>
    <n v="14"/>
    <x v="7"/>
    <n v="2018"/>
    <s v="1600296907"/>
    <s v="EB1026"/>
    <n v="436"/>
    <s v="CONAFIPS"/>
    <x v="46"/>
    <n v="2600187"/>
    <n v="1049338056"/>
    <n v="2"/>
    <n v="489.94"/>
    <n v="920103"/>
    <x v="10"/>
  </r>
  <r>
    <d v="2018-08-14T00:00:00"/>
    <n v="14"/>
    <x v="7"/>
    <n v="2018"/>
    <s v="1716162571"/>
    <s v="EB1026"/>
    <n v="436"/>
    <s v="CONAFIPS"/>
    <x v="47"/>
    <n v="1600022"/>
    <n v="4828138100"/>
    <n v="2"/>
    <n v="594.9"/>
    <n v="920103"/>
    <x v="10"/>
  </r>
  <r>
    <d v="2018-08-14T00:00:00"/>
    <n v="14"/>
    <x v="7"/>
    <n v="2018"/>
    <s v="1712088473"/>
    <s v="EB1026"/>
    <n v="436"/>
    <s v="CONAFIPS"/>
    <x v="3"/>
    <n v="1600022"/>
    <n v="5470151400"/>
    <n v="2"/>
    <n v="1409.01"/>
    <n v="920103"/>
    <x v="10"/>
  </r>
  <r>
    <d v="2018-08-14T00:00:00"/>
    <n v="14"/>
    <x v="7"/>
    <n v="2018"/>
    <s v="1723651079"/>
    <s v="EB1026"/>
    <n v="436"/>
    <s v="CONAFIPS"/>
    <x v="80"/>
    <n v="2600187"/>
    <n v="1043056881"/>
    <n v="2"/>
    <n v="536.61"/>
    <n v="920103"/>
    <x v="10"/>
  </r>
  <r>
    <d v="2018-08-14T00:00:00"/>
    <n v="14"/>
    <x v="7"/>
    <n v="2018"/>
    <s v="1718086778"/>
    <s v="EB1026"/>
    <n v="436"/>
    <s v="CONAFIPS"/>
    <x v="241"/>
    <n v="1600022"/>
    <n v="5866226100"/>
    <n v="2"/>
    <n v="1204.05"/>
    <n v="920103"/>
    <x v="10"/>
  </r>
  <r>
    <d v="2018-08-14T00:00:00"/>
    <n v="14"/>
    <x v="7"/>
    <n v="2018"/>
    <s v="0502019771"/>
    <s v="EB1026"/>
    <n v="436"/>
    <s v="CONAFIPS"/>
    <x v="48"/>
    <n v="2600021"/>
    <n v="6223384"/>
    <n v="2"/>
    <n v="209.34"/>
    <n v="920103"/>
    <x v="10"/>
  </r>
  <r>
    <d v="2018-08-14T00:00:00"/>
    <n v="14"/>
    <x v="7"/>
    <n v="2018"/>
    <s v="1711830529"/>
    <s v="EB1026"/>
    <n v="436"/>
    <s v="CONAFIPS"/>
    <x v="120"/>
    <n v="1600022"/>
    <n v="3042544900"/>
    <n v="2"/>
    <n v="270.81"/>
    <n v="920103"/>
    <x v="10"/>
  </r>
  <r>
    <d v="2018-08-14T00:00:00"/>
    <n v="14"/>
    <x v="7"/>
    <n v="2018"/>
    <s v="0602249104"/>
    <s v="EB1026"/>
    <n v="436"/>
    <s v="CONAFIPS"/>
    <x v="347"/>
    <n v="1700426"/>
    <n v="401110277484"/>
    <n v="2"/>
    <n v="213.32"/>
    <n v="920103"/>
    <x v="10"/>
  </r>
  <r>
    <d v="2018-08-14T00:00:00"/>
    <n v="14"/>
    <x v="7"/>
    <n v="2018"/>
    <s v="0101852655"/>
    <s v="EB1026"/>
    <n v="436"/>
    <s v="CONAFIPS"/>
    <x v="0"/>
    <n v="3600186"/>
    <n v="2000297723"/>
    <n v="1"/>
    <n v="2046.35"/>
    <n v="920103"/>
    <x v="10"/>
  </r>
  <r>
    <d v="2018-08-14T00:00:00"/>
    <n v="14"/>
    <x v="7"/>
    <n v="2018"/>
    <s v="0101501385"/>
    <s v="EB1026"/>
    <n v="436"/>
    <s v="CONAFIPS"/>
    <x v="81"/>
    <n v="68600014"/>
    <n v="1230033060"/>
    <n v="2"/>
    <n v="742.05"/>
    <n v="920103"/>
    <x v="10"/>
  </r>
  <r>
    <d v="2018-08-14T00:00:00"/>
    <n v="14"/>
    <x v="7"/>
    <n v="2018"/>
    <s v="0703410126"/>
    <s v="EB1026"/>
    <n v="436"/>
    <s v="CONAFIPS"/>
    <x v="49"/>
    <n v="1600022"/>
    <n v="4370441200"/>
    <n v="2"/>
    <n v="549.79999999999995"/>
    <n v="920103"/>
    <x v="10"/>
  </r>
  <r>
    <d v="2018-08-14T00:00:00"/>
    <n v="14"/>
    <x v="7"/>
    <n v="2018"/>
    <s v="1709223869"/>
    <s v="EB1026"/>
    <n v="436"/>
    <s v="CONAFIPS"/>
    <x v="122"/>
    <n v="3700113"/>
    <n v="406072390209"/>
    <n v="2"/>
    <n v="194.46"/>
    <n v="920103"/>
    <x v="10"/>
  </r>
  <r>
    <d v="2018-08-14T00:00:00"/>
    <n v="14"/>
    <x v="7"/>
    <n v="2018"/>
    <s v="1708970908"/>
    <s v="EB1026"/>
    <n v="436"/>
    <s v="CONAFIPS"/>
    <x v="163"/>
    <n v="2600021"/>
    <n v="9275996"/>
    <n v="2"/>
    <n v="1206.72"/>
    <n v="920103"/>
    <x v="10"/>
  </r>
  <r>
    <d v="2018-08-14T00:00:00"/>
    <n v="14"/>
    <x v="7"/>
    <n v="2018"/>
    <s v="1714730999"/>
    <s v="EB1026"/>
    <n v="436"/>
    <s v="CONAFIPS"/>
    <x v="50"/>
    <n v="1600022"/>
    <n v="5795176000"/>
    <n v="2"/>
    <n v="361.72"/>
    <n v="920103"/>
    <x v="10"/>
  </r>
  <r>
    <d v="2018-08-14T00:00:00"/>
    <n v="14"/>
    <x v="7"/>
    <n v="2018"/>
    <s v="1714480090"/>
    <s v="EB1026"/>
    <n v="436"/>
    <s v="CONAFIPS"/>
    <x v="123"/>
    <n v="1600022"/>
    <n v="2203785590"/>
    <n v="2"/>
    <n v="510.43"/>
    <n v="920103"/>
    <x v="10"/>
  </r>
  <r>
    <d v="2018-08-14T00:00:00"/>
    <n v="14"/>
    <x v="7"/>
    <n v="2018"/>
    <s v="0401065404"/>
    <s v="EB1026"/>
    <n v="436"/>
    <s v="CONAFIPS"/>
    <x v="82"/>
    <n v="2600187"/>
    <n v="7168101"/>
    <n v="1"/>
    <n v="1017.32"/>
    <n v="920103"/>
    <x v="10"/>
  </r>
  <r>
    <d v="2018-08-14T00:00:00"/>
    <n v="14"/>
    <x v="7"/>
    <n v="2018"/>
    <s v="0602759987"/>
    <s v="EB1026"/>
    <n v="436"/>
    <s v="CONAFIPS"/>
    <x v="83"/>
    <n v="1600022"/>
    <n v="2200869146"/>
    <n v="2"/>
    <n v="361.01"/>
    <n v="920103"/>
    <x v="10"/>
  </r>
  <r>
    <d v="2018-08-14T00:00:00"/>
    <n v="14"/>
    <x v="7"/>
    <n v="2018"/>
    <s v="1714360102"/>
    <s v="EB1026"/>
    <n v="436"/>
    <s v="CONAFIPS"/>
    <x v="18"/>
    <n v="1600022"/>
    <n v="3231635700"/>
    <n v="2"/>
    <n v="230.44"/>
    <n v="920103"/>
    <x v="10"/>
  </r>
  <r>
    <d v="2018-08-14T00:00:00"/>
    <n v="14"/>
    <x v="7"/>
    <n v="2018"/>
    <s v="1718838350"/>
    <s v="EB1026"/>
    <n v="436"/>
    <s v="CONAFIPS"/>
    <x v="51"/>
    <n v="2600187"/>
    <n v="1042257158"/>
    <n v="2"/>
    <n v="625.16"/>
    <n v="920103"/>
    <x v="10"/>
  </r>
  <r>
    <d v="2018-08-14T00:00:00"/>
    <n v="14"/>
    <x v="7"/>
    <n v="2018"/>
    <s v="0401732359"/>
    <s v="EB1026"/>
    <n v="436"/>
    <s v="CONAFIPS"/>
    <x v="84"/>
    <n v="1600022"/>
    <n v="2201814429"/>
    <n v="2"/>
    <n v="361.72"/>
    <n v="920103"/>
    <x v="10"/>
  </r>
  <r>
    <d v="2018-08-14T00:00:00"/>
    <n v="14"/>
    <x v="7"/>
    <n v="2018"/>
    <s v="1103362628"/>
    <s v="EB1026"/>
    <n v="436"/>
    <s v="CONAFIPS"/>
    <x v="85"/>
    <n v="1600022"/>
    <n v="4591821400"/>
    <n v="2"/>
    <n v="614.65"/>
    <n v="920103"/>
    <x v="10"/>
  </r>
  <r>
    <d v="2018-08-14T00:00:00"/>
    <n v="14"/>
    <x v="7"/>
    <n v="2018"/>
    <s v="1000957132"/>
    <s v="EB1026"/>
    <n v="436"/>
    <s v="CONAFIPS"/>
    <x v="86"/>
    <n v="47700037"/>
    <n v="407110049786"/>
    <n v="2"/>
    <n v="423.95"/>
    <n v="920103"/>
    <x v="10"/>
  </r>
  <r>
    <d v="2018-08-14T00:00:00"/>
    <n v="14"/>
    <x v="7"/>
    <n v="2018"/>
    <s v="1710462043"/>
    <s v="EB1026"/>
    <n v="436"/>
    <s v="CONAFIPS"/>
    <x v="20"/>
    <n v="2600021"/>
    <n v="9831601"/>
    <n v="2"/>
    <n v="210.07"/>
    <n v="920103"/>
    <x v="10"/>
  </r>
  <r>
    <d v="2018-08-14T00:00:00"/>
    <n v="14"/>
    <x v="7"/>
    <n v="2018"/>
    <s v="1711679058"/>
    <s v="EB1026"/>
    <n v="436"/>
    <s v="CONAFIPS"/>
    <x v="53"/>
    <n v="2600187"/>
    <n v="1042257107"/>
    <n v="2"/>
    <n v="261.72000000000003"/>
    <n v="920103"/>
    <x v="10"/>
  </r>
  <r>
    <d v="2018-08-14T00:00:00"/>
    <n v="14"/>
    <x v="7"/>
    <n v="2018"/>
    <s v="1721732335"/>
    <s v="EB1026"/>
    <n v="436"/>
    <s v="CONAFIPS"/>
    <x v="54"/>
    <n v="1600022"/>
    <n v="5992210400"/>
    <n v="2"/>
    <n v="624.15"/>
    <n v="920103"/>
    <x v="10"/>
  </r>
  <r>
    <s v="14/08/2018"/>
    <n v="14"/>
    <x v="7"/>
    <n v="2018"/>
    <s v="1791268628001"/>
    <s v="CD1637"/>
    <n v="437"/>
    <s v="CONAFIPS"/>
    <x v="186"/>
    <n v="1820030"/>
    <n v="1700071"/>
    <n v="1"/>
    <n v="1500000"/>
    <n v="580203"/>
    <x v="8"/>
  </r>
  <r>
    <d v="2018-08-16T00:00:00"/>
    <n v="16"/>
    <x v="7"/>
    <n v="2018"/>
    <s v="1712211711"/>
    <s v="CD1649"/>
    <n v="439"/>
    <s v="CONAFIPS"/>
    <x v="421"/>
    <s v="1600022"/>
    <n v="2100037357"/>
    <s v="01"/>
    <n v="784.22"/>
    <n v="20205"/>
    <x v="7"/>
  </r>
  <r>
    <s v="15/08/2018"/>
    <n v="15"/>
    <x v="7"/>
    <n v="2018"/>
    <s v="1768152560001"/>
    <s v="CD1648"/>
    <n v="439"/>
    <s v="CONAFIPS"/>
    <x v="131"/>
    <n v="2600187"/>
    <n v="3792412"/>
    <n v="1"/>
    <n v="152.77000000000001"/>
    <n v="20205"/>
    <x v="7"/>
  </r>
  <r>
    <s v="15/08/2018"/>
    <n v="15"/>
    <x v="7"/>
    <n v="2018"/>
    <s v="0102068079001"/>
    <s v="CD1647"/>
    <n v="439"/>
    <s v="CONAFIPS"/>
    <x v="132"/>
    <n v="3600186"/>
    <n v="2000286756"/>
    <n v="1"/>
    <n v="77.56"/>
    <n v="20205"/>
    <x v="7"/>
  </r>
  <r>
    <d v="2018-08-15T00:00:00"/>
    <n v="15"/>
    <x v="7"/>
    <n v="2018"/>
    <s v="1715564553"/>
    <s v="EB1037"/>
    <n v="440"/>
    <s v="CONAFIPS"/>
    <x v="398"/>
    <n v="1700418"/>
    <n v="407010019761"/>
    <n v="2"/>
    <n v="386"/>
    <n v="510204"/>
    <x v="3"/>
  </r>
  <r>
    <d v="2018-08-15T00:00:00"/>
    <n v="15"/>
    <x v="7"/>
    <n v="2018"/>
    <s v="1716137789"/>
    <s v="EB1032"/>
    <n v="441"/>
    <s v="CONAFIPS"/>
    <x v="34"/>
    <n v="1600022"/>
    <n v="3476729004"/>
    <n v="1"/>
    <n v="124.92"/>
    <n v="530303"/>
    <x v="9"/>
  </r>
  <r>
    <d v="2018-08-15T00:00:00"/>
    <n v="15"/>
    <x v="7"/>
    <n v="2018"/>
    <s v="1706484118"/>
    <s v="EB1031"/>
    <n v="441"/>
    <s v="CONAFIPS"/>
    <x v="24"/>
    <n v="1600303"/>
    <n v="12057052676"/>
    <n v="2"/>
    <n v="130"/>
    <n v="530303"/>
    <x v="9"/>
  </r>
  <r>
    <d v="2018-08-15T00:00:00"/>
    <n v="15"/>
    <x v="7"/>
    <n v="2018"/>
    <s v="1706484118"/>
    <s v="EB1036"/>
    <n v="441"/>
    <s v="CONAFIPS"/>
    <x v="24"/>
    <n v="1600303"/>
    <n v="12057052676"/>
    <n v="2"/>
    <n v="130"/>
    <n v="530303"/>
    <x v="9"/>
  </r>
  <r>
    <d v="2018-08-15T00:00:00"/>
    <n v="15"/>
    <x v="7"/>
    <n v="2018"/>
    <s v="1706491055"/>
    <s v="EB1033"/>
    <n v="441"/>
    <s v="CONAFIPS"/>
    <x v="78"/>
    <n v="1700880"/>
    <n v="1100000520"/>
    <n v="2"/>
    <n v="77.010000000000005"/>
    <n v="530303"/>
    <x v="9"/>
  </r>
  <r>
    <d v="2018-08-15T00:00:00"/>
    <n v="15"/>
    <x v="7"/>
    <n v="2018"/>
    <s v="0602249104"/>
    <s v="EB1028"/>
    <n v="441"/>
    <s v="CONAFIPS"/>
    <x v="353"/>
    <n v="1700426"/>
    <n v="401110277484"/>
    <n v="2"/>
    <n v="80"/>
    <n v="921501"/>
    <x v="0"/>
  </r>
  <r>
    <d v="2018-08-15T00:00:00"/>
    <n v="15"/>
    <x v="7"/>
    <n v="2018"/>
    <s v="0602759987"/>
    <s v="EB1035"/>
    <n v="441"/>
    <s v="CONAFIPS"/>
    <x v="83"/>
    <n v="1600022"/>
    <n v="2200869146"/>
    <n v="2"/>
    <n v="171"/>
    <n v="530303"/>
    <x v="9"/>
  </r>
  <r>
    <d v="2018-08-15T00:00:00"/>
    <n v="15"/>
    <x v="7"/>
    <n v="2018"/>
    <s v="1718838350"/>
    <s v="EB1034"/>
    <n v="441"/>
    <s v="CONAFIPS"/>
    <x v="51"/>
    <n v="2600187"/>
    <n v="1042257158"/>
    <n v="2"/>
    <n v="174"/>
    <n v="530303"/>
    <x v="9"/>
  </r>
  <r>
    <s v="16/08/2018"/>
    <n v="16"/>
    <x v="7"/>
    <n v="2018"/>
    <s v="0703410126"/>
    <s v="EB1040"/>
    <n v="442"/>
    <s v="CONAFIPS"/>
    <x v="49"/>
    <s v="1700426"/>
    <n v="409110104050"/>
    <s v="02"/>
    <n v="141.86000000000001"/>
    <n v="530303"/>
    <x v="9"/>
  </r>
  <r>
    <s v="16/08/2018"/>
    <n v="16"/>
    <x v="7"/>
    <n v="2018"/>
    <s v="1310390974"/>
    <s v="EB1038"/>
    <n v="442"/>
    <s v="CONAFIPS"/>
    <x v="97"/>
    <s v="2600187"/>
    <n v="1042901588"/>
    <s v="02"/>
    <n v="16"/>
    <n v="580203"/>
    <x v="9"/>
  </r>
  <r>
    <s v="16/08/2018"/>
    <n v="16"/>
    <x v="7"/>
    <n v="2018"/>
    <s v="1308679909"/>
    <s v="EB1041"/>
    <n v="442"/>
    <s v="CONAFIPS"/>
    <x v="176"/>
    <s v="1600303"/>
    <n v="12002149023"/>
    <s v="02"/>
    <n v="160"/>
    <n v="530303"/>
    <x v="9"/>
  </r>
  <r>
    <s v="16/08/2018"/>
    <n v="16"/>
    <x v="7"/>
    <n v="2018"/>
    <s v="1891716350001"/>
    <s v="CD1656"/>
    <n v="443"/>
    <s v="CONAFIPS"/>
    <x v="422"/>
    <s v="1700880"/>
    <n v="112000443024"/>
    <s v="02"/>
    <n v="60000"/>
    <n v="580203"/>
    <x v="8"/>
  </r>
  <r>
    <s v="16/08/2018"/>
    <n v="16"/>
    <x v="7"/>
    <n v="2018"/>
    <s v="0591720066001"/>
    <s v="CD1657"/>
    <n v="444"/>
    <s v="CONAFIPS"/>
    <x v="423"/>
    <s v="1820030"/>
    <n v="55700046"/>
    <s v="01"/>
    <n v="100000"/>
    <n v="580203"/>
    <x v="8"/>
  </r>
  <r>
    <s v="17/08/2018"/>
    <n v="17"/>
    <x v="7"/>
    <n v="2018"/>
    <s v="1791775643001"/>
    <s v="CD1662"/>
    <n v="446"/>
    <s v="CONAFIPS"/>
    <x v="139"/>
    <s v="1600303"/>
    <n v="1002024015"/>
    <s v="01"/>
    <n v="56.64"/>
    <n v="20205"/>
    <x v="7"/>
  </r>
  <r>
    <s v="17/08/2018"/>
    <n v="17"/>
    <x v="7"/>
    <n v="2018"/>
    <s v="0990064474001"/>
    <s v="CD1663"/>
    <n v="446"/>
    <s v="CONAFIPS"/>
    <x v="208"/>
    <s v="2600187"/>
    <n v="576980"/>
    <s v="01"/>
    <n v="69.319999999999993"/>
    <n v="20205"/>
    <x v="7"/>
  </r>
  <r>
    <s v="17/08/2018"/>
    <n v="17"/>
    <x v="7"/>
    <n v="2018"/>
    <s v="1704693389001"/>
    <s v="CD1661"/>
    <n v="446"/>
    <s v="CONAFIPS"/>
    <x v="216"/>
    <s v="1600022"/>
    <n v="5190244100"/>
    <s v="02"/>
    <n v="634.79999999999995"/>
    <n v="20205"/>
    <x v="7"/>
  </r>
  <r>
    <d v="2018-08-17T00:00:00"/>
    <n v="17"/>
    <x v="7"/>
    <n v="2018"/>
    <s v="1308679909"/>
    <s v="EB1046"/>
    <n v="447"/>
    <s v="CONAFIPS"/>
    <x v="176"/>
    <n v="1600303"/>
    <n v="12002149023"/>
    <n v="2"/>
    <n v="160"/>
    <n v="921501"/>
    <x v="0"/>
  </r>
  <r>
    <d v="2018-08-17T00:00:00"/>
    <n v="17"/>
    <x v="7"/>
    <n v="2018"/>
    <s v="1310390974"/>
    <s v="EB1047"/>
    <n v="447"/>
    <s v="CONAFIPS"/>
    <x v="97"/>
    <n v="2600187"/>
    <n v="1042901588"/>
    <n v="2"/>
    <n v="260"/>
    <n v="921501"/>
    <x v="0"/>
  </r>
  <r>
    <s v="17/08/2018"/>
    <n v="17"/>
    <x v="7"/>
    <n v="2018"/>
    <s v="0992381760001"/>
    <s v="CD1664"/>
    <n v="448"/>
    <s v="CONAFIPS"/>
    <x v="127"/>
    <s v="1600022"/>
    <n v="3513848404"/>
    <s v="01"/>
    <n v="298000"/>
    <n v="580203"/>
    <x v="8"/>
  </r>
  <r>
    <s v="17/08/2018"/>
    <n v="17"/>
    <x v="7"/>
    <n v="2018"/>
    <s v="1768042620001"/>
    <s v="CD1665"/>
    <n v="449"/>
    <s v="CONAFIPS"/>
    <x v="138"/>
    <s v="2600187"/>
    <n v="7307462"/>
    <s v="01"/>
    <n v="646.77"/>
    <n v="20205"/>
    <x v="7"/>
  </r>
  <r>
    <s v="17/08/2018"/>
    <n v="17"/>
    <x v="7"/>
    <n v="2018"/>
    <s v="0603418591"/>
    <s v="EB1045"/>
    <n v="449"/>
    <s v="CONAFIPS"/>
    <x v="23"/>
    <s v="1600022"/>
    <n v="3732573000"/>
    <s v="02"/>
    <n v="260"/>
    <n v="921501"/>
    <x v="0"/>
  </r>
  <r>
    <s v="20/08/2018"/>
    <n v="20"/>
    <x v="7"/>
    <n v="2018"/>
    <s v="1792685079001"/>
    <s v="CD1670"/>
    <n v="450"/>
    <s v="CONAFIPS"/>
    <x v="250"/>
    <n v="2600187"/>
    <n v="7797508"/>
    <n v="1"/>
    <n v="1274.57"/>
    <n v="20205"/>
    <x v="7"/>
  </r>
  <r>
    <s v="20/08/2018"/>
    <n v="20"/>
    <x v="7"/>
    <n v="2018"/>
    <s v="1792444993001"/>
    <s v="CD1676"/>
    <n v="450"/>
    <s v="CONAFIPS"/>
    <x v="154"/>
    <s v="1600022"/>
    <n v="2100042980"/>
    <s v="01"/>
    <n v="1140.4000000000001"/>
    <n v="20205"/>
    <x v="7"/>
  </r>
  <r>
    <s v="20/08/2018"/>
    <n v="20"/>
    <x v="7"/>
    <n v="2018"/>
    <s v="0590061123001"/>
    <s v="CD1675"/>
    <n v="451"/>
    <s v="CONAFIPS"/>
    <x v="424"/>
    <s v="1600022"/>
    <n v="3471763604"/>
    <s v="01"/>
    <n v="634480"/>
    <n v="580203"/>
    <x v="8"/>
  </r>
  <r>
    <s v="20/08/2018"/>
    <n v="20"/>
    <x v="7"/>
    <n v="2018"/>
    <s v="0590061123001"/>
    <s v="CD1674"/>
    <n v="451"/>
    <s v="CONAFIPS"/>
    <x v="424"/>
    <s v="1600022"/>
    <n v="3471763604"/>
    <s v="01"/>
    <n v="500000"/>
    <n v="580203"/>
    <x v="8"/>
  </r>
  <r>
    <s v="20/08/2018"/>
    <n v="20"/>
    <x v="7"/>
    <n v="2018"/>
    <s v="1308679909"/>
    <s v="CD1672"/>
    <n v="452"/>
    <s v="CONAFIPS"/>
    <x v="176"/>
    <s v="1600303"/>
    <n v="12002149023"/>
    <s v="02"/>
    <n v="32.44"/>
    <n v="20205"/>
    <x v="7"/>
  </r>
  <r>
    <s v="20/08/2018"/>
    <n v="20"/>
    <x v="7"/>
    <n v="2018"/>
    <s v="1768152560001"/>
    <s v="CD1673"/>
    <n v="452"/>
    <s v="CONAFIPS"/>
    <x v="131"/>
    <s v="2600187"/>
    <n v="3792412"/>
    <s v="01"/>
    <n v="216.12"/>
    <n v="20205"/>
    <x v="7"/>
  </r>
  <r>
    <s v="21/08/2018"/>
    <n v="21"/>
    <x v="7"/>
    <n v="2018"/>
    <s v="1707401483"/>
    <s v="CD1682"/>
    <n v="453"/>
    <s v="CONAFIPS"/>
    <x v="114"/>
    <s v="1600022"/>
    <n v="5008879000"/>
    <s v="02"/>
    <n v="2"/>
    <n v="20205"/>
    <x v="7"/>
  </r>
  <r>
    <s v="21/08/2018"/>
    <n v="21"/>
    <x v="7"/>
    <n v="2018"/>
    <s v="1891716385001"/>
    <s v="CD1684"/>
    <n v="454"/>
    <s v="CONAFIPS"/>
    <x v="271"/>
    <s v="1600303"/>
    <n v="2081008127"/>
    <s v="01"/>
    <n v="150000"/>
    <n v="580203"/>
    <x v="8"/>
  </r>
  <r>
    <s v="21/08/2018"/>
    <n v="21"/>
    <x v="7"/>
    <n v="2018"/>
    <s v="0691706710001"/>
    <s v="CD1683"/>
    <n v="454"/>
    <s v="CONAFIPS"/>
    <x v="267"/>
    <s v="1600022"/>
    <n v="3145192604"/>
    <s v="01"/>
    <n v="1000000"/>
    <n v="580203"/>
    <x v="8"/>
  </r>
  <r>
    <s v="22/08/2018"/>
    <n v="22"/>
    <x v="7"/>
    <n v="2018"/>
    <s v="1090105783001"/>
    <s v="CD1689"/>
    <n v="455"/>
    <s v="CONAFIPS"/>
    <x v="177"/>
    <s v="2600021"/>
    <n v="26523842"/>
    <s v="01"/>
    <n v="124500"/>
    <n v="580203"/>
    <x v="8"/>
  </r>
  <r>
    <s v="22/08/2018"/>
    <n v="22"/>
    <x v="7"/>
    <n v="2018"/>
    <s v="1890003628001"/>
    <s v="CD1692"/>
    <n v="455"/>
    <s v="CONAFIPS"/>
    <x v="336"/>
    <s v="1600022"/>
    <n v="3148283804"/>
    <s v="01"/>
    <n v="665400"/>
    <n v="580203"/>
    <x v="8"/>
  </r>
  <r>
    <s v="22/08/2018"/>
    <n v="22"/>
    <x v="7"/>
    <n v="2018"/>
    <s v="1790892670001"/>
    <s v="CD1690"/>
    <n v="455"/>
    <s v="CONAFIPS"/>
    <x v="425"/>
    <s v="1600212"/>
    <n v="9700613576"/>
    <s v="01"/>
    <n v="178600"/>
    <n v="580203"/>
    <x v="8"/>
  </r>
  <r>
    <s v="22/08/2018"/>
    <n v="22"/>
    <x v="7"/>
    <n v="2018"/>
    <s v="1191723062001"/>
    <s v="CD1691"/>
    <n v="455"/>
    <s v="CONAFIPS"/>
    <x v="426"/>
    <s v="1700880"/>
    <n v="11100048411"/>
    <s v="02"/>
    <n v="150160"/>
    <n v="580203"/>
    <x v="8"/>
  </r>
  <r>
    <s v="22/08/2018"/>
    <n v="22"/>
    <x v="7"/>
    <n v="2018"/>
    <s v="1591712942001"/>
    <s v="CD1693"/>
    <n v="456"/>
    <s v="CONAFIPS"/>
    <x v="427"/>
    <s v="15700001"/>
    <n v="264563011"/>
    <s v="02"/>
    <n v="15500"/>
    <n v="580203"/>
    <x v="8"/>
  </r>
  <r>
    <d v="2018-08-23T00:00:00"/>
    <n v="23"/>
    <x v="7"/>
    <n v="2018"/>
    <s v="0501420343"/>
    <s v="CD1701"/>
    <n v="457"/>
    <s v="CONAFIPS"/>
    <x v="35"/>
    <n v="1600303"/>
    <n v="12007122395"/>
    <n v="2"/>
    <n v="30"/>
    <n v="20205"/>
    <x v="7"/>
  </r>
  <r>
    <d v="2018-08-23T00:00:00"/>
    <n v="23"/>
    <x v="7"/>
    <n v="2018"/>
    <s v="1791258991001"/>
    <s v="CD1700"/>
    <n v="457"/>
    <s v="CONAFIPS"/>
    <x v="261"/>
    <n v="1600022"/>
    <n v="3367167804"/>
    <n v="1"/>
    <n v="637.28"/>
    <n v="20205"/>
    <x v="7"/>
  </r>
  <r>
    <s v="24/08/2018"/>
    <n v="24"/>
    <x v="7"/>
    <n v="2018"/>
    <s v="1891734650001"/>
    <s v="CD1706"/>
    <n v="458"/>
    <s v="CONAFIPS"/>
    <x v="229"/>
    <s v="1700880"/>
    <n v="11200042066"/>
    <s v="02"/>
    <n v="260000"/>
    <n v="580203"/>
    <x v="8"/>
  </r>
  <r>
    <s v="24/08/2018"/>
    <n v="24"/>
    <x v="7"/>
    <n v="2018"/>
    <s v="1712088473"/>
    <s v="EB1063"/>
    <n v="459"/>
    <s v="CONAFIPS"/>
    <x v="3"/>
    <s v="1600022"/>
    <n v="5470151400"/>
    <s v="02"/>
    <n v="199.29"/>
    <n v="20105"/>
    <x v="5"/>
  </r>
  <r>
    <s v="24/08/2018"/>
    <n v="24"/>
    <x v="7"/>
    <n v="2018"/>
    <s v="1721590089"/>
    <s v="EB1063"/>
    <n v="459"/>
    <s v="CONAFIPS"/>
    <x v="33"/>
    <s v="1600022"/>
    <n v="4925174200"/>
    <s v="02"/>
    <n v="212.52"/>
    <n v="20105"/>
    <x v="5"/>
  </r>
  <r>
    <d v="2018-08-28T00:00:00"/>
    <n v="28"/>
    <x v="7"/>
    <n v="2018"/>
    <s v="1792764599001"/>
    <s v=" CD1709"/>
    <n v="460"/>
    <s v="CONAFIPS"/>
    <x v="428"/>
    <n v="1410036"/>
    <n v="3001302980"/>
    <n v="1"/>
    <n v="4689.88"/>
    <n v="20205"/>
    <x v="7"/>
  </r>
  <r>
    <d v="2018-08-28T00:00:00"/>
    <n v="28"/>
    <x v="7"/>
    <n v="2018"/>
    <s v="1768152560001"/>
    <s v="CD1710"/>
    <n v="460"/>
    <s v="CONAFIPS"/>
    <x v="131"/>
    <n v="2600187"/>
    <n v="3792412"/>
    <n v="1"/>
    <n v="109.76"/>
    <n v="20205"/>
    <x v="7"/>
  </r>
  <r>
    <d v="2018-08-28T00:00:00"/>
    <n v="28"/>
    <x v="7"/>
    <n v="2018"/>
    <s v="1792071674001"/>
    <s v="CD1711"/>
    <n v="460"/>
    <s v="CONAFIPS"/>
    <x v="429"/>
    <n v="1600022"/>
    <n v="3353036704"/>
    <n v="1"/>
    <n v="990.6"/>
    <n v="20205"/>
    <x v="7"/>
  </r>
  <r>
    <d v="2018-08-28T00:00:00"/>
    <n v="28"/>
    <x v="7"/>
    <n v="2018"/>
    <n v="1000957132"/>
    <s v="EB1065"/>
    <n v="460"/>
    <s v="CONAFIPS"/>
    <x v="86"/>
    <n v="47700037"/>
    <n v="407110049786"/>
    <n v="2"/>
    <n v="1006.63"/>
    <n v="510504"/>
    <x v="4"/>
  </r>
  <r>
    <d v="2018-08-28T00:00:00"/>
    <n v="28"/>
    <x v="7"/>
    <n v="2018"/>
    <s v="1790586863001"/>
    <s v="CD1716"/>
    <n v="461"/>
    <s v="CONAFIPS"/>
    <x v="302"/>
    <n v="1600022"/>
    <n v="3333635204"/>
    <n v="1"/>
    <n v="1000000"/>
    <n v="580203"/>
    <x v="8"/>
  </r>
  <r>
    <d v="2018-08-27T00:00:00"/>
    <n v="27"/>
    <x v="7"/>
    <n v="2018"/>
    <s v="1790586863001"/>
    <s v="CD1717"/>
    <n v="462"/>
    <s v="CONAFIPS"/>
    <x v="430"/>
    <n v="1820030"/>
    <n v="75700011"/>
    <n v="1"/>
    <n v="300000"/>
    <n v="580203"/>
    <x v="8"/>
  </r>
  <r>
    <d v="2018-08-28T00:00:00"/>
    <n v="28"/>
    <x v="7"/>
    <n v="2018"/>
    <s v="1792746434001"/>
    <s v="CD1723"/>
    <n v="463"/>
    <s v="CONAFIPS"/>
    <x v="431"/>
    <n v="1700043"/>
    <n v="10014844"/>
    <n v="2"/>
    <n v="4667.22"/>
    <n v="20205"/>
    <x v="7"/>
  </r>
  <r>
    <d v="2018-08-28T00:00:00"/>
    <n v="28"/>
    <x v="7"/>
    <n v="2018"/>
    <s v="1768152560001"/>
    <s v="CD1722"/>
    <n v="463"/>
    <s v="CONAFIPS"/>
    <x v="131"/>
    <n v="2600187"/>
    <n v="3792412"/>
    <n v="1"/>
    <n v="7455.37"/>
    <n v="20205"/>
    <x v="7"/>
  </r>
  <r>
    <d v="2018-08-28T00:00:00"/>
    <n v="28"/>
    <x v="7"/>
    <n v="2018"/>
    <s v="1711648426"/>
    <s v="EB1068"/>
    <n v="463"/>
    <s v="CONAFIPS"/>
    <x v="277"/>
    <n v="1600303"/>
    <n v="6066086016"/>
    <n v="2"/>
    <n v="130"/>
    <n v="530303"/>
    <x v="9"/>
  </r>
  <r>
    <d v="2018-08-28T00:00:00"/>
    <n v="28"/>
    <x v="7"/>
    <n v="2018"/>
    <s v="1711648426"/>
    <s v="EB1069"/>
    <n v="463"/>
    <s v="CONAFIPS"/>
    <x v="277"/>
    <n v="1600303"/>
    <n v="6066086016"/>
    <n v="2"/>
    <n v="130"/>
    <n v="530303"/>
    <x v="9"/>
  </r>
  <r>
    <d v="2018-08-28T00:00:00"/>
    <n v="28"/>
    <x v="7"/>
    <n v="2018"/>
    <s v="1707774053001"/>
    <s v="CD1732"/>
    <n v="463"/>
    <s v="CONAFIPS"/>
    <x v="432"/>
    <n v="1600303"/>
    <n v="2052016796"/>
    <n v="1"/>
    <n v="176.58"/>
    <n v="20205"/>
    <x v="7"/>
  </r>
  <r>
    <d v="2018-08-28T00:00:00"/>
    <n v="28"/>
    <x v="7"/>
    <n v="2018"/>
    <s v="1790890392001"/>
    <s v="CD1731"/>
    <n v="463"/>
    <s v="CONAFIPS"/>
    <x v="433"/>
    <n v="1600022"/>
    <n v="3041339504"/>
    <n v="1"/>
    <n v="91.44"/>
    <n v="20205"/>
    <x v="7"/>
  </r>
  <r>
    <d v="2018-08-28T00:00:00"/>
    <n v="28"/>
    <x v="7"/>
    <n v="2018"/>
    <s v="1709616906001"/>
    <s v="CD1720"/>
    <n v="463"/>
    <s v="CONAFIPS"/>
    <x v="434"/>
    <n v="2600187"/>
    <n v="1049801287"/>
    <n v="2"/>
    <n v="9144"/>
    <n v="20205"/>
    <x v="7"/>
  </r>
  <r>
    <d v="2018-08-28T00:00:00"/>
    <n v="28"/>
    <x v="7"/>
    <n v="2018"/>
    <s v="1891709591001"/>
    <s v="CD1733"/>
    <n v="465"/>
    <s v="CONAFIPS"/>
    <x v="435"/>
    <n v="3600186"/>
    <n v="18641666"/>
    <n v="1"/>
    <n v="2000000"/>
    <n v="580203"/>
    <x v="8"/>
  </r>
  <r>
    <d v="2018-08-28T00:00:00"/>
    <n v="28"/>
    <x v="7"/>
    <n v="2018"/>
    <s v="1590017589001"/>
    <s v="CD1730"/>
    <n v="465"/>
    <s v="CONAFIPS"/>
    <x v="436"/>
    <n v="1600022"/>
    <n v="3175009104"/>
    <n v="1"/>
    <n v="200000"/>
    <n v="580203"/>
    <x v="8"/>
  </r>
  <r>
    <d v="2018-08-28T00:00:00"/>
    <n v="28"/>
    <x v="7"/>
    <n v="2018"/>
    <s v="1590017589001"/>
    <s v="CD1729"/>
    <n v="465"/>
    <s v="CONAFIPS"/>
    <x v="436"/>
    <n v="1600022"/>
    <n v="3175009104"/>
    <n v="1"/>
    <n v="100000"/>
    <n v="580203"/>
    <x v="8"/>
  </r>
  <r>
    <d v="2018-08-28T00:00:00"/>
    <n v="28"/>
    <x v="7"/>
    <n v="2018"/>
    <s v="1792230977001"/>
    <s v="CD1727"/>
    <n v="465"/>
    <s v="CONAFIPS"/>
    <x v="437"/>
    <n v="2600021"/>
    <n v="34602891"/>
    <n v="1"/>
    <n v="300000"/>
    <n v="580203"/>
    <x v="8"/>
  </r>
  <r>
    <d v="2018-08-28T00:00:00"/>
    <n v="28"/>
    <x v="7"/>
    <n v="2018"/>
    <s v="1791808673001"/>
    <s v="CD1734"/>
    <n v="465"/>
    <s v="CONAFIPS"/>
    <x v="438"/>
    <n v="1600491"/>
    <n v="1601011649953"/>
    <n v="2"/>
    <n v="200000"/>
    <n v="580203"/>
    <x v="8"/>
  </r>
  <r>
    <d v="2018-08-28T00:00:00"/>
    <n v="28"/>
    <x v="7"/>
    <n v="2018"/>
    <s v="1290068068001"/>
    <s v="CD1728"/>
    <n v="465"/>
    <s v="CONAFIPS"/>
    <x v="439"/>
    <n v="1600022"/>
    <n v="3184655404"/>
    <n v="1"/>
    <n v="1000000"/>
    <n v="580203"/>
    <x v="8"/>
  </r>
  <r>
    <d v="2018-08-29T00:00:00"/>
    <n v="29"/>
    <x v="7"/>
    <n v="2018"/>
    <s v="0691728404001"/>
    <s v="CD1744"/>
    <n v="466"/>
    <s v="CONAFIPS"/>
    <x v="440"/>
    <n v="1700880"/>
    <n v="17003001142"/>
    <n v="1"/>
    <n v="13000"/>
    <n v="580203"/>
    <x v="8"/>
  </r>
  <r>
    <d v="2018-08-29T00:00:00"/>
    <n v="29"/>
    <x v="7"/>
    <n v="2018"/>
    <s v="1191723089001"/>
    <s v="CD1745"/>
    <n v="466"/>
    <s v="CONAFIPS"/>
    <x v="441"/>
    <n v="1700880"/>
    <n v="11100043091"/>
    <n v="2"/>
    <n v="100000"/>
    <n v="580203"/>
    <x v="8"/>
  </r>
  <r>
    <d v="2018-08-29T00:00:00"/>
    <n v="29"/>
    <x v="7"/>
    <n v="2018"/>
    <s v="1711648426"/>
    <s v="EB1070"/>
    <n v="466"/>
    <s v="CONAFIPS"/>
    <x v="277"/>
    <n v="1600303"/>
    <n v="6066086016"/>
    <n v="2"/>
    <n v="130"/>
    <n v="530303"/>
    <x v="9"/>
  </r>
  <r>
    <d v="2018-08-30T00:00:00"/>
    <n v="30"/>
    <x v="7"/>
    <n v="2018"/>
    <s v="0891751966001"/>
    <s v="EB1077"/>
    <n v="467"/>
    <s v="CONAFIPS"/>
    <x v="442"/>
    <n v="1410036"/>
    <n v="4009265079"/>
    <n v="2"/>
    <n v="15000"/>
    <n v="580203"/>
    <x v="8"/>
  </r>
  <r>
    <d v="2018-08-30T00:00:00"/>
    <n v="30"/>
    <x v="7"/>
    <n v="2018"/>
    <s v="0891751982001"/>
    <s v="EB1076"/>
    <n v="467"/>
    <s v="CONAFIPS"/>
    <x v="443"/>
    <n v="1410036"/>
    <n v="4009267110"/>
    <n v="2"/>
    <n v="15000"/>
    <n v="580203"/>
    <x v="8"/>
  </r>
  <r>
    <d v="2018-08-30T00:00:00"/>
    <n v="30"/>
    <x v="7"/>
    <n v="2018"/>
    <s v="0102711645"/>
    <s v="EB1524"/>
    <n v="468"/>
    <s v="CONAFIPS"/>
    <x v="7"/>
    <n v="2600187"/>
    <n v="1013378651"/>
    <n v="2"/>
    <n v="1328.37"/>
    <n v="510105"/>
    <x v="19"/>
  </r>
  <r>
    <d v="2018-08-30T00:00:00"/>
    <n v="30"/>
    <x v="7"/>
    <n v="2018"/>
    <s v="0602039752"/>
    <s v="EB1524"/>
    <n v="468"/>
    <s v="CONAFIPS"/>
    <x v="28"/>
    <n v="1600022"/>
    <n v="5366745700"/>
    <n v="2"/>
    <n v="613.9"/>
    <n v="510105"/>
    <x v="19"/>
  </r>
  <r>
    <d v="2018-08-30T00:00:00"/>
    <n v="30"/>
    <x v="7"/>
    <n v="2018"/>
    <s v="1714288071"/>
    <s v="EB1524"/>
    <n v="468"/>
    <s v="CONAFIPS"/>
    <x v="55"/>
    <n v="1600022"/>
    <n v="3208555500"/>
    <n v="2"/>
    <n v="595.72"/>
    <n v="510105"/>
    <x v="19"/>
  </r>
  <r>
    <d v="2018-08-30T00:00:00"/>
    <n v="30"/>
    <x v="7"/>
    <n v="2018"/>
    <s v="1002881157"/>
    <s v="EB1524"/>
    <n v="468"/>
    <s v="CONAFIPS"/>
    <x v="56"/>
    <n v="1600022"/>
    <n v="2203693299"/>
    <n v="2"/>
    <n v="799.66"/>
    <n v="510105"/>
    <x v="19"/>
  </r>
  <r>
    <d v="2018-08-30T00:00:00"/>
    <n v="30"/>
    <x v="7"/>
    <n v="2018"/>
    <s v="1711310464"/>
    <s v="EB1524"/>
    <n v="468"/>
    <s v="CONAFIPS"/>
    <x v="94"/>
    <n v="1600022"/>
    <n v="4292636700"/>
    <n v="2"/>
    <n v="363.75"/>
    <n v="510105"/>
    <x v="19"/>
  </r>
  <r>
    <d v="2018-08-30T00:00:00"/>
    <n v="30"/>
    <x v="7"/>
    <n v="2018"/>
    <s v="1717624645"/>
    <s v="EB1524"/>
    <n v="468"/>
    <s v="CONAFIPS"/>
    <x v="12"/>
    <n v="2600021"/>
    <n v="10611542"/>
    <n v="2"/>
    <n v="311.86"/>
    <n v="510105"/>
    <x v="19"/>
  </r>
  <r>
    <d v="2018-08-30T00:00:00"/>
    <n v="30"/>
    <x v="7"/>
    <n v="2018"/>
    <s v="1754231775"/>
    <s v="EB1524"/>
    <n v="468"/>
    <s v="CONAFIPS"/>
    <x v="344"/>
    <n v="1600022"/>
    <n v="2203315422"/>
    <n v="2"/>
    <n v="312.54000000000002"/>
    <n v="510105"/>
    <x v="19"/>
  </r>
  <r>
    <d v="2018-08-30T00:00:00"/>
    <n v="30"/>
    <x v="7"/>
    <n v="2018"/>
    <s v="0401183140"/>
    <s v="EB1524"/>
    <n v="468"/>
    <s v="CONAFIPS"/>
    <x v="29"/>
    <n v="1600212"/>
    <n v="1039090"/>
    <n v="2"/>
    <n v="670.43"/>
    <n v="510105"/>
    <x v="19"/>
  </r>
  <r>
    <d v="2018-08-30T00:00:00"/>
    <n v="30"/>
    <x v="7"/>
    <n v="2018"/>
    <s v="1713661435"/>
    <s v="EB1524"/>
    <n v="468"/>
    <s v="CONAFIPS"/>
    <x v="110"/>
    <n v="2600021"/>
    <n v="28959155"/>
    <n v="2"/>
    <n v="943.17"/>
    <n v="510105"/>
    <x v="19"/>
  </r>
  <r>
    <d v="2018-08-30T00:00:00"/>
    <n v="30"/>
    <x v="7"/>
    <n v="2018"/>
    <s v="1710544980"/>
    <s v="EB1524"/>
    <n v="468"/>
    <s v="CONAFIPS"/>
    <x v="30"/>
    <n v="1600022"/>
    <n v="4097601100"/>
    <n v="2"/>
    <n v="366.24"/>
    <n v="510105"/>
    <x v="19"/>
  </r>
  <r>
    <d v="2018-08-30T00:00:00"/>
    <n v="30"/>
    <x v="7"/>
    <n v="2018"/>
    <s v="0201544244"/>
    <s v="EB1524"/>
    <n v="468"/>
    <s v="CONAFIPS"/>
    <x v="93"/>
    <n v="2600187"/>
    <n v="1042947278"/>
    <n v="2"/>
    <n v="199.35"/>
    <n v="510105"/>
    <x v="19"/>
  </r>
  <r>
    <d v="2018-08-30T00:00:00"/>
    <n v="30"/>
    <x v="7"/>
    <n v="2018"/>
    <s v="1714835236"/>
    <s v="EB1524"/>
    <n v="468"/>
    <s v="CONAFIPS"/>
    <x v="31"/>
    <n v="1600022"/>
    <n v="3125056900"/>
    <n v="2"/>
    <n v="203.51"/>
    <n v="510105"/>
    <x v="19"/>
  </r>
  <r>
    <d v="2018-08-30T00:00:00"/>
    <n v="30"/>
    <x v="7"/>
    <n v="2018"/>
    <s v="0102130812"/>
    <s v="EB1524"/>
    <n v="468"/>
    <s v="CONAFIPS"/>
    <x v="357"/>
    <n v="2600021"/>
    <n v="16427085"/>
    <n v="2"/>
    <n v="790.3"/>
    <n v="510105"/>
    <x v="19"/>
  </r>
  <r>
    <d v="2018-08-30T00:00:00"/>
    <n v="30"/>
    <x v="7"/>
    <n v="2018"/>
    <s v="0401489919"/>
    <s v="EB1524"/>
    <n v="468"/>
    <s v="CONAFIPS"/>
    <x v="200"/>
    <n v="1600022"/>
    <n v="2200177507"/>
    <n v="2"/>
    <n v="624.62"/>
    <n v="510105"/>
    <x v="19"/>
  </r>
  <r>
    <d v="2018-08-30T00:00:00"/>
    <n v="30"/>
    <x v="7"/>
    <n v="2018"/>
    <s v="1721590089"/>
    <s v="EB1524"/>
    <n v="468"/>
    <s v="CONAFIPS"/>
    <x v="306"/>
    <n v="1600022"/>
    <n v="4925174200"/>
    <n v="2"/>
    <n v="952.2"/>
    <n v="510105"/>
    <x v="19"/>
  </r>
  <r>
    <d v="2018-08-30T00:00:00"/>
    <n v="30"/>
    <x v="7"/>
    <n v="2018"/>
    <s v="1205949017"/>
    <s v="EB1524"/>
    <n v="468"/>
    <s v="CONAFIPS"/>
    <x v="57"/>
    <n v="2600187"/>
    <n v="1048164070"/>
    <n v="2"/>
    <n v="825.83"/>
    <n v="510105"/>
    <x v="19"/>
  </r>
  <r>
    <d v="2018-08-30T00:00:00"/>
    <n v="30"/>
    <x v="7"/>
    <n v="2018"/>
    <s v="1716137789"/>
    <s v="EB1524"/>
    <n v="468"/>
    <s v="CONAFIPS"/>
    <x v="34"/>
    <n v="1600022"/>
    <n v="3476729004"/>
    <n v="1"/>
    <n v="591.59"/>
    <n v="510105"/>
    <x v="19"/>
  </r>
  <r>
    <d v="2018-08-30T00:00:00"/>
    <n v="30"/>
    <x v="7"/>
    <n v="2018"/>
    <s v="1720920592"/>
    <s v="EB1524"/>
    <n v="468"/>
    <s v="CONAFIPS"/>
    <x v="112"/>
    <n v="2600187"/>
    <n v="1043078648"/>
    <n v="2"/>
    <n v="474.62"/>
    <n v="510105"/>
    <x v="19"/>
  </r>
  <r>
    <d v="2018-08-30T00:00:00"/>
    <n v="30"/>
    <x v="7"/>
    <n v="2018"/>
    <s v="1722506944"/>
    <s v="EB1524"/>
    <n v="468"/>
    <s v="CONAFIPS"/>
    <x v="58"/>
    <n v="1600303"/>
    <n v="12000208243"/>
    <n v="2"/>
    <n v="564.74"/>
    <n v="510105"/>
    <x v="19"/>
  </r>
  <r>
    <d v="2018-08-30T00:00:00"/>
    <n v="30"/>
    <x v="7"/>
    <n v="2018"/>
    <s v="1001996857"/>
    <s v="EB1524"/>
    <n v="468"/>
    <s v="CONAFIPS"/>
    <x v="59"/>
    <n v="1700427"/>
    <n v="4501979209"/>
    <n v="2"/>
    <n v="427.07"/>
    <n v="510105"/>
    <x v="19"/>
  </r>
  <r>
    <d v="2018-08-30T00:00:00"/>
    <n v="30"/>
    <x v="7"/>
    <n v="2018"/>
    <s v="1717940348"/>
    <s v="EB1524"/>
    <n v="468"/>
    <s v="CONAFIPS"/>
    <x v="89"/>
    <n v="2600187"/>
    <n v="1016715055"/>
    <n v="2"/>
    <n v="912.72"/>
    <n v="510105"/>
    <x v="19"/>
  </r>
  <r>
    <d v="2018-08-30T00:00:00"/>
    <n v="30"/>
    <x v="7"/>
    <n v="2018"/>
    <s v="0503276644"/>
    <s v="EB1524"/>
    <n v="468"/>
    <s v="CONAFIPS"/>
    <x v="345"/>
    <n v="1600303"/>
    <n v="18005055703"/>
    <n v="2"/>
    <n v="203.98"/>
    <n v="510105"/>
    <x v="19"/>
  </r>
  <r>
    <d v="2018-08-30T00:00:00"/>
    <n v="30"/>
    <x v="7"/>
    <n v="2018"/>
    <s v="0501420343"/>
    <s v="EB1524"/>
    <n v="468"/>
    <s v="CONAFIPS"/>
    <x v="35"/>
    <n v="1600303"/>
    <n v="12007122395"/>
    <n v="2"/>
    <n v="712.27"/>
    <n v="510105"/>
    <x v="19"/>
  </r>
  <r>
    <d v="2018-08-30T00:00:00"/>
    <n v="30"/>
    <x v="7"/>
    <n v="2018"/>
    <s v="1708971708"/>
    <s v="EB1524"/>
    <n v="468"/>
    <s v="CONAFIPS"/>
    <x v="60"/>
    <n v="2600187"/>
    <n v="1042001994"/>
    <n v="2"/>
    <n v="359.38"/>
    <n v="510105"/>
    <x v="19"/>
  </r>
  <r>
    <d v="2018-08-30T00:00:00"/>
    <n v="30"/>
    <x v="7"/>
    <n v="2018"/>
    <s v="0401107438"/>
    <s v="EB1524"/>
    <n v="468"/>
    <s v="CONAFIPS"/>
    <x v="36"/>
    <n v="1600303"/>
    <n v="12009167957"/>
    <n v="2"/>
    <n v="829.55"/>
    <n v="510105"/>
    <x v="19"/>
  </r>
  <r>
    <d v="2018-08-30T00:00:00"/>
    <n v="30"/>
    <x v="7"/>
    <n v="2018"/>
    <s v="1707401483"/>
    <s v="EB1524"/>
    <n v="468"/>
    <s v="CONAFIPS"/>
    <x v="114"/>
    <n v="1600022"/>
    <n v="5008879000"/>
    <n v="2"/>
    <n v="532.29999999999995"/>
    <n v="510105"/>
    <x v="19"/>
  </r>
  <r>
    <d v="2018-08-30T00:00:00"/>
    <n v="30"/>
    <x v="7"/>
    <n v="2018"/>
    <s v="1716164411"/>
    <s v="EB1524"/>
    <n v="468"/>
    <s v="CONAFIPS"/>
    <x v="61"/>
    <n v="1600022"/>
    <n v="3984807000"/>
    <n v="2"/>
    <n v="1131.26"/>
    <n v="510105"/>
    <x v="19"/>
  </r>
  <r>
    <d v="2018-08-30T00:00:00"/>
    <n v="30"/>
    <x v="7"/>
    <n v="2018"/>
    <s v="1720644267"/>
    <s v="EB1524"/>
    <n v="468"/>
    <s v="CONAFIPS"/>
    <x v="26"/>
    <n v="1600022"/>
    <n v="6365389100"/>
    <n v="2"/>
    <n v="323.06"/>
    <n v="510105"/>
    <x v="19"/>
  </r>
  <r>
    <d v="2018-08-30T00:00:00"/>
    <n v="30"/>
    <x v="7"/>
    <n v="2018"/>
    <s v="1711648426"/>
    <s v="EB1524"/>
    <n v="468"/>
    <s v="CONAFIPS"/>
    <x v="277"/>
    <n v="1600303"/>
    <n v="6066086016"/>
    <n v="2"/>
    <n v="1156.55"/>
    <n v="510105"/>
    <x v="19"/>
  </r>
  <r>
    <d v="2018-08-30T00:00:00"/>
    <n v="30"/>
    <x v="7"/>
    <n v="2018"/>
    <s v="1709312340"/>
    <s v="EB1524"/>
    <n v="468"/>
    <s v="CONAFIPS"/>
    <x v="37"/>
    <n v="1600212"/>
    <n v="200700498"/>
    <n v="2"/>
    <n v="506.97"/>
    <n v="510105"/>
    <x v="19"/>
  </r>
  <r>
    <d v="2018-08-30T00:00:00"/>
    <n v="30"/>
    <x v="7"/>
    <n v="2018"/>
    <s v="1713824538"/>
    <s v="EB1524"/>
    <n v="468"/>
    <s v="CONAFIPS"/>
    <x v="21"/>
    <n v="1600303"/>
    <n v="11052005019"/>
    <n v="2"/>
    <n v="394.33"/>
    <n v="510105"/>
    <x v="19"/>
  </r>
  <r>
    <d v="2018-08-30T00:00:00"/>
    <n v="30"/>
    <x v="7"/>
    <n v="2018"/>
    <s v="1712537917"/>
    <s v="EB1524"/>
    <n v="468"/>
    <s v="CONAFIPS"/>
    <x v="62"/>
    <n v="1600022"/>
    <n v="4902667100"/>
    <n v="2"/>
    <n v="1211.7"/>
    <n v="510105"/>
    <x v="19"/>
  </r>
  <r>
    <d v="2018-08-30T00:00:00"/>
    <n v="30"/>
    <x v="7"/>
    <n v="2018"/>
    <s v="1717714438"/>
    <s v="EB1524"/>
    <n v="468"/>
    <s v="CONAFIPS"/>
    <x v="116"/>
    <n v="1600303"/>
    <n v="12002071768"/>
    <n v="2"/>
    <n v="622.47"/>
    <n v="510105"/>
    <x v="19"/>
  </r>
  <r>
    <d v="2018-08-30T00:00:00"/>
    <n v="30"/>
    <x v="7"/>
    <n v="2018"/>
    <s v="1716706302"/>
    <s v="EB1524"/>
    <n v="468"/>
    <s v="CONAFIPS"/>
    <x v="63"/>
    <n v="1600022"/>
    <n v="4720521900"/>
    <n v="2"/>
    <n v="821.93"/>
    <n v="510105"/>
    <x v="19"/>
  </r>
  <r>
    <d v="2018-08-30T00:00:00"/>
    <n v="30"/>
    <x v="7"/>
    <n v="2018"/>
    <s v="1711986099"/>
    <s v="EB1524"/>
    <n v="468"/>
    <s v="CONAFIPS"/>
    <x v="117"/>
    <n v="1600022"/>
    <n v="3004707100"/>
    <n v="2"/>
    <n v="538.83000000000004"/>
    <n v="510105"/>
    <x v="19"/>
  </r>
  <r>
    <d v="2018-08-30T00:00:00"/>
    <n v="30"/>
    <x v="7"/>
    <n v="2018"/>
    <s v="1717128225"/>
    <s v="EB1524"/>
    <n v="468"/>
    <s v="CONAFIPS"/>
    <x v="346"/>
    <n v="1600303"/>
    <n v="12000175752"/>
    <n v="2"/>
    <n v="1206.1300000000001"/>
    <n v="510105"/>
    <x v="19"/>
  </r>
  <r>
    <d v="2018-08-30T00:00:00"/>
    <n v="30"/>
    <x v="7"/>
    <n v="2018"/>
    <s v="1714968342"/>
    <s v="EB1524"/>
    <n v="468"/>
    <s v="CONAFIPS"/>
    <x v="39"/>
    <n v="2600187"/>
    <n v="1042589967"/>
    <n v="2"/>
    <n v="624.62"/>
    <n v="510105"/>
    <x v="19"/>
  </r>
  <r>
    <d v="2018-08-30T00:00:00"/>
    <n v="30"/>
    <x v="7"/>
    <n v="2018"/>
    <s v="0602923641"/>
    <s v="EB1524"/>
    <n v="468"/>
    <s v="CONAFIPS"/>
    <x v="16"/>
    <n v="1600303"/>
    <n v="12005470116"/>
    <n v="2"/>
    <n v="613.16"/>
    <n v="510105"/>
    <x v="19"/>
  </r>
  <r>
    <d v="2018-08-30T00:00:00"/>
    <n v="30"/>
    <x v="7"/>
    <n v="2018"/>
    <s v="1711492841"/>
    <s v="EB1524"/>
    <n v="468"/>
    <s v="CONAFIPS"/>
    <x v="41"/>
    <n v="1600303"/>
    <n v="12005317709"/>
    <n v="2"/>
    <n v="1103.43"/>
    <n v="510105"/>
    <x v="19"/>
  </r>
  <r>
    <d v="2018-08-30T00:00:00"/>
    <n v="30"/>
    <x v="7"/>
    <n v="2018"/>
    <s v="1712481728"/>
    <s v="EB1524"/>
    <n v="468"/>
    <s v="CONAFIPS"/>
    <x v="25"/>
    <n v="1600022"/>
    <n v="3129734600"/>
    <n v="2"/>
    <n v="115.37"/>
    <n v="510105"/>
    <x v="19"/>
  </r>
  <r>
    <d v="2018-08-30T00:00:00"/>
    <n v="30"/>
    <x v="7"/>
    <n v="2018"/>
    <s v="1713388666"/>
    <s v="EB1524"/>
    <n v="468"/>
    <s v="CONAFIPS"/>
    <x v="66"/>
    <n v="1600022"/>
    <n v="2200721784"/>
    <n v="2"/>
    <n v="490.57"/>
    <n v="510105"/>
    <x v="19"/>
  </r>
  <r>
    <d v="2018-08-30T00:00:00"/>
    <n v="30"/>
    <x v="7"/>
    <n v="2018"/>
    <s v="1715564553"/>
    <s v="EB1524"/>
    <n v="468"/>
    <s v="CONAFIPS"/>
    <x v="67"/>
    <n v="1700418"/>
    <n v="407010019761"/>
    <n v="2"/>
    <n v="309.43"/>
    <n v="510105"/>
    <x v="19"/>
  </r>
  <r>
    <d v="2018-08-30T00:00:00"/>
    <n v="30"/>
    <x v="7"/>
    <n v="2018"/>
    <s v="1721671897"/>
    <s v="EB1524"/>
    <n v="468"/>
    <s v="CONAFIPS"/>
    <x v="9"/>
    <n v="1600022"/>
    <n v="4988286900"/>
    <n v="2"/>
    <n v="471.08"/>
    <n v="510105"/>
    <x v="19"/>
  </r>
  <r>
    <d v="2018-08-30T00:00:00"/>
    <n v="30"/>
    <x v="7"/>
    <n v="2018"/>
    <s v="0602083602"/>
    <s v="EB1524"/>
    <n v="468"/>
    <s v="CONAFIPS"/>
    <x v="68"/>
    <n v="1600022"/>
    <n v="4807547300"/>
    <n v="2"/>
    <n v="372.34"/>
    <n v="510105"/>
    <x v="19"/>
  </r>
  <r>
    <d v="2018-08-30T00:00:00"/>
    <n v="30"/>
    <x v="7"/>
    <n v="2018"/>
    <s v="1722857347"/>
    <s v="EB1524"/>
    <n v="468"/>
    <s v="CONAFIPS"/>
    <x v="118"/>
    <n v="1600022"/>
    <n v="2200923488"/>
    <n v="2"/>
    <n v="449.74"/>
    <n v="510105"/>
    <x v="19"/>
  </r>
  <r>
    <d v="2018-08-30T00:00:00"/>
    <n v="30"/>
    <x v="7"/>
    <n v="2018"/>
    <s v="1718455940"/>
    <s v="EB1524"/>
    <n v="468"/>
    <s v="CONAFIPS"/>
    <x v="13"/>
    <n v="1600022"/>
    <n v="2201537694"/>
    <n v="2"/>
    <n v="499.62"/>
    <n v="510105"/>
    <x v="19"/>
  </r>
  <r>
    <d v="2018-08-30T00:00:00"/>
    <n v="30"/>
    <x v="7"/>
    <n v="2018"/>
    <s v="1714083589"/>
    <s v="EB1524"/>
    <n v="468"/>
    <s v="CONAFIPS"/>
    <x v="42"/>
    <n v="1600303"/>
    <n v="12000135777"/>
    <n v="2"/>
    <n v="830.15"/>
    <n v="510105"/>
    <x v="19"/>
  </r>
  <r>
    <d v="2018-08-30T00:00:00"/>
    <n v="30"/>
    <x v="7"/>
    <n v="2018"/>
    <s v="0704654284"/>
    <s v="EB1524"/>
    <n v="468"/>
    <s v="CONAFIPS"/>
    <x v="69"/>
    <n v="3600186"/>
    <n v="17325337"/>
    <n v="2"/>
    <n v="312.43"/>
    <n v="510105"/>
    <x v="19"/>
  </r>
  <r>
    <d v="2018-08-30T00:00:00"/>
    <n v="30"/>
    <x v="7"/>
    <n v="2018"/>
    <s v="0703240515"/>
    <s v="EB1524"/>
    <n v="468"/>
    <s v="CONAFIPS"/>
    <x v="70"/>
    <n v="2600344"/>
    <n v="5061054679"/>
    <n v="2"/>
    <n v="587.17999999999995"/>
    <n v="510105"/>
    <x v="19"/>
  </r>
  <r>
    <d v="2018-08-30T00:00:00"/>
    <n v="30"/>
    <x v="7"/>
    <n v="2018"/>
    <s v="1756718456"/>
    <s v="EB1524"/>
    <n v="468"/>
    <s v="CONAFIPS"/>
    <x v="71"/>
    <n v="1600022"/>
    <n v="2202500202"/>
    <n v="2"/>
    <n v="830.04"/>
    <n v="510105"/>
    <x v="19"/>
  </r>
  <r>
    <d v="2018-08-30T00:00:00"/>
    <n v="30"/>
    <x v="7"/>
    <n v="2018"/>
    <s v="1719890467"/>
    <s v="EB1524"/>
    <n v="468"/>
    <s v="CONAFIPS"/>
    <x v="72"/>
    <n v="1600212"/>
    <n v="420785925"/>
    <n v="2"/>
    <n v="624.62"/>
    <n v="510105"/>
    <x v="19"/>
  </r>
  <r>
    <d v="2018-08-30T00:00:00"/>
    <n v="30"/>
    <x v="7"/>
    <n v="2018"/>
    <s v="1310390974"/>
    <s v="EB1524"/>
    <n v="468"/>
    <s v="CONAFIPS"/>
    <x v="97"/>
    <n v="2600187"/>
    <n v="1042901588"/>
    <n v="2"/>
    <n v="999.32"/>
    <n v="510105"/>
    <x v="19"/>
  </r>
  <r>
    <d v="2018-08-30T00:00:00"/>
    <n v="30"/>
    <x v="7"/>
    <n v="2018"/>
    <s v="1104580772"/>
    <s v="EB1524"/>
    <n v="468"/>
    <s v="CONAFIPS"/>
    <x v="73"/>
    <n v="59600049"/>
    <n v="2900454517"/>
    <n v="2"/>
    <n v="713.17"/>
    <n v="510105"/>
    <x v="19"/>
  </r>
  <r>
    <d v="2018-08-30T00:00:00"/>
    <n v="30"/>
    <x v="7"/>
    <n v="2018"/>
    <s v="0603418591"/>
    <s v="EB1524"/>
    <n v="468"/>
    <s v="CONAFIPS"/>
    <x v="23"/>
    <n v="1600022"/>
    <n v="3732573000"/>
    <n v="2"/>
    <n v="1278.8599999999999"/>
    <n v="510105"/>
    <x v="19"/>
  </r>
  <r>
    <d v="2018-08-30T00:00:00"/>
    <n v="30"/>
    <x v="7"/>
    <n v="2018"/>
    <s v="1711245900"/>
    <s v="EB1524"/>
    <n v="468"/>
    <s v="CONAFIPS"/>
    <x v="74"/>
    <n v="2600187"/>
    <n v="1048359297"/>
    <n v="2"/>
    <n v="754.1"/>
    <n v="510105"/>
    <x v="19"/>
  </r>
  <r>
    <d v="2018-08-30T00:00:00"/>
    <n v="30"/>
    <x v="7"/>
    <n v="2018"/>
    <s v="0801637653"/>
    <s v="EB1524"/>
    <n v="468"/>
    <s v="CONAFIPS"/>
    <x v="15"/>
    <n v="1600303"/>
    <n v="6080594017"/>
    <n v="2"/>
    <n v="621.71"/>
    <n v="510105"/>
    <x v="19"/>
  </r>
  <r>
    <d v="2018-08-30T00:00:00"/>
    <n v="30"/>
    <x v="7"/>
    <n v="2018"/>
    <s v="0301248837"/>
    <s v="EB1524"/>
    <n v="468"/>
    <s v="CONAFIPS"/>
    <x v="8"/>
    <n v="1600022"/>
    <n v="2201588539"/>
    <n v="2"/>
    <n v="279.32"/>
    <n v="510105"/>
    <x v="19"/>
  </r>
  <r>
    <d v="2018-08-30T00:00:00"/>
    <n v="30"/>
    <x v="7"/>
    <n v="2018"/>
    <s v="1719669192"/>
    <s v="EB1524"/>
    <n v="468"/>
    <s v="CONAFIPS"/>
    <x v="76"/>
    <n v="1600022"/>
    <n v="5555946700"/>
    <n v="2"/>
    <n v="1256.68"/>
    <n v="510105"/>
    <x v="19"/>
  </r>
  <r>
    <d v="2018-08-30T00:00:00"/>
    <n v="30"/>
    <x v="7"/>
    <n v="2018"/>
    <s v="0503143836"/>
    <s v="EB1524"/>
    <n v="468"/>
    <s v="CONAFIPS"/>
    <x v="43"/>
    <n v="1410036"/>
    <n v="111013635"/>
    <n v="2"/>
    <n v="462.01"/>
    <n v="510105"/>
    <x v="19"/>
  </r>
  <r>
    <d v="2018-08-30T00:00:00"/>
    <n v="30"/>
    <x v="7"/>
    <n v="2018"/>
    <s v="1713318598"/>
    <s v="EB1524"/>
    <n v="468"/>
    <s v="CONAFIPS"/>
    <x v="44"/>
    <n v="1600303"/>
    <n v="12000212569"/>
    <n v="2"/>
    <n v="731.1"/>
    <n v="510105"/>
    <x v="19"/>
  </r>
  <r>
    <d v="2018-08-30T00:00:00"/>
    <n v="30"/>
    <x v="7"/>
    <n v="2018"/>
    <s v="0401247853"/>
    <s v="EB1524"/>
    <n v="468"/>
    <s v="CONAFIPS"/>
    <x v="77"/>
    <n v="1700012"/>
    <n v="28014289"/>
    <n v="2"/>
    <n v="411.88"/>
    <n v="510105"/>
    <x v="19"/>
  </r>
  <r>
    <d v="2018-08-30T00:00:00"/>
    <n v="30"/>
    <x v="7"/>
    <n v="2018"/>
    <s v="1706484118"/>
    <s v="EB1524"/>
    <n v="468"/>
    <s v="CONAFIPS"/>
    <x v="24"/>
    <n v="1600303"/>
    <n v="12057052676"/>
    <n v="2"/>
    <n v="877.76"/>
    <n v="510105"/>
    <x v="19"/>
  </r>
  <r>
    <d v="2018-08-30T00:00:00"/>
    <n v="30"/>
    <x v="7"/>
    <n v="2018"/>
    <s v="1752049799"/>
    <s v="EB1524"/>
    <n v="468"/>
    <s v="CONAFIPS"/>
    <x v="350"/>
    <n v="2600344"/>
    <n v="5091042741"/>
    <n v="2"/>
    <n v="245.75"/>
    <n v="510105"/>
    <x v="19"/>
  </r>
  <r>
    <d v="2018-08-30T00:00:00"/>
    <n v="30"/>
    <x v="7"/>
    <n v="2018"/>
    <s v="1706491055"/>
    <s v="EB1524"/>
    <n v="468"/>
    <s v="CONAFIPS"/>
    <x v="78"/>
    <n v="1700880"/>
    <n v="1100000520"/>
    <n v="2"/>
    <n v="828.23"/>
    <n v="510105"/>
    <x v="19"/>
  </r>
  <r>
    <d v="2018-08-30T00:00:00"/>
    <n v="30"/>
    <x v="7"/>
    <n v="2018"/>
    <s v="1002438834"/>
    <s v="EB1524"/>
    <n v="468"/>
    <s v="CONAFIPS"/>
    <x v="45"/>
    <n v="1600303"/>
    <n v="6050800016"/>
    <n v="2"/>
    <n v="662.8"/>
    <n v="510105"/>
    <x v="19"/>
  </r>
  <r>
    <d v="2018-08-30T00:00:00"/>
    <n v="30"/>
    <x v="7"/>
    <n v="2018"/>
    <s v="1002434635"/>
    <s v="EB1524"/>
    <n v="468"/>
    <s v="CONAFIPS"/>
    <x v="79"/>
    <n v="1600022"/>
    <n v="4817469500"/>
    <n v="2"/>
    <n v="592.80999999999995"/>
    <n v="510105"/>
    <x v="19"/>
  </r>
  <r>
    <d v="2018-08-30T00:00:00"/>
    <n v="30"/>
    <x v="7"/>
    <n v="2018"/>
    <s v="1600296907"/>
    <s v="EB1524"/>
    <n v="468"/>
    <s v="CONAFIPS"/>
    <x v="46"/>
    <n v="2600187"/>
    <n v="1049338056"/>
    <n v="2"/>
    <n v="577.92999999999995"/>
    <n v="510105"/>
    <x v="19"/>
  </r>
  <r>
    <d v="2018-08-30T00:00:00"/>
    <n v="30"/>
    <x v="7"/>
    <n v="2018"/>
    <s v="1716162571"/>
    <s v="EB1524"/>
    <n v="468"/>
    <s v="CONAFIPS"/>
    <x v="47"/>
    <n v="1600022"/>
    <n v="4828138100"/>
    <n v="2"/>
    <n v="635.14"/>
    <n v="510105"/>
    <x v="19"/>
  </r>
  <r>
    <d v="2018-08-30T00:00:00"/>
    <n v="30"/>
    <x v="7"/>
    <n v="2018"/>
    <s v="1712088473"/>
    <s v="EB1524"/>
    <n v="468"/>
    <s v="CONAFIPS"/>
    <x v="3"/>
    <n v="1600022"/>
    <n v="5470151400"/>
    <n v="2"/>
    <n v="1727.01"/>
    <n v="510105"/>
    <x v="19"/>
  </r>
  <r>
    <d v="2018-08-30T00:00:00"/>
    <n v="30"/>
    <x v="7"/>
    <n v="2018"/>
    <s v="1723651079"/>
    <s v="EB1524"/>
    <n v="468"/>
    <s v="CONAFIPS"/>
    <x v="80"/>
    <n v="2600187"/>
    <n v="1043056881"/>
    <n v="2"/>
    <n v="624.62"/>
    <n v="510105"/>
    <x v="19"/>
  </r>
  <r>
    <d v="2018-08-30T00:00:00"/>
    <n v="30"/>
    <x v="7"/>
    <n v="2018"/>
    <s v="1718086778"/>
    <s v="EB1524"/>
    <n v="468"/>
    <s v="CONAFIPS"/>
    <x v="241"/>
    <n v="1600022"/>
    <n v="5866226100"/>
    <n v="2"/>
    <n v="1246.75"/>
    <n v="510105"/>
    <x v="19"/>
  </r>
  <r>
    <d v="2018-08-30T00:00:00"/>
    <n v="30"/>
    <x v="7"/>
    <n v="2018"/>
    <s v="0502019771"/>
    <s v="EB1524"/>
    <n v="468"/>
    <s v="CONAFIPS"/>
    <x v="48"/>
    <n v="2600021"/>
    <n v="6223384"/>
    <n v="2"/>
    <n v="229.96"/>
    <n v="510105"/>
    <x v="19"/>
  </r>
  <r>
    <d v="2018-08-30T00:00:00"/>
    <n v="30"/>
    <x v="7"/>
    <n v="2018"/>
    <s v="1711830529"/>
    <s v="EB1524"/>
    <n v="468"/>
    <s v="CONAFIPS"/>
    <x v="120"/>
    <n v="1600022"/>
    <n v="3042544900"/>
    <n v="2"/>
    <n v="216.76"/>
    <n v="510105"/>
    <x v="19"/>
  </r>
  <r>
    <d v="2018-08-30T00:00:00"/>
    <n v="30"/>
    <x v="7"/>
    <n v="2018"/>
    <s v="0602249104"/>
    <s v="EB1524"/>
    <n v="468"/>
    <s v="CONAFIPS"/>
    <x v="347"/>
    <n v="1700426"/>
    <n v="401110277484"/>
    <n v="2"/>
    <n v="136.61000000000001"/>
    <n v="510105"/>
    <x v="19"/>
  </r>
  <r>
    <d v="2018-08-30T00:00:00"/>
    <n v="30"/>
    <x v="7"/>
    <n v="2018"/>
    <s v="0101852655"/>
    <s v="EB1524"/>
    <n v="468"/>
    <s v="CONAFIPS"/>
    <x v="0"/>
    <n v="3600186"/>
    <n v="2000297723"/>
    <n v="1"/>
    <n v="1589.73"/>
    <n v="510105"/>
    <x v="19"/>
  </r>
  <r>
    <d v="2018-08-30T00:00:00"/>
    <n v="30"/>
    <x v="7"/>
    <n v="2018"/>
    <s v="0101501385"/>
    <s v="EB1524"/>
    <n v="468"/>
    <s v="CONAFIPS"/>
    <x v="81"/>
    <n v="68600014"/>
    <n v="1230033060"/>
    <n v="2"/>
    <n v="730.04"/>
    <n v="510105"/>
    <x v="19"/>
  </r>
  <r>
    <d v="2018-08-30T00:00:00"/>
    <n v="30"/>
    <x v="7"/>
    <n v="2018"/>
    <s v="0703410126"/>
    <s v="EB1524"/>
    <n v="468"/>
    <s v="CONAFIPS"/>
    <x v="49"/>
    <n v="1600022"/>
    <n v="4370441200"/>
    <n v="2"/>
    <n v="637.79999999999995"/>
    <n v="510105"/>
    <x v="19"/>
  </r>
  <r>
    <d v="2018-08-30T00:00:00"/>
    <n v="30"/>
    <x v="7"/>
    <n v="2018"/>
    <s v="1709223869"/>
    <s v="EB1524"/>
    <n v="468"/>
    <s v="CONAFIPS"/>
    <x v="122"/>
    <n v="3700113"/>
    <n v="406072390209"/>
    <n v="2"/>
    <n v="174.54"/>
    <n v="510105"/>
    <x v="19"/>
  </r>
  <r>
    <d v="2018-08-30T00:00:00"/>
    <n v="30"/>
    <x v="7"/>
    <n v="2018"/>
    <s v="1708970908"/>
    <s v="EB1524"/>
    <n v="468"/>
    <s v="CONAFIPS"/>
    <x v="163"/>
    <n v="2600021"/>
    <n v="9275996"/>
    <n v="2"/>
    <n v="1294.73"/>
    <n v="510105"/>
    <x v="19"/>
  </r>
  <r>
    <d v="2018-08-30T00:00:00"/>
    <n v="30"/>
    <x v="7"/>
    <n v="2018"/>
    <s v="1714730999"/>
    <s v="EB1524"/>
    <n v="468"/>
    <s v="CONAFIPS"/>
    <x v="50"/>
    <n v="1600022"/>
    <n v="5795176000"/>
    <n v="2"/>
    <n v="345.53"/>
    <n v="510105"/>
    <x v="19"/>
  </r>
  <r>
    <d v="2018-08-30T00:00:00"/>
    <n v="30"/>
    <x v="7"/>
    <n v="2018"/>
    <s v="1714480090"/>
    <s v="EB1524"/>
    <n v="468"/>
    <s v="CONAFIPS"/>
    <x v="123"/>
    <n v="1600022"/>
    <n v="2203785590"/>
    <n v="2"/>
    <n v="774.29"/>
    <n v="510105"/>
    <x v="19"/>
  </r>
  <r>
    <d v="2018-08-30T00:00:00"/>
    <n v="30"/>
    <x v="7"/>
    <n v="2018"/>
    <s v="0401065404"/>
    <s v="EB1524"/>
    <n v="468"/>
    <s v="CONAFIPS"/>
    <x v="82"/>
    <n v="2600187"/>
    <n v="7168101"/>
    <n v="1"/>
    <n v="937.19"/>
    <n v="510105"/>
    <x v="19"/>
  </r>
  <r>
    <d v="2018-08-30T00:00:00"/>
    <n v="30"/>
    <x v="7"/>
    <n v="2018"/>
    <s v="0602759987"/>
    <s v="EB1524"/>
    <n v="468"/>
    <s v="CONAFIPS"/>
    <x v="83"/>
    <n v="1600022"/>
    <n v="2200869146"/>
    <n v="2"/>
    <n v="450.77"/>
    <n v="510105"/>
    <x v="19"/>
  </r>
  <r>
    <d v="2018-08-30T00:00:00"/>
    <n v="30"/>
    <x v="7"/>
    <n v="2018"/>
    <s v="1714360102"/>
    <s v="EB1524"/>
    <n v="468"/>
    <s v="CONAFIPS"/>
    <x v="18"/>
    <n v="1600022"/>
    <n v="3231635700"/>
    <n v="2"/>
    <n v="321.27"/>
    <n v="510105"/>
    <x v="19"/>
  </r>
  <r>
    <d v="2018-08-30T00:00:00"/>
    <n v="30"/>
    <x v="7"/>
    <n v="2018"/>
    <s v="1718838350"/>
    <s v="EB1524"/>
    <n v="468"/>
    <s v="CONAFIPS"/>
    <x v="51"/>
    <n v="2600187"/>
    <n v="1042257158"/>
    <n v="2"/>
    <n v="665.67"/>
    <n v="510105"/>
    <x v="19"/>
  </r>
  <r>
    <d v="2018-08-30T00:00:00"/>
    <n v="30"/>
    <x v="7"/>
    <n v="2018"/>
    <s v="0401732359"/>
    <s v="EB1524"/>
    <n v="468"/>
    <s v="CONAFIPS"/>
    <x v="84"/>
    <n v="1600022"/>
    <n v="2201814429"/>
    <n v="2"/>
    <n v="449.74"/>
    <n v="510105"/>
    <x v="19"/>
  </r>
  <r>
    <d v="2018-08-30T00:00:00"/>
    <n v="30"/>
    <x v="7"/>
    <n v="2018"/>
    <s v="1103362628"/>
    <s v="EB1524"/>
    <n v="468"/>
    <s v="CONAFIPS"/>
    <x v="85"/>
    <n v="1600022"/>
    <n v="4591821400"/>
    <n v="2"/>
    <n v="1830.16"/>
    <n v="510105"/>
    <x v="19"/>
  </r>
  <r>
    <d v="2018-08-30T00:00:00"/>
    <n v="30"/>
    <x v="7"/>
    <n v="2018"/>
    <s v="1000957132"/>
    <s v="EB1524"/>
    <n v="468"/>
    <s v="CONAFIPS"/>
    <x v="86"/>
    <n v="47700037"/>
    <n v="407110049786"/>
    <n v="2"/>
    <n v="501.91"/>
    <n v="510105"/>
    <x v="19"/>
  </r>
  <r>
    <d v="2018-08-30T00:00:00"/>
    <n v="30"/>
    <x v="7"/>
    <n v="2018"/>
    <s v="1710462043"/>
    <s v="EB1524"/>
    <n v="468"/>
    <s v="CONAFIPS"/>
    <x v="20"/>
    <n v="2600021"/>
    <n v="9831601"/>
    <n v="2"/>
    <n v="209.82"/>
    <n v="510105"/>
    <x v="19"/>
  </r>
  <r>
    <d v="2018-08-30T00:00:00"/>
    <n v="30"/>
    <x v="7"/>
    <n v="2018"/>
    <s v="1711679058"/>
    <s v="EB1524"/>
    <n v="468"/>
    <s v="CONAFIPS"/>
    <x v="53"/>
    <n v="2600187"/>
    <n v="1042257107"/>
    <n v="2"/>
    <n v="349.74"/>
    <n v="510105"/>
    <x v="19"/>
  </r>
  <r>
    <d v="2018-08-30T00:00:00"/>
    <n v="30"/>
    <x v="7"/>
    <n v="2018"/>
    <s v="1721732335"/>
    <s v="EB1524"/>
    <n v="468"/>
    <s v="CONAFIPS"/>
    <x v="54"/>
    <n v="1600022"/>
    <n v="5992210400"/>
    <n v="2"/>
    <n v="712.17"/>
    <n v="510105"/>
    <x v="19"/>
  </r>
  <r>
    <d v="2018-08-30T00:00:00"/>
    <n v="30"/>
    <x v="7"/>
    <n v="2018"/>
    <s v="1750538629"/>
    <s v="EB1082"/>
    <n v="470"/>
    <s v="CONAFIPS"/>
    <x v="351"/>
    <n v="1600022"/>
    <n v="2203361016"/>
    <n v="2"/>
    <n v="38.6"/>
    <n v="510109"/>
    <x v="15"/>
  </r>
  <r>
    <d v="2018-08-30T00:00:00"/>
    <n v="30"/>
    <x v="7"/>
    <n v="2018"/>
    <s v="1752674497"/>
    <s v="EB1082"/>
    <n v="470"/>
    <s v="CONAFIPS"/>
    <x v="348"/>
    <n v="79700035"/>
    <n v="46000117118"/>
    <n v="2"/>
    <n v="128.66999999999999"/>
    <n v="510109"/>
    <x v="15"/>
  </r>
  <r>
    <d v="2018-08-30T00:00:00"/>
    <n v="30"/>
    <x v="7"/>
    <n v="2018"/>
    <s v="2300643307"/>
    <s v="EB1082"/>
    <n v="470"/>
    <s v="CONAFIPS"/>
    <x v="233"/>
    <n v="1600022"/>
    <n v="2201206184"/>
    <n v="2"/>
    <n v="128.66999999999999"/>
    <n v="510109"/>
    <x v="15"/>
  </r>
  <r>
    <d v="2018-08-30T00:00:00"/>
    <n v="30"/>
    <x v="7"/>
    <n v="2018"/>
    <s v="1724443310"/>
    <s v="EB1082"/>
    <n v="470"/>
    <s v="CONAFIPS"/>
    <x v="349"/>
    <n v="1700012"/>
    <n v="28097328"/>
    <n v="2"/>
    <n v="128.66999999999999"/>
    <n v="510109"/>
    <x v="15"/>
  </r>
  <r>
    <d v="2018-08-30T00:00:00"/>
    <n v="30"/>
    <x v="7"/>
    <n v="2018"/>
    <s v="0401776307"/>
    <s v="EB1082"/>
    <n v="470"/>
    <s v="CONAFIPS"/>
    <x v="370"/>
    <n v="2600021"/>
    <n v="49805255"/>
    <n v="2"/>
    <n v="128.66999999999999"/>
    <n v="510109"/>
    <x v="15"/>
  </r>
  <r>
    <d v="2018-08-30T00:00:00"/>
    <n v="30"/>
    <x v="7"/>
    <n v="2018"/>
    <s v="1721061875"/>
    <s v="EB1082"/>
    <n v="470"/>
    <s v="CONAFIPS"/>
    <x v="235"/>
    <n v="1600022"/>
    <n v="2201379373"/>
    <n v="2"/>
    <n v="72.91"/>
    <n v="510109"/>
    <x v="15"/>
  </r>
  <r>
    <d v="2018-08-30T00:00:00"/>
    <n v="30"/>
    <x v="7"/>
    <n v="2018"/>
    <s v="0450115852"/>
    <s v="EB1082"/>
    <n v="470"/>
    <s v="CONAFIPS"/>
    <x v="444"/>
    <n v="1600022"/>
    <n v="2203602369"/>
    <n v="2"/>
    <n v="132.96"/>
    <n v="510109"/>
    <x v="15"/>
  </r>
  <r>
    <d v="2018-08-30T00:00:00"/>
    <n v="30"/>
    <x v="7"/>
    <n v="2018"/>
    <s v="1705318267"/>
    <s v="EB1082"/>
    <n v="470"/>
    <s v="CONAFIPS"/>
    <x v="445"/>
    <n v="2600187"/>
    <n v="5260930"/>
    <n v="1"/>
    <n v="42.89"/>
    <n v="510109"/>
    <x v="15"/>
  </r>
  <r>
    <d v="2018-08-30T00:00:00"/>
    <n v="30"/>
    <x v="7"/>
    <n v="2018"/>
    <s v="0990562091001"/>
    <s v="CD1756"/>
    <n v="471"/>
    <s v="CONAFIPS"/>
    <x v="101"/>
    <n v="3600186"/>
    <n v="11685013"/>
    <s v="01"/>
    <n v="368"/>
    <n v="20205"/>
    <x v="7"/>
  </r>
  <r>
    <d v="2018-08-30T00:00:00"/>
    <n v="30"/>
    <x v="7"/>
    <n v="2018"/>
    <s v="0990562091001"/>
    <s v="CD1758"/>
    <n v="471"/>
    <s v="CONAFIPS"/>
    <x v="446"/>
    <n v="1600022"/>
    <n v="3275716104"/>
    <s v="01"/>
    <n v="4284.62"/>
    <n v="20205"/>
    <x v="7"/>
  </r>
  <r>
    <d v="2018-08-30T00:00:00"/>
    <n v="30"/>
    <x v="7"/>
    <n v="2018"/>
    <s v="1790732657001"/>
    <s v="CD1757"/>
    <n v="471"/>
    <s v="CONAFIPS"/>
    <x v="447"/>
    <n v="2600187"/>
    <n v="6484603"/>
    <s v="01"/>
    <n v="37.549999999999997"/>
    <n v="20205"/>
    <x v="7"/>
  </r>
  <r>
    <d v="2018-08-30T00:00:00"/>
    <n v="30"/>
    <x v="7"/>
    <n v="2018"/>
    <s v="0101470151"/>
    <s v="CD1759"/>
    <n v="471"/>
    <s v="CONAFIPS"/>
    <x v="447"/>
    <n v="2600187"/>
    <n v="6484603"/>
    <s v="01"/>
    <n v="35.01"/>
    <n v="20205"/>
    <x v="7"/>
  </r>
  <r>
    <d v="2018-08-30T00:00:00"/>
    <n v="30"/>
    <x v="7"/>
    <n v="2018"/>
    <s v="1891735568001"/>
    <s v="CD1751"/>
    <n v="471"/>
    <s v="CONAFIPS"/>
    <x v="448"/>
    <n v="1700880"/>
    <n v="11200039351"/>
    <n v="2"/>
    <n v="23000"/>
    <n v="580203"/>
    <x v="8"/>
  </r>
  <r>
    <d v="2018-08-30T00:00:00"/>
    <n v="30"/>
    <x v="7"/>
    <n v="2018"/>
    <s v="0390027923001"/>
    <s v="CD1755"/>
    <n v="471"/>
    <s v="CONAFIPS"/>
    <x v="449"/>
    <n v="1600303"/>
    <n v="6001139014"/>
    <n v="2"/>
    <n v="2405081"/>
    <n v="580203"/>
    <x v="8"/>
  </r>
  <r>
    <d v="2018-08-31T00:00:00"/>
    <n v="31"/>
    <x v="7"/>
    <n v="2018"/>
    <s v="1790053881001"/>
    <s v="CD1721"/>
    <n v="472"/>
    <s v="CONAFIPS"/>
    <x v="190"/>
    <n v="1820030"/>
    <n v="1310093"/>
    <n v="1"/>
    <n v="1.93"/>
    <n v="20205"/>
    <x v="7"/>
  </r>
  <r>
    <d v="2018-08-31T00:00:00"/>
    <n v="31"/>
    <x v="7"/>
    <n v="2018"/>
    <s v="0190316319001"/>
    <s v="CD1767"/>
    <n v="473"/>
    <s v="CONAFIPS"/>
    <x v="450"/>
    <n v="1700880"/>
    <n v="1900014642"/>
    <n v="2"/>
    <n v="320000"/>
    <n v="580203"/>
    <x v="8"/>
  </r>
  <r>
    <d v="2018-08-31T00:00:00"/>
    <n v="31"/>
    <x v="7"/>
    <n v="2018"/>
    <s v="1715564553"/>
    <s v="EB1087"/>
    <n v="474"/>
    <s v="CONAFIPS"/>
    <x v="67"/>
    <n v="1700418"/>
    <n v="407010019761"/>
    <n v="2"/>
    <n v="309.43"/>
    <n v="510105"/>
    <x v="19"/>
  </r>
  <r>
    <d v="2018-08-31T00:00:00"/>
    <n v="31"/>
    <x v="7"/>
    <n v="2018"/>
    <s v="1791764579001"/>
    <s v="CD1765"/>
    <n v="474"/>
    <s v="CONAFIPS"/>
    <x v="451"/>
    <n v="2600187"/>
    <n v="1052739902"/>
    <n v="2"/>
    <n v="13778.8"/>
    <n v="20205"/>
    <x v="7"/>
  </r>
  <r>
    <d v="2018-08-31T00:00:00"/>
    <n v="31"/>
    <x v="7"/>
    <n v="2018"/>
    <s v="0190360911001"/>
    <s v="CD1772"/>
    <n v="474"/>
    <s v="CONAFIPS"/>
    <x v="452"/>
    <n v="1410036"/>
    <n v="4011795355"/>
    <n v="2"/>
    <n v="11603.2"/>
    <n v="20205"/>
    <x v="7"/>
  </r>
  <r>
    <d v="2018-08-31T00:00:00"/>
    <n v="31"/>
    <x v="7"/>
    <n v="2018"/>
    <s v="1768161550001"/>
    <s v="CD1764"/>
    <n v="475"/>
    <s v="CONAFIPS"/>
    <x v="141"/>
    <n v="1820030"/>
    <n v="1310088"/>
    <n v="1"/>
    <n v="3860.44"/>
    <n v="20205"/>
    <x v="7"/>
  </r>
  <r>
    <d v="2018-08-31T00:00:00"/>
    <n v="31"/>
    <x v="7"/>
    <n v="2018"/>
    <s v="0603418591"/>
    <s v="EB1088"/>
    <n v="476"/>
    <s v="CONAFIPS"/>
    <x v="23"/>
    <n v="1600022"/>
    <n v="3732573000"/>
    <n v="2"/>
    <n v="2700"/>
    <n v="920103"/>
    <x v="10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  <r>
    <m/>
    <m/>
    <x v="8"/>
    <m/>
    <m/>
    <m/>
    <m/>
    <m/>
    <x v="453"/>
    <m/>
    <m/>
    <m/>
    <m/>
    <m/>
    <x v="2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163">
  <r>
    <d v="2018-01-02T00:00:00"/>
    <n v="2"/>
    <x v="0"/>
    <n v="2018"/>
    <s v="0101852655"/>
    <n v="8"/>
    <n v="1"/>
    <s v="CONAFIPS"/>
    <s v="SALINAS HERRERA MERCEDES NUBE"/>
    <n v="3600186"/>
    <n v="2000297723"/>
    <n v="1"/>
    <n v="130"/>
    <n v="921501"/>
    <s v="Anticipos de Viáticos"/>
  </r>
  <r>
    <d v="2018-01-02T00:00:00"/>
    <n v="2"/>
    <x v="0"/>
    <n v="2018"/>
    <s v="1702760172"/>
    <n v="7"/>
    <n v="1"/>
    <s v="CONAFIPS"/>
    <s v="SALAZAR PINO VICENTE"/>
    <n v="1600022"/>
    <n v="3067670304"/>
    <n v="1"/>
    <n v="260"/>
    <n v="921501"/>
    <s v="Anticipos de Viáticos"/>
  </r>
  <r>
    <d v="2018-01-02T00:00:00"/>
    <n v="2"/>
    <x v="0"/>
    <n v="2018"/>
    <s v="1712253408"/>
    <n v="6"/>
    <n v="1"/>
    <s v="CONAFIPS"/>
    <s v="VALVERDE NUÑEZ BERTHA LUCIA"/>
    <n v="1600022"/>
    <n v="3173784100"/>
    <n v="2"/>
    <n v="260"/>
    <n v="921501"/>
    <s v="Anticipos de Viáticos"/>
  </r>
  <r>
    <d v="2018-01-02T00:00:00"/>
    <n v="2"/>
    <x v="0"/>
    <n v="2018"/>
    <s v="1712088473"/>
    <n v="5"/>
    <n v="1"/>
    <s v="CONAFIPS"/>
    <s v="RAMIREZ CHIRIBOGA SANTIAGO M"/>
    <n v="1600022"/>
    <n v="5470151400"/>
    <n v="2"/>
    <n v="260"/>
    <n v="921501"/>
    <s v="Anticipos de Viáticos"/>
  </r>
  <r>
    <d v="2018-01-02T00:00:00"/>
    <n v="2"/>
    <x v="0"/>
    <n v="2018"/>
    <s v="1704418076"/>
    <n v="3"/>
    <n v="1"/>
    <s v="CONAFIPS"/>
    <s v="MAYA DIAZ MILTON EDGUAR"/>
    <n v="1600022"/>
    <n v="8581043"/>
    <n v="1"/>
    <n v="260"/>
    <n v="921501"/>
    <s v="Anticipos de Viáticos"/>
  </r>
  <r>
    <d v="2018-01-02T00:00:00"/>
    <n v="2"/>
    <x v="0"/>
    <n v="2018"/>
    <s v="1713270989"/>
    <n v="10"/>
    <n v="2"/>
    <s v="CONAFIPS"/>
    <s v="PONCE CHAUCA MIGUEL ARTURO"/>
    <n v="1700012"/>
    <n v="28009643"/>
    <n v="2"/>
    <n v="260"/>
    <n v="921501"/>
    <s v="Anticipos de Viáticos"/>
  </r>
  <r>
    <d v="2018-01-02T00:00:00"/>
    <n v="2"/>
    <x v="0"/>
    <n v="2018"/>
    <s v="1716605199"/>
    <n v="9"/>
    <n v="2"/>
    <s v="CONAFIPS"/>
    <s v="FUENTES LARA JOSSE PAUL"/>
    <n v="1600303"/>
    <n v="12183036102"/>
    <n v="2"/>
    <n v="160"/>
    <n v="921501"/>
    <s v="Anticipos de Viáticos"/>
  </r>
  <r>
    <d v="2018-01-02T00:00:00"/>
    <n v="2"/>
    <x v="0"/>
    <n v="2018"/>
    <s v="0102711645"/>
    <n v="4"/>
    <n v="2"/>
    <s v="CONAFIPS"/>
    <s v="ABAD NOVILLO JAIME PATRICIO"/>
    <n v="2600187"/>
    <n v="1013378651"/>
    <n v="2"/>
    <n v="130"/>
    <n v="921501"/>
    <s v="Anticipos de Viáticos"/>
  </r>
  <r>
    <d v="2018-01-03T00:00:00"/>
    <n v="3"/>
    <x v="0"/>
    <n v="2018"/>
    <s v="0301248837"/>
    <n v="2"/>
    <n v="3"/>
    <s v="CONAFIPS"/>
    <s v="PALACIOS TERAN DIEGO PAUL"/>
    <n v="1600022"/>
    <n v="2201588539"/>
    <n v="2"/>
    <n v="160"/>
    <n v="921501"/>
    <s v="Anticipos de Viáticos"/>
  </r>
  <r>
    <d v="2018-01-04T00:00:00"/>
    <n v="4"/>
    <x v="0"/>
    <n v="2018"/>
    <s v="1721671897"/>
    <n v="39"/>
    <n v="4"/>
    <s v="CONAFIPS"/>
    <s v="LALANGUI CAMPOVERDE VANESSA"/>
    <n v="1600022"/>
    <n v="4988286900"/>
    <n v="2"/>
    <n v="3636"/>
    <n v="870211"/>
    <s v="ANTICIPO SERVIDORES PUBLICOS"/>
  </r>
  <r>
    <d v="2018-01-04T00:00:00"/>
    <n v="4"/>
    <x v="0"/>
    <n v="2018"/>
    <s v="0503276644"/>
    <n v="38"/>
    <n v="4"/>
    <s v="CONAFIPS"/>
    <s v="CARRERA BUSTILLO EDWIN B"/>
    <n v="3700113"/>
    <n v="406070311107"/>
    <n v="2"/>
    <n v="2400"/>
    <n v="870211"/>
    <s v="ANTICIPO SERVIDORES PUBLICOS"/>
  </r>
  <r>
    <d v="2018-01-04T00:00:00"/>
    <n v="4"/>
    <x v="0"/>
    <n v="2018"/>
    <s v="1716788714"/>
    <n v="37"/>
    <n v="4"/>
    <s v="CONAFIPS"/>
    <s v="GUANIN RODRIGUEZ DIEGO"/>
    <n v="1600022"/>
    <n v="4412985100"/>
    <n v="2"/>
    <n v="2400"/>
    <n v="870211"/>
    <s v="ANTICIPO SERVIDORES PUBLICOS"/>
  </r>
  <r>
    <d v="2018-01-04T00:00:00"/>
    <n v="4"/>
    <x v="0"/>
    <n v="2018"/>
    <s v="1717624645"/>
    <n v="36"/>
    <n v="4"/>
    <s v="CONAFIPS"/>
    <s v="ALAJO RODRÍGUEZ GEOVANNA A"/>
    <n v="2600021"/>
    <n v="10611542"/>
    <n v="2"/>
    <n v="1800"/>
    <n v="870211"/>
    <s v="ANTICIPO SERVIDORES PUBLICOS"/>
  </r>
  <r>
    <d v="2018-01-04T00:00:00"/>
    <n v="4"/>
    <x v="0"/>
    <n v="2018"/>
    <s v="1718455940"/>
    <n v="35"/>
    <n v="4"/>
    <s v="CONAFIPS"/>
    <s v="LLANGARI ESTRELLA LAURA M"/>
    <n v="1600022"/>
    <n v="2201537694"/>
    <n v="2"/>
    <n v="3000"/>
    <n v="870211"/>
    <s v="ANTICIPO SERVIDORES PUBLICOS"/>
  </r>
  <r>
    <d v="2018-01-04T00:00:00"/>
    <n v="4"/>
    <x v="0"/>
    <n v="2018"/>
    <s v="1710544980"/>
    <n v="33"/>
    <n v="4"/>
    <s v="CONAFIPS"/>
    <s v="ALVAREZ Z CLAUDIO FERNANDO"/>
    <n v="1600022"/>
    <n v="4097601100"/>
    <n v="2"/>
    <n v="3000"/>
    <n v="870211"/>
    <s v="ANTICIPO SERVIDORES PUBLICOS"/>
  </r>
  <r>
    <d v="2018-01-04T00:00:00"/>
    <n v="4"/>
    <x v="0"/>
    <n v="2018"/>
    <s v="0102711645"/>
    <n v="32"/>
    <n v="4"/>
    <s v="CONAFIPS"/>
    <s v="ABAD NOVILLO JAIME PATRICIO"/>
    <n v="2600187"/>
    <n v="1013378651"/>
    <n v="2"/>
    <n v="6000"/>
    <n v="870211"/>
    <s v="ANTICIPO SERVIDORES PUBLICOS"/>
  </r>
  <r>
    <d v="2018-01-04T00:00:00"/>
    <n v="4"/>
    <x v="0"/>
    <n v="2018"/>
    <s v="0801637653"/>
    <n v="31"/>
    <n v="4"/>
    <s v="CONAFIPS"/>
    <s v="ORTIZ TELLO JOSE LUIS"/>
    <n v="1600303"/>
    <n v="6080594017"/>
    <n v="2"/>
    <n v="5000"/>
    <n v="870211"/>
    <s v="ANTICIPO SERVIDORES PUBLICOS"/>
  </r>
  <r>
    <d v="2018-01-04T00:00:00"/>
    <n v="4"/>
    <x v="0"/>
    <n v="2018"/>
    <s v="0602923641"/>
    <n v="30"/>
    <n v="4"/>
    <s v="CONAFIPS"/>
    <s v="GUSQUI LLAMUCA RAMIRO H"/>
    <n v="1600303"/>
    <n v="12005470116"/>
    <n v="2"/>
    <n v="5000"/>
    <n v="870211"/>
    <s v="ANTICIPO SERVIDORES PUBLICOS"/>
  </r>
  <r>
    <d v="2018-01-04T00:00:00"/>
    <n v="4"/>
    <x v="0"/>
    <n v="2018"/>
    <s v="1707213276"/>
    <n v="29"/>
    <n v="4"/>
    <s v="CONAFIPS"/>
    <s v="VASQUEZ VALLEJO MIGUEL "/>
    <n v="47700037"/>
    <n v="407110091700"/>
    <n v="2"/>
    <n v="2100"/>
    <n v="870211"/>
    <s v="ANTICIPO SERVIDORES PUBLICOS"/>
  </r>
  <r>
    <d v="2018-01-04T00:00:00"/>
    <n v="4"/>
    <x v="0"/>
    <n v="2018"/>
    <s v="0301248837"/>
    <n v="28"/>
    <n v="4"/>
    <s v="CONAFIPS"/>
    <s v="PALACIOS TERAN DIEGO PAUL"/>
    <n v="1600022"/>
    <n v="2201588539"/>
    <n v="2"/>
    <n v="1300"/>
    <n v="870211"/>
    <s v="ANTICIPO SERVIDORES PUBLICOS"/>
  </r>
  <r>
    <d v="2018-01-04T00:00:00"/>
    <n v="4"/>
    <x v="0"/>
    <n v="2018"/>
    <s v="1714360102"/>
    <n v="26"/>
    <n v="4"/>
    <s v="CONAFIPS"/>
    <s v="TOAPANTA MINCHALA VERÓNICA E"/>
    <n v="1600022"/>
    <n v="3231635700"/>
    <n v="2"/>
    <n v="5000"/>
    <n v="870211"/>
    <s v="ANTICIPO SERVIDORES PUBLICOS"/>
  </r>
  <r>
    <d v="2018-01-04T00:00:00"/>
    <n v="4"/>
    <x v="0"/>
    <n v="2018"/>
    <s v="1711679058"/>
    <n v="25"/>
    <n v="4"/>
    <s v="CONAFIPS"/>
    <s v="VIZCAINO DEL CASTILLO SANTIAGO"/>
    <n v="2600187"/>
    <n v="1042257107"/>
    <n v="2"/>
    <n v="2400"/>
    <n v="870211"/>
    <s v="ANTICIPO SERVIDORES PUBLICOS"/>
  </r>
  <r>
    <d v="2018-01-04T00:00:00"/>
    <n v="4"/>
    <x v="0"/>
    <n v="2018"/>
    <s v="1710462043"/>
    <n v="24"/>
    <n v="4"/>
    <s v="CONAFIPS"/>
    <s v="VITERI MUÑOZ SORAYA ELIZABETH"/>
    <n v="2600021"/>
    <n v="9831601"/>
    <n v="2"/>
    <n v="600"/>
    <n v="870211"/>
    <s v="ANTICIPO SERVIDORES PUBLICOS"/>
  </r>
  <r>
    <d v="2018-01-04T00:00:00"/>
    <n v="4"/>
    <x v="0"/>
    <n v="2018"/>
    <s v="1710462043"/>
    <n v="22"/>
    <n v="4"/>
    <s v="CONAFIPS"/>
    <s v="VITERI MUÑOZ SORAYA ELIZABETH"/>
    <n v="2600021"/>
    <n v="9831601"/>
    <n v="2"/>
    <n v="300"/>
    <n v="870211"/>
    <s v="ANTICIPO SERVIDORES PUBLICOS"/>
  </r>
  <r>
    <d v="2018-01-04T00:00:00"/>
    <n v="4"/>
    <x v="0"/>
    <n v="2018"/>
    <s v="1713824538"/>
    <n v="19"/>
    <n v="4"/>
    <s v="CONAFIPS"/>
    <s v="DAVILA ALAVA EDUARDO ERNESTO"/>
    <n v="1600303"/>
    <n v="1036007016"/>
    <n v="1"/>
    <n v="6924"/>
    <n v="870211"/>
    <s v="ANTICIPO SERVIDORES PUBLICOS"/>
  </r>
  <r>
    <d v="2018-01-04T00:00:00"/>
    <n v="4"/>
    <x v="0"/>
    <n v="2018"/>
    <s v="1714835236"/>
    <n v="18"/>
    <n v="4"/>
    <s v="CONAFIPS"/>
    <s v="ASITIMBAY SOLIS MARÍA DEL C"/>
    <n v="1600022"/>
    <n v="3125056900"/>
    <n v="2"/>
    <n v="2400"/>
    <n v="870211"/>
    <s v="ANTICIPO SERVIDORES PUBLICOS"/>
  </r>
  <r>
    <d v="2018-01-04T00:00:00"/>
    <n v="4"/>
    <x v="0"/>
    <n v="2018"/>
    <s v="0603418591"/>
    <n v="17"/>
    <n v="4"/>
    <s v="CONAFIPS"/>
    <s v="MUÑOZ PUMAGUALLE MARÍA G"/>
    <n v="1600022"/>
    <n v="3732573000"/>
    <n v="2"/>
    <n v="5500"/>
    <n v="870211"/>
    <s v="ANTICIPO SERVIDORES PUBLICOS"/>
  </r>
  <r>
    <d v="2018-01-04T00:00:00"/>
    <n v="4"/>
    <x v="0"/>
    <n v="2018"/>
    <s v="1706484118"/>
    <n v="16"/>
    <n v="4"/>
    <s v="CONAFIPS"/>
    <s v="PEREZ BRUNO FREDDY"/>
    <n v="1600303"/>
    <n v="12057052676"/>
    <n v="2"/>
    <n v="12000"/>
    <n v="870211"/>
    <s v="ANTICIPO SERVIDORES PUBLICOS"/>
  </r>
  <r>
    <d v="2018-01-04T00:00:00"/>
    <n v="4"/>
    <x v="0"/>
    <n v="2018"/>
    <s v="1712253408"/>
    <n v="15"/>
    <n v="4"/>
    <s v="CONAFIPS"/>
    <s v="VALVERDE NUÑEZ BERTHA LUCIA"/>
    <n v="1600022"/>
    <n v="3173784100"/>
    <n v="2"/>
    <n v="4000"/>
    <n v="870211"/>
    <s v="ANTICIPO SERVIDORES PUBLICOS"/>
  </r>
  <r>
    <d v="2018-01-04T00:00:00"/>
    <n v="4"/>
    <x v="0"/>
    <n v="2018"/>
    <s v="1712481728"/>
    <n v="14"/>
    <n v="4"/>
    <s v="CONAFIPS"/>
    <s v="HERRERA GAVILANEZ HECTOR J"/>
    <n v="1600022"/>
    <n v="3129734600"/>
    <n v="2"/>
    <n v="3500"/>
    <n v="870211"/>
    <s v="ANTICIPO SERVIDORES PUBLICOS"/>
  </r>
  <r>
    <d v="2018-01-04T00:00:00"/>
    <n v="4"/>
    <x v="0"/>
    <n v="2018"/>
    <s v="1720644267"/>
    <n v="13"/>
    <n v="4"/>
    <s v="CONAFIPS"/>
    <s v="CHIMBOLEMA CAUTULLIN HENRY D"/>
    <n v="1600022"/>
    <n v="6365389100"/>
    <n v="2"/>
    <n v="2199"/>
    <n v="870211"/>
    <s v="ANTICIPO SERVIDORES PUBLICOS"/>
  </r>
  <r>
    <d v="2018-01-04T00:00:00"/>
    <n v="4"/>
    <x v="0"/>
    <n v="2018"/>
    <s v="2191701227001"/>
    <n v="40"/>
    <n v="5"/>
    <s v="CONAFIPS"/>
    <s v="FOCLA"/>
    <n v="1700880"/>
    <n v="1600021710"/>
    <n v="2"/>
    <n v="2000"/>
    <n v="970101"/>
    <s v="De Cuentas por Pagar"/>
  </r>
  <r>
    <d v="2018-01-04T00:00:00"/>
    <n v="4"/>
    <x v="0"/>
    <n v="2018"/>
    <s v="0602039752"/>
    <n v="41"/>
    <n v="6"/>
    <s v="CONAFIPS"/>
    <s v="ABARCA MAYACELA NELLY D"/>
    <n v="1600022"/>
    <n v="5366745700"/>
    <n v="2"/>
    <n v="31.25"/>
    <n v="510204"/>
    <s v="Decimocuarto Sueldo"/>
  </r>
  <r>
    <d v="2018-01-04T00:00:00"/>
    <n v="4"/>
    <x v="0"/>
    <n v="2018"/>
    <s v="1717624645"/>
    <n v="41"/>
    <n v="6"/>
    <s v="CONAFIPS"/>
    <s v="ALAJO RODRÍGUEZ GEOVANNA A"/>
    <n v="2600021"/>
    <n v="10611542"/>
    <n v="2"/>
    <n v="31.25"/>
    <n v="510204"/>
    <s v="Decimocuarto Sueldo"/>
  </r>
  <r>
    <d v="2018-01-04T00:00:00"/>
    <n v="4"/>
    <x v="0"/>
    <n v="2018"/>
    <s v="0401183140"/>
    <n v="41"/>
    <n v="6"/>
    <s v="CONAFIPS"/>
    <s v="ALDAS BENAVIDES DAVID A"/>
    <n v="1600212"/>
    <n v="1039090"/>
    <n v="2"/>
    <n v="31.25"/>
    <n v="510204"/>
    <s v="Decimocuarto Sueldo"/>
  </r>
  <r>
    <d v="2018-01-04T00:00:00"/>
    <n v="4"/>
    <x v="0"/>
    <n v="2018"/>
    <s v="1710544980"/>
    <n v="41"/>
    <n v="6"/>
    <s v="CONAFIPS"/>
    <s v="ALVAREZ CLAUDIO"/>
    <n v="1600022"/>
    <n v="4097601100"/>
    <n v="2"/>
    <n v="31.25"/>
    <n v="510204"/>
    <s v="Decimocuarto Sueldo"/>
  </r>
  <r>
    <d v="2018-01-04T00:00:00"/>
    <n v="4"/>
    <x v="0"/>
    <n v="2018"/>
    <s v="1714835236"/>
    <n v="41"/>
    <n v="6"/>
    <s v="CONAFIPS"/>
    <s v="ASINTIMBAY SOLIS MARÍA DEL C"/>
    <n v="1600022"/>
    <n v="3125056900"/>
    <n v="2"/>
    <n v="31.25"/>
    <n v="510204"/>
    <s v="Decimocuarto Sueldo"/>
  </r>
  <r>
    <d v="2018-01-04T00:00:00"/>
    <n v="4"/>
    <x v="0"/>
    <n v="2018"/>
    <s v="0990247536001"/>
    <n v="41"/>
    <n v="6"/>
    <s v="CONAFIPS"/>
    <s v="BANCODESARROLLO DE LOS PUEBLOS"/>
    <n v="1600022"/>
    <n v="3084352104"/>
    <n v="1"/>
    <n v="218.75"/>
    <n v="510204"/>
    <s v="Decimocuarto Sueldo"/>
  </r>
  <r>
    <d v="2018-01-04T00:00:00"/>
    <n v="4"/>
    <x v="0"/>
    <n v="2018"/>
    <s v="1721590089"/>
    <n v="41"/>
    <n v="6"/>
    <s v="CONAFIPS"/>
    <s v="BERREZUETA PUMACURO JUAN I"/>
    <n v="1600022"/>
    <n v="4925174200"/>
    <n v="2"/>
    <n v="31.25"/>
    <n v="510204"/>
    <s v="Decimocuarto Sueldo"/>
  </r>
  <r>
    <d v="2018-01-04T00:00:00"/>
    <n v="4"/>
    <x v="0"/>
    <n v="2018"/>
    <s v="1716137789"/>
    <n v="41"/>
    <n v="6"/>
    <s v="CONAFIPS"/>
    <s v="BRITO ESTRADA MIRIAM ELIZA"/>
    <n v="1600022"/>
    <n v="3476729004"/>
    <n v="2"/>
    <n v="31.25"/>
    <n v="510204"/>
    <s v="Decimocuarto Sueldo"/>
  </r>
  <r>
    <d v="2018-01-04T00:00:00"/>
    <n v="4"/>
    <x v="0"/>
    <n v="2018"/>
    <s v="0501420343"/>
    <n v="41"/>
    <n v="6"/>
    <s v="CONAFIPS"/>
    <s v="CARRILLO MEDINA GEOVANNY R"/>
    <n v="1600303"/>
    <n v="12007122395"/>
    <n v="2"/>
    <n v="31.25"/>
    <n v="510204"/>
    <s v="Decimocuarto Sueldo"/>
  </r>
  <r>
    <d v="2018-01-04T00:00:00"/>
    <n v="4"/>
    <x v="0"/>
    <n v="2018"/>
    <s v="0401107438"/>
    <n v="41"/>
    <n v="6"/>
    <s v="CONAFIPS"/>
    <s v="CASTILLO CUACES MIRIAM ALICIA"/>
    <n v="1600303"/>
    <n v="12009167957"/>
    <n v="2"/>
    <n v="31.25"/>
    <n v="510204"/>
    <s v="Decimocuarto Sueldo"/>
  </r>
  <r>
    <d v="2018-01-04T00:00:00"/>
    <n v="4"/>
    <x v="0"/>
    <n v="2018"/>
    <s v="1720644267"/>
    <n v="41"/>
    <n v="6"/>
    <s v="CONAFIPS"/>
    <s v="CHIMBOLEMA CAUTULLIN HENRY D"/>
    <n v="3700113"/>
    <n v="406066671905"/>
    <n v="2"/>
    <n v="31.25"/>
    <n v="510204"/>
    <s v="Decimocuarto Sueldo"/>
  </r>
  <r>
    <d v="2018-01-04T00:00:00"/>
    <n v="4"/>
    <x v="0"/>
    <n v="2018"/>
    <s v="1709312340"/>
    <n v="41"/>
    <n v="6"/>
    <s v="CONAFIPS"/>
    <s v="CURICHUMBI YUMAGLLA ROSARIO"/>
    <n v="1600212"/>
    <n v="200700498"/>
    <n v="2"/>
    <n v="31.25"/>
    <n v="510204"/>
    <s v="Decimocuarto Sueldo"/>
  </r>
  <r>
    <d v="2018-01-04T00:00:00"/>
    <n v="4"/>
    <x v="0"/>
    <n v="2018"/>
    <s v="1713824538"/>
    <n v="41"/>
    <n v="6"/>
    <s v="CONAFIPS"/>
    <s v="DAVILA ALAVA EDUARDO ERNESTO"/>
    <n v="1600303"/>
    <n v="11052005019"/>
    <n v="2"/>
    <n v="31.25"/>
    <n v="510204"/>
    <s v="Decimocuarto Sueldo"/>
  </r>
  <r>
    <d v="2018-01-04T00:00:00"/>
    <n v="4"/>
    <x v="0"/>
    <n v="2018"/>
    <s v="1716100886"/>
    <n v="41"/>
    <n v="6"/>
    <s v="CONAFIPS"/>
    <s v="FERNANDEZ ESPINOSA DANIELA C"/>
    <n v="1600022"/>
    <n v="2200493461"/>
    <n v="2"/>
    <n v="31.25"/>
    <n v="510204"/>
    <s v="Decimocuarto Sueldo"/>
  </r>
  <r>
    <d v="2018-01-04T00:00:00"/>
    <n v="4"/>
    <x v="0"/>
    <n v="2018"/>
    <s v="1716605199"/>
    <n v="41"/>
    <n v="6"/>
    <s v="CONAFIPS"/>
    <s v="FUENTES LARA JOSSE PAUL"/>
    <n v="1600303"/>
    <n v="12183036102"/>
    <n v="2"/>
    <n v="31.25"/>
    <n v="510204"/>
    <s v="Decimocuarto Sueldo"/>
  </r>
  <r>
    <d v="2018-01-04T00:00:00"/>
    <n v="4"/>
    <x v="0"/>
    <n v="2018"/>
    <s v="1714968342"/>
    <n v="41"/>
    <n v="6"/>
    <s v="CONAFIPS"/>
    <s v="GARRIDO MENESES ANIBAL R"/>
    <n v="2600187"/>
    <n v="1042589967"/>
    <n v="2"/>
    <n v="31.25"/>
    <n v="510204"/>
    <s v="Decimocuarto Sueldo"/>
  </r>
  <r>
    <d v="2018-01-04T00:00:00"/>
    <n v="4"/>
    <x v="0"/>
    <n v="2018"/>
    <s v="1003176813"/>
    <n v="41"/>
    <n v="6"/>
    <s v="CONAFIPS"/>
    <s v="GRIJALVA CISNEROS NATALY V"/>
    <n v="1600022"/>
    <n v="5435962100"/>
    <n v="2"/>
    <n v="31.25"/>
    <n v="510204"/>
    <s v="Decimocuarto Sueldo"/>
  </r>
  <r>
    <d v="2018-01-04T00:00:00"/>
    <n v="4"/>
    <x v="0"/>
    <n v="2018"/>
    <s v="0602923641"/>
    <n v="41"/>
    <n v="6"/>
    <s v="CONAFIPS"/>
    <s v="GUSQUI LLAMUCA RAMIRO H"/>
    <n v="1600303"/>
    <n v="12005470116"/>
    <n v="2"/>
    <n v="31.25"/>
    <n v="510204"/>
    <s v="Decimocuarto Sueldo"/>
  </r>
  <r>
    <d v="2018-01-04T00:00:00"/>
    <n v="4"/>
    <x v="0"/>
    <n v="2018"/>
    <s v="1711492841"/>
    <n v="41"/>
    <n v="6"/>
    <s v="CONAFIPS"/>
    <s v="HERNANDEZ SIMBAÑA ENRRY A"/>
    <n v="1600303"/>
    <n v="12005317709"/>
    <n v="2"/>
    <n v="31.25"/>
    <n v="510204"/>
    <s v="Decimocuarto Sueldo"/>
  </r>
  <r>
    <d v="2018-01-04T00:00:00"/>
    <n v="4"/>
    <x v="0"/>
    <n v="2018"/>
    <s v="1718455940"/>
    <n v="41"/>
    <n v="6"/>
    <s v="CONAFIPS"/>
    <s v="LLANGARI ESTRELLA LAURA M"/>
    <n v="1600022"/>
    <n v="2201537694"/>
    <n v="2"/>
    <n v="31.25"/>
    <n v="510204"/>
    <s v="Decimocuarto Sueldo"/>
  </r>
  <r>
    <d v="2018-01-04T00:00:00"/>
    <n v="4"/>
    <x v="0"/>
    <n v="2018"/>
    <s v="1714083589"/>
    <n v="41"/>
    <n v="6"/>
    <s v="CONAFIPS"/>
    <s v="LOACHAMIN MELO EVELYN J"/>
    <n v="1600303"/>
    <n v="12000135777"/>
    <n v="2"/>
    <n v="31.25"/>
    <n v="510204"/>
    <s v="Decimocuarto Sueldo"/>
  </r>
  <r>
    <d v="2018-01-04T00:00:00"/>
    <n v="4"/>
    <x v="0"/>
    <n v="2018"/>
    <s v="1704418076"/>
    <n v="41"/>
    <n v="6"/>
    <s v="CONAFIPS"/>
    <s v="MAYA DIAZ MILTON EDGUAR"/>
    <n v="1600022"/>
    <n v="3024638504"/>
    <n v="1"/>
    <n v="31.25"/>
    <n v="510204"/>
    <s v="Decimocuarto Sueldo"/>
  </r>
  <r>
    <d v="2018-01-04T00:00:00"/>
    <n v="4"/>
    <x v="0"/>
    <n v="2018"/>
    <s v="0603418591"/>
    <n v="41"/>
    <n v="6"/>
    <s v="CONAFIPS"/>
    <s v="MUÑOZ PUMAGUALLE MARÍA G"/>
    <n v="1600022"/>
    <n v="3732573000"/>
    <n v="2"/>
    <n v="31.25"/>
    <n v="510204"/>
    <s v="Decimocuarto Sueldo"/>
  </r>
  <r>
    <d v="2018-01-04T00:00:00"/>
    <n v="4"/>
    <x v="0"/>
    <n v="2018"/>
    <s v="0801637653"/>
    <n v="41"/>
    <n v="6"/>
    <s v="CONAFIPS"/>
    <s v="ORTIZ TELLO JOSE LUIS"/>
    <n v="1600303"/>
    <n v="6080594017"/>
    <n v="2"/>
    <n v="31.25"/>
    <n v="510204"/>
    <s v="Decimocuarto Sueldo"/>
  </r>
  <r>
    <d v="2018-01-04T00:00:00"/>
    <n v="4"/>
    <x v="0"/>
    <n v="2018"/>
    <s v="0503143836"/>
    <n v="41"/>
    <n v="6"/>
    <s v="CONAFIPS"/>
    <s v="PASTUÑA CUCHIPARTE MARIA F"/>
    <n v="1410036"/>
    <n v="111013635"/>
    <n v="2"/>
    <n v="31.25"/>
    <n v="510204"/>
    <s v="Decimocuarto Sueldo"/>
  </r>
  <r>
    <d v="2018-01-04T00:00:00"/>
    <n v="4"/>
    <x v="0"/>
    <n v="2018"/>
    <s v="1713318598"/>
    <n v="41"/>
    <n v="6"/>
    <s v="CONAFIPS"/>
    <s v="PAVLICA CAIZA PAMELA "/>
    <n v="1600303"/>
    <n v="12000212569"/>
    <n v="2"/>
    <n v="31.25"/>
    <n v="510204"/>
    <s v="Decimocuarto Sueldo"/>
  </r>
  <r>
    <d v="2018-01-04T00:00:00"/>
    <n v="4"/>
    <x v="0"/>
    <n v="2018"/>
    <s v="1706484118"/>
    <n v="41"/>
    <n v="6"/>
    <s v="CONAFIPS"/>
    <s v="PEREZ BRUNO FREDDY"/>
    <n v="1600303"/>
    <n v="12057052676"/>
    <n v="2"/>
    <n v="31.25"/>
    <n v="510204"/>
    <s v="Decimocuarto Sueldo"/>
  </r>
  <r>
    <d v="2018-01-04T00:00:00"/>
    <n v="4"/>
    <x v="0"/>
    <n v="2018"/>
    <s v="1002438834"/>
    <n v="41"/>
    <n v="6"/>
    <s v="CONAFIPS"/>
    <s v="PINCHAO BENITEZ JOSE VICENTE"/>
    <n v="1600303"/>
    <n v="6050800016"/>
    <n v="2"/>
    <n v="31.25"/>
    <n v="510204"/>
    <s v="Decimocuarto Sueldo"/>
  </r>
  <r>
    <d v="2018-01-04T00:00:00"/>
    <n v="4"/>
    <x v="0"/>
    <n v="2018"/>
    <s v="1600296907"/>
    <n v="41"/>
    <n v="6"/>
    <s v="CONAFIPS"/>
    <s v="QUISHPE OTACOMA MANUEL G"/>
    <n v="2600187"/>
    <n v="1049338056"/>
    <n v="2"/>
    <n v="31.25"/>
    <n v="510204"/>
    <s v="Decimocuarto Sueldo"/>
  </r>
  <r>
    <d v="2018-01-04T00:00:00"/>
    <n v="4"/>
    <x v="0"/>
    <n v="2018"/>
    <s v="1716162571"/>
    <n v="41"/>
    <n v="6"/>
    <s v="CONAFIPS"/>
    <s v="RAMIREZ AGUILAR DIEGO V"/>
    <n v="1600022"/>
    <n v="4828138100"/>
    <n v="2"/>
    <n v="31.25"/>
    <n v="510204"/>
    <s v="Decimocuarto Sueldo"/>
  </r>
  <r>
    <d v="2018-01-04T00:00:00"/>
    <n v="4"/>
    <x v="0"/>
    <n v="2018"/>
    <s v="0502019771"/>
    <n v="41"/>
    <n v="6"/>
    <s v="CONAFIPS"/>
    <s v="RUBIO KAROLYS MARIA SUSANA"/>
    <n v="2600021"/>
    <n v="6223384"/>
    <n v="2"/>
    <n v="31.25"/>
    <n v="510204"/>
    <s v="Decimocuarto Sueldo"/>
  </r>
  <r>
    <d v="2018-01-04T00:00:00"/>
    <n v="4"/>
    <x v="0"/>
    <n v="2018"/>
    <s v="0703410126"/>
    <n v="41"/>
    <n v="6"/>
    <s v="CONAFIPS"/>
    <s v="SANCHEZ BARNUEVO XIMENA DEL R"/>
    <n v="1700426"/>
    <n v="409110104050"/>
    <n v="2"/>
    <n v="31.25"/>
    <n v="510204"/>
    <s v="Decimocuarto Sueldo"/>
  </r>
  <r>
    <d v="2018-01-04T00:00:00"/>
    <n v="4"/>
    <x v="0"/>
    <n v="2018"/>
    <s v="1714730999"/>
    <n v="41"/>
    <n v="6"/>
    <s v="CONAFIPS"/>
    <s v="SOLÍS AREVALO XIMENA M"/>
    <n v="1600022"/>
    <n v="5795176000"/>
    <n v="2"/>
    <n v="31.25"/>
    <n v="510204"/>
    <s v="Decimocuarto Sueldo"/>
  </r>
  <r>
    <d v="2018-01-04T00:00:00"/>
    <n v="4"/>
    <x v="0"/>
    <n v="2018"/>
    <s v="1714360102"/>
    <n v="41"/>
    <n v="6"/>
    <s v="CONAFIPS"/>
    <s v="TOAPANTA MINCHALA VERÓNICA E"/>
    <n v="1700426"/>
    <n v="409110102890"/>
    <n v="2"/>
    <n v="31.25"/>
    <n v="510204"/>
    <s v="Decimocuarto Sueldo"/>
  </r>
  <r>
    <d v="2018-01-04T00:00:00"/>
    <n v="4"/>
    <x v="0"/>
    <n v="2018"/>
    <s v="1718838350"/>
    <n v="41"/>
    <n v="6"/>
    <s v="CONAFIPS"/>
    <s v="URQUIZO YUMICEBA JUAN GABRIEL"/>
    <n v="2600187"/>
    <n v="1042257158"/>
    <n v="2"/>
    <n v="31.25"/>
    <n v="510204"/>
    <s v="Decimocuarto Sueldo"/>
  </r>
  <r>
    <d v="2018-01-04T00:00:00"/>
    <n v="4"/>
    <x v="0"/>
    <n v="2018"/>
    <s v="1712253408"/>
    <n v="41"/>
    <n v="6"/>
    <s v="CONAFIPS"/>
    <s v="VALVERDE NUÑEZ BERTHA LUCIA"/>
    <n v="1600022"/>
    <n v="3173784100"/>
    <n v="2"/>
    <n v="31.25"/>
    <n v="510204"/>
    <s v="Decimocuarto Sueldo"/>
  </r>
  <r>
    <d v="2018-01-04T00:00:00"/>
    <n v="4"/>
    <x v="0"/>
    <n v="2018"/>
    <s v="0500911839"/>
    <n v="41"/>
    <n v="6"/>
    <s v="CONAFIPS"/>
    <s v="VEGA ESPINEL ENRIQUE HOMERO"/>
    <n v="1600022"/>
    <n v="3059366904"/>
    <n v="1"/>
    <n v="31.25"/>
    <n v="510204"/>
    <s v="Decimocuarto Sueldo"/>
  </r>
  <r>
    <d v="2018-01-04T00:00:00"/>
    <n v="4"/>
    <x v="0"/>
    <n v="2018"/>
    <s v="1710462043"/>
    <n v="41"/>
    <n v="6"/>
    <s v="CONAFIPS"/>
    <s v="VITERI MUÑOZ SORAYA ELIZABETH"/>
    <n v="2600021"/>
    <n v="9831601"/>
    <n v="2"/>
    <n v="31.25"/>
    <n v="510204"/>
    <s v="Decimocuarto Sueldo"/>
  </r>
  <r>
    <d v="2018-01-04T00:00:00"/>
    <n v="4"/>
    <x v="0"/>
    <n v="2018"/>
    <s v="1711679058"/>
    <n v="41"/>
    <n v="6"/>
    <s v="CONAFIPS"/>
    <s v="VIZCAÍNO DEL CASTILLO SANTIAGO"/>
    <n v="2600187"/>
    <n v="1042257107"/>
    <n v="2"/>
    <n v="31.25"/>
    <n v="510204"/>
    <s v="Decimocuarto Sueldo"/>
  </r>
  <r>
    <d v="2018-01-04T00:00:00"/>
    <n v="4"/>
    <x v="0"/>
    <n v="2018"/>
    <s v="1721732335"/>
    <n v="41"/>
    <n v="6"/>
    <s v="CONAFIPS"/>
    <s v="YAJAMIN GUAÑA PAOLA KATHERINE"/>
    <n v="1600022"/>
    <n v="5992210400"/>
    <n v="2"/>
    <n v="31.25"/>
    <n v="510204"/>
    <s v="Decimocuarto Sueldo"/>
  </r>
  <r>
    <d v="2018-01-05T00:00:00"/>
    <n v="5"/>
    <x v="0"/>
    <n v="2018"/>
    <s v="1710462043"/>
    <n v="20"/>
    <n v="7"/>
    <s v="CONAFIPS"/>
    <s v="VITERI MUÑOZ SORAYA ELIZABETH"/>
    <n v="2600021"/>
    <n v="9831601"/>
    <n v="2"/>
    <n v="2100"/>
    <n v="870211"/>
    <s v="ANTICIPO SERVIDORES PUBLICOS"/>
  </r>
  <r>
    <d v="2018-01-05T00:00:00"/>
    <n v="5"/>
    <x v="0"/>
    <n v="2018"/>
    <s v="1714288071"/>
    <n v="44"/>
    <n v="8"/>
    <s v="CONAFIPS"/>
    <s v="ACOSTA MONTAÑO PAULINA "/>
    <n v="1600022"/>
    <n v="3208555500"/>
    <n v="2"/>
    <n v="31.23"/>
    <n v="510504"/>
    <s v="Encargos y Subrogaciones"/>
  </r>
  <r>
    <d v="2018-01-08T00:00:00"/>
    <n v="8"/>
    <x v="0"/>
    <n v="2018"/>
    <s v="0102711645"/>
    <n v="51"/>
    <n v="9"/>
    <s v="CONAFIPS"/>
    <s v="ABAD NOVILLO JAIME PATRICIO"/>
    <n v="2600187"/>
    <n v="1013378651"/>
    <n v="2"/>
    <n v="260"/>
    <n v="921501"/>
    <s v="Anticipos de Viáticos"/>
  </r>
  <r>
    <d v="2018-01-08T00:00:00"/>
    <n v="8"/>
    <x v="0"/>
    <n v="2018"/>
    <s v="0602039752"/>
    <n v="52"/>
    <n v="10"/>
    <s v="CONAFIPS"/>
    <s v="ABARCA MAYACELA NELLY D"/>
    <n v="1600022"/>
    <n v="5366745700"/>
    <n v="2"/>
    <n v="139.61000000000001"/>
    <n v="20105"/>
    <s v="FONDOS DE RESERVA"/>
  </r>
  <r>
    <d v="2018-01-08T00:00:00"/>
    <n v="8"/>
    <x v="0"/>
    <n v="2018"/>
    <s v="1002881157"/>
    <n v="52"/>
    <n v="10"/>
    <s v="CONAFIPS"/>
    <s v="AGUAS CABRERA ROSSANA P"/>
    <n v="1600022"/>
    <n v="2203693299"/>
    <n v="2"/>
    <n v="139.61000000000001"/>
    <n v="20105"/>
    <s v="FONDOS DE RESERVA"/>
  </r>
  <r>
    <d v="2018-01-08T00:00:00"/>
    <n v="8"/>
    <x v="0"/>
    <n v="2018"/>
    <s v="0401183140"/>
    <n v="52"/>
    <n v="10"/>
    <s v="CONAFIPS"/>
    <s v="ALDAS BENAVIDES DAVID A"/>
    <n v="1600212"/>
    <n v="1039090"/>
    <n v="2"/>
    <n v="192.26"/>
    <n v="20105"/>
    <s v="FONDOS DE RESERVA"/>
  </r>
  <r>
    <d v="2018-01-08T00:00:00"/>
    <n v="8"/>
    <x v="0"/>
    <n v="2018"/>
    <s v="1710544980"/>
    <n v="52"/>
    <n v="10"/>
    <s v="CONAFIPS"/>
    <s v="ALVAREZ CLAUDIO"/>
    <n v="1600022"/>
    <n v="4097601100"/>
    <n v="2"/>
    <n v="192.26"/>
    <n v="20105"/>
    <s v="FONDOS DE RESERVA"/>
  </r>
  <r>
    <d v="2018-01-08T00:00:00"/>
    <n v="8"/>
    <x v="0"/>
    <n v="2018"/>
    <s v="1714835236"/>
    <n v="52"/>
    <n v="10"/>
    <s v="CONAFIPS"/>
    <s v="ASINTIMBAY SOLIS MARÍA DEL C"/>
    <n v="1600022"/>
    <n v="3125056900"/>
    <n v="2"/>
    <n v="68.06"/>
    <n v="20105"/>
    <s v="FONDOS DE RESERVA"/>
  </r>
  <r>
    <d v="2018-01-08T00:00:00"/>
    <n v="8"/>
    <x v="0"/>
    <n v="2018"/>
    <s v="1205949017"/>
    <n v="52"/>
    <n v="10"/>
    <s v="CONAFIPS"/>
    <s v="BRICIO ARRIAGA MARIUXI A"/>
    <n v="2600187"/>
    <n v="1048164070"/>
    <n v="2"/>
    <n v="117.62"/>
    <n v="20105"/>
    <s v="FONDOS DE RESERVA"/>
  </r>
  <r>
    <d v="2018-01-08T00:00:00"/>
    <n v="8"/>
    <x v="0"/>
    <n v="2018"/>
    <s v="1722506944"/>
    <n v="52"/>
    <n v="10"/>
    <s v="CONAFIPS"/>
    <s v="CADENA TEQUIZ ADRIANA ESTEFA"/>
    <n v="47700037"/>
    <n v="409110053140"/>
    <n v="2"/>
    <n v="68.06"/>
    <n v="20105"/>
    <s v="FONDOS DE RESERVA"/>
  </r>
  <r>
    <d v="2018-01-08T00:00:00"/>
    <n v="8"/>
    <x v="0"/>
    <n v="2018"/>
    <s v="1001996857"/>
    <n v="52"/>
    <n v="10"/>
    <s v="CONAFIPS"/>
    <s v="CAICEDO CONGO DIEGO XAVIER"/>
    <n v="1700427"/>
    <n v="4501979209"/>
    <n v="2"/>
    <n v="139.61000000000001"/>
    <n v="20105"/>
    <s v="FONDOS DE RESERVA"/>
  </r>
  <r>
    <d v="2018-01-08T00:00:00"/>
    <n v="8"/>
    <x v="0"/>
    <n v="2018"/>
    <s v="0503276644"/>
    <n v="52"/>
    <n v="10"/>
    <s v="CONAFIPS"/>
    <s v="CARRERA BUSTILLO EDWIN B"/>
    <n v="1600303"/>
    <n v="18005055703"/>
    <n v="2"/>
    <n v="68.06"/>
    <n v="20105"/>
    <s v="FONDOS DE RESERVA"/>
  </r>
  <r>
    <d v="2018-01-08T00:00:00"/>
    <n v="8"/>
    <x v="0"/>
    <n v="2018"/>
    <s v="0501420343"/>
    <n v="52"/>
    <n v="10"/>
    <s v="CONAFIPS"/>
    <s v="CARRILLO MEDINA GEOVANNY R"/>
    <n v="1600303"/>
    <n v="12007122395"/>
    <n v="2"/>
    <n v="227.74"/>
    <n v="20105"/>
    <s v="FONDOS DE RESERVA"/>
  </r>
  <r>
    <d v="2018-01-08T00:00:00"/>
    <n v="8"/>
    <x v="0"/>
    <n v="2018"/>
    <s v="1708971708"/>
    <n v="52"/>
    <n v="10"/>
    <s v="CONAFIPS"/>
    <s v="CASTAÑEDA ROMERO GEOVANI P"/>
    <n v="2600187"/>
    <n v="1042001994"/>
    <n v="2"/>
    <n v="100.96"/>
    <n v="20105"/>
    <s v="FONDOS DE RESERVA"/>
  </r>
  <r>
    <d v="2018-01-08T00:00:00"/>
    <n v="8"/>
    <x v="0"/>
    <n v="2018"/>
    <s v="0401107438"/>
    <n v="52"/>
    <n v="10"/>
    <s v="CONAFIPS"/>
    <s v="CASTILLO CUACES MIRIAM ALICIA"/>
    <n v="1600303"/>
    <n v="12009167957"/>
    <n v="2"/>
    <n v="139.61000000000001"/>
    <n v="20105"/>
    <s v="FONDOS DE RESERVA"/>
  </r>
  <r>
    <d v="2018-01-08T00:00:00"/>
    <n v="8"/>
    <x v="0"/>
    <n v="2018"/>
    <s v="1716164411"/>
    <n v="52"/>
    <n v="10"/>
    <s v="CONAFIPS"/>
    <s v="CEVALLOS CALDERON CRISTINA A"/>
    <n v="1600022"/>
    <n v="3984807000"/>
    <n v="2"/>
    <n v="227.74"/>
    <n v="20105"/>
    <s v="FONDOS DE RESERVA"/>
  </r>
  <r>
    <d v="2018-01-08T00:00:00"/>
    <n v="8"/>
    <x v="0"/>
    <n v="2018"/>
    <s v="1720644267"/>
    <n v="52"/>
    <n v="10"/>
    <s v="CONAFIPS"/>
    <s v="CHIMBOLEMA CAUTULLIN HENRY D"/>
    <n v="1600022"/>
    <n v="6365389100"/>
    <n v="2"/>
    <n v="61.06"/>
    <n v="20105"/>
    <s v="FONDOS DE RESERVA"/>
  </r>
  <r>
    <d v="2018-01-08T00:00:00"/>
    <n v="8"/>
    <x v="0"/>
    <n v="2018"/>
    <s v="1713824538"/>
    <n v="52"/>
    <n v="10"/>
    <s v="CONAFIPS"/>
    <s v="DAVILA ALAVA EDUARDO ERNESTO"/>
    <n v="1600303"/>
    <n v="11052005019"/>
    <n v="2"/>
    <n v="192.26"/>
    <n v="20105"/>
    <s v="FONDOS DE RESERVA"/>
  </r>
  <r>
    <d v="2018-01-08T00:00:00"/>
    <n v="8"/>
    <x v="0"/>
    <n v="2018"/>
    <s v="1712537917"/>
    <n v="52"/>
    <n v="10"/>
    <s v="CONAFIPS"/>
    <s v="DIAZ CABEZAS JONATHAN PAUL"/>
    <n v="1600022"/>
    <n v="4902667100"/>
    <n v="2"/>
    <n v="117.62"/>
    <n v="20105"/>
    <s v="FONDOS DE RESERVA"/>
  </r>
  <r>
    <d v="2018-01-08T00:00:00"/>
    <n v="8"/>
    <x v="0"/>
    <n v="2018"/>
    <s v="1716706302"/>
    <n v="52"/>
    <n v="10"/>
    <s v="CONAFIPS"/>
    <s v="ESCALANTE BOTTIA EDDY JOHANA"/>
    <n v="1600022"/>
    <n v="4720521900"/>
    <n v="2"/>
    <n v="139.61000000000001"/>
    <n v="20105"/>
    <s v="FONDOS DE RESERVA"/>
  </r>
  <r>
    <d v="2018-01-08T00:00:00"/>
    <n v="8"/>
    <x v="0"/>
    <n v="2018"/>
    <s v="1716605199"/>
    <n v="52"/>
    <n v="10"/>
    <s v="CONAFIPS"/>
    <s v="FUENTES LARA JOSSE PAUL"/>
    <n v="1600303"/>
    <n v="12183036102"/>
    <n v="2"/>
    <n v="117.62"/>
    <n v="20105"/>
    <s v="FONDOS DE RESERVA"/>
  </r>
  <r>
    <d v="2018-01-08T00:00:00"/>
    <n v="8"/>
    <x v="0"/>
    <n v="2018"/>
    <s v="1714968342"/>
    <n v="52"/>
    <n v="10"/>
    <s v="CONAFIPS"/>
    <s v="GARRIDO MENESES ANIBAL R"/>
    <n v="2600187"/>
    <n v="1042589967"/>
    <n v="2"/>
    <n v="100.96"/>
    <n v="20105"/>
    <s v="FONDOS DE RESERVA"/>
  </r>
  <r>
    <d v="2018-01-08T00:00:00"/>
    <n v="8"/>
    <x v="0"/>
    <n v="2018"/>
    <s v="1715544522"/>
    <n v="52"/>
    <n v="10"/>
    <s v="CONAFIPS"/>
    <s v="GOMEZ CASTRO KARINA M"/>
    <n v="1600022"/>
    <n v="3254514100"/>
    <n v="2"/>
    <n v="227.74"/>
    <n v="20105"/>
    <s v="FONDOS DE RESERVA"/>
  </r>
  <r>
    <d v="2018-01-08T00:00:00"/>
    <n v="8"/>
    <x v="0"/>
    <n v="2018"/>
    <s v="1003176813"/>
    <n v="52"/>
    <n v="10"/>
    <s v="CONAFIPS"/>
    <s v="GRIJALVA CISNEROS NATALY V"/>
    <n v="1600022"/>
    <n v="5435962100"/>
    <n v="2"/>
    <n v="117.62"/>
    <n v="20105"/>
    <s v="FONDOS DE RESERVA"/>
  </r>
  <r>
    <d v="2018-01-08T00:00:00"/>
    <n v="8"/>
    <x v="0"/>
    <n v="2018"/>
    <s v="1716788714"/>
    <n v="52"/>
    <n v="10"/>
    <s v="CONAFIPS"/>
    <s v="GUANIN RODRIGUEZ DIEGO"/>
    <n v="1600022"/>
    <n v="4412985100"/>
    <n v="2"/>
    <n v="68.06"/>
    <n v="20105"/>
    <s v="FONDOS DE RESERVA"/>
  </r>
  <r>
    <d v="2018-01-08T00:00:00"/>
    <n v="8"/>
    <x v="0"/>
    <n v="2018"/>
    <s v="1712310588"/>
    <n v="52"/>
    <n v="10"/>
    <s v="CONAFIPS"/>
    <s v="GUERRA PIJAL ELSA A"/>
    <n v="1600022"/>
    <n v="3061964904"/>
    <n v="1"/>
    <n v="192.26"/>
    <n v="20105"/>
    <s v="FONDOS DE RESERVA"/>
  </r>
  <r>
    <d v="2018-01-08T00:00:00"/>
    <n v="8"/>
    <x v="0"/>
    <n v="2018"/>
    <s v="0602923641"/>
    <n v="52"/>
    <n v="10"/>
    <s v="CONAFIPS"/>
    <s v="GUSQUI LLAMUCA RAMIRO H"/>
    <n v="1600303"/>
    <n v="12005470116"/>
    <n v="2"/>
    <n v="139.61000000000001"/>
    <n v="20105"/>
    <s v="FONDOS DE RESERVA"/>
  </r>
  <r>
    <d v="2018-01-08T00:00:00"/>
    <n v="8"/>
    <x v="0"/>
    <n v="2018"/>
    <s v="1711492841"/>
    <n v="52"/>
    <n v="10"/>
    <s v="CONAFIPS"/>
    <s v="HERNANDEZ SIMBAÑA ENRRY A"/>
    <n v="1600303"/>
    <n v="12005317709"/>
    <n v="2"/>
    <n v="192.26"/>
    <n v="20105"/>
    <s v="FONDOS DE RESERVA"/>
  </r>
  <r>
    <d v="2018-01-08T00:00:00"/>
    <n v="8"/>
    <x v="0"/>
    <n v="2018"/>
    <s v="1712481728"/>
    <n v="52"/>
    <n v="10"/>
    <s v="CONAFIPS"/>
    <s v="HERRERA GAVILANEZ HECTOR J"/>
    <n v="1600022"/>
    <n v="3129734600"/>
    <n v="2"/>
    <n v="100.96"/>
    <n v="20105"/>
    <s v="FONDOS DE RESERVA"/>
  </r>
  <r>
    <d v="2018-01-08T00:00:00"/>
    <n v="8"/>
    <x v="0"/>
    <n v="2018"/>
    <s v="1713388666"/>
    <n v="52"/>
    <n v="10"/>
    <s v="CONAFIPS"/>
    <s v="JARAMILLO CALLE JENNY P"/>
    <n v="1600022"/>
    <n v="2200721784"/>
    <n v="2"/>
    <n v="90.46"/>
    <n v="20105"/>
    <s v="FONDOS DE RESERVA"/>
  </r>
  <r>
    <d v="2018-01-08T00:00:00"/>
    <n v="8"/>
    <x v="0"/>
    <n v="2018"/>
    <s v="1715564553"/>
    <n v="52"/>
    <n v="10"/>
    <s v="CONAFIPS"/>
    <s v="JUMBO GONZALEZ RONALD G"/>
    <n v="1700418"/>
    <n v="407010019761"/>
    <n v="2"/>
    <n v="117.62"/>
    <n v="20105"/>
    <s v="FONDOS DE RESERVA"/>
  </r>
  <r>
    <d v="2018-01-08T00:00:00"/>
    <n v="8"/>
    <x v="0"/>
    <n v="2018"/>
    <s v="1721671897"/>
    <n v="52"/>
    <n v="10"/>
    <s v="CONAFIPS"/>
    <s v="LALANGUI CAMPOVERDE VANESSA"/>
    <n v="1600022"/>
    <n v="4988286900"/>
    <n v="2"/>
    <n v="100.96"/>
    <n v="20105"/>
    <s v="FONDOS DE RESERVA"/>
  </r>
  <r>
    <d v="2018-01-08T00:00:00"/>
    <n v="8"/>
    <x v="0"/>
    <n v="2018"/>
    <s v="0602083602"/>
    <n v="52"/>
    <n v="10"/>
    <s v="CONAFIPS"/>
    <s v="LATORRE MONAR MARCELO G"/>
    <n v="1600022"/>
    <n v="4807547300"/>
    <n v="2"/>
    <n v="139.61000000000001"/>
    <n v="20105"/>
    <s v="FONDOS DE RESERVA"/>
  </r>
  <r>
    <d v="2018-01-08T00:00:00"/>
    <n v="8"/>
    <x v="0"/>
    <n v="2018"/>
    <s v="1718455940"/>
    <n v="52"/>
    <n v="10"/>
    <s v="CONAFIPS"/>
    <s v="LLANGARI ESTRELLA LAURA M"/>
    <n v="1600022"/>
    <n v="2201537694"/>
    <n v="2"/>
    <n v="100.96"/>
    <n v="20105"/>
    <s v="FONDOS DE RESERVA"/>
  </r>
  <r>
    <d v="2018-01-08T00:00:00"/>
    <n v="8"/>
    <x v="0"/>
    <n v="2018"/>
    <s v="1714083589"/>
    <n v="52"/>
    <n v="10"/>
    <s v="CONAFIPS"/>
    <s v="LOACHAMIN MELO EVELYN J"/>
    <n v="1600303"/>
    <n v="12000135777"/>
    <n v="2"/>
    <n v="197.25"/>
    <n v="20105"/>
    <s v="FONDOS DE RESERVA"/>
  </r>
  <r>
    <d v="2018-01-08T00:00:00"/>
    <n v="8"/>
    <x v="0"/>
    <n v="2018"/>
    <s v="0704654284"/>
    <n v="52"/>
    <n v="10"/>
    <s v="CONAFIPS"/>
    <s v="LOJANO YUQUILIMA EDWIN I"/>
    <n v="3700113"/>
    <n v="406074014301"/>
    <n v="2"/>
    <n v="46.73"/>
    <n v="20105"/>
    <s v="FONDOS DE RESERVA"/>
  </r>
  <r>
    <d v="2018-01-08T00:00:00"/>
    <n v="8"/>
    <x v="0"/>
    <n v="2018"/>
    <s v="0703240515"/>
    <n v="52"/>
    <n v="10"/>
    <s v="CONAFIPS"/>
    <s v="LOPEZ SALAVARRIA HILDA P"/>
    <n v="2600344"/>
    <n v="5061054679"/>
    <n v="2"/>
    <n v="139.61000000000001"/>
    <n v="20105"/>
    <s v="FONDOS DE RESERVA"/>
  </r>
  <r>
    <d v="2018-01-08T00:00:00"/>
    <n v="8"/>
    <x v="0"/>
    <n v="2018"/>
    <s v="1756718456"/>
    <n v="52"/>
    <n v="10"/>
    <s v="CONAFIPS"/>
    <s v="MARTINEZ ORTIZ ALEJANDRO"/>
    <n v="1600022"/>
    <n v="2202500202"/>
    <n v="2"/>
    <n v="139.61000000000001"/>
    <n v="20105"/>
    <s v="FONDOS DE RESERVA"/>
  </r>
  <r>
    <d v="2018-01-08T00:00:00"/>
    <n v="8"/>
    <x v="0"/>
    <n v="2018"/>
    <s v="1704418076"/>
    <n v="52"/>
    <n v="10"/>
    <s v="CONAFIPS"/>
    <s v="MAYA DIAZ MILTON EDGUAR"/>
    <n v="1600022"/>
    <n v="3024638504"/>
    <n v="1"/>
    <n v="284.72000000000003"/>
    <n v="20105"/>
    <s v="FONDOS DE RESERVA"/>
  </r>
  <r>
    <d v="2018-01-08T00:00:00"/>
    <n v="8"/>
    <x v="0"/>
    <n v="2018"/>
    <s v="1719890467"/>
    <n v="52"/>
    <n v="10"/>
    <s v="CONAFIPS"/>
    <s v="MENA ESCOBAR GABRIELA R"/>
    <n v="1600212"/>
    <n v="420785925"/>
    <n v="2"/>
    <n v="100.96"/>
    <n v="20105"/>
    <s v="FONDOS DE RESERVA"/>
  </r>
  <r>
    <d v="2018-01-08T00:00:00"/>
    <n v="8"/>
    <x v="0"/>
    <n v="2018"/>
    <s v="1104580772"/>
    <n v="52"/>
    <n v="10"/>
    <s v="CONAFIPS"/>
    <s v="MORENO MORENO DOLORES M"/>
    <n v="59600049"/>
    <n v="2900454517"/>
    <n v="2"/>
    <n v="117.62"/>
    <n v="20105"/>
    <s v="FONDOS DE RESERVA"/>
  </r>
  <r>
    <d v="2018-01-08T00:00:00"/>
    <n v="8"/>
    <x v="0"/>
    <n v="2018"/>
    <s v="0603418591"/>
    <n v="52"/>
    <n v="10"/>
    <s v="CONAFIPS"/>
    <s v="MUÑOZ PUMAGUALLE MARÍA G"/>
    <n v="1600022"/>
    <n v="3732573000"/>
    <n v="2"/>
    <n v="284.72000000000003"/>
    <n v="20105"/>
    <s v="FONDOS DE RESERVA"/>
  </r>
  <r>
    <d v="2018-01-08T00:00:00"/>
    <n v="8"/>
    <x v="0"/>
    <n v="2018"/>
    <s v="1711245900"/>
    <n v="52"/>
    <n v="10"/>
    <s v="CONAFIPS"/>
    <s v="OÑA MOROMENACHO JUAN C"/>
    <n v="2600187"/>
    <n v="1048359297"/>
    <n v="2"/>
    <n v="192.26"/>
    <n v="20105"/>
    <s v="FONDOS DE RESERVA"/>
  </r>
  <r>
    <d v="2018-01-08T00:00:00"/>
    <n v="8"/>
    <x v="0"/>
    <n v="2018"/>
    <s v="0602406456"/>
    <n v="52"/>
    <n v="10"/>
    <s v="CONAFIPS"/>
    <s v="OROZCO CAZCO VICTOR HUGO"/>
    <n v="1700880"/>
    <n v="1100037290"/>
    <n v="2"/>
    <n v="227.74"/>
    <n v="20105"/>
    <s v="FONDOS DE RESERVA"/>
  </r>
  <r>
    <d v="2018-01-08T00:00:00"/>
    <n v="8"/>
    <x v="0"/>
    <n v="2018"/>
    <s v="0801637653"/>
    <n v="52"/>
    <n v="10"/>
    <s v="CONAFIPS"/>
    <s v="ORTIZ TELLO JOSE LUIS"/>
    <n v="1600303"/>
    <n v="6080594017"/>
    <n v="2"/>
    <n v="139.61000000000001"/>
    <n v="20105"/>
    <s v="FONDOS DE RESERVA"/>
  </r>
  <r>
    <d v="2018-01-08T00:00:00"/>
    <n v="8"/>
    <x v="0"/>
    <n v="2018"/>
    <s v="0301248837"/>
    <n v="52"/>
    <n v="10"/>
    <s v="CONAFIPS"/>
    <s v="PALACIOS TERAN DIEGO PAUL"/>
    <n v="1600022"/>
    <n v="2201588539"/>
    <n v="2"/>
    <n v="57.37"/>
    <n v="20105"/>
    <s v="FONDOS DE RESERVA"/>
  </r>
  <r>
    <d v="2018-01-08T00:00:00"/>
    <n v="8"/>
    <x v="0"/>
    <n v="2018"/>
    <s v="1719669192"/>
    <n v="52"/>
    <n v="10"/>
    <s v="CONAFIPS"/>
    <s v="PALMA TERAN FERNANDO RAFAEL"/>
    <n v="1600022"/>
    <n v="5555946700"/>
    <n v="2"/>
    <n v="192.26"/>
    <n v="20105"/>
    <s v="FONDOS DE RESERVA"/>
  </r>
  <r>
    <d v="2018-01-08T00:00:00"/>
    <n v="8"/>
    <x v="0"/>
    <n v="2018"/>
    <s v="1713318598"/>
    <n v="52"/>
    <n v="10"/>
    <s v="CONAFIPS"/>
    <s v="PAVLICA CAIZA PAMELA "/>
    <n v="1600303"/>
    <n v="12000212569"/>
    <n v="2"/>
    <n v="192.26"/>
    <n v="20105"/>
    <s v="FONDOS DE RESERVA"/>
  </r>
  <r>
    <d v="2018-01-08T00:00:00"/>
    <n v="8"/>
    <x v="0"/>
    <n v="2018"/>
    <s v="0401247853"/>
    <n v="52"/>
    <n v="10"/>
    <s v="CONAFIPS"/>
    <s v="PEREZ BORJA MAYRA PAMELA"/>
    <n v="1700012"/>
    <n v="28014289"/>
    <n v="2"/>
    <n v="104.36"/>
    <n v="20105"/>
    <s v="FONDOS DE RESERVA"/>
  </r>
  <r>
    <d v="2018-01-08T00:00:00"/>
    <n v="8"/>
    <x v="0"/>
    <n v="2018"/>
    <s v="1706484118"/>
    <n v="52"/>
    <n v="10"/>
    <s v="CONAFIPS"/>
    <s v="PEREZ BRUNO FREDDY"/>
    <n v="1600303"/>
    <n v="12057052676"/>
    <n v="2"/>
    <n v="337.95"/>
    <n v="20105"/>
    <s v="FONDOS DE RESERVA"/>
  </r>
  <r>
    <d v="2018-01-08T00:00:00"/>
    <n v="8"/>
    <x v="0"/>
    <n v="2018"/>
    <s v="1706491055"/>
    <n v="52"/>
    <n v="10"/>
    <s v="CONAFIPS"/>
    <s v="PILLAJO JUNIA LUIS VINICIO"/>
    <n v="1700880"/>
    <n v="1100000520"/>
    <n v="2"/>
    <n v="139.61000000000001"/>
    <n v="20105"/>
    <s v="FONDOS DE RESERVA"/>
  </r>
  <r>
    <d v="2018-01-08T00:00:00"/>
    <n v="8"/>
    <x v="0"/>
    <n v="2018"/>
    <s v="1002438834"/>
    <n v="52"/>
    <n v="10"/>
    <s v="CONAFIPS"/>
    <s v="PINCHAO BENITEZ JOSE VICENTE"/>
    <n v="1600303"/>
    <n v="6050800016"/>
    <n v="2"/>
    <n v="192.26"/>
    <n v="20105"/>
    <s v="FONDOS DE RESERVA"/>
  </r>
  <r>
    <d v="2018-01-08T00:00:00"/>
    <n v="8"/>
    <x v="0"/>
    <n v="2018"/>
    <s v="1713270989"/>
    <n v="52"/>
    <n v="10"/>
    <s v="CONAFIPS"/>
    <s v="PONCE CHAUCA MIGUEL ARTURO"/>
    <n v="1700012"/>
    <n v="28009643"/>
    <n v="2"/>
    <n v="227.74"/>
    <n v="20105"/>
    <s v="FONDOS DE RESERVA"/>
  </r>
  <r>
    <d v="2018-01-08T00:00:00"/>
    <n v="8"/>
    <x v="0"/>
    <n v="2018"/>
    <s v="1002434635"/>
    <n v="52"/>
    <n v="10"/>
    <s v="CONAFIPS"/>
    <s v="PORTILLA AREVALO VANESSA Y"/>
    <n v="1600022"/>
    <n v="4817469500"/>
    <n v="2"/>
    <n v="117.62"/>
    <n v="20105"/>
    <s v="FONDOS DE RESERVA"/>
  </r>
  <r>
    <d v="2018-01-08T00:00:00"/>
    <n v="8"/>
    <x v="0"/>
    <n v="2018"/>
    <s v="1600296907"/>
    <n v="52"/>
    <n v="10"/>
    <s v="CONAFIPS"/>
    <s v="QUISHPE OTACOMA MANUEL G"/>
    <n v="2600187"/>
    <n v="1049338056"/>
    <n v="2"/>
    <n v="139.61000000000001"/>
    <n v="20105"/>
    <s v="FONDOS DE RESERVA"/>
  </r>
  <r>
    <d v="2018-01-08T00:00:00"/>
    <n v="8"/>
    <x v="0"/>
    <n v="2018"/>
    <s v="1723651079"/>
    <n v="52"/>
    <n v="10"/>
    <s v="CONAFIPS"/>
    <s v="REYES CEVALLOS JONATHAN P"/>
    <n v="2600187"/>
    <n v="1043056881"/>
    <n v="2"/>
    <n v="100.96"/>
    <n v="20105"/>
    <s v="FONDOS DE RESERVA"/>
  </r>
  <r>
    <d v="2018-01-08T00:00:00"/>
    <n v="8"/>
    <x v="0"/>
    <n v="2018"/>
    <s v="0502019771"/>
    <n v="52"/>
    <n v="10"/>
    <s v="CONAFIPS"/>
    <s v="RUBIO KAROLYS MARIA SUSANA"/>
    <n v="2600021"/>
    <n v="6223384"/>
    <n v="2"/>
    <n v="100.96"/>
    <n v="20105"/>
    <s v="FONDOS DE RESERVA"/>
  </r>
  <r>
    <d v="2018-01-08T00:00:00"/>
    <n v="8"/>
    <x v="0"/>
    <n v="2018"/>
    <s v="0101501385"/>
    <n v="52"/>
    <n v="10"/>
    <s v="CONAFIPS"/>
    <s v="SANCHEZ ALVAREZ CARLOS E"/>
    <n v="68600014"/>
    <n v="1230033060"/>
    <n v="2"/>
    <n v="139.61000000000001"/>
    <n v="20105"/>
    <s v="FONDOS DE RESERVA"/>
  </r>
  <r>
    <d v="2018-01-08T00:00:00"/>
    <n v="8"/>
    <x v="0"/>
    <n v="2018"/>
    <s v="1714730999"/>
    <n v="52"/>
    <n v="10"/>
    <s v="CONAFIPS"/>
    <s v="SOLÍS AREVALO XIMENA M"/>
    <n v="1600022"/>
    <n v="5795176000"/>
    <n v="2"/>
    <n v="68.06"/>
    <n v="20105"/>
    <s v="FONDOS DE RESERVA"/>
  </r>
  <r>
    <d v="2018-01-08T00:00:00"/>
    <n v="8"/>
    <x v="0"/>
    <n v="2018"/>
    <s v="0401065404"/>
    <n v="52"/>
    <n v="10"/>
    <s v="CONAFIPS"/>
    <s v="TAPIA LAFUENTE FREDDY O"/>
    <n v="2600187"/>
    <n v="7168101"/>
    <n v="1"/>
    <n v="192.26"/>
    <n v="20105"/>
    <s v="FONDOS DE RESERVA"/>
  </r>
  <r>
    <d v="2018-01-08T00:00:00"/>
    <n v="8"/>
    <x v="0"/>
    <n v="2018"/>
    <s v="0602759987"/>
    <n v="52"/>
    <n v="10"/>
    <s v="CONAFIPS"/>
    <s v="TENELANDA VASCONEZ IVAN M"/>
    <n v="1600022"/>
    <n v="2200869146"/>
    <n v="2"/>
    <n v="192.26"/>
    <n v="20105"/>
    <s v="FONDOS DE RESERVA"/>
  </r>
  <r>
    <d v="2018-01-08T00:00:00"/>
    <n v="8"/>
    <x v="0"/>
    <n v="2018"/>
    <s v="1714360102"/>
    <n v="52"/>
    <n v="10"/>
    <s v="CONAFIPS"/>
    <s v="TOAPANTA MINCHALA VERÓNICA E"/>
    <n v="1600022"/>
    <n v="3231635700"/>
    <n v="2"/>
    <n v="139.61000000000001"/>
    <n v="20105"/>
    <s v="FONDOS DE RESERVA"/>
  </r>
  <r>
    <d v="2018-01-08T00:00:00"/>
    <n v="8"/>
    <x v="0"/>
    <n v="2018"/>
    <s v="1718838350"/>
    <n v="52"/>
    <n v="10"/>
    <s v="CONAFIPS"/>
    <s v="URQUIZO YUMICEBA JUAN GABRIEL"/>
    <n v="2600187"/>
    <n v="1042257158"/>
    <n v="2"/>
    <n v="117.62"/>
    <n v="20105"/>
    <s v="FONDOS DE RESERVA"/>
  </r>
  <r>
    <d v="2018-01-08T00:00:00"/>
    <n v="8"/>
    <x v="0"/>
    <n v="2018"/>
    <s v="0401732359"/>
    <n v="52"/>
    <n v="10"/>
    <s v="CONAFIPS"/>
    <s v="USIÑA PONCE OSCAR LEONARDO"/>
    <n v="1600022"/>
    <n v="2201814429"/>
    <n v="2"/>
    <n v="68.06"/>
    <n v="20105"/>
    <s v="FONDOS DE RESERVA"/>
  </r>
  <r>
    <d v="2018-01-08T00:00:00"/>
    <n v="8"/>
    <x v="0"/>
    <n v="2018"/>
    <s v="1103362628"/>
    <n v="52"/>
    <n v="10"/>
    <s v="CONAFIPS"/>
    <s v="VALDIVIESO GARCIA JUAN DIEGO"/>
    <n v="1600022"/>
    <n v="4591821400"/>
    <n v="2"/>
    <n v="197.25"/>
    <n v="20105"/>
    <s v="FONDOS DE RESERVA"/>
  </r>
  <r>
    <d v="2018-01-08T00:00:00"/>
    <n v="8"/>
    <x v="0"/>
    <n v="2018"/>
    <s v="1000957132"/>
    <n v="52"/>
    <n v="10"/>
    <s v="CONAFIPS"/>
    <s v="VALVERDE NARVAEZ GONZALO F"/>
    <n v="47700037"/>
    <n v="407110049786"/>
    <n v="2"/>
    <n v="117.62"/>
    <n v="20105"/>
    <s v="FONDOS DE RESERVA"/>
  </r>
  <r>
    <d v="2018-01-08T00:00:00"/>
    <n v="8"/>
    <x v="0"/>
    <n v="2018"/>
    <s v="1712253408"/>
    <n v="52"/>
    <n v="10"/>
    <s v="CONAFIPS"/>
    <s v="VALVERDE NUÑEZ BERTHA LUCIA"/>
    <n v="1600022"/>
    <n v="3173784100"/>
    <n v="2"/>
    <n v="197.25"/>
    <n v="20105"/>
    <s v="FONDOS DE RESERVA"/>
  </r>
  <r>
    <d v="2018-01-08T00:00:00"/>
    <n v="8"/>
    <x v="0"/>
    <n v="2018"/>
    <s v="0500911839"/>
    <n v="52"/>
    <n v="10"/>
    <s v="CONAFIPS"/>
    <s v="VEGA ESPINEL ENRIQUE HOMERO"/>
    <n v="1600022"/>
    <n v="3059366904"/>
    <n v="1"/>
    <n v="139.61000000000001"/>
    <n v="20105"/>
    <s v="FONDOS DE RESERVA"/>
  </r>
  <r>
    <d v="2018-01-08T00:00:00"/>
    <n v="8"/>
    <x v="0"/>
    <n v="2018"/>
    <s v="1717933681"/>
    <n v="52"/>
    <n v="10"/>
    <s v="CONAFIPS"/>
    <s v="VILLACIS ROMERO ANDREA V"/>
    <n v="1600022"/>
    <n v="4834236600"/>
    <n v="2"/>
    <n v="197.25"/>
    <n v="20105"/>
    <s v="FONDOS DE RESERVA"/>
  </r>
  <r>
    <d v="2018-01-08T00:00:00"/>
    <n v="8"/>
    <x v="0"/>
    <n v="2018"/>
    <s v="1710462043"/>
    <n v="52"/>
    <n v="10"/>
    <s v="CONAFIPS"/>
    <s v="VITERI MUÑOZ SORAYA ELIZABETH"/>
    <n v="2600021"/>
    <n v="9831601"/>
    <n v="2"/>
    <n v="117.62"/>
    <n v="20105"/>
    <s v="FONDOS DE RESERVA"/>
  </r>
  <r>
    <d v="2018-01-08T00:00:00"/>
    <n v="8"/>
    <x v="0"/>
    <n v="2018"/>
    <s v="1711679058"/>
    <n v="52"/>
    <n v="10"/>
    <s v="CONAFIPS"/>
    <s v="VIZCAÍNO DEL CASTILLO SANTIAGO"/>
    <n v="2600187"/>
    <n v="1042257107"/>
    <n v="2"/>
    <n v="68.06"/>
    <n v="20105"/>
    <s v="FONDOS DE RESERVA"/>
  </r>
  <r>
    <d v="2018-01-08T00:00:00"/>
    <n v="8"/>
    <x v="0"/>
    <n v="2018"/>
    <s v="1721732335"/>
    <n v="52"/>
    <n v="10"/>
    <s v="CONAFIPS"/>
    <s v="YAJAMIN GUAÑA PAOLA KATHERINE"/>
    <n v="1600022"/>
    <n v="5992210400"/>
    <n v="2"/>
    <n v="117.62"/>
    <n v="20105"/>
    <s v="FONDOS DE RESERVA"/>
  </r>
  <r>
    <d v="2018-01-08T00:00:00"/>
    <n v="8"/>
    <x v="0"/>
    <n v="2018"/>
    <s v="1002438834"/>
    <n v="55"/>
    <n v="11"/>
    <s v="CONAFIPS"/>
    <s v="PINCHAO BENITEZ JOSE VICENTE"/>
    <n v="1600303"/>
    <n v="6050800016"/>
    <n v="2"/>
    <n v="240"/>
    <n v="921302"/>
    <s v="Cajas Chicas Viaticos"/>
  </r>
  <r>
    <d v="2018-01-08T00:00:00"/>
    <n v="8"/>
    <x v="0"/>
    <n v="2018"/>
    <s v="1003176813"/>
    <n v="54"/>
    <n v="11"/>
    <s v="CONAFIPS"/>
    <s v="GRIJALVA CISNEROS NATALY V"/>
    <n v="1600022"/>
    <n v="5435962100"/>
    <n v="2"/>
    <n v="240"/>
    <n v="921501"/>
    <s v="Anticipos de Viáticos"/>
  </r>
  <r>
    <d v="2018-01-08T00:00:00"/>
    <n v="8"/>
    <x v="0"/>
    <n v="2018"/>
    <s v="0501420343"/>
    <n v="53"/>
    <n v="11"/>
    <s v="CONAFIPS"/>
    <s v="CARRILLO MEDINA GEOVANNY R"/>
    <n v="1600303"/>
    <n v="12007122395"/>
    <n v="2"/>
    <n v="390"/>
    <n v="921501"/>
    <s v="Anticipos de Viáticos"/>
  </r>
  <r>
    <d v="2018-01-08T00:00:00"/>
    <n v="8"/>
    <x v="0"/>
    <n v="2018"/>
    <s v="1203651938"/>
    <n v="50"/>
    <n v="11"/>
    <s v="CONAFIPS"/>
    <s v="PEÑAHERRERA MARCO JAVIER"/>
    <n v="1700880"/>
    <n v="1100110001"/>
    <n v="2"/>
    <n v="4200"/>
    <n v="870211"/>
    <s v="ANTICIPO SERVIDORES PUBLICOS"/>
  </r>
  <r>
    <d v="2018-01-08T00:00:00"/>
    <n v="8"/>
    <x v="0"/>
    <n v="2018"/>
    <s v="1716605199"/>
    <n v="49"/>
    <n v="11"/>
    <s v="CONAFIPS"/>
    <s v="FUENTES LARA JOSSE PAUL"/>
    <n v="1600303"/>
    <n v="12183036102"/>
    <n v="2"/>
    <n v="2000"/>
    <n v="870211"/>
    <s v="ANTICIPO SERVIDORES PUBLICOS"/>
  </r>
  <r>
    <d v="2018-01-08T00:00:00"/>
    <n v="8"/>
    <x v="0"/>
    <n v="2018"/>
    <s v="1001996857"/>
    <n v="48"/>
    <n v="11"/>
    <s v="CONAFIPS"/>
    <s v="CAICEDO CONGO DIEGO XAVIER"/>
    <n v="1700427"/>
    <n v="4501979209"/>
    <n v="2"/>
    <n v="240"/>
    <n v="921501"/>
    <s v="Anticipos de Viáticos"/>
  </r>
  <r>
    <d v="2018-01-08T00:00:00"/>
    <n v="8"/>
    <x v="0"/>
    <n v="2018"/>
    <s v="1717940348"/>
    <n v="46"/>
    <n v="11"/>
    <s v="CONAFIPS"/>
    <s v="CANTUÑA ANDRADE PAUL DARIO"/>
    <n v="1600303"/>
    <n v="12052065443"/>
    <n v="2"/>
    <n v="2000"/>
    <n v="870211"/>
    <s v="ANTICIPO SERVIDORES PUBLICOS"/>
  </r>
  <r>
    <d v="2018-01-08T00:00:00"/>
    <n v="8"/>
    <x v="0"/>
    <n v="2018"/>
    <s v="1716605199"/>
    <n v="45"/>
    <n v="11"/>
    <s v="CONAFIPS"/>
    <s v="FUENTES LARA JOSSE PAUL"/>
    <n v="1600303"/>
    <n v="12183036102"/>
    <n v="2"/>
    <n v="240"/>
    <n v="921501"/>
    <s v="Anticipos de Viáticos"/>
  </r>
  <r>
    <d v="2018-01-08T00:00:00"/>
    <n v="8"/>
    <x v="0"/>
    <n v="2018"/>
    <s v="1708253545"/>
    <n v="19"/>
    <n v="11"/>
    <s v="CONAFIPS"/>
    <s v="LEMA JHON"/>
    <n v="2600021"/>
    <n v="6213979"/>
    <n v="1"/>
    <n v="1432.56"/>
    <n v="20205"/>
    <s v="PAGO PROVEEDORES"/>
  </r>
  <r>
    <d v="2018-01-08T00:00:00"/>
    <n v="8"/>
    <x v="0"/>
    <n v="2018"/>
    <s v="1891743005001"/>
    <n v="21"/>
    <n v="12"/>
    <s v="CONAFIPS"/>
    <s v="CREDI YA"/>
    <n v="2600021"/>
    <n v="36212845"/>
    <n v="1"/>
    <n v="250000"/>
    <n v="580203"/>
    <s v="Al Sector Privado Financiero"/>
  </r>
  <r>
    <d v="2018-01-08T00:00:00"/>
    <n v="8"/>
    <x v="0"/>
    <n v="2018"/>
    <s v="1891725104001"/>
    <n v="20"/>
    <n v="12"/>
    <s v="CONAFIPS"/>
    <s v="JUVENTUD UNIDA"/>
    <n v="1700880"/>
    <n v="11200032760"/>
    <n v="2"/>
    <n v="200000"/>
    <n v="580203"/>
    <s v="Al Sector Privado Financiero"/>
  </r>
  <r>
    <d v="2018-01-09T00:00:00"/>
    <n v="9"/>
    <x v="0"/>
    <n v="2018"/>
    <s v="0201544244"/>
    <n v="57"/>
    <n v="13"/>
    <s v="CONAFIPS"/>
    <s v="AMANGANDI PILAMUNGA MANUEL B"/>
    <n v="2600187"/>
    <n v="1042947278"/>
    <n v="2"/>
    <n v="160"/>
    <n v="921501"/>
    <s v="Anticipos de Viáticos"/>
  </r>
  <r>
    <d v="2018-01-09T00:00:00"/>
    <n v="9"/>
    <x v="0"/>
    <n v="2018"/>
    <s v="1711310464"/>
    <n v="68"/>
    <n v="14"/>
    <s v="CONAFIPS"/>
    <s v="AGUILAR BASTIDAS FRANCISCO J"/>
    <n v="1600022"/>
    <n v="4292636700"/>
    <n v="2"/>
    <n v="1500"/>
    <n v="870211"/>
    <s v="ANTICIPO SERVIDORES PUBLICOS"/>
  </r>
  <r>
    <d v="2018-01-09T00:00:00"/>
    <n v="9"/>
    <x v="0"/>
    <n v="2018"/>
    <s v="0201544244"/>
    <n v="67"/>
    <n v="14"/>
    <s v="CONAFIPS"/>
    <s v="AMANGANDI PILAMUNGA MANUEL B"/>
    <n v="2600187"/>
    <n v="1042947278"/>
    <n v="2"/>
    <n v="1200"/>
    <n v="870211"/>
    <s v="ANTICIPO SERVIDORES PUBLICOS"/>
  </r>
  <r>
    <d v="2018-01-09T00:00:00"/>
    <n v="9"/>
    <x v="0"/>
    <n v="2018"/>
    <s v="0101501385"/>
    <n v="66"/>
    <n v="14"/>
    <s v="CONAFIPS"/>
    <s v="SANCHEZ ALVAREZ CARLOS E"/>
    <n v="68600014"/>
    <n v="1230033060"/>
    <n v="2"/>
    <n v="1200"/>
    <n v="870211"/>
    <s v="ANTICIPO SERVIDORES PUBLICOS"/>
  </r>
  <r>
    <d v="2018-01-09T00:00:00"/>
    <n v="9"/>
    <x v="0"/>
    <n v="2018"/>
    <s v="0704654284"/>
    <n v="64"/>
    <n v="14"/>
    <s v="CONAFIPS"/>
    <s v="LOJANO YUQUILIMA EDWIN I"/>
    <n v="3700113"/>
    <n v="406074014301"/>
    <n v="2"/>
    <n v="1000"/>
    <n v="870211"/>
    <s v="ANTICIPO SERVIDORES PUBLICOS"/>
  </r>
  <r>
    <d v="2018-01-09T00:00:00"/>
    <n v="9"/>
    <x v="0"/>
    <n v="2018"/>
    <s v="1390091474001"/>
    <n v="30"/>
    <n v="15"/>
    <s v="CONAFIPS"/>
    <s v="COAC SANTA ANA"/>
    <n v="1600022"/>
    <n v="3853325900"/>
    <n v="2"/>
    <n v="174800"/>
    <n v="580811"/>
    <s v="Al Sector Privado Financiero"/>
  </r>
  <r>
    <d v="2018-01-09T00:00:00"/>
    <n v="9"/>
    <x v="0"/>
    <n v="2018"/>
    <s v="0190021769001"/>
    <n v="31"/>
    <n v="16"/>
    <s v="CONAFIPS"/>
    <s v="COAC LA MERCED"/>
    <n v="1820030"/>
    <n v="3700115"/>
    <n v="1"/>
    <n v="1000000"/>
    <n v="580811"/>
    <s v="Al Sector Privado Financiero"/>
  </r>
  <r>
    <d v="2018-01-10T00:00:00"/>
    <n v="10"/>
    <x v="0"/>
    <n v="2018"/>
    <s v="1706484118"/>
    <n v="76"/>
    <n v="17"/>
    <s v="CONAFIPS"/>
    <s v="PEREZ BRUNO FREDDY"/>
    <n v="1600303"/>
    <n v="12057052676"/>
    <n v="2"/>
    <n v="130"/>
    <n v="530303"/>
    <s v="Viáticos y Subsistencias en el Interior"/>
  </r>
  <r>
    <d v="2018-01-10T00:00:00"/>
    <n v="10"/>
    <x v="0"/>
    <n v="2018"/>
    <s v="1716100886"/>
    <n v="75"/>
    <n v="17"/>
    <s v="CONAFIPS"/>
    <s v="FERNANDEZ ESPINOSA DANIELA C"/>
    <n v="1600022"/>
    <n v="2200493461"/>
    <n v="2"/>
    <n v="9.4600000000000009"/>
    <n v="530303"/>
    <s v="Viáticos y Subsistencias en el Interior"/>
  </r>
  <r>
    <d v="2018-01-10T00:00:00"/>
    <n v="10"/>
    <x v="0"/>
    <n v="2018"/>
    <s v="0603418591"/>
    <n v="74"/>
    <n v="17"/>
    <s v="CONAFIPS"/>
    <s v="MUÑOZ PUMAGUALLE MARÍA G"/>
    <n v="1600022"/>
    <n v="3732573000"/>
    <n v="2"/>
    <n v="260"/>
    <n v="530303"/>
    <s v="Viáticos y Subsistencias en el Interior"/>
  </r>
  <r>
    <d v="2018-01-10T00:00:00"/>
    <n v="10"/>
    <x v="0"/>
    <n v="2018"/>
    <s v="1718838350"/>
    <n v="69"/>
    <n v="17"/>
    <s v="CONAFIPS"/>
    <s v="URQUIZO YUMICEBA JUAN GABRIEL"/>
    <n v="2600187"/>
    <n v="1042257158"/>
    <n v="2"/>
    <n v="1300"/>
    <n v="870211"/>
    <s v="ANTICIPO SERVIDORES PUBLICOS"/>
  </r>
  <r>
    <d v="2018-01-10T00:00:00"/>
    <n v="10"/>
    <x v="0"/>
    <n v="2018"/>
    <s v="1003176813"/>
    <n v="65"/>
    <n v="17"/>
    <s v="CONAFIPS"/>
    <s v="GRIJALVA CISNEROS NATALY V"/>
    <n v="1600022"/>
    <n v="5435962100"/>
    <n v="2"/>
    <n v="4200"/>
    <n v="870211"/>
    <s v="ANTICIPO SERVIDORES PUBLICOS"/>
  </r>
  <r>
    <d v="2018-01-10T00:00:00"/>
    <n v="10"/>
    <x v="0"/>
    <n v="2018"/>
    <s v="1721590089"/>
    <n v="40"/>
    <n v="17"/>
    <s v="CONAFIPS"/>
    <s v="BERREZUETA PUMACURO JUAN I"/>
    <n v="1600022"/>
    <n v="4925174200"/>
    <n v="2"/>
    <n v="24"/>
    <n v="20205"/>
    <s v="PAGO PROVEEDORES"/>
  </r>
  <r>
    <d v="2018-01-10T00:00:00"/>
    <n v="10"/>
    <x v="0"/>
    <n v="2018"/>
    <s v="1713270989"/>
    <n v="77"/>
    <n v="18"/>
    <s v="CONAFIPS"/>
    <s v="PONCE CHAUCA MIGUEL ARTURO"/>
    <n v="1700012"/>
    <n v="28009643"/>
    <n v="2"/>
    <n v="390"/>
    <n v="921501"/>
    <s v="Anticipos de Viáticos"/>
  </r>
  <r>
    <d v="2018-01-11T00:00:00"/>
    <n v="11"/>
    <x v="0"/>
    <n v="2018"/>
    <s v="1310390974"/>
    <n v="73"/>
    <n v="19"/>
    <s v="CONAFIPS"/>
    <s v="MORENO CEDEÑO MARIA PAULA"/>
    <n v="2600187"/>
    <n v="1042901588"/>
    <n v="2"/>
    <n v="95"/>
    <n v="530303"/>
    <s v="Viáticos y Subsistencias en el Interior"/>
  </r>
  <r>
    <d v="2018-01-11T00:00:00"/>
    <n v="11"/>
    <x v="0"/>
    <n v="2018"/>
    <s v="1310390974"/>
    <n v="53"/>
    <n v="19"/>
    <s v="CONAFIPS"/>
    <s v="MORENO CEDEÑO MARIA PAULA"/>
    <n v="2600187"/>
    <n v="1042901588"/>
    <n v="2"/>
    <n v="338.88"/>
    <n v="20205"/>
    <s v="PAGO PROVEEDORES"/>
  </r>
  <r>
    <d v="2018-01-11T00:00:00"/>
    <n v="11"/>
    <x v="0"/>
    <n v="2018"/>
    <s v="1710755495"/>
    <n v="52"/>
    <n v="19"/>
    <s v="CONAFIPS"/>
    <s v="CORRAL MARIA CAROLINA"/>
    <n v="2600187"/>
    <n v="1016719875"/>
    <n v="2"/>
    <n v="402.24"/>
    <n v="20205"/>
    <s v="PAGO PROVEEDORES"/>
  </r>
  <r>
    <d v="2018-01-11T00:00:00"/>
    <n v="11"/>
    <x v="0"/>
    <n v="2018"/>
    <s v="1712070570"/>
    <n v="51"/>
    <n v="19"/>
    <s v="CONAFIPS"/>
    <s v="GUANOLUISA LUIS"/>
    <n v="1700418"/>
    <n v="407010001612"/>
    <n v="2"/>
    <n v="304.8"/>
    <n v="20205"/>
    <s v="PAGO PROVEEDORES"/>
  </r>
  <r>
    <d v="2018-01-11T00:00:00"/>
    <n v="11"/>
    <x v="0"/>
    <n v="2018"/>
    <s v="1792223873001"/>
    <n v="50"/>
    <n v="19"/>
    <s v="CONAFIPS"/>
    <s v="PETROPLATINUM"/>
    <n v="2600021"/>
    <n v="26706440"/>
    <n v="1"/>
    <n v="346.28"/>
    <n v="20205"/>
    <s v="PAGO PROVEEDORES"/>
  </r>
  <r>
    <d v="2018-01-11T00:00:00"/>
    <n v="11"/>
    <x v="0"/>
    <n v="2018"/>
    <s v="0101470151"/>
    <n v="49"/>
    <n v="19"/>
    <s v="CONAFIPS"/>
    <s v="ANDRADE FELIPE"/>
    <n v="3600186"/>
    <n v="11685013"/>
    <n v="1"/>
    <n v="349.6"/>
    <n v="20205"/>
    <s v="PAGO PROVEEDORES"/>
  </r>
  <r>
    <d v="2018-01-11T00:00:00"/>
    <n v="11"/>
    <x v="0"/>
    <n v="2018"/>
    <s v="1702760172"/>
    <n v="48"/>
    <n v="19"/>
    <s v="CONAFIPS"/>
    <s v="SALAZAR PINO VICENTE"/>
    <n v="1600022"/>
    <n v="3067670304"/>
    <n v="1"/>
    <n v="911.52"/>
    <n v="20205"/>
    <s v="PAGO PROVEEDORES"/>
  </r>
  <r>
    <d v="2018-01-11T00:00:00"/>
    <n v="11"/>
    <x v="0"/>
    <n v="2018"/>
    <s v="0502382435"/>
    <n v="47"/>
    <n v="19"/>
    <s v="CONAFIPS"/>
    <s v="MERIZALDE JORGE"/>
    <n v="1600022"/>
    <n v="3370828904"/>
    <n v="1"/>
    <n v="624.39"/>
    <n v="20205"/>
    <s v="PAGO PROVEEDORES"/>
  </r>
  <r>
    <d v="2018-01-11T00:00:00"/>
    <n v="11"/>
    <x v="0"/>
    <n v="2018"/>
    <s v="0702385139"/>
    <n v="46"/>
    <n v="19"/>
    <s v="CONAFIPS"/>
    <s v="TINOCO GLADYS"/>
    <n v="2600187"/>
    <n v="1040361969"/>
    <n v="2"/>
    <n v="850.08"/>
    <n v="20205"/>
    <s v="PAGO PROVEEDORES"/>
  </r>
  <r>
    <d v="2018-01-12T00:00:00"/>
    <n v="12"/>
    <x v="0"/>
    <n v="2018"/>
    <s v="0591716379001"/>
    <n v="62"/>
    <n v="20"/>
    <s v="CONAFIPS"/>
    <s v="ALIANZA FINANCIERA"/>
    <n v="1700880"/>
    <n v="14000104554"/>
    <n v="2"/>
    <n v="20000"/>
    <n v="20205"/>
    <s v="PAGO PROVEEDORES"/>
  </r>
  <r>
    <d v="2018-01-12T00:00:00"/>
    <n v="12"/>
    <x v="0"/>
    <n v="2018"/>
    <s v="0190087603001"/>
    <n v="61"/>
    <n v="20"/>
    <s v="CONAFIPS"/>
    <s v="COAC ALFONSO JARAMILLO"/>
    <n v="3600186"/>
    <n v="720836"/>
    <n v="2"/>
    <n v="1000000"/>
    <n v="20205"/>
    <s v="PAGO PROVEEDORES"/>
  </r>
  <r>
    <d v="2018-01-12T00:00:00"/>
    <n v="12"/>
    <x v="0"/>
    <n v="2018"/>
    <s v="1891709281001"/>
    <n v="60"/>
    <n v="20"/>
    <s v="CONAFIPS"/>
    <s v="COAC ESFUERZO UNIDO DES"/>
    <n v="1700880"/>
    <n v="11200025546"/>
    <n v="2"/>
    <n v="114000"/>
    <n v="580811"/>
    <s v="Al Sector Privado Financiero"/>
  </r>
  <r>
    <d v="2018-01-12T00:00:00"/>
    <n v="12"/>
    <x v="0"/>
    <n v="2018"/>
    <s v="1792070813001"/>
    <n v="59"/>
    <n v="20"/>
    <s v="CONAFIPS"/>
    <s v="SAN VICENTE DE YARUQUI"/>
    <n v="1600022"/>
    <n v="3365706704"/>
    <n v="1"/>
    <n v="30000"/>
    <n v="580203"/>
    <s v="Al Sector Privado Financiero"/>
  </r>
  <r>
    <d v="2018-01-12T00:00:00"/>
    <n v="12"/>
    <x v="0"/>
    <n v="2018"/>
    <s v="1191736938001"/>
    <n v="58"/>
    <n v="20"/>
    <s v="CONAFIPS"/>
    <s v="COAC SOLIDARIA"/>
    <n v="59600049"/>
    <n v="2901122471"/>
    <n v="2"/>
    <n v="120000"/>
    <n v="580203"/>
    <s v="Al Sector Privado Financiero"/>
  </r>
  <r>
    <d v="2018-01-12T00:00:00"/>
    <n v="12"/>
    <x v="0"/>
    <n v="2018"/>
    <s v="0401732359"/>
    <n v="85"/>
    <n v="21"/>
    <s v="CONAFIPS"/>
    <s v="USIÑA PONCE OSCAR LEONARDO"/>
    <n v="1600022"/>
    <n v="2201814429"/>
    <n v="2"/>
    <n v="80"/>
    <n v="921501"/>
    <s v="Anticipos de Viáticos"/>
  </r>
  <r>
    <d v="2018-01-12T00:00:00"/>
    <n v="12"/>
    <x v="0"/>
    <n v="2018"/>
    <s v="1718838350"/>
    <n v="84"/>
    <n v="21"/>
    <s v="CONAFIPS"/>
    <s v="URQUIZO YUMICEBA JUAN GABRIEL"/>
    <n v="2600187"/>
    <n v="1042257158"/>
    <n v="2"/>
    <n v="160"/>
    <n v="921501"/>
    <s v="Anticipos de Viáticos"/>
  </r>
  <r>
    <d v="2018-01-15T00:00:00"/>
    <n v="15"/>
    <x v="0"/>
    <n v="2018"/>
    <s v="0102711645"/>
    <n v="97"/>
    <n v="22"/>
    <s v="CONAFIPS"/>
    <s v="ABAD NOVILLO JAIME PATRICIO"/>
    <n v="2600187"/>
    <n v="1013378651"/>
    <n v="2"/>
    <n v="1810.35"/>
    <n v="920103"/>
    <s v="Anticipo Remuneraciones"/>
  </r>
  <r>
    <d v="2018-01-15T00:00:00"/>
    <n v="15"/>
    <x v="0"/>
    <n v="2018"/>
    <s v="0602039752"/>
    <n v="97"/>
    <n v="22"/>
    <s v="CONAFIPS"/>
    <s v="ABARCA MAYACELA NELLY D"/>
    <n v="1600022"/>
    <n v="5366745700"/>
    <n v="2"/>
    <n v="742.05"/>
    <n v="920103"/>
    <s v="Anticipo Remuneraciones"/>
  </r>
  <r>
    <d v="2018-01-15T00:00:00"/>
    <n v="15"/>
    <x v="0"/>
    <n v="2018"/>
    <s v="1714288071"/>
    <n v="97"/>
    <n v="22"/>
    <s v="CONAFIPS"/>
    <s v="ACOSTA MONTAÑO PAULINA "/>
    <n v="1600022"/>
    <n v="3208555500"/>
    <n v="2"/>
    <n v="555.01"/>
    <n v="920103"/>
    <s v="Anticipo Remuneraciones"/>
  </r>
  <r>
    <d v="2018-01-15T00:00:00"/>
    <n v="15"/>
    <x v="0"/>
    <n v="2018"/>
    <s v="1002881157"/>
    <n v="97"/>
    <n v="22"/>
    <s v="CONAFIPS"/>
    <s v="AGUAS CABRERA ROSSANA P"/>
    <n v="1600022"/>
    <n v="2203693299"/>
    <n v="2"/>
    <n v="742.05"/>
    <n v="920103"/>
    <s v="Anticipo Remuneraciones"/>
  </r>
  <r>
    <d v="2018-01-15T00:00:00"/>
    <n v="15"/>
    <x v="0"/>
    <n v="2018"/>
    <s v="1711310464"/>
    <n v="97"/>
    <n v="22"/>
    <s v="CONAFIPS"/>
    <s v="AGUILAR BASTIDAS FRANCISCO J"/>
    <n v="1600022"/>
    <n v="4292636700"/>
    <n v="2"/>
    <n v="299.22000000000003"/>
    <n v="920103"/>
    <s v="Anticipo Remuneraciones"/>
  </r>
  <r>
    <d v="2018-01-15T00:00:00"/>
    <n v="15"/>
    <x v="0"/>
    <n v="2018"/>
    <s v="1717624645"/>
    <n v="97"/>
    <n v="22"/>
    <s v="CONAFIPS"/>
    <s v="ALAJO RODRÍGUEZ GEOVANNA A"/>
    <n v="2600021"/>
    <n v="10611542"/>
    <n v="2"/>
    <n v="223.85"/>
    <n v="920103"/>
    <s v="Anticipo Remuneraciones"/>
  </r>
  <r>
    <d v="2018-01-15T00:00:00"/>
    <n v="15"/>
    <x v="0"/>
    <n v="2018"/>
    <s v="1754231775"/>
    <n v="97"/>
    <n v="22"/>
    <s v="CONAFIPS"/>
    <s v="ALARCON QUITO RASHELL M"/>
    <n v="1600022"/>
    <n v="2203315422"/>
    <n v="2"/>
    <n v="298.85000000000002"/>
    <n v="920103"/>
    <s v="Anticipo Remuneraciones"/>
  </r>
  <r>
    <d v="2018-01-15T00:00:00"/>
    <n v="15"/>
    <x v="0"/>
    <n v="2018"/>
    <s v="0401183140"/>
    <n v="97"/>
    <n v="22"/>
    <s v="CONAFIPS"/>
    <s v="ALDAS BENAVIDES DAVID A"/>
    <n v="1600212"/>
    <n v="1039090"/>
    <n v="2"/>
    <n v="546.59"/>
    <n v="920103"/>
    <s v="Anticipo Remuneraciones"/>
  </r>
  <r>
    <d v="2018-01-15T00:00:00"/>
    <n v="15"/>
    <x v="0"/>
    <n v="2018"/>
    <s v="1713661435"/>
    <n v="97"/>
    <n v="22"/>
    <s v="CONAFIPS"/>
    <s v="ALMEIDA GOMEZ ALEXANDRA E"/>
    <n v="2600021"/>
    <n v="28959155"/>
    <n v="2"/>
    <n v="625.16"/>
    <n v="920103"/>
    <s v="Anticipo Remuneraciones"/>
  </r>
  <r>
    <d v="2018-01-15T00:00:00"/>
    <n v="15"/>
    <x v="0"/>
    <n v="2018"/>
    <s v="1710544980"/>
    <n v="97"/>
    <n v="22"/>
    <s v="CONAFIPS"/>
    <s v="ALVAREZ CLAUDIO"/>
    <n v="1600022"/>
    <n v="4097601100"/>
    <n v="2"/>
    <n v="1021.86"/>
    <n v="920103"/>
    <s v="Anticipo Remuneraciones"/>
  </r>
  <r>
    <d v="2018-01-15T00:00:00"/>
    <n v="15"/>
    <x v="0"/>
    <n v="2018"/>
    <s v="0201544244"/>
    <n v="97"/>
    <n v="22"/>
    <s v="CONAFIPS"/>
    <s v="AMANGANDI PILAMUNGA MANUEL B"/>
    <n v="2600187"/>
    <n v="1042947278"/>
    <n v="2"/>
    <n v="194.84"/>
    <n v="920103"/>
    <s v="Anticipo Remuneraciones"/>
  </r>
  <r>
    <d v="2018-01-15T00:00:00"/>
    <n v="15"/>
    <x v="0"/>
    <n v="2018"/>
    <s v="1714835236"/>
    <n v="97"/>
    <n v="22"/>
    <s v="CONAFIPS"/>
    <s v="ASINTIMBAY SOLIS MARÍA DEL C"/>
    <n v="1600022"/>
    <n v="3125056900"/>
    <n v="2"/>
    <n v="261.72000000000003"/>
    <n v="920103"/>
    <s v="Anticipo Remuneraciones"/>
  </r>
  <r>
    <d v="2018-01-15T00:00:00"/>
    <n v="15"/>
    <x v="0"/>
    <n v="2018"/>
    <s v="1712061553"/>
    <n v="97"/>
    <n v="22"/>
    <s v="CONAFIPS"/>
    <s v="AVILA BRIONES LIGIA MARCELA"/>
    <n v="1600022"/>
    <n v="2201588025"/>
    <n v="2"/>
    <n v="936.41"/>
    <n v="920103"/>
    <s v="Anticipo Remuneraciones"/>
  </r>
  <r>
    <d v="2018-01-15T00:00:00"/>
    <n v="15"/>
    <x v="0"/>
    <n v="2018"/>
    <s v="1721590089"/>
    <n v="97"/>
    <n v="22"/>
    <s v="CONAFIPS"/>
    <s v="BERREZUETA PUMACURO JUAN I"/>
    <n v="1600022"/>
    <n v="4925174200"/>
    <n v="2"/>
    <n v="1048.43"/>
    <n v="920103"/>
    <s v="Anticipo Remuneraciones"/>
  </r>
  <r>
    <d v="2018-01-15T00:00:00"/>
    <n v="15"/>
    <x v="0"/>
    <n v="2018"/>
    <s v="1205949017"/>
    <n v="97"/>
    <n v="22"/>
    <s v="CONAFIPS"/>
    <s v="BRICIO ARRIAGA MARIUXI A"/>
    <n v="2600187"/>
    <n v="1048164070"/>
    <n v="2"/>
    <n v="625.16"/>
    <n v="920103"/>
    <s v="Anticipo Remuneraciones"/>
  </r>
  <r>
    <d v="2018-01-15T00:00:00"/>
    <n v="15"/>
    <x v="0"/>
    <n v="2018"/>
    <s v="1716137789"/>
    <n v="97"/>
    <n v="22"/>
    <s v="CONAFIPS"/>
    <s v="BRITO ESTRADA MIRIAM ELIZA"/>
    <n v="1600022"/>
    <n v="3476729004"/>
    <n v="1"/>
    <n v="754.13"/>
    <n v="920103"/>
    <s v="Anticipo Remuneraciones"/>
  </r>
  <r>
    <d v="2018-01-15T00:00:00"/>
    <n v="15"/>
    <x v="0"/>
    <n v="2018"/>
    <s v="1720920592"/>
    <n v="97"/>
    <n v="22"/>
    <s v="CONAFIPS"/>
    <s v="CABEZAS ESPINOZA MAGALY C"/>
    <n v="2600187"/>
    <n v="1043078648"/>
    <n v="2"/>
    <n v="386.61"/>
    <n v="920103"/>
    <s v="Anticipo Remuneraciones"/>
  </r>
  <r>
    <d v="2018-01-15T00:00:00"/>
    <n v="15"/>
    <x v="0"/>
    <n v="2018"/>
    <s v="1722506944"/>
    <n v="97"/>
    <n v="22"/>
    <s v="CONAFIPS"/>
    <s v="CADENA TEQUIZ ADRIANA ESTEFA"/>
    <n v="1600303"/>
    <n v="12000208243"/>
    <n v="2"/>
    <n v="361.72"/>
    <n v="920103"/>
    <s v="Anticipo Remuneraciones"/>
  </r>
  <r>
    <d v="2018-01-15T00:00:00"/>
    <n v="15"/>
    <x v="0"/>
    <n v="2018"/>
    <s v="1001996857"/>
    <n v="97"/>
    <n v="22"/>
    <s v="CONAFIPS"/>
    <s v="CAICEDO CONGO DIEGO XAVIER"/>
    <n v="1700427"/>
    <n v="4501979209"/>
    <n v="2"/>
    <n v="742.05"/>
    <n v="920103"/>
    <s v="Anticipo Remuneraciones"/>
  </r>
  <r>
    <d v="2018-01-15T00:00:00"/>
    <n v="15"/>
    <x v="0"/>
    <n v="2018"/>
    <s v="1712620051"/>
    <n v="97"/>
    <n v="22"/>
    <s v="CONAFIPS"/>
    <s v="CAICEDO SALVADOR KATYA LORENA"/>
    <n v="1600022"/>
    <n v="3476704304"/>
    <n v="1"/>
    <n v="536.61"/>
    <n v="920103"/>
    <s v="Anticipo Remuneraciones"/>
  </r>
  <r>
    <d v="2018-01-15T00:00:00"/>
    <n v="15"/>
    <x v="0"/>
    <n v="2018"/>
    <s v="1717940348"/>
    <n v="97"/>
    <n v="22"/>
    <s v="CONAFIPS"/>
    <s v="CANTUÑA ANDRADE PAUL DARIO"/>
    <n v="2600187"/>
    <n v="1016715055"/>
    <n v="2"/>
    <n v="269.88"/>
    <n v="920103"/>
    <s v="Anticipo Remuneraciones"/>
  </r>
  <r>
    <d v="2018-01-15T00:00:00"/>
    <n v="15"/>
    <x v="0"/>
    <n v="2018"/>
    <s v="0503276644"/>
    <n v="97"/>
    <n v="22"/>
    <s v="CONAFIPS"/>
    <s v="CARRERA BUSTILLO EDWIN B"/>
    <n v="3700113"/>
    <n v="406070311107"/>
    <n v="2"/>
    <n v="115.9"/>
    <n v="920103"/>
    <s v="Anticipo Remuneraciones"/>
  </r>
  <r>
    <d v="2018-01-15T00:00:00"/>
    <n v="15"/>
    <x v="0"/>
    <n v="2018"/>
    <s v="0501420343"/>
    <n v="97"/>
    <n v="22"/>
    <s v="CONAFIPS"/>
    <s v="CARRILLO MEDINA GEOVANNY R"/>
    <n v="1600303"/>
    <n v="12007122395"/>
    <n v="2"/>
    <n v="1203.33"/>
    <n v="920103"/>
    <s v="Anticipo Remuneraciones"/>
  </r>
  <r>
    <d v="2018-01-15T00:00:00"/>
    <n v="15"/>
    <x v="0"/>
    <n v="2018"/>
    <s v="1708971708"/>
    <n v="97"/>
    <n v="22"/>
    <s v="CONAFIPS"/>
    <s v="CASTAÑEDA ROMERO GEOVANI P"/>
    <n v="2600187"/>
    <n v="1042001994"/>
    <n v="2"/>
    <n v="536.61"/>
    <n v="920103"/>
    <s v="Anticipo Remuneraciones"/>
  </r>
  <r>
    <d v="2018-01-15T00:00:00"/>
    <n v="15"/>
    <x v="0"/>
    <n v="2018"/>
    <s v="0401107438"/>
    <n v="97"/>
    <n v="22"/>
    <s v="CONAFIPS"/>
    <s v="CASTILLO CUACES MIRIAM ALICIA"/>
    <n v="1600303"/>
    <n v="12009167957"/>
    <n v="2"/>
    <n v="742.05"/>
    <n v="920103"/>
    <s v="Anticipo Remuneraciones"/>
  </r>
  <r>
    <d v="2018-01-15T00:00:00"/>
    <n v="15"/>
    <x v="0"/>
    <n v="2018"/>
    <s v="1707401483"/>
    <n v="97"/>
    <n v="22"/>
    <s v="CONAFIPS"/>
    <s v="CASTRO MORILLO PATRICIA DEL R"/>
    <n v="1600022"/>
    <n v="5008879000"/>
    <n v="2"/>
    <n v="664.82"/>
    <n v="920103"/>
    <s v="Anticipo Remuneraciones"/>
  </r>
  <r>
    <d v="2018-01-15T00:00:00"/>
    <n v="15"/>
    <x v="0"/>
    <n v="2018"/>
    <s v="1716164411"/>
    <n v="97"/>
    <n v="22"/>
    <s v="CONAFIPS"/>
    <s v="CEVALLOS CALDERON CRISTINA A"/>
    <n v="1600022"/>
    <n v="3984807000"/>
    <n v="2"/>
    <n v="1210.48"/>
    <n v="920103"/>
    <s v="Anticipo Remuneraciones"/>
  </r>
  <r>
    <d v="2018-01-15T00:00:00"/>
    <n v="15"/>
    <x v="0"/>
    <n v="2018"/>
    <s v="1720644267"/>
    <n v="97"/>
    <n v="22"/>
    <s v="CONAFIPS"/>
    <s v="CHIMBOLEMA CAUTULLIN HENRY D"/>
    <n v="1600022"/>
    <n v="6365389100"/>
    <n v="2"/>
    <n v="232.9"/>
    <n v="920103"/>
    <s v="Anticipo Remuneraciones"/>
  </r>
  <r>
    <d v="2018-01-15T00:00:00"/>
    <n v="15"/>
    <x v="0"/>
    <n v="2018"/>
    <s v="1709312340"/>
    <n v="97"/>
    <n v="22"/>
    <s v="CONAFIPS"/>
    <s v="CURICHUMBI YUMAGLLA ROSARIO"/>
    <n v="1600212"/>
    <n v="200700498"/>
    <n v="2"/>
    <n v="536.61"/>
    <n v="920103"/>
    <s v="Anticipo Remuneraciones"/>
  </r>
  <r>
    <d v="2018-01-15T00:00:00"/>
    <n v="15"/>
    <x v="0"/>
    <n v="2018"/>
    <s v="1713824538"/>
    <n v="97"/>
    <n v="22"/>
    <s v="CONAFIPS"/>
    <s v="DAVILA ALAVA EDUARDO ERNESTO"/>
    <n v="1600303"/>
    <n v="11052005019"/>
    <n v="2"/>
    <n v="733.36"/>
    <n v="920103"/>
    <s v="Anticipo Remuneraciones"/>
  </r>
  <r>
    <d v="2018-01-15T00:00:00"/>
    <n v="15"/>
    <x v="0"/>
    <n v="2018"/>
    <s v="1712537917"/>
    <n v="97"/>
    <n v="22"/>
    <s v="CONAFIPS"/>
    <s v="DIAZ CABEZAS JONATHAN PAUL"/>
    <n v="1600022"/>
    <n v="4902667100"/>
    <n v="2"/>
    <n v="625.16"/>
    <n v="920103"/>
    <s v="Anticipo Remuneraciones"/>
  </r>
  <r>
    <d v="2018-01-15T00:00:00"/>
    <n v="15"/>
    <x v="0"/>
    <n v="2018"/>
    <s v="1720987997"/>
    <n v="97"/>
    <n v="22"/>
    <s v="CONAFIPS"/>
    <s v="DIAZ CEVALLOS MARCIA JACQUEL"/>
    <n v="1600022"/>
    <n v="5457044000"/>
    <n v="2"/>
    <n v="361.72"/>
    <n v="920103"/>
    <s v="Anticipo Remuneraciones"/>
  </r>
  <r>
    <d v="2018-01-15T00:00:00"/>
    <n v="15"/>
    <x v="0"/>
    <n v="2018"/>
    <s v="1717714438"/>
    <n v="97"/>
    <n v="22"/>
    <s v="CONAFIPS"/>
    <s v="ECHEVERRIA NARANJO MAGALY J"/>
    <n v="1600303"/>
    <n v="12002071768"/>
    <n v="2"/>
    <n v="536.61"/>
    <n v="920103"/>
    <s v="Anticipo Remuneraciones"/>
  </r>
  <r>
    <d v="2018-01-15T00:00:00"/>
    <n v="15"/>
    <x v="0"/>
    <n v="2018"/>
    <s v="1716706302"/>
    <n v="97"/>
    <n v="22"/>
    <s v="CONAFIPS"/>
    <s v="ESCALANTE BOTTIA EDDY JOHANA"/>
    <n v="1600022"/>
    <n v="4720521900"/>
    <n v="2"/>
    <n v="736.88"/>
    <n v="920103"/>
    <s v="Anticipo Remuneraciones"/>
  </r>
  <r>
    <d v="2018-01-15T00:00:00"/>
    <n v="15"/>
    <x v="0"/>
    <n v="2018"/>
    <s v="1711986099"/>
    <n v="97"/>
    <n v="22"/>
    <s v="CONAFIPS"/>
    <s v="ESCOBAR MALDONADO DANIEL A"/>
    <n v="1600022"/>
    <n v="3004707100"/>
    <n v="2"/>
    <n v="480.82"/>
    <n v="920103"/>
    <s v="Anticipo Remuneraciones"/>
  </r>
  <r>
    <d v="2018-01-15T00:00:00"/>
    <n v="15"/>
    <x v="0"/>
    <n v="2018"/>
    <s v="1716100886"/>
    <n v="97"/>
    <n v="22"/>
    <s v="CONAFIPS"/>
    <s v="FERNANDEZ ESPINOSA DANIELA C"/>
    <n v="1600022"/>
    <n v="2200493461"/>
    <n v="2"/>
    <n v="536.61"/>
    <n v="920103"/>
    <s v="Anticipo Remuneraciones"/>
  </r>
  <r>
    <d v="2018-01-15T00:00:00"/>
    <n v="15"/>
    <x v="0"/>
    <n v="2018"/>
    <s v="1716605199"/>
    <n v="97"/>
    <n v="22"/>
    <s v="CONAFIPS"/>
    <s v="FUENTES LARA JOSSE PAUL"/>
    <n v="1600303"/>
    <n v="12183036102"/>
    <n v="2"/>
    <n v="458.49"/>
    <n v="920103"/>
    <s v="Anticipo Remuneraciones"/>
  </r>
  <r>
    <d v="2018-01-15T00:00:00"/>
    <n v="15"/>
    <x v="0"/>
    <n v="2018"/>
    <s v="1714968342"/>
    <n v="97"/>
    <n v="22"/>
    <s v="CONAFIPS"/>
    <s v="GARRIDO MENESES ANIBAL R"/>
    <n v="2600187"/>
    <n v="1042589967"/>
    <n v="2"/>
    <n v="536.61"/>
    <n v="920103"/>
    <s v="Anticipo Remuneraciones"/>
  </r>
  <r>
    <d v="2018-01-15T00:00:00"/>
    <n v="15"/>
    <x v="0"/>
    <n v="2018"/>
    <s v="1715544522"/>
    <n v="97"/>
    <n v="22"/>
    <s v="CONAFIPS"/>
    <s v="GOMEZ CASTRO KARINA M"/>
    <n v="1600022"/>
    <n v="3254514100"/>
    <n v="2"/>
    <n v="1204.29"/>
    <n v="920103"/>
    <s v="Anticipo Remuneraciones"/>
  </r>
  <r>
    <d v="2018-01-15T00:00:00"/>
    <n v="15"/>
    <x v="0"/>
    <n v="2018"/>
    <s v="1003176813"/>
    <n v="97"/>
    <n v="22"/>
    <s v="CONAFIPS"/>
    <s v="GRIJALVA CISNEROS NATALY V"/>
    <n v="1600022"/>
    <n v="5435962100"/>
    <n v="2"/>
    <n v="625.16"/>
    <n v="920103"/>
    <s v="Anticipo Remuneraciones"/>
  </r>
  <r>
    <d v="2018-01-15T00:00:00"/>
    <n v="15"/>
    <x v="0"/>
    <n v="2018"/>
    <s v="1716788714"/>
    <n v="97"/>
    <n v="22"/>
    <s v="CONAFIPS"/>
    <s v="GUANIN RODRIGUEZ DIEGO"/>
    <n v="1600022"/>
    <n v="4412985100"/>
    <n v="2"/>
    <n v="141.66999999999999"/>
    <n v="920103"/>
    <s v="Anticipo Remuneraciones"/>
  </r>
  <r>
    <d v="2018-01-15T00:00:00"/>
    <n v="15"/>
    <x v="0"/>
    <n v="2018"/>
    <s v="1712310588"/>
    <n v="97"/>
    <n v="22"/>
    <s v="CONAFIPS"/>
    <s v="GUERRA PIJAL ELSA A"/>
    <n v="1600022"/>
    <n v="3061964904"/>
    <n v="1"/>
    <n v="1016.06"/>
    <n v="920103"/>
    <s v="Anticipo Remuneraciones"/>
  </r>
  <r>
    <d v="2018-01-15T00:00:00"/>
    <n v="15"/>
    <x v="0"/>
    <n v="2018"/>
    <s v="0602923641"/>
    <n v="97"/>
    <n v="22"/>
    <s v="CONAFIPS"/>
    <s v="GUSQUI LLAMUCA RAMIRO H"/>
    <n v="1600303"/>
    <n v="12005470116"/>
    <n v="2"/>
    <n v="528.89"/>
    <n v="920103"/>
    <s v="Anticipo Remuneraciones"/>
  </r>
  <r>
    <d v="2018-01-15T00:00:00"/>
    <n v="15"/>
    <x v="0"/>
    <n v="2018"/>
    <s v="1711492841"/>
    <n v="97"/>
    <n v="22"/>
    <s v="CONAFIPS"/>
    <s v="HERNANDEZ SIMBAÑA ENRRY A"/>
    <n v="1600303"/>
    <n v="12005317709"/>
    <n v="2"/>
    <n v="1017.7"/>
    <n v="920103"/>
    <s v="Anticipo Remuneraciones"/>
  </r>
  <r>
    <d v="2018-01-15T00:00:00"/>
    <n v="15"/>
    <x v="0"/>
    <n v="2018"/>
    <s v="1712481728"/>
    <n v="97"/>
    <n v="22"/>
    <s v="CONAFIPS"/>
    <s v="HERRERA GAVILANEZ HECTOR J"/>
    <n v="1600022"/>
    <n v="3129734600"/>
    <n v="2"/>
    <n v="390.78"/>
    <n v="920103"/>
    <s v="Anticipo Remuneraciones"/>
  </r>
  <r>
    <d v="2018-01-15T00:00:00"/>
    <n v="15"/>
    <x v="0"/>
    <n v="2018"/>
    <s v="1713388666"/>
    <n v="97"/>
    <n v="22"/>
    <s v="CONAFIPS"/>
    <s v="JARAMILLO CALLE JENNY P"/>
    <n v="1600022"/>
    <n v="2200721784"/>
    <n v="2"/>
    <n v="480.82"/>
    <n v="920103"/>
    <s v="Anticipo Remuneraciones"/>
  </r>
  <r>
    <d v="2018-01-15T00:00:00"/>
    <n v="15"/>
    <x v="0"/>
    <n v="2018"/>
    <s v="1715564553"/>
    <n v="97"/>
    <n v="22"/>
    <s v="CONAFIPS"/>
    <s v="JUMBO GONZALEZ RONALD G"/>
    <n v="1700418"/>
    <n v="407010019761"/>
    <n v="2"/>
    <n v="625.16"/>
    <n v="920103"/>
    <s v="Anticipo Remuneraciones"/>
  </r>
  <r>
    <d v="2018-01-15T00:00:00"/>
    <n v="15"/>
    <x v="0"/>
    <n v="2018"/>
    <s v="1721671897"/>
    <n v="97"/>
    <n v="22"/>
    <s v="CONAFIPS"/>
    <s v="LALANGUI CAMPOVERDE VANESSA"/>
    <n v="1600022"/>
    <n v="4988286900"/>
    <n v="2"/>
    <n v="385.11"/>
    <n v="920103"/>
    <s v="Anticipo Remuneraciones"/>
  </r>
  <r>
    <d v="2018-01-15T00:00:00"/>
    <n v="15"/>
    <x v="0"/>
    <n v="2018"/>
    <s v="0602083602"/>
    <n v="97"/>
    <n v="22"/>
    <s v="CONAFIPS"/>
    <s v="LATORRE MONAR MARCELO G"/>
    <n v="1600022"/>
    <n v="4807547300"/>
    <n v="2"/>
    <n v="742.05"/>
    <n v="920103"/>
    <s v="Anticipo Remuneraciones"/>
  </r>
  <r>
    <d v="2018-01-15T00:00:00"/>
    <n v="15"/>
    <x v="0"/>
    <n v="2018"/>
    <s v="1722857347"/>
    <n v="97"/>
    <n v="22"/>
    <s v="CONAFIPS"/>
    <s v="LEMA JEFFERSON"/>
    <n v="1600022"/>
    <n v="2200923488"/>
    <n v="2"/>
    <n v="361.72"/>
    <n v="920103"/>
    <s v="Anticipo Remuneraciones"/>
  </r>
  <r>
    <d v="2018-01-15T00:00:00"/>
    <n v="15"/>
    <x v="0"/>
    <n v="2018"/>
    <s v="1718455940"/>
    <n v="97"/>
    <n v="22"/>
    <s v="CONAFIPS"/>
    <s v="LLANGARI ESTRELLA LAURA M"/>
    <n v="1600022"/>
    <n v="2201537694"/>
    <n v="2"/>
    <n v="411.61"/>
    <n v="920103"/>
    <s v="Anticipo Remuneraciones"/>
  </r>
  <r>
    <d v="2018-01-15T00:00:00"/>
    <n v="15"/>
    <x v="0"/>
    <n v="2018"/>
    <s v="1714083589"/>
    <n v="97"/>
    <n v="22"/>
    <s v="CONAFIPS"/>
    <s v="LOACHAMIN MELO EVELYN J"/>
    <n v="1600303"/>
    <n v="12000135777"/>
    <n v="2"/>
    <n v="1003.8"/>
    <n v="920103"/>
    <s v="Anticipo Remuneraciones"/>
  </r>
  <r>
    <d v="2018-01-15T00:00:00"/>
    <n v="15"/>
    <x v="0"/>
    <n v="2018"/>
    <s v="0704654284"/>
    <n v="97"/>
    <n v="22"/>
    <s v="CONAFIPS"/>
    <s v="LOJANO YUQUILIMA EDWIN I"/>
    <n v="3600186"/>
    <n v="17325337"/>
    <n v="2"/>
    <n v="170.66"/>
    <n v="920103"/>
    <s v="Anticipo Remuneraciones"/>
  </r>
  <r>
    <d v="2018-01-15T00:00:00"/>
    <n v="15"/>
    <x v="0"/>
    <n v="2018"/>
    <s v="0703240515"/>
    <n v="97"/>
    <n v="22"/>
    <s v="CONAFIPS"/>
    <s v="LOPEZ SALAVARRIA HILDA P"/>
    <n v="2600344"/>
    <n v="5061054679"/>
    <n v="2"/>
    <n v="742.05"/>
    <n v="920103"/>
    <s v="Anticipo Remuneraciones"/>
  </r>
  <r>
    <d v="2018-01-15T00:00:00"/>
    <n v="15"/>
    <x v="0"/>
    <n v="2018"/>
    <s v="1756718456"/>
    <n v="97"/>
    <n v="22"/>
    <s v="CONAFIPS"/>
    <s v="MARTINEZ ORTIZ ALEJANDRO"/>
    <n v="1600022"/>
    <n v="2202500202"/>
    <n v="2"/>
    <n v="742.05"/>
    <n v="920103"/>
    <s v="Anticipo Remuneraciones"/>
  </r>
  <r>
    <d v="2018-01-15T00:00:00"/>
    <n v="15"/>
    <x v="0"/>
    <n v="2018"/>
    <s v="1704418076"/>
    <n v="97"/>
    <n v="22"/>
    <s v="CONAFIPS"/>
    <s v="MAYA DIAZ MILTON EDGUAR"/>
    <n v="1600022"/>
    <n v="3024638504"/>
    <n v="1"/>
    <n v="1473.52"/>
    <n v="920103"/>
    <s v="Anticipo Remuneraciones"/>
  </r>
  <r>
    <d v="2018-01-15T00:00:00"/>
    <n v="15"/>
    <x v="0"/>
    <n v="2018"/>
    <s v="1719890467"/>
    <n v="97"/>
    <n v="22"/>
    <s v="CONAFIPS"/>
    <s v="MENA ESCOBAR GABRIELA R"/>
    <n v="1600212"/>
    <n v="420785925"/>
    <n v="2"/>
    <n v="536.61"/>
    <n v="920103"/>
    <s v="Anticipo Remuneraciones"/>
  </r>
  <r>
    <d v="2018-01-15T00:00:00"/>
    <n v="15"/>
    <x v="0"/>
    <n v="2018"/>
    <s v="1104580772"/>
    <n v="97"/>
    <n v="22"/>
    <s v="CONAFIPS"/>
    <s v="MORENO MORENO DOLORES M"/>
    <n v="59600049"/>
    <n v="2900454517"/>
    <n v="2"/>
    <n v="625.16"/>
    <n v="920103"/>
    <s v="Anticipo Remuneraciones"/>
  </r>
  <r>
    <d v="2018-01-15T00:00:00"/>
    <n v="15"/>
    <x v="0"/>
    <n v="2018"/>
    <s v="0603418591"/>
    <n v="97"/>
    <n v="22"/>
    <s v="CONAFIPS"/>
    <s v="MUÑOZ PUMAGUALLE MARÍA G"/>
    <n v="1600022"/>
    <n v="3732573000"/>
    <n v="2"/>
    <n v="958.66"/>
    <n v="920103"/>
    <s v="Anticipo Remuneraciones"/>
  </r>
  <r>
    <d v="2018-01-15T00:00:00"/>
    <n v="15"/>
    <x v="0"/>
    <n v="2018"/>
    <s v="1711245900"/>
    <n v="97"/>
    <n v="22"/>
    <s v="CONAFIPS"/>
    <s v="OÑA MOROMENACHO JUAN C"/>
    <n v="2600187"/>
    <n v="1048359297"/>
    <n v="2"/>
    <n v="1016.48"/>
    <n v="920103"/>
    <s v="Anticipo Remuneraciones"/>
  </r>
  <r>
    <d v="2018-01-15T00:00:00"/>
    <n v="15"/>
    <x v="0"/>
    <n v="2018"/>
    <s v="0602406456"/>
    <n v="97"/>
    <n v="22"/>
    <s v="CONAFIPS"/>
    <s v="OROZCO CAZCO VICTOR HUGO"/>
    <n v="1700880"/>
    <n v="1100037290"/>
    <n v="2"/>
    <n v="1202.75"/>
    <n v="920103"/>
    <s v="Anticipo Remuneraciones"/>
  </r>
  <r>
    <d v="2018-01-15T00:00:00"/>
    <n v="15"/>
    <x v="0"/>
    <n v="2018"/>
    <s v="0801637653"/>
    <n v="97"/>
    <n v="22"/>
    <s v="CONAFIPS"/>
    <s v="ORTIZ TELLO JOSE LUIS"/>
    <n v="1600303"/>
    <n v="6080594017"/>
    <n v="2"/>
    <n v="533.72"/>
    <n v="920103"/>
    <s v="Anticipo Remuneraciones"/>
  </r>
  <r>
    <d v="2018-01-15T00:00:00"/>
    <n v="15"/>
    <x v="0"/>
    <n v="2018"/>
    <s v="0301248837"/>
    <n v="97"/>
    <n v="22"/>
    <s v="CONAFIPS"/>
    <s v="PALACIOS TERAN DIEGO PAUL"/>
    <n v="1600022"/>
    <n v="2201588539"/>
    <n v="2"/>
    <n v="215.67"/>
    <n v="920103"/>
    <s v="Anticipo Remuneraciones"/>
  </r>
  <r>
    <d v="2018-01-15T00:00:00"/>
    <n v="15"/>
    <x v="0"/>
    <n v="2018"/>
    <s v="1719669192"/>
    <n v="97"/>
    <n v="22"/>
    <s v="CONAFIPS"/>
    <s v="PALMA TERAN FERNANDO RAFAEL"/>
    <n v="1600022"/>
    <n v="5555946700"/>
    <n v="2"/>
    <n v="1006.77"/>
    <n v="920103"/>
    <s v="Anticipo Remuneraciones"/>
  </r>
  <r>
    <d v="2018-01-15T00:00:00"/>
    <n v="15"/>
    <x v="0"/>
    <n v="2018"/>
    <s v="0503143836"/>
    <n v="97"/>
    <n v="22"/>
    <s v="CONAFIPS"/>
    <s v="PASTUÑA CUCHIPARTE MARIA F"/>
    <n v="1410036"/>
    <n v="111013635"/>
    <n v="2"/>
    <n v="259.01"/>
    <n v="920103"/>
    <s v="Anticipo Remuneraciones"/>
  </r>
  <r>
    <d v="2018-01-15T00:00:00"/>
    <n v="15"/>
    <x v="0"/>
    <n v="2018"/>
    <s v="1713318598"/>
    <n v="97"/>
    <n v="22"/>
    <s v="CONAFIPS"/>
    <s v="PAVLICA CAIZA PAMELA "/>
    <n v="1600303"/>
    <n v="12000212569"/>
    <n v="2"/>
    <n v="702.53"/>
    <n v="920103"/>
    <s v="Anticipo Remuneraciones"/>
  </r>
  <r>
    <d v="2018-01-15T00:00:00"/>
    <n v="15"/>
    <x v="0"/>
    <n v="2018"/>
    <s v="1203651938"/>
    <n v="97"/>
    <n v="22"/>
    <s v="CONAFIPS"/>
    <s v="PEÑAHERRERA FUENTES MARCO J"/>
    <n v="1600022"/>
    <n v="4799442000"/>
    <n v="2"/>
    <n v="625.16"/>
    <n v="920103"/>
    <s v="Anticipo Remuneraciones"/>
  </r>
  <r>
    <d v="2018-01-15T00:00:00"/>
    <n v="15"/>
    <x v="0"/>
    <n v="2018"/>
    <s v="0401247853"/>
    <n v="97"/>
    <n v="22"/>
    <s v="CONAFIPS"/>
    <s v="PEREZ BORJA MAYRA PAMELA"/>
    <n v="1700012"/>
    <n v="28014289"/>
    <n v="2"/>
    <n v="361.72"/>
    <n v="920103"/>
    <s v="Anticipo Remuneraciones"/>
  </r>
  <r>
    <d v="2018-01-15T00:00:00"/>
    <n v="15"/>
    <x v="0"/>
    <n v="2018"/>
    <s v="1706484118"/>
    <n v="97"/>
    <n v="22"/>
    <s v="CONAFIPS"/>
    <s v="PEREZ BRUNO FREDDY"/>
    <n v="1600303"/>
    <n v="12057052676"/>
    <n v="2"/>
    <n v="1125.82"/>
    <n v="920103"/>
    <s v="Anticipo Remuneraciones"/>
  </r>
  <r>
    <d v="2018-01-15T00:00:00"/>
    <n v="15"/>
    <x v="0"/>
    <n v="2018"/>
    <s v="1706491055"/>
    <n v="97"/>
    <n v="22"/>
    <s v="CONAFIPS"/>
    <s v="PILLAJO JUNIA LUIS VINICIO"/>
    <n v="1700880"/>
    <n v="1100000520"/>
    <n v="2"/>
    <n v="742.05"/>
    <n v="920103"/>
    <s v="Anticipo Remuneraciones"/>
  </r>
  <r>
    <d v="2018-01-15T00:00:00"/>
    <n v="15"/>
    <x v="0"/>
    <n v="2018"/>
    <s v="1002438834"/>
    <n v="97"/>
    <n v="22"/>
    <s v="CONAFIPS"/>
    <s v="PINCHAO BENITEZ JOSE VICENTE"/>
    <n v="1600303"/>
    <n v="6050800016"/>
    <n v="2"/>
    <n v="1019.83"/>
    <n v="920103"/>
    <s v="Anticipo Remuneraciones"/>
  </r>
  <r>
    <d v="2018-01-15T00:00:00"/>
    <n v="15"/>
    <x v="0"/>
    <n v="2018"/>
    <s v="1713270989"/>
    <n v="97"/>
    <n v="22"/>
    <s v="CONAFIPS"/>
    <s v="PONCE CHAUCA MIGUEL ARTURO"/>
    <n v="1700012"/>
    <n v="28009643"/>
    <n v="2"/>
    <n v="1205.18"/>
    <n v="920103"/>
    <s v="Anticipo Remuneraciones"/>
  </r>
  <r>
    <d v="2018-01-15T00:00:00"/>
    <n v="15"/>
    <x v="0"/>
    <n v="2018"/>
    <s v="1002434635"/>
    <n v="97"/>
    <n v="22"/>
    <s v="CONAFIPS"/>
    <s v="PORTILLA AREVALO VANESSA Y"/>
    <n v="1600022"/>
    <n v="4817469500"/>
    <n v="2"/>
    <n v="625.16"/>
    <n v="920103"/>
    <s v="Anticipo Remuneraciones"/>
  </r>
  <r>
    <d v="2018-01-15T00:00:00"/>
    <n v="15"/>
    <x v="0"/>
    <n v="2018"/>
    <s v="1600296907"/>
    <n v="97"/>
    <n v="22"/>
    <s v="CONAFIPS"/>
    <s v="QUISHPE OTACOMA MANUEL G"/>
    <n v="2600187"/>
    <n v="1049338056"/>
    <n v="2"/>
    <n v="742.05"/>
    <n v="920103"/>
    <s v="Anticipo Remuneraciones"/>
  </r>
  <r>
    <d v="2018-01-15T00:00:00"/>
    <n v="15"/>
    <x v="0"/>
    <n v="2018"/>
    <s v="1716162571"/>
    <n v="97"/>
    <n v="22"/>
    <s v="CONAFIPS"/>
    <s v="RAMIREZ AGUILAR DIEGO V"/>
    <n v="1600022"/>
    <n v="4828138100"/>
    <n v="2"/>
    <n v="584.49"/>
    <n v="920103"/>
    <s v="Anticipo Remuneraciones"/>
  </r>
  <r>
    <d v="2018-01-15T00:00:00"/>
    <n v="15"/>
    <x v="0"/>
    <n v="2018"/>
    <s v="1712088473"/>
    <n v="97"/>
    <n v="22"/>
    <s v="CONAFIPS"/>
    <s v="RAMIREZ CHIRIBOGA SANTIAGO M"/>
    <n v="1600022"/>
    <n v="5470151400"/>
    <n v="2"/>
    <n v="1210.48"/>
    <n v="920103"/>
    <s v="Anticipo Remuneraciones"/>
  </r>
  <r>
    <d v="2018-01-15T00:00:00"/>
    <n v="15"/>
    <x v="0"/>
    <n v="2018"/>
    <s v="1723651079"/>
    <n v="97"/>
    <n v="22"/>
    <s v="CONAFIPS"/>
    <s v="REYES CEVALLOS JONATHAN P"/>
    <n v="2600187"/>
    <n v="1043056881"/>
    <n v="2"/>
    <n v="536.61"/>
    <n v="920103"/>
    <s v="Anticipo Remuneraciones"/>
  </r>
  <r>
    <d v="2018-01-15T00:00:00"/>
    <n v="15"/>
    <x v="0"/>
    <n v="2018"/>
    <s v="0502019771"/>
    <n v="97"/>
    <n v="22"/>
    <s v="CONAFIPS"/>
    <s v="RUBIO KAROLYS MARIA SUSANA"/>
    <n v="2600021"/>
    <n v="6223384"/>
    <n v="2"/>
    <n v="536.61"/>
    <n v="920103"/>
    <s v="Anticipo Remuneraciones"/>
  </r>
  <r>
    <d v="2018-01-15T00:00:00"/>
    <n v="15"/>
    <x v="0"/>
    <n v="2018"/>
    <s v="1711830529"/>
    <n v="97"/>
    <n v="22"/>
    <s v="CONAFIPS"/>
    <s v="RUEDA POVEA ANGELO JAIME"/>
    <n v="1600022"/>
    <n v="3042544900"/>
    <n v="2"/>
    <n v="361.72"/>
    <n v="920103"/>
    <s v="Anticipo Remuneraciones"/>
  </r>
  <r>
    <d v="2018-01-15T00:00:00"/>
    <n v="15"/>
    <x v="0"/>
    <n v="2018"/>
    <s v="0101852655"/>
    <n v="97"/>
    <n v="22"/>
    <s v="CONAFIPS"/>
    <s v="SALINAS HERRERA MERCEDES NUBE"/>
    <n v="3600186"/>
    <n v="2000297723"/>
    <n v="1"/>
    <n v="2165.92"/>
    <n v="920103"/>
    <s v="Anticipo Remuneraciones"/>
  </r>
  <r>
    <d v="2018-01-15T00:00:00"/>
    <n v="15"/>
    <x v="0"/>
    <n v="2018"/>
    <s v="1804133047"/>
    <n v="97"/>
    <n v="22"/>
    <s v="CONAFIPS"/>
    <s v="SALINAS SALINAS GINA MARICELA"/>
    <n v="3600186"/>
    <n v="18570572"/>
    <n v="2"/>
    <n v="587.53"/>
    <n v="920103"/>
    <s v="Anticipo Remuneraciones"/>
  </r>
  <r>
    <d v="2018-01-15T00:00:00"/>
    <n v="15"/>
    <x v="0"/>
    <n v="2018"/>
    <s v="0101501385"/>
    <n v="97"/>
    <n v="22"/>
    <s v="CONAFIPS"/>
    <s v="SANCHEZ ALVAREZ CARLOS E"/>
    <n v="68600014"/>
    <n v="1230033060"/>
    <n v="2"/>
    <n v="742.05"/>
    <n v="920103"/>
    <s v="Anticipo Remuneraciones"/>
  </r>
  <r>
    <d v="2018-01-15T00:00:00"/>
    <n v="15"/>
    <x v="0"/>
    <n v="2018"/>
    <s v="0703410126"/>
    <n v="97"/>
    <n v="22"/>
    <s v="CONAFIPS"/>
    <s v="SANCHEZ BARNUEVO XIMENA DEL R"/>
    <n v="1600022"/>
    <n v="4370441200"/>
    <n v="2"/>
    <n v="742.05"/>
    <n v="920103"/>
    <s v="Anticipo Remuneraciones"/>
  </r>
  <r>
    <d v="2018-01-15T00:00:00"/>
    <n v="15"/>
    <x v="0"/>
    <n v="2018"/>
    <s v="1709223869"/>
    <n v="97"/>
    <n v="22"/>
    <s v="CONAFIPS"/>
    <s v="SEVILLANO MOREJON VICTOR A"/>
    <n v="3700113"/>
    <n v="406072390209"/>
    <n v="2"/>
    <n v="294.45999999999998"/>
    <n v="920103"/>
    <s v="Anticipo Remuneraciones"/>
  </r>
  <r>
    <d v="2018-01-15T00:00:00"/>
    <n v="15"/>
    <x v="0"/>
    <n v="2018"/>
    <s v="1714730999"/>
    <n v="97"/>
    <n v="22"/>
    <s v="CONAFIPS"/>
    <s v="SOLÍS AREVALO XIMENA M"/>
    <n v="1600022"/>
    <n v="5795176000"/>
    <n v="2"/>
    <n v="361.72"/>
    <n v="920103"/>
    <s v="Anticipo Remuneraciones"/>
  </r>
  <r>
    <d v="2018-01-15T00:00:00"/>
    <n v="15"/>
    <x v="0"/>
    <n v="2018"/>
    <s v="1714480090"/>
    <n v="97"/>
    <n v="22"/>
    <s v="CONAFIPS"/>
    <s v="TAMAYO CAÑAR PATRICIA M"/>
    <n v="2600187"/>
    <n v="1040137325"/>
    <n v="2"/>
    <n v="742.05"/>
    <n v="920103"/>
    <s v="Anticipo Remuneraciones"/>
  </r>
  <r>
    <d v="2018-01-15T00:00:00"/>
    <n v="15"/>
    <x v="0"/>
    <n v="2018"/>
    <s v="0401065404"/>
    <n v="97"/>
    <n v="22"/>
    <s v="CONAFIPS"/>
    <s v="TAPIA LAFUENTE FREDDY O"/>
    <n v="2600187"/>
    <n v="7168101"/>
    <n v="1"/>
    <n v="1014.84"/>
    <n v="920103"/>
    <s v="Anticipo Remuneraciones"/>
  </r>
  <r>
    <d v="2018-01-15T00:00:00"/>
    <n v="15"/>
    <x v="0"/>
    <n v="2018"/>
    <s v="0602759987"/>
    <n v="97"/>
    <n v="22"/>
    <s v="CONAFIPS"/>
    <s v="TENELANDA VASCONEZ IVAN M"/>
    <n v="1600022"/>
    <n v="2200869146"/>
    <n v="2"/>
    <n v="628.55999999999995"/>
    <n v="920103"/>
    <s v="Anticipo Remuneraciones"/>
  </r>
  <r>
    <d v="2018-01-15T00:00:00"/>
    <n v="15"/>
    <x v="0"/>
    <n v="2018"/>
    <s v="0702385139"/>
    <n v="97"/>
    <n v="22"/>
    <s v="CONAFIPS"/>
    <s v="TINOCO GLADYS"/>
    <n v="2600187"/>
    <n v="1040361969"/>
    <n v="2"/>
    <n v="1210.48"/>
    <n v="920103"/>
    <s v="Anticipo Remuneraciones"/>
  </r>
  <r>
    <d v="2018-01-15T00:00:00"/>
    <n v="15"/>
    <x v="0"/>
    <n v="2018"/>
    <s v="1714360102"/>
    <n v="97"/>
    <n v="22"/>
    <s v="CONAFIPS"/>
    <s v="TOAPANTA MINCHALA VERÓNICA E"/>
    <n v="1600022"/>
    <n v="3231635700"/>
    <n v="2"/>
    <n v="195.89"/>
    <n v="920103"/>
    <s v="Anticipo Remuneraciones"/>
  </r>
  <r>
    <d v="2018-01-15T00:00:00"/>
    <n v="15"/>
    <x v="0"/>
    <n v="2018"/>
    <s v="1718838350"/>
    <n v="97"/>
    <n v="22"/>
    <s v="CONAFIPS"/>
    <s v="URQUIZO YUMICEBA JUAN GABRIEL"/>
    <n v="2600187"/>
    <n v="1042257158"/>
    <n v="2"/>
    <n v="625.16"/>
    <n v="920103"/>
    <s v="Anticipo Remuneraciones"/>
  </r>
  <r>
    <d v="2018-01-15T00:00:00"/>
    <n v="15"/>
    <x v="0"/>
    <n v="2018"/>
    <s v="0401732359"/>
    <n v="97"/>
    <n v="22"/>
    <s v="CONAFIPS"/>
    <s v="USIÑA PONCE OSCAR LEONARDO"/>
    <n v="1600022"/>
    <n v="2201814429"/>
    <n v="2"/>
    <n v="361.72"/>
    <n v="920103"/>
    <s v="Anticipo Remuneraciones"/>
  </r>
  <r>
    <d v="2018-01-15T00:00:00"/>
    <n v="15"/>
    <x v="0"/>
    <n v="2018"/>
    <s v="1103362628"/>
    <n v="97"/>
    <n v="22"/>
    <s v="CONAFIPS"/>
    <s v="VALDIVIESO GARCIA JUAN DIEGO"/>
    <n v="1600022"/>
    <n v="4591821400"/>
    <n v="2"/>
    <n v="1044.53"/>
    <n v="920103"/>
    <s v="Anticipo Remuneraciones"/>
  </r>
  <r>
    <d v="2018-01-15T00:00:00"/>
    <n v="15"/>
    <x v="0"/>
    <n v="2018"/>
    <s v="1000957132"/>
    <n v="97"/>
    <n v="22"/>
    <s v="CONAFIPS"/>
    <s v="VALVERDE NARVAEZ GONZALO F"/>
    <n v="47700037"/>
    <n v="407110049786"/>
    <n v="2"/>
    <n v="617.44000000000005"/>
    <n v="920103"/>
    <s v="Anticipo Remuneraciones"/>
  </r>
  <r>
    <d v="2018-01-15T00:00:00"/>
    <n v="15"/>
    <x v="0"/>
    <n v="2018"/>
    <s v="1712253408"/>
    <n v="97"/>
    <n v="22"/>
    <s v="CONAFIPS"/>
    <s v="VALVERDE NUÑEZ BERTHA LUCIA"/>
    <n v="1600022"/>
    <n v="3173784100"/>
    <n v="2"/>
    <n v="509.18"/>
    <n v="920103"/>
    <s v="Anticipo Remuneraciones"/>
  </r>
  <r>
    <d v="2018-01-15T00:00:00"/>
    <n v="15"/>
    <x v="0"/>
    <n v="2018"/>
    <s v="1707213276"/>
    <n v="97"/>
    <n v="22"/>
    <s v="CONAFIPS"/>
    <s v="VASQUEZ VALLEJO MIGUEL "/>
    <n v="47700037"/>
    <n v="407110091700"/>
    <n v="2"/>
    <n v="229.42"/>
    <n v="920103"/>
    <s v="Anticipo Remuneraciones"/>
  </r>
  <r>
    <d v="2018-01-15T00:00:00"/>
    <n v="15"/>
    <x v="0"/>
    <n v="2018"/>
    <s v="0500911839"/>
    <n v="97"/>
    <n v="22"/>
    <s v="CONAFIPS"/>
    <s v="VEGA ESPINEL ENRIQUE HOMERO"/>
    <n v="1600022"/>
    <n v="3059366904"/>
    <n v="1"/>
    <n v="740.34"/>
    <n v="920103"/>
    <s v="Anticipo Remuneraciones"/>
  </r>
  <r>
    <d v="2018-01-15T00:00:00"/>
    <n v="15"/>
    <x v="0"/>
    <n v="2018"/>
    <s v="1717933681"/>
    <n v="97"/>
    <n v="22"/>
    <s v="CONAFIPS"/>
    <s v="VILLACIS ROMERO ANDREA V"/>
    <n v="1600022"/>
    <n v="4834236600"/>
    <n v="2"/>
    <n v="1048.43"/>
    <n v="920103"/>
    <s v="Anticipo Remuneraciones"/>
  </r>
  <r>
    <d v="2018-01-15T00:00:00"/>
    <n v="15"/>
    <x v="0"/>
    <n v="2018"/>
    <s v="1710462043"/>
    <n v="97"/>
    <n v="22"/>
    <s v="CONAFIPS"/>
    <s v="VITERI MUÑOZ SORAYA ELIZABETH"/>
    <n v="2600021"/>
    <n v="9831601"/>
    <n v="2"/>
    <n v="305.52"/>
    <n v="920103"/>
    <s v="Anticipo Remuneraciones"/>
  </r>
  <r>
    <d v="2018-01-15T00:00:00"/>
    <n v="15"/>
    <x v="0"/>
    <n v="2018"/>
    <s v="1711679058"/>
    <n v="97"/>
    <n v="22"/>
    <s v="CONAFIPS"/>
    <s v="VIZCAÍNO DEL CASTILLO SANTIAGO"/>
    <n v="2600187"/>
    <n v="1042257107"/>
    <n v="2"/>
    <n v="261.72000000000003"/>
    <n v="920103"/>
    <s v="Anticipo Remuneraciones"/>
  </r>
  <r>
    <d v="2018-01-15T00:00:00"/>
    <n v="15"/>
    <x v="0"/>
    <n v="2018"/>
    <s v="1721732335"/>
    <n v="97"/>
    <n v="22"/>
    <s v="CONAFIPS"/>
    <s v="YAJAMIN GUAÑA PAOLA KATHERINE"/>
    <n v="1600022"/>
    <n v="5992210400"/>
    <n v="2"/>
    <n v="625.16"/>
    <n v="920103"/>
    <s v="Anticipo Remuneraciones"/>
  </r>
  <r>
    <d v="2018-01-15T00:00:00"/>
    <n v="15"/>
    <x v="0"/>
    <n v="2018"/>
    <s v="1203651938"/>
    <n v="96"/>
    <n v="23"/>
    <s v="CONAFIPS"/>
    <s v="PEÑAHERRERA FUENTES MARCO J"/>
    <n v="1600022"/>
    <n v="4799442000"/>
    <n v="2"/>
    <n v="240"/>
    <n v="921501"/>
    <s v="Anticipos de Viáticos"/>
  </r>
  <r>
    <d v="2018-01-15T00:00:00"/>
    <n v="15"/>
    <x v="0"/>
    <n v="2018"/>
    <s v="0603418591"/>
    <n v="95"/>
    <n v="23"/>
    <s v="CONAFIPS"/>
    <s v="MUÑOZ PUMAGUALLE MARÍA G"/>
    <n v="1600022"/>
    <n v="3732573000"/>
    <n v="2"/>
    <n v="130"/>
    <n v="921501"/>
    <s v="Anticipos de Viáticos"/>
  </r>
  <r>
    <d v="2018-01-15T00:00:00"/>
    <n v="15"/>
    <x v="0"/>
    <n v="2018"/>
    <s v="1718838350"/>
    <n v="91"/>
    <n v="23"/>
    <s v="CONAFIPS"/>
    <s v="URQUIZO YUMICEBA JUAN GABRIEL"/>
    <n v="2600187"/>
    <n v="1042257158"/>
    <n v="2"/>
    <n v="85.25"/>
    <n v="530303"/>
    <s v="Viáticos y Subsistencias en el Interior"/>
  </r>
  <r>
    <d v="2018-01-15T00:00:00"/>
    <n v="15"/>
    <x v="0"/>
    <n v="2018"/>
    <s v="0703410126"/>
    <n v="90"/>
    <n v="23"/>
    <s v="CONAFIPS"/>
    <s v="SANCHEZ BARNUEVO XIMENA DEL R"/>
    <n v="1600022"/>
    <n v="4370441200"/>
    <n v="2"/>
    <n v="4180"/>
    <n v="870211"/>
    <s v="ANTICIPO SERVIDORES PUBLICOS"/>
  </r>
  <r>
    <d v="2018-01-15T00:00:00"/>
    <n v="15"/>
    <x v="0"/>
    <n v="2018"/>
    <s v="1714480090"/>
    <n v="89"/>
    <n v="23"/>
    <s v="CONAFIPS"/>
    <s v="TAMAYO CAÑAR PATRICIA M"/>
    <n v="2600187"/>
    <n v="1040137325"/>
    <n v="2"/>
    <n v="5000"/>
    <n v="870211"/>
    <s v="ANTICIPO SERVIDORES PUBLICOS"/>
  </r>
  <r>
    <d v="2018-01-15T00:00:00"/>
    <n v="15"/>
    <x v="0"/>
    <n v="2018"/>
    <s v="1720920592"/>
    <n v="86"/>
    <n v="23"/>
    <s v="CONAFIPS"/>
    <s v="CABEZAS ESPINOZA MAGALY C"/>
    <n v="2600187"/>
    <n v="1043078648"/>
    <n v="2"/>
    <n v="3600"/>
    <n v="870211"/>
    <s v="ANTICIPO SERVIDORES PUBLICOS"/>
  </r>
  <r>
    <d v="2018-01-16T00:00:00"/>
    <n v="16"/>
    <x v="0"/>
    <n v="2018"/>
    <s v="0101852655"/>
    <n v="103"/>
    <n v="24"/>
    <s v="CONAFIPS"/>
    <s v="SALINAS HERRERA MERCEDES NUBE"/>
    <n v="3600186"/>
    <n v="2000297723"/>
    <n v="1"/>
    <n v="130"/>
    <n v="921501"/>
    <s v="Anticipos de Viáticos"/>
  </r>
  <r>
    <d v="2018-01-16T00:00:00"/>
    <n v="16"/>
    <x v="0"/>
    <n v="2018"/>
    <s v="0301248837"/>
    <n v="102"/>
    <n v="24"/>
    <s v="CONAFIPS"/>
    <s v="PALACIOS TERAN DIEGO PAUL"/>
    <n v="1600022"/>
    <n v="2201588539"/>
    <n v="2"/>
    <n v="80"/>
    <n v="921501"/>
    <s v="Anticipos de Viáticos"/>
  </r>
  <r>
    <d v="2018-01-16T00:00:00"/>
    <n v="16"/>
    <x v="0"/>
    <n v="2018"/>
    <s v="0500911839"/>
    <n v="99"/>
    <n v="24"/>
    <s v="CONAFIPS"/>
    <s v="VEGA ESPINEL ENRIQUE HOMERO"/>
    <n v="1600022"/>
    <n v="3059366904"/>
    <n v="1"/>
    <n v="80"/>
    <n v="921501"/>
    <s v="Anticipos de Viáticos"/>
  </r>
  <r>
    <d v="2018-01-16T00:00:00"/>
    <n v="16"/>
    <x v="0"/>
    <n v="2018"/>
    <s v="1709312340"/>
    <n v="98"/>
    <n v="24"/>
    <s v="CONAFIPS"/>
    <s v="CURICHUMBI YUMAGLLA ROSARIO"/>
    <n v="1600212"/>
    <n v="200700498"/>
    <n v="2"/>
    <n v="80"/>
    <n v="921501"/>
    <s v="Anticipos de Viáticos"/>
  </r>
  <r>
    <d v="2018-01-16T00:00:00"/>
    <n v="16"/>
    <x v="0"/>
    <n v="2018"/>
    <s v="0501420343"/>
    <n v="110"/>
    <n v="25"/>
    <s v="CONAFIPS"/>
    <s v="CARRILLO MEDINA GEOVANNY R"/>
    <n v="1600303"/>
    <n v="12007122395"/>
    <n v="2"/>
    <n v="6900"/>
    <n v="870211"/>
    <s v="ANTICIPO SERVIDORES PUBLICOS"/>
  </r>
  <r>
    <d v="2018-01-16T00:00:00"/>
    <n v="16"/>
    <x v="0"/>
    <n v="2018"/>
    <s v="0502019771"/>
    <n v="109"/>
    <n v="25"/>
    <s v="CONAFIPS"/>
    <s v="RUBIO KAROLYS MARIA SUSANA"/>
    <n v="15700017"/>
    <n v="3000118796"/>
    <n v="2"/>
    <n v="3600"/>
    <n v="870211"/>
    <s v="ANTICIPO SERVIDORES PUBLICOS"/>
  </r>
  <r>
    <d v="2018-01-16T00:00:00"/>
    <n v="16"/>
    <x v="0"/>
    <n v="2018"/>
    <s v="0401183140"/>
    <n v="108"/>
    <n v="25"/>
    <s v="CONAFIPS"/>
    <s v="ALDAS BENAVIDES DAVID A"/>
    <n v="1600212"/>
    <n v="1039090"/>
    <n v="2"/>
    <n v="3200"/>
    <n v="870211"/>
    <s v="ANTICIPO SERVIDORES PUBLICOS"/>
  </r>
  <r>
    <d v="2018-01-16T00:00:00"/>
    <n v="16"/>
    <x v="0"/>
    <n v="2018"/>
    <s v="1716706302"/>
    <n v="107"/>
    <n v="25"/>
    <s v="CONAFIPS"/>
    <s v="ESCALANTE BOTTIA EDDY JOHANA"/>
    <n v="1600022"/>
    <n v="4720521900"/>
    <n v="2"/>
    <n v="80"/>
    <n v="921501"/>
    <s v="Anticipos de Viáticos"/>
  </r>
  <r>
    <d v="2018-01-16T00:00:00"/>
    <n v="16"/>
    <x v="0"/>
    <n v="2018"/>
    <s v="0501420343"/>
    <n v="101"/>
    <n v="25"/>
    <s v="CONAFIPS"/>
    <s v="CARRILLO MEDINA GEOVANNY R"/>
    <n v="1600303"/>
    <n v="12007122395"/>
    <n v="2"/>
    <n v="130"/>
    <n v="921501"/>
    <s v="Anticipos de Viáticos"/>
  </r>
  <r>
    <d v="2018-01-16T00:00:00"/>
    <n v="16"/>
    <x v="0"/>
    <n v="2018"/>
    <s v="0602759987"/>
    <n v="100"/>
    <n v="25"/>
    <s v="CONAFIPS"/>
    <s v="TENELANDA VASCONEZ IVAN M"/>
    <n v="1600022"/>
    <n v="2200869146"/>
    <n v="2"/>
    <n v="80"/>
    <n v="921501"/>
    <s v="Anticipos de Viáticos"/>
  </r>
  <r>
    <d v="2018-01-16T00:00:00"/>
    <n v="16"/>
    <x v="0"/>
    <n v="2018"/>
    <s v="0301248837"/>
    <n v="93"/>
    <n v="25"/>
    <s v="CONAFIPS"/>
    <s v="PALACIOS TERAN DIEGO PAUL"/>
    <n v="1600022"/>
    <n v="2201588539"/>
    <n v="2"/>
    <n v="80"/>
    <n v="870211"/>
    <s v="ANTICIPO SERVIDORES PUBLICOS"/>
  </r>
  <r>
    <d v="2018-01-17T00:00:00"/>
    <n v="17"/>
    <x v="0"/>
    <n v="2018"/>
    <s v="0401107438"/>
    <n v="111"/>
    <n v="26"/>
    <s v="CONAFIPS"/>
    <s v="CASTILLO CUACES MIRIAM ALICIA"/>
    <n v="1700880"/>
    <n v="11400002670"/>
    <n v="2"/>
    <n v="5000"/>
    <n v="870211"/>
    <s v="ANTICIPO SERVIDORES PUBLICOS"/>
  </r>
  <r>
    <d v="2018-01-17T00:00:00"/>
    <n v="17"/>
    <x v="0"/>
    <n v="2018"/>
    <s v="1714360102"/>
    <n v="117"/>
    <n v="27"/>
    <s v="CONAFIPS"/>
    <s v="TOAPANTA MINCHALA VERÓNICA E"/>
    <n v="1600022"/>
    <n v="3231635700"/>
    <n v="2"/>
    <n v="80"/>
    <n v="921501"/>
    <s v="Anticipos de Viáticos"/>
  </r>
  <r>
    <d v="2018-01-17T00:00:00"/>
    <n v="17"/>
    <x v="0"/>
    <n v="2018"/>
    <s v="0602039752"/>
    <n v="116"/>
    <n v="27"/>
    <s v="CONAFIPS"/>
    <s v="ABARCA MAYACELA NELLY D"/>
    <n v="1600022"/>
    <n v="5366745700"/>
    <n v="2"/>
    <n v="80"/>
    <n v="921501"/>
    <s v="Anticipos de Viáticos"/>
  </r>
  <r>
    <d v="2018-01-18T00:00:00"/>
    <n v="18"/>
    <x v="0"/>
    <n v="2018"/>
    <s v="1768168480001"/>
    <n v="118"/>
    <n v="28"/>
    <s v="CONAFIPS"/>
    <s v="CONAFIPS-ID"/>
    <n v="1820030"/>
    <n v="1500053"/>
    <n v="1"/>
    <n v="4200000"/>
    <n v="580811"/>
    <s v="AL SECTOR FINANCIERO PUBLICO"/>
  </r>
  <r>
    <d v="2018-01-18T00:00:00"/>
    <n v="18"/>
    <x v="0"/>
    <n v="2018"/>
    <s v="1001996857"/>
    <n v="122"/>
    <n v="29"/>
    <s v="CONAFIPS"/>
    <s v="CAICEDO CONGO DIEGO XAVIER"/>
    <n v="1700427"/>
    <n v="4501979209"/>
    <n v="2"/>
    <n v="3.15"/>
    <n v="530303"/>
    <s v="Viáticos y Subsistencias en el Interior"/>
  </r>
  <r>
    <d v="2018-01-18T00:00:00"/>
    <n v="18"/>
    <x v="0"/>
    <n v="2018"/>
    <s v="0603418591"/>
    <n v="121"/>
    <n v="29"/>
    <s v="CONAFIPS"/>
    <s v="MUÑOZ PUMAGUALLE MARÍA G"/>
    <n v="1600022"/>
    <n v="3732573000"/>
    <n v="2"/>
    <n v="130"/>
    <n v="530303"/>
    <s v="Viáticos y Subsistencias en el Interior"/>
  </r>
  <r>
    <d v="2018-01-18T00:00:00"/>
    <n v="18"/>
    <x v="0"/>
    <n v="2018"/>
    <s v="0401107438"/>
    <n v="120"/>
    <n v="29"/>
    <s v="CONAFIPS"/>
    <s v="CASTILLO CUACES MIRIAM ALICIA"/>
    <n v="1600303"/>
    <n v="12009167957"/>
    <n v="2"/>
    <n v="156.08000000000001"/>
    <n v="530303"/>
    <s v="Viáticos y Subsistencias en el Interior"/>
  </r>
  <r>
    <d v="2018-01-18T00:00:00"/>
    <n v="18"/>
    <x v="0"/>
    <n v="2018"/>
    <s v="0101852655"/>
    <n v="119"/>
    <n v="29"/>
    <s v="CONAFIPS"/>
    <s v="SALINAS HERRERA MERCEDES NUBE"/>
    <n v="3600186"/>
    <n v="2000297723"/>
    <n v="1"/>
    <n v="106.34"/>
    <n v="530303"/>
    <s v="Viáticos y Subsistencias en el Interior"/>
  </r>
  <r>
    <d v="2018-01-18T00:00:00"/>
    <n v="18"/>
    <x v="0"/>
    <n v="2018"/>
    <s v="0502382435"/>
    <n v="94"/>
    <n v="29"/>
    <s v="CONAFIPS"/>
    <s v="MERIZALDE JORGE"/>
    <n v="1600022"/>
    <n v="3370828904"/>
    <n v="1"/>
    <n v="130"/>
    <n v="530303"/>
    <s v="Viáticos y Subsistencias en el Interior"/>
  </r>
  <r>
    <d v="2018-01-18T00:00:00"/>
    <n v="18"/>
    <x v="0"/>
    <n v="2018"/>
    <s v="1391779577001"/>
    <n v="85"/>
    <n v="30"/>
    <s v="CONAFIPS"/>
    <s v="RIO CHICO"/>
    <n v="1820030"/>
    <n v="75700006"/>
    <n v="1"/>
    <n v="13900"/>
    <n v="580811"/>
    <s v="Al Sector Privado Financiero"/>
  </r>
  <r>
    <d v="2018-01-19T00:00:00"/>
    <n v="19"/>
    <x v="0"/>
    <n v="2018"/>
    <s v="0603418591"/>
    <n v="126"/>
    <n v="31"/>
    <s v="CONAFIPS"/>
    <s v="MUÑOZ PUMAGUALLE MARÍA G"/>
    <n v="1600022"/>
    <n v="3732573000"/>
    <n v="2"/>
    <n v="1000"/>
    <n v="870211"/>
    <s v="ANTICIPO SERVIDORES PUBLICOS"/>
  </r>
  <r>
    <d v="2018-01-19T00:00:00"/>
    <n v="19"/>
    <x v="0"/>
    <n v="2018"/>
    <s v="0301248837"/>
    <n v="88"/>
    <n v="31"/>
    <s v="CONAFIPS"/>
    <s v="PALACIOS TERAN DIEGO PAUL"/>
    <n v="1600022"/>
    <n v="2201588539"/>
    <n v="2"/>
    <n v="37.08"/>
    <n v="20205"/>
    <s v="PAGO PROVEEDORES"/>
  </r>
  <r>
    <d v="2018-01-19T00:00:00"/>
    <n v="19"/>
    <x v="0"/>
    <n v="2018"/>
    <s v="1590017589001"/>
    <n v="89"/>
    <n v="32"/>
    <s v="CONAFIPS"/>
    <s v="COCA"/>
    <n v="1600022"/>
    <n v="3175009104"/>
    <n v="1"/>
    <n v="300000"/>
    <n v="580811"/>
    <s v="Al Sector Privado Financiero"/>
  </r>
  <r>
    <d v="2018-01-19T00:00:00"/>
    <n v="19"/>
    <x v="0"/>
    <n v="2018"/>
    <s v="1768168480001"/>
    <n v="129"/>
    <n v="33"/>
    <s v="CONAFIPS"/>
    <s v="CONAFIPS-ID"/>
    <n v="1820030"/>
    <n v="1500053"/>
    <n v="1"/>
    <n v="2200000"/>
    <n v="580811"/>
    <s v="AL SECTOR FINANCIERO PUBLICO"/>
  </r>
  <r>
    <d v="2018-01-22T00:00:00"/>
    <n v="22"/>
    <x v="0"/>
    <n v="2018"/>
    <s v="1205949017"/>
    <n v="137"/>
    <n v="34"/>
    <s v="CONAFIPS"/>
    <s v="BRICIO ARRIAGA MARIUXI A"/>
    <n v="2600187"/>
    <n v="1048164070"/>
    <n v="2"/>
    <n v="80"/>
    <n v="530303"/>
    <s v="Viáticos y Subsistencias en el Interior"/>
  </r>
  <r>
    <d v="2018-01-22T00:00:00"/>
    <n v="22"/>
    <x v="0"/>
    <n v="2018"/>
    <s v="1715544522"/>
    <n v="131"/>
    <n v="34"/>
    <s v="CONAFIPS"/>
    <s v="GOMEZ CASTRO KARINA M"/>
    <n v="1600022"/>
    <n v="3254514100"/>
    <n v="2"/>
    <n v="1000"/>
    <n v="870211"/>
    <s v="ANTICIPO SERVIDORES PUBLICOS"/>
  </r>
  <r>
    <d v="2018-01-22T00:00:00"/>
    <n v="22"/>
    <x v="0"/>
    <n v="2018"/>
    <s v="1804133047"/>
    <n v="130"/>
    <n v="34"/>
    <s v="CONAFIPS"/>
    <s v="SALINAS SALINAS GINA MARICELA"/>
    <n v="3600186"/>
    <n v="18570572"/>
    <n v="2"/>
    <n v="3000"/>
    <n v="870211"/>
    <s v="ANTICIPO SERVIDORES PUBLICOS"/>
  </r>
  <r>
    <d v="2018-01-22T00:00:00"/>
    <n v="22"/>
    <x v="0"/>
    <n v="2018"/>
    <s v="0502382435"/>
    <n v="115"/>
    <n v="34"/>
    <s v="CONAFIPS"/>
    <s v="MERIZALDE JORGE"/>
    <n v="1600022"/>
    <n v="3370828904"/>
    <n v="1"/>
    <n v="119.42"/>
    <n v="530303"/>
    <s v="Viáticos y Subsistencias en el Interior"/>
  </r>
  <r>
    <d v="2018-01-22T00:00:00"/>
    <n v="22"/>
    <x v="0"/>
    <n v="2018"/>
    <s v="0301248837"/>
    <n v="96"/>
    <n v="34"/>
    <s v="CONAFIPS"/>
    <s v="PALACIOS TERAN DIEGO PAUL"/>
    <n v="1600022"/>
    <n v="2201588539"/>
    <n v="2"/>
    <n v="50.52"/>
    <n v="20205"/>
    <s v="PAGO PROVEEDORES"/>
  </r>
  <r>
    <d v="2018-01-22T00:00:00"/>
    <n v="22"/>
    <x v="0"/>
    <n v="2018"/>
    <s v="0992381760001"/>
    <n v="97"/>
    <n v="35"/>
    <s v="CONAFIPS"/>
    <s v="LOS ANDES LATINOS"/>
    <n v="1600022"/>
    <n v="3513848404"/>
    <n v="1"/>
    <n v="290000"/>
    <n v="580203"/>
    <s v="Al Sector Privado Financiero"/>
  </r>
  <r>
    <d v="2018-01-22T00:00:00"/>
    <n v="22"/>
    <x v="0"/>
    <n v="2018"/>
    <s v="1091708139001"/>
    <n v="95"/>
    <n v="35"/>
    <s v="CONAFIPS"/>
    <s v="COAC SANTA ANITA"/>
    <n v="1600022"/>
    <n v="3566356800"/>
    <n v="2"/>
    <n v="250000"/>
    <n v="580203"/>
    <s v="Al Sector Privado Financiero"/>
  </r>
  <r>
    <d v="2018-01-23T00:00:00"/>
    <n v="23"/>
    <x v="0"/>
    <n v="2018"/>
    <s v="0602759987"/>
    <n v="141"/>
    <n v="36"/>
    <s v="CONAFIPS"/>
    <s v="TENELANDA VASCONEZ IVAN M"/>
    <n v="1600022"/>
    <n v="2200869146"/>
    <n v="2"/>
    <n v="6000"/>
    <n v="870211"/>
    <s v="ANTICIPO SERVIDORES PUBLICOS"/>
  </r>
  <r>
    <d v="2018-01-23T00:00:00"/>
    <n v="23"/>
    <x v="0"/>
    <n v="2018"/>
    <s v="1714360102"/>
    <n v="140"/>
    <n v="36"/>
    <s v="CONAFIPS"/>
    <s v="TOAPANTA MINCHALA VERÓNICA E"/>
    <n v="1600022"/>
    <n v="3231635700"/>
    <n v="2"/>
    <n v="80"/>
    <n v="921501"/>
    <s v="Anticipos de Viáticos"/>
  </r>
  <r>
    <d v="2018-01-23T00:00:00"/>
    <n v="23"/>
    <x v="0"/>
    <n v="2018"/>
    <s v="1711679058"/>
    <n v="139"/>
    <n v="36"/>
    <s v="CONAFIPS"/>
    <s v="VIZCAÍNO DEL CASTILLO SANTIAGO"/>
    <n v="2600187"/>
    <n v="1042257107"/>
    <n v="2"/>
    <n v="160"/>
    <n v="921501"/>
    <s v="Anticipos de Viáticos"/>
  </r>
  <r>
    <d v="2018-01-23T00:00:00"/>
    <n v="23"/>
    <x v="0"/>
    <n v="2018"/>
    <s v="1716100886"/>
    <n v="138"/>
    <n v="36"/>
    <s v="CONAFIPS"/>
    <s v="FERNANDEZ ESPINOSA DANIELA C"/>
    <n v="1600022"/>
    <n v="2200493461"/>
    <n v="2"/>
    <n v="12.85"/>
    <n v="530303"/>
    <s v="Viáticos y Subsistencias en el Interior"/>
  </r>
  <r>
    <d v="2018-01-23T00:00:00"/>
    <n v="23"/>
    <x v="0"/>
    <n v="2018"/>
    <s v="0301248837"/>
    <n v="111"/>
    <n v="36"/>
    <s v="CONAFIPS"/>
    <s v="PALACIOS TERAN DIEGO PAUL"/>
    <n v="1600022"/>
    <n v="2201588539"/>
    <n v="2"/>
    <n v="13.65"/>
    <n v="20205"/>
    <s v="PAGO PROVEEDORES"/>
  </r>
  <r>
    <d v="2018-01-23T00:00:00"/>
    <n v="23"/>
    <x v="0"/>
    <n v="2018"/>
    <s v="0968599020001"/>
    <n v="110"/>
    <n v="37"/>
    <s v="CONAFIPS"/>
    <s v="CNEL EP"/>
    <n v="1820030"/>
    <n v="75310011"/>
    <n v="1"/>
    <n v="7.61"/>
    <n v="20205"/>
    <s v="PAGO PROVEEDORES"/>
  </r>
  <r>
    <d v="2018-01-23T00:00:00"/>
    <n v="23"/>
    <x v="0"/>
    <n v="2018"/>
    <s v="0160050020001"/>
    <n v="109"/>
    <n v="38"/>
    <s v="CONAFIPS"/>
    <s v="ETAPA"/>
    <n v="1820030"/>
    <n v="3220007"/>
    <n v="1"/>
    <n v="4.4800000000000004"/>
    <n v="20205"/>
    <s v="PAGO PROVEEDORES"/>
  </r>
  <r>
    <d v="2018-01-24T00:00:00"/>
    <n v="24"/>
    <x v="0"/>
    <n v="2018"/>
    <s v="1001996857"/>
    <n v="147"/>
    <n v="39"/>
    <s v="CONAFIPS"/>
    <s v="CAICEDO CONGO DIEGO XAVIER"/>
    <n v="1700427"/>
    <n v="4501979209"/>
    <n v="2"/>
    <n v="1200"/>
    <n v="870211"/>
    <s v="ANTICIPO SERVIDORES PUBLICOS"/>
  </r>
  <r>
    <d v="2018-01-24T00:00:00"/>
    <n v="24"/>
    <x v="0"/>
    <n v="2018"/>
    <s v="1768152560001"/>
    <n v="117"/>
    <n v="39"/>
    <s v="CONAFIPS"/>
    <s v="CNT"/>
    <n v="2600187"/>
    <n v="3792412"/>
    <n v="1"/>
    <n v="7510.41"/>
    <n v="20205"/>
    <s v="PAGO PROVEEDORES"/>
  </r>
  <r>
    <d v="2018-01-24T00:00:00"/>
    <n v="24"/>
    <x v="0"/>
    <n v="2018"/>
    <s v="1768168480001"/>
    <n v="152"/>
    <n v="40"/>
    <s v="CONAFIPS"/>
    <s v="CONAFIPS-ID"/>
    <n v="1820030"/>
    <n v="1500053"/>
    <n v="1"/>
    <n v="2400000"/>
    <n v="580811"/>
    <s v="AL SECTOR FINANCIERO PUBLICO"/>
  </r>
  <r>
    <d v="2018-01-25T00:00:00"/>
    <n v="25"/>
    <x v="0"/>
    <n v="2018"/>
    <s v="0102711645"/>
    <n v="154"/>
    <n v="41"/>
    <s v="CONAFIPS"/>
    <s v="ABAD NOVILLO JAIME PATRICIO"/>
    <n v="2600187"/>
    <n v="1013378651"/>
    <n v="2"/>
    <n v="1000"/>
    <n v="870211"/>
    <s v="ANTICIPO SERVIDORES PUBLICOS"/>
  </r>
  <r>
    <d v="2018-01-25T00:00:00"/>
    <n v="25"/>
    <x v="0"/>
    <n v="2018"/>
    <s v="1714288071"/>
    <n v="151"/>
    <n v="41"/>
    <s v="CONAFIPS"/>
    <s v="ACOSTA MONTAÑO PAULINA "/>
    <n v="1600022"/>
    <n v="3208555500"/>
    <n v="2"/>
    <n v="3500"/>
    <n v="20205"/>
    <s v="PAGO PROVEEDORES"/>
  </r>
  <r>
    <d v="2018-01-26T00:00:00"/>
    <n v="26"/>
    <x v="0"/>
    <n v="2018"/>
    <s v="1706491055"/>
    <n v="153"/>
    <n v="42"/>
    <s v="CONAFIPS"/>
    <s v="PILLAJO JUNIA LUIS VINICIO"/>
    <n v="1700880"/>
    <n v="1100000520"/>
    <n v="2"/>
    <n v="36.94"/>
    <n v="530303"/>
    <s v="Viáticos y Subsistencias en el Interior"/>
  </r>
  <r>
    <d v="2018-01-26T00:00:00"/>
    <n v="26"/>
    <x v="0"/>
    <n v="2018"/>
    <s v="1702760172"/>
    <n v="135"/>
    <n v="42"/>
    <s v="CONAFIPS"/>
    <s v="SALAZAR PINO VICENTE"/>
    <n v="1600022"/>
    <n v="3067670304"/>
    <n v="1"/>
    <n v="42"/>
    <n v="20205"/>
    <s v="PAGO PROVEEDORES"/>
  </r>
  <r>
    <d v="2018-01-26T00:00:00"/>
    <n v="26"/>
    <x v="0"/>
    <n v="2018"/>
    <s v="0102068079001"/>
    <n v="134"/>
    <n v="42"/>
    <s v="CONAFIPS"/>
    <s v="FLORES SANDRA"/>
    <n v="3600186"/>
    <n v="2000286756"/>
    <n v="1"/>
    <n v="77.56"/>
    <n v="20205"/>
    <s v="PAGO PROVEEDORES"/>
  </r>
  <r>
    <d v="2018-01-26T00:00:00"/>
    <n v="26"/>
    <x v="0"/>
    <n v="2018"/>
    <s v="0103770053"/>
    <n v="133"/>
    <n v="42"/>
    <s v="CONAFIPS"/>
    <s v="BRAVO JOSE JAVIER"/>
    <n v="1600303"/>
    <n v="2071004390"/>
    <n v="1"/>
    <n v="35.369999999999997"/>
    <n v="20205"/>
    <s v="PAGO PROVEEDORES"/>
  </r>
  <r>
    <d v="2018-01-26T00:00:00"/>
    <n v="26"/>
    <x v="0"/>
    <n v="2018"/>
    <s v="1313121806"/>
    <n v="132"/>
    <n v="42"/>
    <s v="CONAFIPS"/>
    <s v="CASTRO JONATHAN"/>
    <n v="1410036"/>
    <n v="3001208179"/>
    <n v="1"/>
    <n v="99.61"/>
    <n v="20205"/>
    <s v="PAGO PROVEEDORES"/>
  </r>
  <r>
    <d v="2018-01-26T00:00:00"/>
    <n v="26"/>
    <x v="0"/>
    <n v="2018"/>
    <s v="1718304676"/>
    <n v="131"/>
    <n v="42"/>
    <s v="CONAFIPS"/>
    <s v="CHAVEZ ACOSTA JUAN GABRIEL"/>
    <n v="2600187"/>
    <n v="7646216"/>
    <n v="1"/>
    <n v="94.74"/>
    <n v="20205"/>
    <s v="PAGO PROVEEDORES"/>
  </r>
  <r>
    <d v="2018-01-26T00:00:00"/>
    <n v="26"/>
    <x v="0"/>
    <n v="2018"/>
    <s v="1718838350"/>
    <n v="130"/>
    <n v="42"/>
    <s v="CONAFIPS"/>
    <s v="URQUIZO YUMICEBA JUAN GABRIEL"/>
    <n v="2600187"/>
    <n v="1042257158"/>
    <n v="2"/>
    <n v="12"/>
    <n v="20205"/>
    <s v="PAGO PROVEEDORES"/>
  </r>
  <r>
    <d v="2018-01-26T00:00:00"/>
    <n v="26"/>
    <x v="0"/>
    <n v="2018"/>
    <s v="0401732359"/>
    <n v="129"/>
    <n v="42"/>
    <s v="CONAFIPS"/>
    <s v="USIÑA PONCE OSCAR LEONARDO"/>
    <n v="1600022"/>
    <n v="2201814429"/>
    <n v="2"/>
    <n v="9.81"/>
    <n v="20205"/>
    <s v="PAGO PROVEEDORES"/>
  </r>
  <r>
    <d v="2018-01-26T00:00:00"/>
    <n v="26"/>
    <x v="0"/>
    <n v="2018"/>
    <s v="0602039752"/>
    <n v="128"/>
    <n v="42"/>
    <s v="CONAFIPS"/>
    <s v="ABARCA MAYACELA NELLY D"/>
    <n v="1600022"/>
    <n v="5366745700"/>
    <n v="2"/>
    <n v="15.99"/>
    <n v="20205"/>
    <s v="PAGO PROVEEDORES"/>
  </r>
  <r>
    <d v="2018-01-26T00:00:00"/>
    <n v="26"/>
    <x v="0"/>
    <n v="2018"/>
    <s v="1391700008001"/>
    <n v="127"/>
    <n v="42"/>
    <s v="CONAFIPS"/>
    <s v="EDIFICIO TORRE CENTRO"/>
    <n v="3600186"/>
    <n v="13002878"/>
    <n v="1"/>
    <n v="128.34"/>
    <n v="20205"/>
    <s v="PAGO PROVEEDORES"/>
  </r>
  <r>
    <d v="2018-01-26T00:00:00"/>
    <n v="26"/>
    <x v="0"/>
    <n v="2018"/>
    <s v="0190003809001"/>
    <n v="126"/>
    <n v="42"/>
    <s v="CONAFIPS"/>
    <s v="CENTROSUR"/>
    <n v="1820030"/>
    <n v="3310018"/>
    <n v="1"/>
    <n v="23.42"/>
    <n v="20205"/>
    <s v="PAGO PROVEEDORES"/>
  </r>
  <r>
    <d v="2018-01-26T00:00:00"/>
    <n v="26"/>
    <x v="0"/>
    <n v="2018"/>
    <s v="1768042620001"/>
    <n v="125"/>
    <n v="42"/>
    <s v="CONAFIPS"/>
    <s v="CORREOS DEL ECUADOR"/>
    <n v="2600187"/>
    <n v="7307462"/>
    <n v="1"/>
    <n v="736.77"/>
    <n v="20205"/>
    <s v="PAGO PROVEEDORES"/>
  </r>
  <r>
    <d v="2018-01-26T00:00:00"/>
    <n v="26"/>
    <x v="0"/>
    <n v="2018"/>
    <s v="1203651938"/>
    <n v="164"/>
    <n v="43"/>
    <s v="CONAFIPS"/>
    <s v="PEÑAHERRERA MARCO JAVIER"/>
    <n v="1600022"/>
    <n v="4799442000"/>
    <n v="2"/>
    <n v="32.74"/>
    <n v="530303"/>
    <s v="Viáticos y Subsistencias en el Interior"/>
  </r>
  <r>
    <d v="2018-01-26T00:00:00"/>
    <n v="26"/>
    <x v="0"/>
    <n v="2018"/>
    <s v="0603418591"/>
    <n v="163"/>
    <n v="43"/>
    <s v="CONAFIPS"/>
    <s v="MUÑOZ PUMAGUALLE MARÍA G"/>
    <n v="1600022"/>
    <n v="3732573000"/>
    <n v="2"/>
    <n v="260"/>
    <n v="921501"/>
    <s v="Anticipos de Viáticos"/>
  </r>
  <r>
    <d v="2018-01-26T00:00:00"/>
    <n v="26"/>
    <x v="0"/>
    <n v="2018"/>
    <s v="0603418591"/>
    <n v="162"/>
    <n v="43"/>
    <s v="CONAFIPS"/>
    <s v="MUÑOZ PUMAGUALLE MARÍA G"/>
    <n v="1600022"/>
    <n v="3732573000"/>
    <n v="2"/>
    <n v="130"/>
    <n v="921501"/>
    <s v="Anticipos de Viáticos"/>
  </r>
  <r>
    <d v="2018-01-26T00:00:00"/>
    <n v="26"/>
    <x v="0"/>
    <n v="2018"/>
    <s v="1203651938"/>
    <n v="140"/>
    <n v="43"/>
    <s v="CONAFIPS"/>
    <s v="PEÑAHERRERA MARCO JAVIER"/>
    <n v="1600022"/>
    <n v="4799442000"/>
    <n v="2"/>
    <n v="25"/>
    <n v="20205"/>
    <s v="PAGO PROVEEDORES"/>
  </r>
  <r>
    <d v="2018-01-26T00:00:00"/>
    <n v="26"/>
    <x v="0"/>
    <n v="2018"/>
    <s v="1791775643001"/>
    <n v="139"/>
    <n v="43"/>
    <s v="CONAFIPS"/>
    <s v="CODYXOPAPER"/>
    <n v="1600303"/>
    <n v="1002024015"/>
    <n v="1"/>
    <n v="566.77"/>
    <n v="20205"/>
    <s v="PAGO PROVEEDORES"/>
  </r>
  <r>
    <d v="2018-01-29T00:00:00"/>
    <n v="29"/>
    <x v="0"/>
    <n v="2018"/>
    <s v="016005193001"/>
    <n v="173"/>
    <n v="44"/>
    <s v="CONAFIPS"/>
    <s v="REG. PROP. CUENCA"/>
    <n v="1820030"/>
    <n v="3220535"/>
    <n v="1"/>
    <n v="60"/>
    <n v="911205"/>
    <s v="Anticipos a Proveedores "/>
  </r>
  <r>
    <d v="2018-01-30T00:00:00"/>
    <n v="30"/>
    <x v="0"/>
    <n v="2018"/>
    <s v="0101852655"/>
    <n v="181"/>
    <n v="45"/>
    <s v="CONAFIPS"/>
    <s v="SALINAS HERRERA MERCEDES NUBE"/>
    <n v="3600186"/>
    <n v="2000297723"/>
    <n v="1"/>
    <n v="390"/>
    <n v="921501"/>
    <s v="Anticipos de Viáticos"/>
  </r>
  <r>
    <d v="2018-01-30T00:00:00"/>
    <n v="30"/>
    <x v="0"/>
    <n v="2018"/>
    <s v="0102711645"/>
    <n v="179"/>
    <n v="45"/>
    <s v="CONAFIPS"/>
    <s v="ABAD NOVILLO JAIME PATRICIO"/>
    <n v="2600187"/>
    <n v="1013378651"/>
    <n v="2"/>
    <n v="390"/>
    <n v="921501"/>
    <s v="Anticipos de Viáticos"/>
  </r>
  <r>
    <d v="2018-01-30T00:00:00"/>
    <n v="30"/>
    <x v="0"/>
    <n v="2018"/>
    <s v="1706491055"/>
    <n v="178"/>
    <n v="45"/>
    <s v="CONAFIPS"/>
    <s v="PILLAJO JUNIA LUIS VINICIO"/>
    <n v="1700880"/>
    <n v="1100000520"/>
    <n v="2"/>
    <n v="92.75"/>
    <n v="530303"/>
    <s v="Viáticos y Subsistencias en el Interior"/>
  </r>
  <r>
    <d v="2018-01-30T00:00:00"/>
    <n v="30"/>
    <x v="0"/>
    <n v="2018"/>
    <s v="1718838350"/>
    <n v="175"/>
    <n v="45"/>
    <s v="CONAFIPS"/>
    <s v="URQUIZO YUMICEBA JUAN GABRIEL"/>
    <n v="2600187"/>
    <n v="1042257158"/>
    <n v="2"/>
    <n v="160"/>
    <n v="921501"/>
    <s v="Anticipos de Viáticos"/>
  </r>
  <r>
    <d v="2018-01-30T00:00:00"/>
    <n v="30"/>
    <x v="0"/>
    <n v="2018"/>
    <s v="1754231775"/>
    <n v="174"/>
    <n v="45"/>
    <s v="CONAFIPS"/>
    <s v="ALARCON QUITO RASHELL M"/>
    <n v="1600022"/>
    <n v="2203315422"/>
    <n v="2"/>
    <n v="39.01"/>
    <n v="921301"/>
    <s v="Caja Chica Institucional"/>
  </r>
  <r>
    <d v="2018-01-30T00:00:00"/>
    <n v="30"/>
    <x v="0"/>
    <n v="2018"/>
    <s v="1720987997"/>
    <n v="170"/>
    <n v="45"/>
    <s v="CONAFIPS"/>
    <s v="DIAZ CEVALLOS MARCIA JACQUEL"/>
    <n v="1600022"/>
    <n v="5457044000"/>
    <n v="2"/>
    <n v="69.040000000000006"/>
    <n v="510709"/>
    <s v="POR RENUNCIA VOLUNTARIA"/>
  </r>
  <r>
    <d v="2018-01-30T00:00:00"/>
    <n v="30"/>
    <x v="0"/>
    <n v="2018"/>
    <s v="1716100886"/>
    <n v="169"/>
    <n v="45"/>
    <s v="CONAFIPS"/>
    <s v="FERNANDEZ ESPINOSA DANIELA C"/>
    <n v="1600022"/>
    <n v="2200493461"/>
    <n v="2"/>
    <n v="16"/>
    <n v="530303"/>
    <s v="Viáticos y Subsistencias en el Interior"/>
  </r>
  <r>
    <d v="2018-01-30T00:00:00"/>
    <n v="30"/>
    <x v="0"/>
    <n v="2018"/>
    <s v="1310390974"/>
    <n v="168"/>
    <n v="45"/>
    <s v="CONAFIPS"/>
    <s v="MORENO CEDEÑO MARIA PAULA"/>
    <n v="2600187"/>
    <n v="1042901588"/>
    <n v="2"/>
    <n v="160"/>
    <n v="921501"/>
    <s v="Anticipos de Viáticos"/>
  </r>
  <r>
    <d v="2018-01-30T00:00:00"/>
    <n v="30"/>
    <x v="0"/>
    <n v="2018"/>
    <s v="1709312340"/>
    <n v="167"/>
    <n v="45"/>
    <s v="CONAFIPS"/>
    <s v="CURICHUMBI YUMAGLLA ROSARIO"/>
    <n v="1600212"/>
    <n v="200700498"/>
    <n v="2"/>
    <n v="1.2"/>
    <n v="530303"/>
    <s v="Viáticos y Subsistencias en el Interior"/>
  </r>
  <r>
    <d v="2018-01-30T00:00:00"/>
    <n v="30"/>
    <x v="0"/>
    <n v="2018"/>
    <s v="1706484118"/>
    <n v="166"/>
    <n v="45"/>
    <s v="CONAFIPS"/>
    <s v="PEREZ BRUNO FREDDY"/>
    <n v="1600303"/>
    <n v="12057052676"/>
    <n v="2"/>
    <n v="130"/>
    <n v="530303"/>
    <s v="Viáticos y Subsistencias en el Interior"/>
  </r>
  <r>
    <d v="2018-01-30T00:00:00"/>
    <n v="30"/>
    <x v="0"/>
    <n v="2018"/>
    <s v="1706491055"/>
    <n v="164"/>
    <n v="45"/>
    <s v="CONAFIPS"/>
    <s v="PILLAJO JUNIA LUIS VINICIO"/>
    <n v="1700880"/>
    <n v="1100000520"/>
    <n v="2"/>
    <n v="80.7"/>
    <n v="20205"/>
    <s v="PAGO PROVEEDORES"/>
  </r>
  <r>
    <d v="2018-01-30T00:00:00"/>
    <n v="30"/>
    <x v="0"/>
    <n v="2018"/>
    <s v="0501420343"/>
    <n v="163"/>
    <n v="45"/>
    <s v="CONAFIPS"/>
    <s v="CARRILLO MEDINA GEOVANNY R"/>
    <n v="1600303"/>
    <n v="12007122395"/>
    <n v="2"/>
    <n v="44"/>
    <n v="20205"/>
    <s v="PAGO PROVEEDORES"/>
  </r>
  <r>
    <d v="2018-01-30T00:00:00"/>
    <n v="30"/>
    <x v="0"/>
    <n v="2018"/>
    <s v="0201544244"/>
    <n v="162"/>
    <n v="45"/>
    <s v="CONAFIPS"/>
    <s v="AMANGANDI PILAMUNGA MANUEL B"/>
    <n v="2600187"/>
    <n v="1042947278"/>
    <n v="2"/>
    <n v="76.010000000000005"/>
    <n v="20205"/>
    <s v="PAGO PROVEEDORES"/>
  </r>
  <r>
    <d v="2018-01-30T00:00:00"/>
    <n v="30"/>
    <x v="0"/>
    <n v="2018"/>
    <s v="1709312340"/>
    <n v="161"/>
    <n v="45"/>
    <s v="CONAFIPS"/>
    <s v="CURICHUMBI YUMAGLLA ROSARIO"/>
    <n v="1600212"/>
    <n v="200700498"/>
    <n v="2"/>
    <n v="56"/>
    <n v="20205"/>
    <s v="PAGO PROVEEDORES"/>
  </r>
  <r>
    <d v="2018-01-30T00:00:00"/>
    <n v="30"/>
    <x v="0"/>
    <n v="2018"/>
    <s v="1768152560001"/>
    <n v="159"/>
    <n v="45"/>
    <s v="CONAFIPS"/>
    <s v="CNT"/>
    <n v="2600187"/>
    <n v="3792412"/>
    <n v="1"/>
    <n v="355.63"/>
    <n v="20205"/>
    <s v="PAGO PROVEEDORES"/>
  </r>
  <r>
    <d v="2018-01-30T00:00:00"/>
    <n v="30"/>
    <x v="0"/>
    <n v="2018"/>
    <s v="1768161550001"/>
    <n v="160"/>
    <n v="46"/>
    <s v="CONAFIPS"/>
    <s v="TAME"/>
    <n v="1820030"/>
    <n v="1310088"/>
    <n v="1"/>
    <n v="3756.01"/>
    <n v="20205"/>
    <s v="PAGO PROVEEDORES"/>
  </r>
  <r>
    <d v="2018-01-30T00:00:00"/>
    <n v="30"/>
    <x v="0"/>
    <n v="2018"/>
    <s v="1291721954001"/>
    <n v="167"/>
    <n v="47"/>
    <s v="CONAFIPS"/>
    <s v="EL PARAISO MANGA DEL CURA"/>
    <n v="1700880"/>
    <n v="11500032950"/>
    <n v="2"/>
    <n v="150000"/>
    <n v="580203"/>
    <s v="Al Sector Privado Financiero"/>
  </r>
  <r>
    <d v="2018-01-30T00:00:00"/>
    <n v="30"/>
    <x v="0"/>
    <n v="2018"/>
    <s v="0490001883001"/>
    <n v="165"/>
    <n v="47"/>
    <s v="CONAFIPS"/>
    <s v="COAC PABLO MUÑOZ VEGA"/>
    <n v="3600186"/>
    <n v="4002792"/>
    <n v="1"/>
    <n v="1364450"/>
    <n v="580203"/>
    <s v="Al Sector Privado Financiero"/>
  </r>
  <r>
    <d v="2018-01-31T00:00:00"/>
    <n v="31"/>
    <x v="0"/>
    <n v="2018"/>
    <s v="1891707610001"/>
    <n v="170"/>
    <n v="48"/>
    <s v="CONAFIPS"/>
    <s v="COAC SURANGUAY"/>
    <n v="1600022"/>
    <n v="3351091404"/>
    <n v="1"/>
    <n v="35000"/>
    <n v="580203"/>
    <s v="Al Sector Privado Financiero"/>
  </r>
  <r>
    <d v="2018-01-31T00:00:00"/>
    <n v="31"/>
    <x v="0"/>
    <n v="2018"/>
    <s v="1792172195001"/>
    <n v="169"/>
    <n v="48"/>
    <s v="CONAFIPS"/>
    <s v="COAC INDIGENAS ALFA Y OMEGA"/>
    <n v="1600212"/>
    <n v="380606548"/>
    <n v="1"/>
    <n v="50000"/>
    <n v="580203"/>
    <s v="Al Sector Privado Financiero"/>
  </r>
  <r>
    <d v="2018-01-31T00:00:00"/>
    <n v="31"/>
    <x v="0"/>
    <n v="2018"/>
    <s v="0992470550001"/>
    <n v="168"/>
    <n v="48"/>
    <s v="CONAFIPS"/>
    <s v="COAC METROPOLIS"/>
    <n v="1600022"/>
    <n v="3337807104"/>
    <n v="1"/>
    <n v="175280"/>
    <n v="580203"/>
    <s v="Al Sector Privado Financiero"/>
  </r>
  <r>
    <d v="2018-01-31T00:00:00"/>
    <n v="31"/>
    <x v="0"/>
    <n v="2018"/>
    <s v="0102711645"/>
    <n v="183"/>
    <n v="49"/>
    <s v="CONAFIPS"/>
    <s v="ABAD NOVILLO JAIME PATRICIO"/>
    <n v="2600187"/>
    <n v="1013378651"/>
    <n v="2"/>
    <n v="1788.63"/>
    <n v="920103"/>
    <s v="Anticipo Remuneraciones"/>
  </r>
  <r>
    <d v="2018-01-31T00:00:00"/>
    <n v="31"/>
    <x v="0"/>
    <n v="2018"/>
    <s v="0602039752"/>
    <n v="183"/>
    <n v="49"/>
    <s v="CONAFIPS"/>
    <s v="ABARCA MAYACELA NELLY D"/>
    <n v="1600022"/>
    <n v="5366745700"/>
    <n v="2"/>
    <n v="830.06"/>
    <n v="920103"/>
    <s v="Anticipo Remuneraciones"/>
  </r>
  <r>
    <d v="2018-01-31T00:00:00"/>
    <n v="31"/>
    <x v="0"/>
    <n v="2018"/>
    <s v="1714288071"/>
    <n v="183"/>
    <n v="49"/>
    <s v="CONAFIPS"/>
    <s v="ACOSTA MONTAÑO PAULINA "/>
    <n v="1600022"/>
    <n v="3208555500"/>
    <n v="2"/>
    <n v="645.01"/>
    <n v="920103"/>
    <s v="Anticipo Remuneraciones"/>
  </r>
  <r>
    <d v="2018-01-31T00:00:00"/>
    <n v="31"/>
    <x v="0"/>
    <n v="2018"/>
    <s v="1002881157"/>
    <n v="183"/>
    <n v="49"/>
    <s v="CONAFIPS"/>
    <s v="AGUAS CABRERA ROSSANA P"/>
    <n v="1600022"/>
    <n v="2203693299"/>
    <n v="2"/>
    <n v="594.44000000000005"/>
    <n v="920103"/>
    <s v="Anticipo Remuneraciones"/>
  </r>
  <r>
    <d v="2018-01-31T00:00:00"/>
    <n v="31"/>
    <x v="0"/>
    <n v="2018"/>
    <s v="1711310464"/>
    <n v="183"/>
    <n v="49"/>
    <s v="CONAFIPS"/>
    <s v="AGUILAR BASTIDAS FRANCISCO J"/>
    <n v="1600022"/>
    <n v="4292636700"/>
    <n v="2"/>
    <n v="387.22"/>
    <n v="920103"/>
    <s v="Anticipo Remuneraciones"/>
  </r>
  <r>
    <d v="2018-01-31T00:00:00"/>
    <n v="31"/>
    <x v="0"/>
    <n v="2018"/>
    <s v="1717624645"/>
    <n v="183"/>
    <n v="49"/>
    <s v="CONAFIPS"/>
    <s v="ALAJO RODRÍGUEZ GEOVANNA A"/>
    <n v="2600021"/>
    <n v="10611542"/>
    <n v="2"/>
    <n v="311.86"/>
    <n v="920103"/>
    <s v="Anticipo Remuneraciones"/>
  </r>
  <r>
    <d v="2018-01-31T00:00:00"/>
    <n v="31"/>
    <x v="0"/>
    <n v="2018"/>
    <s v="1754231775"/>
    <n v="183"/>
    <n v="49"/>
    <s v="CONAFIPS"/>
    <s v="ALARCON QUITO RASHELL M"/>
    <n v="1600022"/>
    <n v="2203315422"/>
    <n v="2"/>
    <n v="386.86"/>
    <n v="920103"/>
    <s v="Anticipo Remuneraciones"/>
  </r>
  <r>
    <d v="2018-01-31T00:00:00"/>
    <n v="31"/>
    <x v="0"/>
    <n v="2018"/>
    <s v="0401183140"/>
    <n v="183"/>
    <n v="49"/>
    <s v="CONAFIPS"/>
    <s v="ALDAS BENAVIDES DAVID A"/>
    <n v="1600212"/>
    <n v="1039090"/>
    <n v="2"/>
    <n v="660.56"/>
    <n v="920103"/>
    <s v="Anticipo Remuneraciones"/>
  </r>
  <r>
    <d v="2018-01-31T00:00:00"/>
    <n v="31"/>
    <x v="0"/>
    <n v="2018"/>
    <s v="1713661435"/>
    <n v="183"/>
    <n v="49"/>
    <s v="CONAFIPS"/>
    <s v="ALMEIDA GOMEZ ALEXANDRA E"/>
    <n v="2600021"/>
    <n v="28959155"/>
    <n v="2"/>
    <n v="713.17"/>
    <n v="920103"/>
    <s v="Anticipo Remuneraciones"/>
  </r>
  <r>
    <d v="2018-01-31T00:00:00"/>
    <n v="31"/>
    <x v="0"/>
    <n v="2018"/>
    <s v="1710544980"/>
    <n v="183"/>
    <n v="49"/>
    <s v="CONAFIPS"/>
    <s v="ALVAREZ CLAUDIO"/>
    <n v="1600022"/>
    <n v="4097601100"/>
    <n v="2"/>
    <n v="366.41"/>
    <n v="920103"/>
    <s v="Anticipo Remuneraciones"/>
  </r>
  <r>
    <d v="2018-01-31T00:00:00"/>
    <n v="31"/>
    <x v="0"/>
    <n v="2018"/>
    <s v="0201544244"/>
    <n v="183"/>
    <n v="49"/>
    <s v="CONAFIPS"/>
    <s v="AMANGANDI PILAMUNGA MANUEL B"/>
    <n v="2600187"/>
    <n v="1042947278"/>
    <n v="2"/>
    <n v="359.36"/>
    <n v="920103"/>
    <s v="Anticipo Remuneraciones"/>
  </r>
  <r>
    <d v="2018-01-31T00:00:00"/>
    <n v="31"/>
    <x v="0"/>
    <n v="2018"/>
    <s v="1714835236"/>
    <n v="183"/>
    <n v="49"/>
    <s v="CONAFIPS"/>
    <s v="ASINTIMBAY SOLIS MARÍA DEL C"/>
    <n v="1600022"/>
    <n v="3125056900"/>
    <n v="2"/>
    <n v="244.67"/>
    <n v="920103"/>
    <s v="Anticipo Remuneraciones"/>
  </r>
  <r>
    <d v="2018-01-31T00:00:00"/>
    <n v="31"/>
    <x v="0"/>
    <n v="2018"/>
    <s v="1712061553"/>
    <n v="183"/>
    <n v="49"/>
    <s v="CONAFIPS"/>
    <s v="AVILA BRIONES LIGIA MARCELA"/>
    <n v="1600022"/>
    <n v="2201588025"/>
    <n v="2"/>
    <n v="772.04"/>
    <n v="920103"/>
    <s v="Anticipo Remuneraciones"/>
  </r>
  <r>
    <d v="2018-01-31T00:00:00"/>
    <n v="31"/>
    <x v="0"/>
    <n v="2018"/>
    <s v="1721590089"/>
    <n v="183"/>
    <n v="49"/>
    <s v="CONAFIPS"/>
    <s v="BERREZUETA PUMACURO JUAN I"/>
    <n v="1600022"/>
    <n v="4925174200"/>
    <n v="2"/>
    <n v="1130.6300000000001"/>
    <n v="920103"/>
    <s v="Anticipo Remuneraciones"/>
  </r>
  <r>
    <d v="2018-01-31T00:00:00"/>
    <n v="31"/>
    <x v="0"/>
    <n v="2018"/>
    <s v="1205949017"/>
    <n v="183"/>
    <n v="49"/>
    <s v="CONAFIPS"/>
    <s v="BRICIO ARRIAGA MARIUXI A"/>
    <n v="2600187"/>
    <n v="1048164070"/>
    <n v="2"/>
    <n v="713.17"/>
    <n v="920103"/>
    <s v="Anticipo Remuneraciones"/>
  </r>
  <r>
    <d v="2018-01-31T00:00:00"/>
    <n v="31"/>
    <x v="0"/>
    <n v="2018"/>
    <s v="1716137789"/>
    <n v="183"/>
    <n v="49"/>
    <s v="CONAFIPS"/>
    <s v="BRITO ESTRADA MIRIAM ELIZA"/>
    <n v="1600022"/>
    <n v="3476729004"/>
    <n v="1"/>
    <n v="514.79999999999995"/>
    <n v="920103"/>
    <s v="Anticipo Remuneraciones"/>
  </r>
  <r>
    <d v="2018-01-31T00:00:00"/>
    <n v="31"/>
    <x v="0"/>
    <n v="2018"/>
    <s v="1720920592"/>
    <n v="183"/>
    <n v="49"/>
    <s v="CONAFIPS"/>
    <s v="CABEZAS ESPINOZA MAGALY C"/>
    <n v="2600187"/>
    <n v="1043078648"/>
    <n v="2"/>
    <n v="474.62"/>
    <n v="920103"/>
    <s v="Anticipo Remuneraciones"/>
  </r>
  <r>
    <d v="2018-01-31T00:00:00"/>
    <n v="31"/>
    <x v="0"/>
    <n v="2018"/>
    <s v="1722506944"/>
    <n v="183"/>
    <n v="49"/>
    <s v="CONAFIPS"/>
    <s v="CADENA TEQUIZ ADRIANA ESTEFA"/>
    <n v="1600303"/>
    <n v="12000208243"/>
    <n v="2"/>
    <n v="449.72"/>
    <n v="920103"/>
    <s v="Anticipo Remuneraciones"/>
  </r>
  <r>
    <d v="2018-01-31T00:00:00"/>
    <n v="31"/>
    <x v="0"/>
    <n v="2018"/>
    <s v="1001996857"/>
    <n v="183"/>
    <n v="49"/>
    <s v="CONAFIPS"/>
    <s v="CAICEDO CONGO DIEGO XAVIER"/>
    <n v="1700427"/>
    <n v="4501979209"/>
    <n v="2"/>
    <n v="496.18"/>
    <n v="920103"/>
    <s v="Anticipo Remuneraciones"/>
  </r>
  <r>
    <d v="2018-01-31T00:00:00"/>
    <n v="31"/>
    <x v="0"/>
    <n v="2018"/>
    <s v="1712620051"/>
    <n v="183"/>
    <n v="49"/>
    <s v="CONAFIPS"/>
    <s v="CAICEDO SALVADOR KATYA LORENA"/>
    <n v="1600022"/>
    <n v="3476704304"/>
    <n v="1"/>
    <n v="624.62"/>
    <n v="920103"/>
    <s v="Anticipo Remuneraciones"/>
  </r>
  <r>
    <d v="2018-01-31T00:00:00"/>
    <n v="31"/>
    <x v="0"/>
    <n v="2018"/>
    <s v="1717940348"/>
    <n v="183"/>
    <n v="49"/>
    <s v="CONAFIPS"/>
    <s v="CANTUÑA ANDRADE PAUL DARIO"/>
    <n v="2600187"/>
    <n v="1016715055"/>
    <n v="2"/>
    <n v="524.54999999999995"/>
    <n v="920103"/>
    <s v="Anticipo Remuneraciones"/>
  </r>
  <r>
    <d v="2018-01-31T00:00:00"/>
    <n v="31"/>
    <x v="0"/>
    <n v="2018"/>
    <s v="0503276644"/>
    <n v="183"/>
    <n v="49"/>
    <s v="CONAFIPS"/>
    <s v="CARRERA BUSTILLO EDWIN B"/>
    <n v="1600303"/>
    <n v="18005055703"/>
    <n v="2"/>
    <n v="203.91"/>
    <n v="920103"/>
    <s v="Anticipo Remuneraciones"/>
  </r>
  <r>
    <d v="2018-01-31T00:00:00"/>
    <n v="31"/>
    <x v="0"/>
    <n v="2018"/>
    <s v="0501420343"/>
    <n v="183"/>
    <n v="49"/>
    <s v="CONAFIPS"/>
    <s v="CARRILLO MEDINA GEOVANNY R"/>
    <n v="1600303"/>
    <n v="12007122395"/>
    <n v="2"/>
    <n v="512.49"/>
    <n v="920103"/>
    <s v="Anticipo Remuneraciones"/>
  </r>
  <r>
    <d v="2018-01-31T00:00:00"/>
    <n v="31"/>
    <x v="0"/>
    <n v="2018"/>
    <s v="1708971708"/>
    <n v="183"/>
    <n v="49"/>
    <s v="CONAFIPS"/>
    <s v="CASTAÑEDA ROMERO GEOVANI P"/>
    <n v="2600187"/>
    <n v="1042001994"/>
    <n v="2"/>
    <n v="624.62"/>
    <n v="920103"/>
    <s v="Anticipo Remuneraciones"/>
  </r>
  <r>
    <d v="2018-01-31T00:00:00"/>
    <n v="31"/>
    <x v="0"/>
    <n v="2018"/>
    <s v="0401107438"/>
    <n v="183"/>
    <n v="49"/>
    <s v="CONAFIPS"/>
    <s v="CASTILLO CUACES MIRIAM ALICIA"/>
    <n v="1600303"/>
    <n v="12009167957"/>
    <n v="2"/>
    <n v="830.06"/>
    <n v="920103"/>
    <s v="Anticipo Remuneraciones"/>
  </r>
  <r>
    <d v="2018-01-31T00:00:00"/>
    <n v="31"/>
    <x v="0"/>
    <n v="2018"/>
    <s v="1707401483"/>
    <n v="183"/>
    <n v="49"/>
    <s v="CONAFIPS"/>
    <s v="CASTRO MORILLO PATRICIA DEL R"/>
    <n v="1600022"/>
    <n v="5008879000"/>
    <n v="2"/>
    <n v="752.84"/>
    <n v="920103"/>
    <s v="Anticipo Remuneraciones"/>
  </r>
  <r>
    <d v="2018-01-31T00:00:00"/>
    <n v="31"/>
    <x v="0"/>
    <n v="2018"/>
    <s v="1716164411"/>
    <n v="183"/>
    <n v="49"/>
    <s v="CONAFIPS"/>
    <s v="CEVALLOS CALDERON CRISTINA A"/>
    <n v="1600022"/>
    <n v="3984807000"/>
    <n v="2"/>
    <n v="1284.1300000000001"/>
    <n v="920103"/>
    <s v="Anticipo Remuneraciones"/>
  </r>
  <r>
    <d v="2018-01-31T00:00:00"/>
    <n v="31"/>
    <x v="0"/>
    <n v="2018"/>
    <s v="1720644267"/>
    <n v="183"/>
    <n v="49"/>
    <s v="CONAFIPS"/>
    <s v="CHIMBOLEMA CAUTULLIN HENRY D"/>
    <n v="1600022"/>
    <n v="6365389100"/>
    <n v="2"/>
    <n v="215.87"/>
    <n v="920103"/>
    <s v="Anticipo Remuneraciones"/>
  </r>
  <r>
    <d v="2018-01-31T00:00:00"/>
    <n v="31"/>
    <x v="0"/>
    <n v="2018"/>
    <s v="1709312340"/>
    <n v="183"/>
    <n v="49"/>
    <s v="CONAFIPS"/>
    <s v="CURICHUMBI YUMAGLLA ROSARIO"/>
    <n v="1600212"/>
    <n v="200700498"/>
    <n v="2"/>
    <n v="506.97"/>
    <n v="920103"/>
    <s v="Anticipo Remuneraciones"/>
  </r>
  <r>
    <d v="2018-01-31T00:00:00"/>
    <n v="31"/>
    <x v="0"/>
    <n v="2018"/>
    <s v="1713824538"/>
    <n v="183"/>
    <n v="49"/>
    <s v="CONAFIPS"/>
    <s v="DAVILA ALAVA EDUARDO ERNESTO"/>
    <n v="1600303"/>
    <n v="11052005019"/>
    <n v="2"/>
    <n v="248.7"/>
    <n v="920103"/>
    <s v="Anticipo Remuneraciones"/>
  </r>
  <r>
    <d v="2018-01-31T00:00:00"/>
    <n v="31"/>
    <x v="0"/>
    <n v="2018"/>
    <s v="1712537917"/>
    <n v="183"/>
    <n v="49"/>
    <s v="CONAFIPS"/>
    <s v="DIAZ CABEZAS JONATHAN PAUL"/>
    <n v="1600022"/>
    <n v="4902667100"/>
    <n v="2"/>
    <n v="713.16"/>
    <n v="920103"/>
    <s v="Anticipo Remuneraciones"/>
  </r>
  <r>
    <d v="2018-01-31T00:00:00"/>
    <n v="31"/>
    <x v="0"/>
    <n v="2018"/>
    <s v="1717714438"/>
    <n v="183"/>
    <n v="49"/>
    <s v="CONAFIPS"/>
    <s v="ECHEVERRIA NARANJO MAGALY J"/>
    <n v="1600303"/>
    <n v="12002071768"/>
    <n v="2"/>
    <n v="624.62"/>
    <n v="920103"/>
    <s v="Anticipo Remuneraciones"/>
  </r>
  <r>
    <d v="2018-01-31T00:00:00"/>
    <n v="31"/>
    <x v="0"/>
    <n v="2018"/>
    <s v="1716706302"/>
    <n v="183"/>
    <n v="49"/>
    <s v="CONAFIPS"/>
    <s v="ESCALANTE BOTTIA EDDY JOHANA"/>
    <n v="1600022"/>
    <n v="4720521900"/>
    <n v="2"/>
    <n v="825.07"/>
    <n v="920103"/>
    <s v="Anticipo Remuneraciones"/>
  </r>
  <r>
    <d v="2018-01-31T00:00:00"/>
    <n v="31"/>
    <x v="0"/>
    <n v="2018"/>
    <s v="1711986099"/>
    <n v="183"/>
    <n v="49"/>
    <s v="CONAFIPS"/>
    <s v="ESCOBAR MALDONADO DANIEL A"/>
    <n v="1600022"/>
    <n v="3004707100"/>
    <n v="2"/>
    <n v="568.83000000000004"/>
    <n v="920103"/>
    <s v="Anticipo Remuneraciones"/>
  </r>
  <r>
    <d v="2018-01-31T00:00:00"/>
    <n v="31"/>
    <x v="0"/>
    <n v="2018"/>
    <s v="1716100886"/>
    <n v="183"/>
    <n v="49"/>
    <s v="CONAFIPS"/>
    <s v="FERNANDEZ ESPINOSA DANIELA C"/>
    <n v="1600022"/>
    <n v="2200493461"/>
    <n v="2"/>
    <n v="624.62"/>
    <n v="920103"/>
    <s v="Anticipo Remuneraciones"/>
  </r>
  <r>
    <d v="2018-01-31T00:00:00"/>
    <n v="31"/>
    <x v="0"/>
    <n v="2018"/>
    <s v="1716605199"/>
    <n v="183"/>
    <n v="49"/>
    <s v="CONAFIPS"/>
    <s v="FUENTES LARA JOSSE PAUL"/>
    <n v="1600303"/>
    <n v="12183036102"/>
    <n v="2"/>
    <n v="546.5"/>
    <n v="920103"/>
    <s v="Anticipo Remuneraciones"/>
  </r>
  <r>
    <d v="2018-01-31T00:00:00"/>
    <n v="31"/>
    <x v="0"/>
    <n v="2018"/>
    <s v="1714968342"/>
    <n v="183"/>
    <n v="49"/>
    <s v="CONAFIPS"/>
    <s v="GARRIDO MENESES ANIBAL R"/>
    <n v="2600187"/>
    <n v="1042589967"/>
    <n v="2"/>
    <n v="624.62"/>
    <n v="920103"/>
    <s v="Anticipo Remuneraciones"/>
  </r>
  <r>
    <d v="2018-01-31T00:00:00"/>
    <n v="31"/>
    <x v="0"/>
    <n v="2018"/>
    <s v="1715544522"/>
    <n v="183"/>
    <n v="49"/>
    <s v="CONAFIPS"/>
    <s v="GOMEZ CASTRO KARINA M"/>
    <n v="1600022"/>
    <n v="3254514100"/>
    <n v="2"/>
    <n v="1038.03"/>
    <n v="920103"/>
    <s v="Anticipo Remuneraciones"/>
  </r>
  <r>
    <d v="2018-01-31T00:00:00"/>
    <n v="31"/>
    <x v="0"/>
    <n v="2018"/>
    <s v="1003176813"/>
    <n v="183"/>
    <n v="49"/>
    <s v="CONAFIPS"/>
    <s v="GRIJALVA CISNEROS NATALY V"/>
    <n v="1600022"/>
    <n v="5435962100"/>
    <n v="2"/>
    <n v="644.74"/>
    <n v="920103"/>
    <s v="Anticipo Remuneraciones"/>
  </r>
  <r>
    <d v="2018-01-31T00:00:00"/>
    <n v="31"/>
    <x v="0"/>
    <n v="2018"/>
    <s v="1716788714"/>
    <n v="183"/>
    <n v="49"/>
    <s v="CONAFIPS"/>
    <s v="GUANIN RODRIGUEZ DIEGO"/>
    <n v="1600022"/>
    <n v="4412985100"/>
    <n v="2"/>
    <n v="143.88999999999999"/>
    <n v="920103"/>
    <s v="Anticipo Remuneraciones"/>
  </r>
  <r>
    <d v="2018-01-31T00:00:00"/>
    <n v="31"/>
    <x v="0"/>
    <n v="2018"/>
    <s v="1712310588"/>
    <n v="183"/>
    <n v="49"/>
    <s v="CONAFIPS"/>
    <s v="GUERRA PIJAL ELSA A"/>
    <n v="1600022"/>
    <n v="3061964904"/>
    <n v="1"/>
    <n v="306.01"/>
    <n v="920103"/>
    <s v="Anticipo Remuneraciones"/>
  </r>
  <r>
    <d v="2018-01-31T00:00:00"/>
    <n v="31"/>
    <x v="0"/>
    <n v="2018"/>
    <s v="0602923641"/>
    <n v="183"/>
    <n v="49"/>
    <s v="CONAFIPS"/>
    <s v="GUSQUI LLAMUCA RAMIRO H"/>
    <n v="1600303"/>
    <n v="12005470116"/>
    <n v="2"/>
    <n v="615.98"/>
    <n v="920103"/>
    <s v="Anticipo Remuneraciones"/>
  </r>
  <r>
    <d v="2018-01-31T00:00:00"/>
    <n v="31"/>
    <x v="0"/>
    <n v="2018"/>
    <s v="1711492841"/>
    <n v="183"/>
    <n v="49"/>
    <s v="CONAFIPS"/>
    <s v="HERNANDEZ SIMBAÑA ENRRY A"/>
    <n v="1600303"/>
    <n v="12005317709"/>
    <n v="2"/>
    <n v="1105.6300000000001"/>
    <n v="920103"/>
    <s v="Anticipo Remuneraciones"/>
  </r>
  <r>
    <d v="2018-01-31T00:00:00"/>
    <n v="31"/>
    <x v="0"/>
    <n v="2018"/>
    <s v="1712481728"/>
    <n v="183"/>
    <n v="49"/>
    <s v="CONAFIPS"/>
    <s v="HERRERA GAVILANEZ HECTOR J"/>
    <n v="1600022"/>
    <n v="3129734600"/>
    <n v="2"/>
    <n v="124.81"/>
    <n v="920103"/>
    <s v="Anticipo Remuneraciones"/>
  </r>
  <r>
    <d v="2018-01-31T00:00:00"/>
    <n v="31"/>
    <x v="0"/>
    <n v="2018"/>
    <s v="1713388666"/>
    <n v="183"/>
    <n v="49"/>
    <s v="CONAFIPS"/>
    <s v="JARAMILLO CALLE JENNY P"/>
    <n v="1600022"/>
    <n v="2200721784"/>
    <n v="2"/>
    <n v="490.57"/>
    <n v="920103"/>
    <s v="Anticipo Remuneraciones"/>
  </r>
  <r>
    <d v="2018-01-31T00:00:00"/>
    <n v="31"/>
    <x v="0"/>
    <n v="2018"/>
    <s v="1715564553"/>
    <n v="183"/>
    <n v="49"/>
    <s v="CONAFIPS"/>
    <s v="JUMBO GONZALEZ RONALD G"/>
    <n v="1700418"/>
    <n v="407010019761"/>
    <n v="2"/>
    <n v="50.91"/>
    <n v="920103"/>
    <s v="Anticipo Remuneraciones"/>
  </r>
  <r>
    <d v="2018-01-31T00:00:00"/>
    <n v="31"/>
    <x v="0"/>
    <n v="2018"/>
    <s v="1721671897"/>
    <n v="183"/>
    <n v="49"/>
    <s v="CONAFIPS"/>
    <s v="LALANGUI CAMPOVERDE VANESSA"/>
    <n v="1600022"/>
    <n v="4988286900"/>
    <n v="2"/>
    <n v="473.12"/>
    <n v="920103"/>
    <s v="Anticipo Remuneraciones"/>
  </r>
  <r>
    <d v="2018-01-31T00:00:00"/>
    <n v="31"/>
    <x v="0"/>
    <n v="2018"/>
    <s v="0602083602"/>
    <n v="183"/>
    <n v="49"/>
    <s v="CONAFIPS"/>
    <s v="LATORRE MONAR MARCELO G"/>
    <n v="1600022"/>
    <n v="4807547300"/>
    <n v="2"/>
    <n v="496.08"/>
    <n v="920103"/>
    <s v="Anticipo Remuneraciones"/>
  </r>
  <r>
    <d v="2018-01-31T00:00:00"/>
    <n v="31"/>
    <x v="0"/>
    <n v="2018"/>
    <s v="1722857347"/>
    <n v="183"/>
    <n v="49"/>
    <s v="CONAFIPS"/>
    <s v="LEMA JEFFERSON"/>
    <n v="1600022"/>
    <n v="2200923488"/>
    <n v="2"/>
    <n v="449.73"/>
    <n v="920103"/>
    <s v="Anticipo Remuneraciones"/>
  </r>
  <r>
    <d v="2018-01-31T00:00:00"/>
    <n v="31"/>
    <x v="0"/>
    <n v="2018"/>
    <s v="1718455940"/>
    <n v="183"/>
    <n v="49"/>
    <s v="CONAFIPS"/>
    <s v="LLANGARI ESTRELLA LAURA M"/>
    <n v="1600022"/>
    <n v="2201537694"/>
    <n v="2"/>
    <n v="499.62"/>
    <n v="920103"/>
    <s v="Anticipo Remuneraciones"/>
  </r>
  <r>
    <d v="2018-01-31T00:00:00"/>
    <n v="31"/>
    <x v="0"/>
    <n v="2018"/>
    <s v="1714083589"/>
    <n v="183"/>
    <n v="49"/>
    <s v="CONAFIPS"/>
    <s v="LOACHAMIN MELO EVELYN J"/>
    <n v="1600303"/>
    <n v="12000135777"/>
    <n v="2"/>
    <n v="852.72"/>
    <n v="920103"/>
    <s v="Anticipo Remuneraciones"/>
  </r>
  <r>
    <d v="2018-01-31T00:00:00"/>
    <n v="31"/>
    <x v="0"/>
    <n v="2018"/>
    <s v="0704654284"/>
    <n v="183"/>
    <n v="49"/>
    <s v="CONAFIPS"/>
    <s v="LOJANO YUQUILIMA EDWIN I"/>
    <n v="3600186"/>
    <n v="17325337"/>
    <n v="2"/>
    <n v="82.46"/>
    <n v="920103"/>
    <s v="Anticipo Remuneraciones"/>
  </r>
  <r>
    <d v="2018-01-31T00:00:00"/>
    <n v="31"/>
    <x v="0"/>
    <n v="2018"/>
    <s v="0703240515"/>
    <n v="183"/>
    <n v="49"/>
    <s v="CONAFIPS"/>
    <s v="LOPEZ SALAVARRIA HILDA P"/>
    <n v="2600344"/>
    <n v="5061054679"/>
    <n v="2"/>
    <n v="830.06"/>
    <n v="920103"/>
    <s v="Anticipo Remuneraciones"/>
  </r>
  <r>
    <d v="2018-01-31T00:00:00"/>
    <n v="31"/>
    <x v="0"/>
    <n v="2018"/>
    <s v="1756718456"/>
    <n v="183"/>
    <n v="49"/>
    <s v="CONAFIPS"/>
    <s v="MARTINEZ ORTIZ ALEJANDRO"/>
    <n v="1600022"/>
    <n v="2202500202"/>
    <n v="2"/>
    <n v="830.06"/>
    <n v="920103"/>
    <s v="Anticipo Remuneraciones"/>
  </r>
  <r>
    <d v="2018-01-31T00:00:00"/>
    <n v="31"/>
    <x v="0"/>
    <n v="2018"/>
    <s v="1719890467"/>
    <n v="183"/>
    <n v="49"/>
    <s v="CONAFIPS"/>
    <s v="MENA ESCOBAR GABRIELA R"/>
    <n v="1600212"/>
    <n v="420785925"/>
    <n v="2"/>
    <n v="624.62"/>
    <n v="920103"/>
    <s v="Anticipo Remuneraciones"/>
  </r>
  <r>
    <d v="2018-01-31T00:00:00"/>
    <n v="31"/>
    <x v="0"/>
    <n v="2018"/>
    <s v="1104580772"/>
    <n v="183"/>
    <n v="49"/>
    <s v="CONAFIPS"/>
    <s v="MORENO MORENO DOLORES M"/>
    <n v="59600049"/>
    <n v="2900454517"/>
    <n v="2"/>
    <n v="713.17"/>
    <n v="920103"/>
    <s v="Anticipo Remuneraciones"/>
  </r>
  <r>
    <d v="2018-01-31T00:00:00"/>
    <n v="31"/>
    <x v="0"/>
    <n v="2018"/>
    <s v="0603418591"/>
    <n v="183"/>
    <n v="49"/>
    <s v="CONAFIPS"/>
    <s v="MUÑOZ PUMAGUALLE MARÍA G"/>
    <n v="1600022"/>
    <n v="3732573000"/>
    <n v="2"/>
    <n v="1615.44"/>
    <n v="920103"/>
    <s v="Anticipo Remuneraciones"/>
  </r>
  <r>
    <d v="2018-01-31T00:00:00"/>
    <n v="31"/>
    <x v="0"/>
    <n v="2018"/>
    <s v="1711245900"/>
    <n v="183"/>
    <n v="49"/>
    <s v="CONAFIPS"/>
    <s v="OÑA MOROMENACHO JUAN C"/>
    <n v="2600187"/>
    <n v="1048359297"/>
    <n v="2"/>
    <n v="1009.08"/>
    <n v="920103"/>
    <s v="Anticipo Remuneraciones"/>
  </r>
  <r>
    <d v="2018-01-31T00:00:00"/>
    <n v="31"/>
    <x v="0"/>
    <n v="2018"/>
    <s v="0602406456"/>
    <n v="183"/>
    <n v="49"/>
    <s v="CONAFIPS"/>
    <s v="OROZCO CAZCO VICTOR HUGO"/>
    <n v="1700880"/>
    <n v="1100037290"/>
    <n v="2"/>
    <n v="1133.6099999999999"/>
    <n v="920103"/>
    <s v="Anticipo Remuneraciones"/>
  </r>
  <r>
    <d v="2018-01-31T00:00:00"/>
    <n v="31"/>
    <x v="0"/>
    <n v="2018"/>
    <s v="0801637653"/>
    <n v="183"/>
    <n v="49"/>
    <s v="CONAFIPS"/>
    <s v="ORTIZ TELLO JOSE LUIS"/>
    <n v="1600303"/>
    <n v="6080594017"/>
    <n v="2"/>
    <n v="621.73"/>
    <n v="920103"/>
    <s v="Anticipo Remuneraciones"/>
  </r>
  <r>
    <d v="2018-01-31T00:00:00"/>
    <n v="31"/>
    <x v="0"/>
    <n v="2018"/>
    <s v="0301248837"/>
    <n v="183"/>
    <n v="49"/>
    <s v="CONAFIPS"/>
    <s v="PALACIOS TERAN DIEGO PAUL"/>
    <n v="1600022"/>
    <n v="2201588539"/>
    <n v="2"/>
    <n v="212.18"/>
    <n v="920103"/>
    <s v="Anticipo Remuneraciones"/>
  </r>
  <r>
    <d v="2018-01-31T00:00:00"/>
    <n v="31"/>
    <x v="0"/>
    <n v="2018"/>
    <s v="1719669192"/>
    <n v="183"/>
    <n v="49"/>
    <s v="CONAFIPS"/>
    <s v="PALMA TERAN FERNANDO RAFAEL"/>
    <n v="1600022"/>
    <n v="5555946700"/>
    <n v="2"/>
    <n v="1099.5"/>
    <n v="920103"/>
    <s v="Anticipo Remuneraciones"/>
  </r>
  <r>
    <d v="2018-01-31T00:00:00"/>
    <n v="31"/>
    <x v="0"/>
    <n v="2018"/>
    <s v="0503143836"/>
    <n v="183"/>
    <n v="49"/>
    <s v="CONAFIPS"/>
    <s v="PASTUÑA CUCHIPARTE MARIA F"/>
    <n v="1410036"/>
    <n v="111013635"/>
    <n v="2"/>
    <n v="347.01"/>
    <n v="920103"/>
    <s v="Anticipo Remuneraciones"/>
  </r>
  <r>
    <d v="2018-01-31T00:00:00"/>
    <n v="31"/>
    <x v="0"/>
    <n v="2018"/>
    <s v="1713318598"/>
    <n v="183"/>
    <n v="49"/>
    <s v="CONAFIPS"/>
    <s v="PAVLICA CAIZA PAMELA "/>
    <n v="1600303"/>
    <n v="12000212569"/>
    <n v="2"/>
    <n v="790.46"/>
    <n v="920103"/>
    <s v="Anticipo Remuneraciones"/>
  </r>
  <r>
    <d v="2018-01-31T00:00:00"/>
    <n v="31"/>
    <x v="0"/>
    <n v="2018"/>
    <s v="1203651938"/>
    <n v="183"/>
    <n v="49"/>
    <s v="CONAFIPS"/>
    <s v="PEÑAHERRERA FUENTES MARCO J"/>
    <n v="1600022"/>
    <n v="4799442000"/>
    <n v="2"/>
    <n v="168.88"/>
    <n v="920103"/>
    <s v="Anticipo Remuneraciones"/>
  </r>
  <r>
    <d v="2018-01-31T00:00:00"/>
    <n v="31"/>
    <x v="0"/>
    <n v="2018"/>
    <s v="0401247853"/>
    <n v="183"/>
    <n v="49"/>
    <s v="CONAFIPS"/>
    <s v="PEREZ BORJA MAYRA PAMELA"/>
    <n v="1700012"/>
    <n v="28014289"/>
    <n v="2"/>
    <n v="449.72"/>
    <n v="920103"/>
    <s v="Anticipo Remuneraciones"/>
  </r>
  <r>
    <d v="2018-01-31T00:00:00"/>
    <n v="31"/>
    <x v="0"/>
    <n v="2018"/>
    <s v="1706484118"/>
    <n v="183"/>
    <n v="49"/>
    <s v="CONAFIPS"/>
    <s v="PEREZ BRUNO FREDDY"/>
    <n v="1600303"/>
    <n v="12057052676"/>
    <n v="2"/>
    <n v="705.47"/>
    <n v="920103"/>
    <s v="Anticipo Remuneraciones"/>
  </r>
  <r>
    <d v="2018-01-31T00:00:00"/>
    <n v="31"/>
    <x v="0"/>
    <n v="2018"/>
    <s v="1706491055"/>
    <n v="183"/>
    <n v="49"/>
    <s v="CONAFIPS"/>
    <s v="PILLAJO JUNIA LUIS VINICIO"/>
    <n v="1700880"/>
    <n v="1100000520"/>
    <n v="2"/>
    <n v="830.06"/>
    <n v="920103"/>
    <s v="Anticipo Remuneraciones"/>
  </r>
  <r>
    <d v="2018-01-31T00:00:00"/>
    <n v="31"/>
    <x v="0"/>
    <n v="2018"/>
    <s v="1002438834"/>
    <n v="183"/>
    <n v="49"/>
    <s v="CONAFIPS"/>
    <s v="PINCHAO BENITEZ JOSE VICENTE"/>
    <n v="1600303"/>
    <n v="6050800016"/>
    <n v="2"/>
    <n v="554.16"/>
    <n v="920103"/>
    <s v="Anticipo Remuneraciones"/>
  </r>
  <r>
    <d v="2018-01-31T00:00:00"/>
    <n v="31"/>
    <x v="0"/>
    <n v="2018"/>
    <s v="1713270989"/>
    <n v="183"/>
    <n v="49"/>
    <s v="CONAFIPS"/>
    <s v="PONCE CHAUCA MIGUEL ARTURO"/>
    <n v="1700012"/>
    <n v="28009643"/>
    <n v="2"/>
    <n v="680.15"/>
    <n v="920103"/>
    <s v="Anticipo Remuneraciones"/>
  </r>
  <r>
    <d v="2018-01-31T00:00:00"/>
    <n v="31"/>
    <x v="0"/>
    <n v="2018"/>
    <s v="1002434635"/>
    <n v="183"/>
    <n v="49"/>
    <s v="CONAFIPS"/>
    <s v="PORTILLA AREVALO VANESSA Y"/>
    <n v="1600022"/>
    <n v="4817469500"/>
    <n v="2"/>
    <n v="462.45"/>
    <n v="920103"/>
    <s v="Anticipo Remuneraciones"/>
  </r>
  <r>
    <d v="2018-01-31T00:00:00"/>
    <n v="31"/>
    <x v="0"/>
    <n v="2018"/>
    <s v="1600296907"/>
    <n v="183"/>
    <n v="49"/>
    <s v="CONAFIPS"/>
    <s v="QUISHPE OTACOMA MANUEL G"/>
    <n v="2600187"/>
    <n v="1049338056"/>
    <n v="2"/>
    <n v="830.06"/>
    <n v="920103"/>
    <s v="Anticipo Remuneraciones"/>
  </r>
  <r>
    <d v="2018-01-31T00:00:00"/>
    <n v="31"/>
    <x v="0"/>
    <n v="2018"/>
    <s v="1716162571"/>
    <n v="183"/>
    <n v="49"/>
    <s v="CONAFIPS"/>
    <s v="RAMIREZ AGUILAR DIEGO V"/>
    <n v="1600022"/>
    <n v="4828138100"/>
    <n v="2"/>
    <n v="682.63"/>
    <n v="920103"/>
    <s v="Anticipo Remuneraciones"/>
  </r>
  <r>
    <d v="2018-01-31T00:00:00"/>
    <n v="31"/>
    <x v="0"/>
    <n v="2018"/>
    <s v="1712088473"/>
    <n v="183"/>
    <n v="49"/>
    <s v="CONAFIPS"/>
    <s v="RAMIREZ CHIRIBOGA SANTIAGO M"/>
    <n v="1600022"/>
    <n v="5470151400"/>
    <n v="2"/>
    <n v="1228.17"/>
    <n v="920103"/>
    <s v="Anticipo Remuneraciones"/>
  </r>
  <r>
    <d v="2018-01-31T00:00:00"/>
    <n v="31"/>
    <x v="0"/>
    <n v="2018"/>
    <s v="1723651079"/>
    <n v="183"/>
    <n v="49"/>
    <s v="CONAFIPS"/>
    <s v="REYES CEVALLOS JONATHAN P"/>
    <n v="2600187"/>
    <n v="1043056881"/>
    <n v="2"/>
    <n v="624.62"/>
    <n v="920103"/>
    <s v="Anticipo Remuneraciones"/>
  </r>
  <r>
    <d v="2018-01-31T00:00:00"/>
    <n v="31"/>
    <x v="0"/>
    <n v="2018"/>
    <s v="0502019771"/>
    <n v="183"/>
    <n v="49"/>
    <s v="CONAFIPS"/>
    <s v="RUBIO KAROLYS MARIA SUSANA"/>
    <n v="2600021"/>
    <n v="6223384"/>
    <n v="2"/>
    <n v="229.95"/>
    <n v="920103"/>
    <s v="Anticipo Remuneraciones"/>
  </r>
  <r>
    <d v="2018-01-31T00:00:00"/>
    <n v="31"/>
    <x v="0"/>
    <n v="2018"/>
    <s v="1711830529"/>
    <n v="183"/>
    <n v="49"/>
    <s v="CONAFIPS"/>
    <s v="RUEDA POVEA ANGELO JAIME"/>
    <n v="1600022"/>
    <n v="3042544900"/>
    <n v="2"/>
    <n v="210.85"/>
    <n v="920103"/>
    <s v="Anticipo Remuneraciones"/>
  </r>
  <r>
    <d v="2018-01-31T00:00:00"/>
    <n v="31"/>
    <x v="0"/>
    <n v="2018"/>
    <s v="0101852655"/>
    <n v="183"/>
    <n v="49"/>
    <s v="CONAFIPS"/>
    <s v="SALINAS HERRERA MERCEDES NUBE"/>
    <n v="3600186"/>
    <n v="2000297723"/>
    <n v="1"/>
    <n v="1483.62"/>
    <n v="920103"/>
    <s v="Anticipo Remuneraciones"/>
  </r>
  <r>
    <d v="2018-01-31T00:00:00"/>
    <n v="31"/>
    <x v="0"/>
    <n v="2018"/>
    <s v="1804133047"/>
    <n v="183"/>
    <n v="49"/>
    <s v="CONAFIPS"/>
    <s v="SALINAS SALINAS GINA MARICELA"/>
    <n v="3600186"/>
    <n v="18570572"/>
    <n v="2"/>
    <n v="673.31"/>
    <n v="920103"/>
    <s v="Anticipo Remuneraciones"/>
  </r>
  <r>
    <d v="2018-01-31T00:00:00"/>
    <n v="31"/>
    <x v="0"/>
    <n v="2018"/>
    <s v="0101501385"/>
    <n v="183"/>
    <n v="49"/>
    <s v="CONAFIPS"/>
    <s v="SANCHEZ ALVAREZ CARLOS E"/>
    <n v="68600014"/>
    <n v="1230033060"/>
    <n v="2"/>
    <n v="730.06"/>
    <n v="920103"/>
    <s v="Anticipo Remuneraciones"/>
  </r>
  <r>
    <d v="2018-01-31T00:00:00"/>
    <n v="31"/>
    <x v="0"/>
    <n v="2018"/>
    <s v="0703410126"/>
    <n v="183"/>
    <n v="49"/>
    <s v="CONAFIPS"/>
    <s v="SANCHEZ BARNUEVO XIMENA DEL R"/>
    <n v="1600022"/>
    <n v="4370441200"/>
    <n v="2"/>
    <n v="830.06"/>
    <n v="920103"/>
    <s v="Anticipo Remuneraciones"/>
  </r>
  <r>
    <d v="2018-01-31T00:00:00"/>
    <n v="31"/>
    <x v="0"/>
    <n v="2018"/>
    <s v="1709223869"/>
    <n v="183"/>
    <n v="49"/>
    <s v="CONAFIPS"/>
    <s v="SEVILLANO MOREJON VICTOR A"/>
    <n v="3700113"/>
    <n v="406072390209"/>
    <n v="2"/>
    <n v="282.25"/>
    <n v="920103"/>
    <s v="Anticipo Remuneraciones"/>
  </r>
  <r>
    <d v="2018-01-31T00:00:00"/>
    <n v="31"/>
    <x v="0"/>
    <n v="2018"/>
    <s v="1714730999"/>
    <n v="183"/>
    <n v="49"/>
    <s v="CONAFIPS"/>
    <s v="SOLÍS AREVALO XIMENA M"/>
    <n v="1600022"/>
    <n v="5795176000"/>
    <n v="2"/>
    <n v="389.72"/>
    <n v="920103"/>
    <s v="Anticipo Remuneraciones"/>
  </r>
  <r>
    <d v="2018-01-31T00:00:00"/>
    <n v="31"/>
    <x v="0"/>
    <n v="2018"/>
    <s v="1714480090"/>
    <n v="183"/>
    <n v="49"/>
    <s v="CONAFIPS"/>
    <s v="TAMAYO CAÑAR PATRICIA M"/>
    <n v="2600187"/>
    <n v="1040137325"/>
    <n v="2"/>
    <n v="632.34"/>
    <n v="920103"/>
    <s v="Anticipo Remuneraciones"/>
  </r>
  <r>
    <d v="2018-01-31T00:00:00"/>
    <n v="31"/>
    <x v="0"/>
    <n v="2018"/>
    <s v="0401065404"/>
    <n v="183"/>
    <n v="49"/>
    <s v="CONAFIPS"/>
    <s v="TAPIA LAFUENTE FREDDY O"/>
    <n v="2600187"/>
    <n v="7168101"/>
    <n v="1"/>
    <n v="954.68"/>
    <n v="920103"/>
    <s v="Anticipo Remuneraciones"/>
  </r>
  <r>
    <d v="2018-01-31T00:00:00"/>
    <n v="31"/>
    <x v="0"/>
    <n v="2018"/>
    <s v="0602759987"/>
    <n v="183"/>
    <n v="49"/>
    <s v="CONAFIPS"/>
    <s v="TENELANDA VASCONEZ IVAN M"/>
    <n v="1600022"/>
    <n v="2200869146"/>
    <n v="2"/>
    <n v="718.3"/>
    <n v="920103"/>
    <s v="Anticipo Remuneraciones"/>
  </r>
  <r>
    <d v="2018-01-31T00:00:00"/>
    <n v="31"/>
    <x v="0"/>
    <n v="2018"/>
    <s v="0702385139"/>
    <n v="183"/>
    <n v="49"/>
    <s v="CONAFIPS"/>
    <s v="TINOCO GLADYS"/>
    <n v="2600187"/>
    <n v="1040361969"/>
    <n v="2"/>
    <n v="529.84"/>
    <n v="920103"/>
    <s v="Anticipo Remuneraciones"/>
  </r>
  <r>
    <d v="2018-01-31T00:00:00"/>
    <n v="31"/>
    <x v="0"/>
    <n v="2018"/>
    <s v="1714360102"/>
    <n v="183"/>
    <n v="49"/>
    <s v="CONAFIPS"/>
    <s v="TOAPANTA MINCHALA VERÓNICA E"/>
    <n v="1600022"/>
    <n v="3231635700"/>
    <n v="2"/>
    <n v="286.74"/>
    <n v="920103"/>
    <s v="Anticipo Remuneraciones"/>
  </r>
  <r>
    <d v="2018-01-31T00:00:00"/>
    <n v="31"/>
    <x v="0"/>
    <n v="2018"/>
    <s v="1718838350"/>
    <n v="183"/>
    <n v="49"/>
    <s v="CONAFIPS"/>
    <s v="URQUIZO YUMICEBA JUAN GABRIEL"/>
    <n v="2600187"/>
    <n v="1042257158"/>
    <n v="2"/>
    <n v="550.66999999999996"/>
    <n v="920103"/>
    <s v="Anticipo Remuneraciones"/>
  </r>
  <r>
    <d v="2018-01-31T00:00:00"/>
    <n v="31"/>
    <x v="0"/>
    <n v="2018"/>
    <s v="0401732359"/>
    <n v="183"/>
    <n v="49"/>
    <s v="CONAFIPS"/>
    <s v="USIÑA PONCE OSCAR LEONARDO"/>
    <n v="1600022"/>
    <n v="2201814429"/>
    <n v="2"/>
    <n v="449.72"/>
    <n v="920103"/>
    <s v="Anticipo Remuneraciones"/>
  </r>
  <r>
    <d v="2018-01-31T00:00:00"/>
    <n v="31"/>
    <x v="0"/>
    <n v="2018"/>
    <s v="1103362628"/>
    <n v="183"/>
    <n v="49"/>
    <s v="CONAFIPS"/>
    <s v="VALDIVIESO GARCIA JUAN DIEGO"/>
    <n v="1600022"/>
    <n v="4591821400"/>
    <n v="2"/>
    <n v="553.29"/>
    <n v="920103"/>
    <s v="Anticipo Remuneraciones"/>
  </r>
  <r>
    <d v="2018-01-31T00:00:00"/>
    <n v="31"/>
    <x v="0"/>
    <n v="2018"/>
    <s v="1000957132"/>
    <n v="183"/>
    <n v="49"/>
    <s v="CONAFIPS"/>
    <s v="VALVERDE NARVAEZ GONZALO F"/>
    <n v="47700037"/>
    <n v="407110049786"/>
    <n v="2"/>
    <n v="720.89"/>
    <n v="920103"/>
    <s v="Anticipo Remuneraciones"/>
  </r>
  <r>
    <d v="2018-01-31T00:00:00"/>
    <n v="31"/>
    <x v="0"/>
    <n v="2018"/>
    <s v="1712253408"/>
    <n v="183"/>
    <n v="49"/>
    <s v="CONAFIPS"/>
    <s v="VALVERDE NUÑEZ BERTHA LUCIA"/>
    <n v="1600022"/>
    <n v="3173784100"/>
    <n v="2"/>
    <n v="894.86"/>
    <n v="920103"/>
    <s v="Anticipo Remuneraciones"/>
  </r>
  <r>
    <d v="2018-01-31T00:00:00"/>
    <n v="31"/>
    <x v="0"/>
    <n v="2018"/>
    <s v="1707213276"/>
    <n v="183"/>
    <n v="49"/>
    <s v="CONAFIPS"/>
    <s v="VASQUEZ VALLEJO MIGUEL "/>
    <n v="47700037"/>
    <n v="407110091700"/>
    <n v="2"/>
    <n v="232.57"/>
    <n v="920103"/>
    <s v="Anticipo Remuneraciones"/>
  </r>
  <r>
    <d v="2018-01-31T00:00:00"/>
    <n v="31"/>
    <x v="0"/>
    <n v="2018"/>
    <s v="0500911839"/>
    <n v="183"/>
    <n v="49"/>
    <s v="CONAFIPS"/>
    <s v="VEGA ESPINEL ENRIQUE HOMERO"/>
    <n v="1600022"/>
    <n v="3059366904"/>
    <n v="1"/>
    <n v="823.63"/>
    <n v="920103"/>
    <s v="Anticipo Remuneraciones"/>
  </r>
  <r>
    <d v="2018-01-31T00:00:00"/>
    <n v="31"/>
    <x v="0"/>
    <n v="2018"/>
    <s v="1717933681"/>
    <n v="183"/>
    <n v="49"/>
    <s v="CONAFIPS"/>
    <s v="VILLACIS ROMERO ANDREA V"/>
    <n v="1600022"/>
    <n v="4834236600"/>
    <n v="2"/>
    <n v="1083.3900000000001"/>
    <n v="920103"/>
    <s v="Anticipo Remuneraciones"/>
  </r>
  <r>
    <d v="2018-01-31T00:00:00"/>
    <n v="31"/>
    <x v="0"/>
    <n v="2018"/>
    <s v="1710462043"/>
    <n v="183"/>
    <n v="49"/>
    <s v="CONAFIPS"/>
    <s v="VITERI MUÑOZ SORAYA ELIZABETH"/>
    <n v="2600021"/>
    <n v="9831601"/>
    <n v="2"/>
    <n v="393.54"/>
    <n v="920103"/>
    <s v="Anticipo Remuneraciones"/>
  </r>
  <r>
    <d v="2018-01-31T00:00:00"/>
    <n v="31"/>
    <x v="0"/>
    <n v="2018"/>
    <s v="1711679058"/>
    <n v="183"/>
    <n v="49"/>
    <s v="CONAFIPS"/>
    <s v="VIZCAÍNO DEL CASTILLO SANTIAGO"/>
    <n v="2600187"/>
    <n v="1042257107"/>
    <n v="2"/>
    <n v="349.72"/>
    <n v="920103"/>
    <s v="Anticipo Remuneraciones"/>
  </r>
  <r>
    <d v="2018-01-31T00:00:00"/>
    <n v="31"/>
    <x v="0"/>
    <n v="2018"/>
    <s v="1721732335"/>
    <n v="183"/>
    <n v="49"/>
    <s v="CONAFIPS"/>
    <s v="YAJAMIN GUAÑA PAOLA KATHERINE"/>
    <n v="1600022"/>
    <n v="5992210400"/>
    <n v="2"/>
    <n v="713.17"/>
    <n v="920103"/>
    <s v="Anticipo Remuneraciones"/>
  </r>
  <r>
    <d v="2018-01-31T00:00:00"/>
    <n v="31"/>
    <x v="0"/>
    <n v="2018"/>
    <s v="1726434861"/>
    <n v="185"/>
    <n v="50"/>
    <s v="CONAFIPS"/>
    <s v="ANDRADE SOLANGE"/>
    <n v="1600022"/>
    <n v="2203802751"/>
    <n v="2"/>
    <n v="128.66999999999999"/>
    <n v="510109"/>
    <s v="Remuneración para Pasantes"/>
  </r>
  <r>
    <d v="2018-01-31T00:00:00"/>
    <n v="31"/>
    <x v="0"/>
    <n v="2018"/>
    <s v="1723294797"/>
    <n v="185"/>
    <n v="50"/>
    <s v="CONAFIPS"/>
    <s v="IZA TOCTAQUIZA JHONNY P"/>
    <n v="1600022"/>
    <n v="2201665236"/>
    <n v="2"/>
    <n v="128.66999999999999"/>
    <n v="510109"/>
    <s v="Remuneración para Pasantes"/>
  </r>
  <r>
    <d v="2018-01-31T00:00:00"/>
    <n v="31"/>
    <x v="0"/>
    <n v="2018"/>
    <s v="1725270266"/>
    <n v="185"/>
    <n v="50"/>
    <s v="CONAFIPS"/>
    <s v="MENA KARLA SALOME"/>
    <n v="1600022"/>
    <n v="2203708087"/>
    <n v="2"/>
    <n v="128.66999999999999"/>
    <n v="510109"/>
    <s v="Remuneración para Pasantes"/>
  </r>
  <r>
    <d v="2018-01-31T00:00:00"/>
    <n v="31"/>
    <x v="0"/>
    <n v="2018"/>
    <s v="0102711645"/>
    <n v="182"/>
    <n v="51"/>
    <s v="CONAFIPS"/>
    <s v="ABAD NOVILLO JAIME PATRICIO"/>
    <n v="2600187"/>
    <n v="1013378651"/>
    <n v="2"/>
    <n v="708"/>
    <n v="530306"/>
    <s v="Viaticos por gastos de Residencia"/>
  </r>
  <r>
    <d v="2018-01-31T00:00:00"/>
    <n v="31"/>
    <x v="0"/>
    <n v="2018"/>
    <s v="0101852655"/>
    <n v="182"/>
    <n v="51"/>
    <s v="CONAFIPS"/>
    <s v="SALINAS HERRERA MERCEDES NUBE"/>
    <n v="3600186"/>
    <n v="2000297723"/>
    <n v="1"/>
    <n v="708"/>
    <n v="530306"/>
    <s v="Viaticos por gastos de Residencia"/>
  </r>
  <r>
    <d v="2018-02-01T00:00:00"/>
    <n v="1"/>
    <x v="1"/>
    <n v="2018"/>
    <s v="0102711645"/>
    <n v="197"/>
    <n v="52"/>
    <s v="CONAFIPS"/>
    <s v="ABAD NOVILLO JAIME PATRICIO"/>
    <n v="2600187"/>
    <n v="1013378651"/>
    <n v="2"/>
    <n v="32.17"/>
    <n v="510204"/>
    <s v="Decimocuarto Sueldo"/>
  </r>
  <r>
    <d v="2018-02-01T00:00:00"/>
    <n v="1"/>
    <x v="1"/>
    <n v="2018"/>
    <s v="0602039752"/>
    <n v="197"/>
    <n v="52"/>
    <s v="CONAFIPS"/>
    <s v="ABARCA MAYACELA NELLY D"/>
    <n v="1600022"/>
    <n v="5366745700"/>
    <n v="2"/>
    <n v="32.17"/>
    <n v="510204"/>
    <s v="Decimocuarto Sueldo"/>
  </r>
  <r>
    <d v="2018-02-01T00:00:00"/>
    <n v="1"/>
    <x v="1"/>
    <n v="2018"/>
    <s v="0401183140"/>
    <n v="197"/>
    <n v="52"/>
    <s v="CONAFIPS"/>
    <s v="ALDAS BENAVIDES DAVID A"/>
    <n v="1600212"/>
    <n v="1039090"/>
    <n v="2"/>
    <n v="32.17"/>
    <n v="510204"/>
    <s v="Decimocuarto Sueldo"/>
  </r>
  <r>
    <d v="2018-02-01T00:00:00"/>
    <n v="1"/>
    <x v="1"/>
    <n v="2018"/>
    <s v="1710544980"/>
    <n v="197"/>
    <n v="52"/>
    <s v="CONAFIPS"/>
    <s v="ALVAREZ CLAUDIO"/>
    <n v="1600022"/>
    <n v="4097601100"/>
    <n v="2"/>
    <n v="32.17"/>
    <n v="510204"/>
    <s v="Decimocuarto Sueldo"/>
  </r>
  <r>
    <d v="2018-02-01T00:00:00"/>
    <n v="1"/>
    <x v="1"/>
    <n v="2018"/>
    <s v="1714835236"/>
    <n v="197"/>
    <n v="52"/>
    <s v="CONAFIPS"/>
    <s v="ASINTIMBAY SOLIS MARÍA DEL C"/>
    <n v="1600022"/>
    <n v="3125056900"/>
    <n v="2"/>
    <n v="32.17"/>
    <n v="510204"/>
    <s v="Decimocuarto Sueldo"/>
  </r>
  <r>
    <d v="2018-02-01T00:00:00"/>
    <n v="1"/>
    <x v="1"/>
    <n v="2018"/>
    <s v="0990247536001"/>
    <n v="197"/>
    <n v="52"/>
    <s v="CONAFIPS"/>
    <s v="BANCODESARROLLO DE LOS PUEBLOS"/>
    <n v="1600022"/>
    <n v="3084352104"/>
    <n v="1"/>
    <n v="225.19"/>
    <n v="510204"/>
    <s v="Decimocuarto Sueldo"/>
  </r>
  <r>
    <d v="2018-02-01T00:00:00"/>
    <n v="1"/>
    <x v="1"/>
    <n v="2018"/>
    <s v="1721590089"/>
    <n v="197"/>
    <n v="52"/>
    <s v="CONAFIPS"/>
    <s v="BERREZUETA PUMACURO JUAN I"/>
    <n v="1600022"/>
    <n v="4925174200"/>
    <n v="2"/>
    <n v="32.17"/>
    <n v="510204"/>
    <s v="Decimocuarto Sueldo"/>
  </r>
  <r>
    <d v="2018-02-01T00:00:00"/>
    <n v="1"/>
    <x v="1"/>
    <n v="2018"/>
    <s v="1716137789"/>
    <n v="197"/>
    <n v="52"/>
    <s v="CONAFIPS"/>
    <s v="BRITO ESTRADA MIRIAM ELIZA"/>
    <n v="1600022"/>
    <n v="3476729004"/>
    <n v="2"/>
    <n v="32.17"/>
    <n v="510204"/>
    <s v="Decimocuarto Sueldo"/>
  </r>
  <r>
    <d v="2018-02-01T00:00:00"/>
    <n v="1"/>
    <x v="1"/>
    <n v="2018"/>
    <s v="0501420343"/>
    <n v="197"/>
    <n v="52"/>
    <s v="CONAFIPS"/>
    <s v="CARRILLO MEDINA GEOVANNY R"/>
    <n v="1600303"/>
    <n v="12007122395"/>
    <n v="2"/>
    <n v="32.17"/>
    <n v="510204"/>
    <s v="Decimocuarto Sueldo"/>
  </r>
  <r>
    <d v="2018-02-01T00:00:00"/>
    <n v="1"/>
    <x v="1"/>
    <n v="2018"/>
    <s v="0401107438"/>
    <n v="197"/>
    <n v="52"/>
    <s v="CONAFIPS"/>
    <s v="CASTILLO CUACES MIRIAM ALICIA"/>
    <n v="1600303"/>
    <n v="12009167957"/>
    <n v="2"/>
    <n v="32.17"/>
    <n v="510204"/>
    <s v="Decimocuarto Sueldo"/>
  </r>
  <r>
    <d v="2018-02-01T00:00:00"/>
    <n v="1"/>
    <x v="1"/>
    <n v="2018"/>
    <s v="1720644267"/>
    <n v="197"/>
    <n v="52"/>
    <s v="CONAFIPS"/>
    <s v="CHIMBOLEMA CAUTULLIN HENRY DAVID"/>
    <n v="3700113"/>
    <n v="406066671905"/>
    <n v="2"/>
    <n v="32.17"/>
    <n v="510204"/>
    <s v="Decimocuarto Sueldo"/>
  </r>
  <r>
    <d v="2018-02-01T00:00:00"/>
    <n v="1"/>
    <x v="1"/>
    <n v="2018"/>
    <s v="1709312340"/>
    <n v="197"/>
    <n v="52"/>
    <s v="CONAFIPS"/>
    <s v="CURICHUMBI YUMAGLLA ROSARIO"/>
    <n v="1600212"/>
    <n v="200700498"/>
    <n v="2"/>
    <n v="32.17"/>
    <n v="510204"/>
    <s v="Decimocuarto Sueldo"/>
  </r>
  <r>
    <d v="2018-02-01T00:00:00"/>
    <n v="1"/>
    <x v="1"/>
    <n v="2018"/>
    <s v="1713824538"/>
    <n v="197"/>
    <n v="52"/>
    <s v="CONAFIPS"/>
    <s v="DAVILA ALAVA EDUARDO ERNESTO"/>
    <n v="1600303"/>
    <n v="11052005019"/>
    <n v="2"/>
    <n v="32.17"/>
    <n v="510204"/>
    <s v="Decimocuarto Sueldo"/>
  </r>
  <r>
    <d v="2018-02-01T00:00:00"/>
    <n v="1"/>
    <x v="1"/>
    <n v="2018"/>
    <s v="1716100886"/>
    <n v="197"/>
    <n v="52"/>
    <s v="CONAFIPS"/>
    <s v="FERNANDEZ ESPINOSA DANIELA C"/>
    <n v="1600022"/>
    <n v="2200493461"/>
    <n v="2"/>
    <n v="32.17"/>
    <n v="510204"/>
    <s v="Decimocuarto Sueldo"/>
  </r>
  <r>
    <d v="2018-02-01T00:00:00"/>
    <n v="1"/>
    <x v="1"/>
    <n v="2018"/>
    <s v="1716605199"/>
    <n v="197"/>
    <n v="52"/>
    <s v="CONAFIPS"/>
    <s v="FUENTES LARA JOSSE PAUL"/>
    <n v="1600303"/>
    <n v="12183036102"/>
    <n v="2"/>
    <n v="32.17"/>
    <n v="510204"/>
    <s v="Decimocuarto Sueldo"/>
  </r>
  <r>
    <d v="2018-02-01T00:00:00"/>
    <n v="1"/>
    <x v="1"/>
    <n v="2018"/>
    <s v="1714968342"/>
    <n v="197"/>
    <n v="52"/>
    <s v="CONAFIPS"/>
    <s v="GARRIDO MENESES ANIBAL R"/>
    <n v="2600187"/>
    <n v="1042589967"/>
    <n v="2"/>
    <n v="32.17"/>
    <n v="510204"/>
    <s v="Decimocuarto Sueldo"/>
  </r>
  <r>
    <d v="2018-02-01T00:00:00"/>
    <n v="1"/>
    <x v="1"/>
    <n v="2018"/>
    <s v="1003176813"/>
    <n v="197"/>
    <n v="52"/>
    <s v="CONAFIPS"/>
    <s v="GRIJALVA CISNEROS NATALY V"/>
    <n v="1600022"/>
    <n v="5435962100"/>
    <n v="2"/>
    <n v="32.17"/>
    <n v="510204"/>
    <s v="Decimocuarto Sueldo"/>
  </r>
  <r>
    <d v="2018-02-01T00:00:00"/>
    <n v="1"/>
    <x v="1"/>
    <n v="2018"/>
    <s v="0602923641"/>
    <n v="197"/>
    <n v="52"/>
    <s v="CONAFIPS"/>
    <s v="GUSQUI LLAMUCA RAMIRO H"/>
    <n v="1600303"/>
    <n v="12005470116"/>
    <n v="2"/>
    <n v="32.17"/>
    <n v="510204"/>
    <s v="Decimocuarto Sueldo"/>
  </r>
  <r>
    <d v="2018-02-01T00:00:00"/>
    <n v="1"/>
    <x v="1"/>
    <n v="2018"/>
    <s v="1711492841"/>
    <n v="197"/>
    <n v="52"/>
    <s v="CONAFIPS"/>
    <s v="HERNANDEZ SIMBAÑA ENRRY A"/>
    <n v="1600303"/>
    <n v="12005317709"/>
    <n v="2"/>
    <n v="32.17"/>
    <n v="510204"/>
    <s v="Decimocuarto Sueldo"/>
  </r>
  <r>
    <d v="2018-02-01T00:00:00"/>
    <n v="1"/>
    <x v="1"/>
    <n v="2018"/>
    <s v="1714083589"/>
    <n v="197"/>
    <n v="52"/>
    <s v="CONAFIPS"/>
    <s v="LOACHAMIN MELO EVELYN J"/>
    <n v="1600303"/>
    <n v="12000135777"/>
    <n v="2"/>
    <n v="32.17"/>
    <n v="510204"/>
    <s v="Decimocuarto Sueldo"/>
  </r>
  <r>
    <d v="2018-02-01T00:00:00"/>
    <n v="1"/>
    <x v="1"/>
    <n v="2018"/>
    <s v="0603418591"/>
    <n v="197"/>
    <n v="52"/>
    <s v="CONAFIPS"/>
    <s v="MUÑOZ PUMAGUALLE MARÍA G"/>
    <n v="1600022"/>
    <n v="3732573000"/>
    <n v="2"/>
    <n v="32.17"/>
    <n v="510204"/>
    <s v="Decimocuarto Sueldo"/>
  </r>
  <r>
    <d v="2018-02-01T00:00:00"/>
    <n v="1"/>
    <x v="1"/>
    <n v="2018"/>
    <s v="0503143836"/>
    <n v="197"/>
    <n v="52"/>
    <s v="CONAFIPS"/>
    <s v="PASTUÑA CUCHIPARTE MARIA F"/>
    <n v="1410036"/>
    <n v="111013635"/>
    <n v="2"/>
    <n v="32.17"/>
    <n v="510204"/>
    <s v="Decimocuarto Sueldo"/>
  </r>
  <r>
    <d v="2018-02-01T00:00:00"/>
    <n v="1"/>
    <x v="1"/>
    <n v="2018"/>
    <s v="1713318598"/>
    <n v="197"/>
    <n v="52"/>
    <s v="CONAFIPS"/>
    <s v="PAVLICA CAIZA PAMELA "/>
    <n v="1600303"/>
    <n v="12000212569"/>
    <n v="2"/>
    <n v="32.17"/>
    <n v="510204"/>
    <s v="Decimocuarto Sueldo"/>
  </r>
  <r>
    <d v="2018-02-01T00:00:00"/>
    <n v="1"/>
    <x v="1"/>
    <n v="2018"/>
    <s v="1706484118"/>
    <n v="197"/>
    <n v="52"/>
    <s v="CONAFIPS"/>
    <s v="PEREZ BRUNO FREDDY"/>
    <n v="1600303"/>
    <n v="12057052676"/>
    <n v="2"/>
    <n v="32.17"/>
    <n v="510204"/>
    <s v="Decimocuarto Sueldo"/>
  </r>
  <r>
    <d v="2018-02-01T00:00:00"/>
    <n v="1"/>
    <x v="1"/>
    <n v="2018"/>
    <s v="1002438834"/>
    <n v="197"/>
    <n v="52"/>
    <s v="CONAFIPS"/>
    <s v="PINCHAO BENITEZ JOSE VICENTE"/>
    <n v="1600303"/>
    <n v="6050800016"/>
    <n v="2"/>
    <n v="32.17"/>
    <n v="510204"/>
    <s v="Decimocuarto Sueldo"/>
  </r>
  <r>
    <d v="2018-02-01T00:00:00"/>
    <n v="1"/>
    <x v="1"/>
    <n v="2018"/>
    <s v="1600296907"/>
    <n v="197"/>
    <n v="52"/>
    <s v="CONAFIPS"/>
    <s v="QUISHPE OTACOMA MANUEL G"/>
    <n v="2600187"/>
    <n v="1049338056"/>
    <n v="2"/>
    <n v="32.17"/>
    <n v="510204"/>
    <s v="Decimocuarto Sueldo"/>
  </r>
  <r>
    <d v="2018-02-01T00:00:00"/>
    <n v="1"/>
    <x v="1"/>
    <n v="2018"/>
    <s v="1716162571"/>
    <n v="197"/>
    <n v="52"/>
    <s v="CONAFIPS"/>
    <s v="RAMIREZ AGUILAR DIEGO V"/>
    <n v="1600022"/>
    <n v="4828138100"/>
    <n v="2"/>
    <n v="32.17"/>
    <n v="510204"/>
    <s v="Decimocuarto Sueldo"/>
  </r>
  <r>
    <d v="2018-02-01T00:00:00"/>
    <n v="1"/>
    <x v="1"/>
    <n v="2018"/>
    <s v="0502019771"/>
    <n v="197"/>
    <n v="52"/>
    <s v="CONAFIPS"/>
    <s v="RUBIO KAROLYS MARIA SUSANA"/>
    <n v="2600021"/>
    <n v="6223384"/>
    <n v="2"/>
    <n v="32.17"/>
    <n v="510204"/>
    <s v="Decimocuarto Sueldo"/>
  </r>
  <r>
    <d v="2018-02-01T00:00:00"/>
    <n v="1"/>
    <x v="1"/>
    <n v="2018"/>
    <s v="0703410126"/>
    <n v="197"/>
    <n v="52"/>
    <s v="CONAFIPS"/>
    <s v="SANCHEZ BARNUEVO XIMENA DEL R"/>
    <n v="1700426"/>
    <n v="409110104050"/>
    <n v="2"/>
    <n v="32.17"/>
    <n v="510204"/>
    <s v="Decimocuarto Sueldo"/>
  </r>
  <r>
    <d v="2018-02-01T00:00:00"/>
    <n v="1"/>
    <x v="1"/>
    <n v="2018"/>
    <s v="1714360102"/>
    <n v="197"/>
    <n v="52"/>
    <s v="CONAFIPS"/>
    <s v="TOAPANTA MINCHALA VERÓNICA E"/>
    <n v="1700426"/>
    <n v="409110102890"/>
    <n v="2"/>
    <n v="32.17"/>
    <n v="510204"/>
    <s v="Decimocuarto Sueldo"/>
  </r>
  <r>
    <d v="2018-02-01T00:00:00"/>
    <n v="1"/>
    <x v="1"/>
    <n v="2018"/>
    <s v="1718838350"/>
    <n v="197"/>
    <n v="52"/>
    <s v="CONAFIPS"/>
    <s v="URQUIZO YUMICEBA JUAN GABRIEL"/>
    <n v="2600187"/>
    <n v="1042257158"/>
    <n v="2"/>
    <n v="32.17"/>
    <n v="510204"/>
    <s v="Decimocuarto Sueldo"/>
  </r>
  <r>
    <d v="2018-02-01T00:00:00"/>
    <n v="1"/>
    <x v="1"/>
    <n v="2018"/>
    <s v="1712253408"/>
    <n v="197"/>
    <n v="52"/>
    <s v="CONAFIPS"/>
    <s v="VALVERDE NUÑEZ BERTHA LUCIA"/>
    <n v="1600022"/>
    <n v="3173784100"/>
    <n v="2"/>
    <n v="32.17"/>
    <n v="510204"/>
    <s v="Decimocuarto Sueldo"/>
  </r>
  <r>
    <d v="2018-02-01T00:00:00"/>
    <n v="1"/>
    <x v="1"/>
    <n v="2018"/>
    <s v="0500911839"/>
    <n v="197"/>
    <n v="52"/>
    <s v="CONAFIPS"/>
    <s v="VEGA ESPINEL ENRIQUE HOMERO"/>
    <n v="1600022"/>
    <n v="3059366904"/>
    <n v="1"/>
    <n v="32.17"/>
    <n v="510204"/>
    <s v="Decimocuarto Sueldo"/>
  </r>
  <r>
    <d v="2018-02-01T00:00:00"/>
    <n v="1"/>
    <x v="1"/>
    <n v="2018"/>
    <s v="1711679058"/>
    <n v="197"/>
    <n v="52"/>
    <s v="CONAFIPS"/>
    <s v="VIZCAÍNO DEL CASTILLO SANTIAGO"/>
    <n v="2600187"/>
    <n v="1042257107"/>
    <n v="2"/>
    <n v="32.17"/>
    <n v="510204"/>
    <s v="Decimocuarto Sueldo"/>
  </r>
  <r>
    <d v="2018-02-01T00:00:00"/>
    <n v="1"/>
    <x v="1"/>
    <n v="2018"/>
    <s v="1721732335"/>
    <n v="197"/>
    <n v="52"/>
    <s v="CONAFIPS"/>
    <s v="YAJAMIN GUAÑA PAOLA KATHERINE"/>
    <n v="1600022"/>
    <n v="5992210400"/>
    <n v="2"/>
    <n v="32.17"/>
    <n v="510204"/>
    <s v="Decimocuarto Sueldo"/>
  </r>
  <r>
    <d v="2018-02-01T00:00:00"/>
    <n v="1"/>
    <x v="1"/>
    <n v="2018"/>
    <s v="0102711645"/>
    <n v="196"/>
    <n v="53"/>
    <s v="CONAFIPS"/>
    <s v="ABAD NOVILLO JAIME PATRICIO"/>
    <n v="2600187"/>
    <n v="1013378651"/>
    <n v="2"/>
    <n v="413.25"/>
    <n v="510203"/>
    <s v="Decimotercer Sueldo"/>
  </r>
  <r>
    <d v="2018-02-01T00:00:00"/>
    <n v="1"/>
    <x v="1"/>
    <n v="2018"/>
    <s v="0602039752"/>
    <n v="196"/>
    <n v="53"/>
    <s v="CONAFIPS"/>
    <s v="ABARCA MAYACELA NELLY D"/>
    <n v="1600022"/>
    <n v="5366745700"/>
    <n v="2"/>
    <n v="139.66999999999999"/>
    <n v="510203"/>
    <s v="Decimotercer Sueldo"/>
  </r>
  <r>
    <d v="2018-02-01T00:00:00"/>
    <n v="1"/>
    <x v="1"/>
    <n v="2018"/>
    <s v="0401183140"/>
    <n v="196"/>
    <n v="53"/>
    <s v="CONAFIPS"/>
    <s v="ALDAS BENAVIDES DAVID A"/>
    <n v="1600212"/>
    <n v="1039090"/>
    <n v="2"/>
    <n v="192.33"/>
    <n v="510203"/>
    <s v="Decimotercer Sueldo"/>
  </r>
  <r>
    <d v="2018-02-01T00:00:00"/>
    <n v="1"/>
    <x v="1"/>
    <n v="2018"/>
    <s v="1710544980"/>
    <n v="196"/>
    <n v="53"/>
    <s v="CONAFIPS"/>
    <s v="ALVAREZ CLAUDIO"/>
    <n v="1600022"/>
    <n v="4097601100"/>
    <n v="2"/>
    <n v="192.33"/>
    <n v="510203"/>
    <s v="Decimotercer Sueldo"/>
  </r>
  <r>
    <d v="2018-02-01T00:00:00"/>
    <n v="1"/>
    <x v="1"/>
    <n v="2018"/>
    <s v="1714835236"/>
    <n v="196"/>
    <n v="53"/>
    <s v="CONAFIPS"/>
    <s v="ASINTIMBAY SOLIS MARÍA DEL C"/>
    <n v="1600022"/>
    <n v="3125056900"/>
    <n v="2"/>
    <n v="68.08"/>
    <n v="510203"/>
    <s v="Decimotercer Sueldo"/>
  </r>
  <r>
    <d v="2018-02-01T00:00:00"/>
    <n v="1"/>
    <x v="1"/>
    <n v="2018"/>
    <s v="0990247536001"/>
    <n v="196"/>
    <n v="53"/>
    <s v="CONAFIPS"/>
    <s v="BANCODESARROLLO DE LOS PUEBLOS"/>
    <n v="1600022"/>
    <n v="3084352104"/>
    <n v="1"/>
    <n v="1122"/>
    <n v="510203"/>
    <s v="Decimotercer Sueldo"/>
  </r>
  <r>
    <d v="2018-02-01T00:00:00"/>
    <n v="1"/>
    <x v="1"/>
    <n v="2018"/>
    <s v="1721590089"/>
    <n v="196"/>
    <n v="53"/>
    <s v="CONAFIPS"/>
    <s v="BERREZUETA PUMACURO JUAN I"/>
    <n v="1600022"/>
    <n v="4925174200"/>
    <n v="2"/>
    <n v="197.33"/>
    <n v="510203"/>
    <s v="Decimotercer Sueldo"/>
  </r>
  <r>
    <d v="2018-02-01T00:00:00"/>
    <n v="1"/>
    <x v="1"/>
    <n v="2018"/>
    <s v="1716137789"/>
    <n v="196"/>
    <n v="53"/>
    <s v="CONAFIPS"/>
    <s v="BRITO ESTRADA MIRIAM ELIZA"/>
    <n v="1600022"/>
    <n v="3476729004"/>
    <n v="2"/>
    <n v="227.83"/>
    <n v="510203"/>
    <s v="Decimotercer Sueldo"/>
  </r>
  <r>
    <d v="2018-02-01T00:00:00"/>
    <n v="1"/>
    <x v="1"/>
    <n v="2018"/>
    <s v="0501420343"/>
    <n v="196"/>
    <n v="53"/>
    <s v="CONAFIPS"/>
    <s v="CARRILLO MEDINA GEOVANNY R"/>
    <n v="1600303"/>
    <n v="12007122395"/>
    <n v="2"/>
    <n v="227.83"/>
    <n v="510203"/>
    <s v="Decimotercer Sueldo"/>
  </r>
  <r>
    <d v="2018-02-01T00:00:00"/>
    <n v="1"/>
    <x v="1"/>
    <n v="2018"/>
    <s v="0401107438"/>
    <n v="196"/>
    <n v="53"/>
    <s v="CONAFIPS"/>
    <s v="CASTILLO CUACES MIRIAM ALICIA"/>
    <n v="1600303"/>
    <n v="12009167957"/>
    <n v="2"/>
    <n v="139.66999999999999"/>
    <n v="510203"/>
    <s v="Decimotercer Sueldo"/>
  </r>
  <r>
    <d v="2018-02-01T00:00:00"/>
    <n v="1"/>
    <x v="1"/>
    <n v="2018"/>
    <s v="1720644267"/>
    <n v="196"/>
    <n v="53"/>
    <s v="CONAFIPS"/>
    <s v="CHIMBOLEMA CAUTULLIN HENRY DAVID"/>
    <n v="3700113"/>
    <n v="406066671905"/>
    <n v="2"/>
    <n v="61.08"/>
    <n v="510203"/>
    <s v="Decimotercer Sueldo"/>
  </r>
  <r>
    <d v="2018-02-01T00:00:00"/>
    <n v="1"/>
    <x v="1"/>
    <n v="2018"/>
    <s v="1709312340"/>
    <n v="196"/>
    <n v="53"/>
    <s v="CONAFIPS"/>
    <s v="CURICHUMBI YUMAGLLA ROSARIO"/>
    <n v="1600212"/>
    <n v="200700498"/>
    <n v="2"/>
    <n v="101"/>
    <n v="510203"/>
    <s v="Decimotercer Sueldo"/>
  </r>
  <r>
    <d v="2018-02-01T00:00:00"/>
    <n v="1"/>
    <x v="1"/>
    <n v="2018"/>
    <s v="1713824538"/>
    <n v="196"/>
    <n v="53"/>
    <s v="CONAFIPS"/>
    <s v="DAVILA ALAVA EDUARDO ERNESTO"/>
    <n v="1600303"/>
    <n v="11052005019"/>
    <n v="2"/>
    <n v="192.33"/>
    <n v="510203"/>
    <s v="Decimotercer Sueldo"/>
  </r>
  <r>
    <d v="2018-02-01T00:00:00"/>
    <n v="1"/>
    <x v="1"/>
    <n v="2018"/>
    <s v="1716100886"/>
    <n v="196"/>
    <n v="53"/>
    <s v="CONAFIPS"/>
    <s v="FERNANDEZ ESPINOSA DANIELA C"/>
    <n v="1600022"/>
    <n v="2200493461"/>
    <n v="2"/>
    <n v="101"/>
    <n v="510203"/>
    <s v="Decimotercer Sueldo"/>
  </r>
  <r>
    <d v="2018-02-01T00:00:00"/>
    <n v="1"/>
    <x v="1"/>
    <n v="2018"/>
    <s v="1716605199"/>
    <n v="196"/>
    <n v="53"/>
    <s v="CONAFIPS"/>
    <s v="FUENTES LARA JOSSE PAUL"/>
    <n v="1600303"/>
    <n v="12183036102"/>
    <n v="2"/>
    <n v="117.67"/>
    <n v="510203"/>
    <s v="Decimotercer Sueldo"/>
  </r>
  <r>
    <d v="2018-02-01T00:00:00"/>
    <n v="1"/>
    <x v="1"/>
    <n v="2018"/>
    <s v="1714968342"/>
    <n v="196"/>
    <n v="53"/>
    <s v="CONAFIPS"/>
    <s v="GARRIDO MENESES ANIBAL R"/>
    <n v="2600187"/>
    <n v="1042589967"/>
    <n v="2"/>
    <n v="101"/>
    <n v="510203"/>
    <s v="Decimotercer Sueldo"/>
  </r>
  <r>
    <d v="2018-02-01T00:00:00"/>
    <n v="1"/>
    <x v="1"/>
    <n v="2018"/>
    <s v="1003176813"/>
    <n v="196"/>
    <n v="53"/>
    <s v="CONAFIPS"/>
    <s v="GRIJALVA CISNEROS NATALY V"/>
    <n v="1600022"/>
    <n v="5435962100"/>
    <n v="2"/>
    <n v="117.67"/>
    <n v="510203"/>
    <s v="Decimotercer Sueldo"/>
  </r>
  <r>
    <d v="2018-02-01T00:00:00"/>
    <n v="1"/>
    <x v="1"/>
    <n v="2018"/>
    <s v="0602923641"/>
    <n v="196"/>
    <n v="53"/>
    <s v="CONAFIPS"/>
    <s v="GUSQUI LLAMUCA RAMIRO H"/>
    <n v="1600303"/>
    <n v="12005470116"/>
    <n v="2"/>
    <n v="139.66999999999999"/>
    <n v="510203"/>
    <s v="Decimotercer Sueldo"/>
  </r>
  <r>
    <d v="2018-02-01T00:00:00"/>
    <n v="1"/>
    <x v="1"/>
    <n v="2018"/>
    <s v="1711492841"/>
    <n v="196"/>
    <n v="53"/>
    <s v="CONAFIPS"/>
    <s v="HERNANDEZ SIMBAÑA ENRRY A"/>
    <n v="1600303"/>
    <n v="12005317709"/>
    <n v="2"/>
    <n v="192.33"/>
    <n v="510203"/>
    <s v="Decimotercer Sueldo"/>
  </r>
  <r>
    <d v="2018-02-01T00:00:00"/>
    <n v="1"/>
    <x v="1"/>
    <n v="2018"/>
    <s v="1714083589"/>
    <n v="196"/>
    <n v="53"/>
    <s v="CONAFIPS"/>
    <s v="LOACHAMIN MELO EVELYN J"/>
    <n v="1600303"/>
    <n v="12000135777"/>
    <n v="2"/>
    <n v="197.33"/>
    <n v="510203"/>
    <s v="Decimotercer Sueldo"/>
  </r>
  <r>
    <d v="2018-02-01T00:00:00"/>
    <n v="1"/>
    <x v="1"/>
    <n v="2018"/>
    <s v="0603418591"/>
    <n v="196"/>
    <n v="53"/>
    <s v="CONAFIPS"/>
    <s v="MUÑOZ PUMAGUALLE MARÍA G"/>
    <n v="1600022"/>
    <n v="3732573000"/>
    <n v="2"/>
    <n v="284.83"/>
    <n v="510203"/>
    <s v="Decimotercer Sueldo"/>
  </r>
  <r>
    <d v="2018-02-01T00:00:00"/>
    <n v="1"/>
    <x v="1"/>
    <n v="2018"/>
    <s v="0503143836"/>
    <n v="196"/>
    <n v="53"/>
    <s v="CONAFIPS"/>
    <s v="PASTUÑA CUCHIPARTE MARIA F"/>
    <n v="1410036"/>
    <n v="111013635"/>
    <n v="2"/>
    <n v="48.75"/>
    <n v="510203"/>
    <s v="Decimotercer Sueldo"/>
  </r>
  <r>
    <d v="2018-02-01T00:00:00"/>
    <n v="1"/>
    <x v="1"/>
    <n v="2018"/>
    <s v="1713318598"/>
    <n v="196"/>
    <n v="53"/>
    <s v="CONAFIPS"/>
    <s v="PAVLICA CAIZA PAMELA "/>
    <n v="1600303"/>
    <n v="12000212569"/>
    <n v="2"/>
    <n v="192.33"/>
    <n v="510203"/>
    <s v="Decimotercer Sueldo"/>
  </r>
  <r>
    <d v="2018-02-01T00:00:00"/>
    <n v="1"/>
    <x v="1"/>
    <n v="2018"/>
    <s v="1706484118"/>
    <n v="196"/>
    <n v="53"/>
    <s v="CONAFIPS"/>
    <s v="PEREZ BRUNO FREDDY"/>
    <n v="1600303"/>
    <n v="12057052676"/>
    <n v="2"/>
    <n v="340.59"/>
    <n v="510203"/>
    <s v="Decimotercer Sueldo"/>
  </r>
  <r>
    <d v="2018-02-01T00:00:00"/>
    <n v="1"/>
    <x v="1"/>
    <n v="2018"/>
    <s v="1002438834"/>
    <n v="196"/>
    <n v="53"/>
    <s v="CONAFIPS"/>
    <s v="PINCHAO BENITEZ JOSE VICENTE"/>
    <n v="1600303"/>
    <n v="6050800016"/>
    <n v="2"/>
    <n v="192.33"/>
    <n v="510203"/>
    <s v="Decimotercer Sueldo"/>
  </r>
  <r>
    <d v="2018-02-01T00:00:00"/>
    <n v="1"/>
    <x v="1"/>
    <n v="2018"/>
    <s v="1600296907"/>
    <n v="196"/>
    <n v="53"/>
    <s v="CONAFIPS"/>
    <s v="QUISHPE OTACOMA MANUEL G"/>
    <n v="2600187"/>
    <n v="1049338056"/>
    <n v="2"/>
    <n v="139.66999999999999"/>
    <n v="510203"/>
    <s v="Decimotercer Sueldo"/>
  </r>
  <r>
    <d v="2018-02-01T00:00:00"/>
    <n v="1"/>
    <x v="1"/>
    <n v="2018"/>
    <s v="1716162571"/>
    <n v="196"/>
    <n v="53"/>
    <s v="CONAFIPS"/>
    <s v="RAMIREZ AGUILAR DIEGO V"/>
    <n v="1600022"/>
    <n v="4828138100"/>
    <n v="2"/>
    <n v="192.33"/>
    <n v="510203"/>
    <s v="Decimotercer Sueldo"/>
  </r>
  <r>
    <d v="2018-02-01T00:00:00"/>
    <n v="1"/>
    <x v="1"/>
    <n v="2018"/>
    <s v="0502019771"/>
    <n v="196"/>
    <n v="53"/>
    <s v="CONAFIPS"/>
    <s v="RUBIO KAROLYS MARIA SUSANA"/>
    <n v="2600021"/>
    <n v="6223384"/>
    <n v="2"/>
    <n v="101"/>
    <n v="510203"/>
    <s v="Decimotercer Sueldo"/>
  </r>
  <r>
    <d v="2018-02-01T00:00:00"/>
    <n v="1"/>
    <x v="1"/>
    <n v="2018"/>
    <s v="0703410126"/>
    <n v="196"/>
    <n v="53"/>
    <s v="CONAFIPS"/>
    <s v="SANCHEZ BARNUEVO XIMENA DEL R"/>
    <n v="1700426"/>
    <n v="409110104050"/>
    <n v="2"/>
    <n v="139.66999999999999"/>
    <n v="510203"/>
    <s v="Decimotercer Sueldo"/>
  </r>
  <r>
    <d v="2018-02-01T00:00:00"/>
    <n v="1"/>
    <x v="1"/>
    <n v="2018"/>
    <s v="1714360102"/>
    <n v="196"/>
    <n v="53"/>
    <s v="CONAFIPS"/>
    <s v="TOAPANTA MINCHALA VERÓNICA E"/>
    <n v="1700426"/>
    <n v="409110102890"/>
    <n v="2"/>
    <n v="139.66999999999999"/>
    <n v="510203"/>
    <s v="Decimotercer Sueldo"/>
  </r>
  <r>
    <d v="2018-02-01T00:00:00"/>
    <n v="1"/>
    <x v="1"/>
    <n v="2018"/>
    <s v="1718838350"/>
    <n v="196"/>
    <n v="53"/>
    <s v="CONAFIPS"/>
    <s v="URQUIZO YUMICEBA JUAN GABRIEL"/>
    <n v="2600187"/>
    <n v="1042257158"/>
    <n v="2"/>
    <n v="117.67"/>
    <n v="510203"/>
    <s v="Decimotercer Sueldo"/>
  </r>
  <r>
    <d v="2018-02-01T00:00:00"/>
    <n v="1"/>
    <x v="1"/>
    <n v="2018"/>
    <s v="1712253408"/>
    <n v="196"/>
    <n v="53"/>
    <s v="CONAFIPS"/>
    <s v="VALVERDE NUÑEZ BERTHA LUCIA"/>
    <n v="1600022"/>
    <n v="3173784100"/>
    <n v="2"/>
    <n v="227.83"/>
    <n v="510203"/>
    <s v="Decimotercer Sueldo"/>
  </r>
  <r>
    <d v="2018-02-01T00:00:00"/>
    <n v="1"/>
    <x v="1"/>
    <n v="2018"/>
    <s v="0500911839"/>
    <n v="196"/>
    <n v="53"/>
    <s v="CONAFIPS"/>
    <s v="VEGA ESPINEL ENRIQUE HOMERO"/>
    <n v="1600022"/>
    <n v="3059366904"/>
    <n v="1"/>
    <n v="139.66999999999999"/>
    <n v="510203"/>
    <s v="Decimotercer Sueldo"/>
  </r>
  <r>
    <d v="2018-02-01T00:00:00"/>
    <n v="1"/>
    <x v="1"/>
    <n v="2018"/>
    <s v="1711679058"/>
    <n v="196"/>
    <n v="53"/>
    <s v="CONAFIPS"/>
    <s v="VIZCAÍNO DEL CASTILLO SANTIAGO"/>
    <n v="2600187"/>
    <n v="1042257107"/>
    <n v="2"/>
    <n v="68.08"/>
    <n v="510203"/>
    <s v="Decimotercer Sueldo"/>
  </r>
  <r>
    <d v="2018-02-01T00:00:00"/>
    <n v="1"/>
    <x v="1"/>
    <n v="2018"/>
    <s v="1721732335"/>
    <n v="196"/>
    <n v="53"/>
    <s v="CONAFIPS"/>
    <s v="YAJAMIN GUAÑA PAOLA KATHERINE"/>
    <n v="1600022"/>
    <n v="5992210400"/>
    <n v="2"/>
    <n v="117.67"/>
    <n v="510203"/>
    <s v="Decimotercer Sueldo"/>
  </r>
  <r>
    <d v="2018-02-01T00:00:00"/>
    <n v="1"/>
    <x v="1"/>
    <n v="2018"/>
    <s v="0691718417001"/>
    <n v="193"/>
    <n v="54"/>
    <s v="CONAFIPS"/>
    <s v="ÑAUPA KAUSAY"/>
    <n v="1600022"/>
    <n v="2100157673"/>
    <n v="1"/>
    <n v="70000"/>
    <n v="580203"/>
    <s v="Al Sector Privado Financiero"/>
  </r>
  <r>
    <d v="2018-02-01T00:00:00"/>
    <n v="1"/>
    <x v="1"/>
    <n v="2018"/>
    <s v="1891724167001"/>
    <n v="192"/>
    <n v="54"/>
    <s v="CONAFIPS"/>
    <s v="CORPOTRANS"/>
    <n v="1600022"/>
    <n v="3378419104"/>
    <n v="1"/>
    <n v="300000"/>
    <n v="580203"/>
    <s v="Al Sector Privado Financiero"/>
  </r>
  <r>
    <d v="2018-02-01T00:00:00"/>
    <n v="1"/>
    <x v="1"/>
    <n v="2018"/>
    <s v="1712061553"/>
    <n v="192"/>
    <n v="55"/>
    <s v="CONAFIPS"/>
    <s v="AVILA BRIONES LIGIA MARCELA"/>
    <n v="1600022"/>
    <n v="2201588025"/>
    <n v="2"/>
    <n v="1500"/>
    <n v="870211"/>
    <s v="ANTICIPO SERVIDORES PUBLICOS"/>
  </r>
  <r>
    <d v="2018-02-01T00:00:00"/>
    <n v="1"/>
    <x v="1"/>
    <n v="2018"/>
    <s v="1707401483"/>
    <n v="191"/>
    <n v="55"/>
    <s v="CONAFIPS"/>
    <s v="CASTRO MORILLO PATRICIA DEL R"/>
    <n v="1600022"/>
    <n v="5008879000"/>
    <n v="2"/>
    <n v="80"/>
    <n v="921501"/>
    <s v="Anticipos de Viáticos"/>
  </r>
  <r>
    <d v="2018-02-01T00:00:00"/>
    <n v="1"/>
    <x v="1"/>
    <n v="2018"/>
    <s v="1706484118"/>
    <n v="178"/>
    <n v="55"/>
    <s v="CONAFIPS"/>
    <s v="PEREZ BRUNO FREDDY"/>
    <n v="1600303"/>
    <n v="12057052676"/>
    <n v="2"/>
    <n v="26.63"/>
    <n v="510504"/>
    <s v="Encargos y Subrogaciones"/>
  </r>
  <r>
    <d v="2018-02-01T00:00:00"/>
    <n v="1"/>
    <x v="1"/>
    <n v="2018"/>
    <s v="0990005737001"/>
    <n v="193"/>
    <n v="56"/>
    <s v="CONAFIPS"/>
    <s v="BANCO DEL PACIFICO"/>
    <n v="2600187"/>
    <n v="1048886424"/>
    <n v="2"/>
    <n v="726.41"/>
    <n v="835"/>
    <s v="RETENCIONES JUDICIALES"/>
  </r>
  <r>
    <d v="2018-02-01T00:00:00"/>
    <n v="1"/>
    <x v="1"/>
    <n v="2018"/>
    <s v="1792444993001"/>
    <n v="201"/>
    <n v="57"/>
    <s v="CONAFIPS"/>
    <s v="TRANSLIBERTADOR"/>
    <n v="1600022"/>
    <n v="2100042980"/>
    <n v="1"/>
    <n v="2280.8000000000002"/>
    <n v="20205"/>
    <s v="PAGO PROVEEDORES"/>
  </r>
  <r>
    <d v="2018-02-01T00:00:00"/>
    <n v="1"/>
    <x v="1"/>
    <n v="2018"/>
    <s v="1790274500001"/>
    <n v="200"/>
    <n v="57"/>
    <s v="CONAFIPS"/>
    <s v="COOP TRANSP 9 DE JUNIO"/>
    <n v="1600212"/>
    <n v="450612164"/>
    <n v="1"/>
    <n v="1911.85"/>
    <n v="20205"/>
    <s v="PAGO PROVEEDORES"/>
  </r>
  <r>
    <d v="2018-02-01T00:00:00"/>
    <n v="1"/>
    <x v="1"/>
    <n v="2018"/>
    <s v="1792063965001"/>
    <n v="199"/>
    <n v="57"/>
    <s v="CONAFIPS"/>
    <s v="EDIFICIOS MERINO"/>
    <n v="1700885"/>
    <n v="1060073938"/>
    <n v="2"/>
    <n v="114.3"/>
    <n v="20205"/>
    <s v="PAGO PROVEEDORES"/>
  </r>
  <r>
    <d v="2018-02-01T00:00:00"/>
    <n v="1"/>
    <x v="1"/>
    <n v="2018"/>
    <s v="1792683629001"/>
    <n v="198"/>
    <n v="57"/>
    <s v="CONAFIPS"/>
    <s v="TRANS PROUNI"/>
    <n v="2600187"/>
    <n v="7726686"/>
    <n v="1"/>
    <n v="1777.68"/>
    <n v="20205"/>
    <s v="PAGO PROVEEDORES"/>
  </r>
  <r>
    <d v="2018-02-01T00:00:00"/>
    <n v="1"/>
    <x v="1"/>
    <n v="2018"/>
    <s v="0190319520001"/>
    <n v="197"/>
    <n v="57"/>
    <s v="CONAFIPS"/>
    <s v="UCACSUR"/>
    <n v="2600187"/>
    <n v="7809239"/>
    <n v="1"/>
    <n v="17948.7"/>
    <n v="20205"/>
    <s v="PAGO PROVEEDORES"/>
  </r>
  <r>
    <d v="2018-02-01T00:00:00"/>
    <n v="1"/>
    <x v="1"/>
    <n v="2018"/>
    <s v="1768152560001"/>
    <n v="196"/>
    <n v="57"/>
    <s v="CONAFIPS"/>
    <s v="CNT"/>
    <n v="2600187"/>
    <n v="3792412"/>
    <n v="1"/>
    <n v="109.76"/>
    <n v="20205"/>
    <s v="PAGO PROVEEDORES"/>
  </r>
  <r>
    <d v="2018-02-01T00:00:00"/>
    <n v="1"/>
    <x v="1"/>
    <n v="2018"/>
    <s v="0160050020001"/>
    <n v="195"/>
    <n v="58"/>
    <s v="CONAFIPS"/>
    <s v="ETAPA"/>
    <n v="1820030"/>
    <n v="3220007"/>
    <n v="1"/>
    <n v="72.36"/>
    <n v="20205"/>
    <s v="PAGO PROVEEDORES"/>
  </r>
  <r>
    <d v="2018-02-02T00:00:00"/>
    <n v="2"/>
    <x v="1"/>
    <n v="2018"/>
    <s v="1203651938"/>
    <n v="202"/>
    <n v="59"/>
    <s v="CONAFIPS"/>
    <s v="PEÑAHERRERA MARCO JAVIER"/>
    <n v="1600022"/>
    <n v="4799442000"/>
    <n v="2"/>
    <n v="320"/>
    <n v="921501"/>
    <s v="Anticipos de Viáticos"/>
  </r>
  <r>
    <d v="2018-02-05T00:00:00"/>
    <n v="5"/>
    <x v="1"/>
    <n v="2018"/>
    <s v="0100635366"/>
    <n v="204"/>
    <n v="60"/>
    <s v="CONAFIPS"/>
    <s v="VEINTIMILLA JORGE LUIS"/>
    <n v="3600186"/>
    <n v="3182"/>
    <n v="2"/>
    <n v="86.9"/>
    <n v="970101"/>
    <s v="De Cuentas por Pagar"/>
  </r>
  <r>
    <d v="2018-02-05T00:00:00"/>
    <n v="5"/>
    <x v="1"/>
    <n v="2018"/>
    <s v="1002438834"/>
    <n v="205"/>
    <n v="61"/>
    <s v="CONAFIPS"/>
    <s v="PINCHAO BENITEZ JOSE VICENTE"/>
    <n v="1600303"/>
    <n v="6050800016"/>
    <n v="2"/>
    <n v="240"/>
    <n v="921302"/>
    <s v="Cajas Chicas Viaticos"/>
  </r>
  <r>
    <d v="2018-02-05T00:00:00"/>
    <n v="5"/>
    <x v="1"/>
    <n v="2018"/>
    <s v="1791710328001"/>
    <n v="222"/>
    <n v="62"/>
    <s v="CONAFIPS"/>
    <s v="CHIBULEO"/>
    <n v="1820030"/>
    <n v="15703040"/>
    <n v="1"/>
    <n v="2354473"/>
    <n v="580203"/>
    <s v="Al Sector Privado Financiero"/>
  </r>
  <r>
    <d v="2018-02-05T00:00:00"/>
    <n v="5"/>
    <x v="1"/>
    <n v="2018"/>
    <s v="1791710328001"/>
    <n v="223"/>
    <n v="63"/>
    <s v="CONAFIPS"/>
    <s v="CHIBULEO"/>
    <n v="1820030"/>
    <n v="15703040"/>
    <n v="1"/>
    <n v="887000"/>
    <n v="580203"/>
    <s v="Al Sector Privado Financiero"/>
  </r>
  <r>
    <d v="2018-02-06T00:00:00"/>
    <n v="6"/>
    <x v="1"/>
    <n v="2018"/>
    <s v="1712537917"/>
    <n v="213"/>
    <n v="64"/>
    <s v="CONAFIPS"/>
    <s v="DIAZ CABEZAS JONATHAN PAUL"/>
    <n v="1600022"/>
    <n v="4902667100"/>
    <n v="2"/>
    <n v="160"/>
    <n v="921501"/>
    <s v="Anticipos de Viáticos"/>
  </r>
  <r>
    <d v="2018-02-06T00:00:00"/>
    <n v="6"/>
    <x v="1"/>
    <n v="2018"/>
    <s v="1722506944"/>
    <n v="212"/>
    <n v="64"/>
    <s v="CONAFIPS"/>
    <s v="CADENA TEQUIZ ADRIANA ESTEFA"/>
    <n v="1600303"/>
    <n v="12000208243"/>
    <n v="2"/>
    <n v="160"/>
    <n v="921501"/>
    <s v="Anticipos de Viáticos"/>
  </r>
  <r>
    <d v="2018-02-06T00:00:00"/>
    <n v="6"/>
    <x v="1"/>
    <n v="2018"/>
    <s v="0602039752"/>
    <n v="214"/>
    <n v="65"/>
    <s v="CONAFIPS"/>
    <s v="ABARCA MAYACELA NELLY D"/>
    <n v="1600022"/>
    <n v="5366745700"/>
    <n v="2"/>
    <n v="139.61000000000001"/>
    <n v="20105"/>
    <s v="FONDOS DE RESERVA"/>
  </r>
  <r>
    <d v="2018-02-06T00:00:00"/>
    <n v="6"/>
    <x v="1"/>
    <n v="2018"/>
    <s v="1002881157"/>
    <n v="214"/>
    <n v="65"/>
    <s v="CONAFIPS"/>
    <s v="AGUAS CABRERA ROSSANA P"/>
    <n v="1600022"/>
    <n v="2203693299"/>
    <n v="2"/>
    <n v="139.61000000000001"/>
    <n v="20105"/>
    <s v="FONDOS DE RESERVA"/>
  </r>
  <r>
    <d v="2018-02-06T00:00:00"/>
    <n v="6"/>
    <x v="1"/>
    <n v="2018"/>
    <s v="1754231775"/>
    <n v="214"/>
    <n v="65"/>
    <s v="CONAFIPS"/>
    <s v="ALARCON QUITO RASHELL M"/>
    <n v="1600022"/>
    <n v="2203315422"/>
    <n v="2"/>
    <n v="41.23"/>
    <n v="20105"/>
    <s v="FONDOS DE RESERVA"/>
  </r>
  <r>
    <d v="2018-02-06T00:00:00"/>
    <n v="6"/>
    <x v="1"/>
    <n v="2018"/>
    <s v="0401183140"/>
    <n v="214"/>
    <n v="65"/>
    <s v="CONAFIPS"/>
    <s v="ALDAS BENAVIDES DAVID A"/>
    <n v="1600212"/>
    <n v="1039090"/>
    <n v="2"/>
    <n v="192.26"/>
    <n v="20105"/>
    <s v="FONDOS DE RESERVA"/>
  </r>
  <r>
    <d v="2018-02-06T00:00:00"/>
    <n v="6"/>
    <x v="1"/>
    <n v="2018"/>
    <s v="1710544980"/>
    <n v="214"/>
    <n v="65"/>
    <s v="CONAFIPS"/>
    <s v="ALVAREZ CLAUDIO"/>
    <n v="1600022"/>
    <n v="4097601100"/>
    <n v="2"/>
    <n v="192.26"/>
    <n v="20105"/>
    <s v="FONDOS DE RESERVA"/>
  </r>
  <r>
    <d v="2018-02-06T00:00:00"/>
    <n v="6"/>
    <x v="1"/>
    <n v="2018"/>
    <s v="1714835236"/>
    <n v="214"/>
    <n v="65"/>
    <s v="CONAFIPS"/>
    <s v="ASINTIMBAY SOLIS MARÍA DEL C"/>
    <n v="1600022"/>
    <n v="3125056900"/>
    <n v="2"/>
    <n v="68.06"/>
    <n v="20105"/>
    <s v="FONDOS DE RESERVA"/>
  </r>
  <r>
    <d v="2018-02-06T00:00:00"/>
    <n v="6"/>
    <x v="1"/>
    <n v="2018"/>
    <s v="1205949017"/>
    <n v="214"/>
    <n v="65"/>
    <s v="CONAFIPS"/>
    <s v="BRICIO ARRIAGA MARIUXI A"/>
    <n v="2600187"/>
    <n v="1048164070"/>
    <n v="2"/>
    <n v="117.62"/>
    <n v="20105"/>
    <s v="FONDOS DE RESERVA"/>
  </r>
  <r>
    <d v="2018-02-06T00:00:00"/>
    <n v="6"/>
    <x v="1"/>
    <n v="2018"/>
    <s v="1722506944"/>
    <n v="214"/>
    <n v="65"/>
    <s v="CONAFIPS"/>
    <s v="CADENA TEQUIZ ADRIANA ESTEFA"/>
    <n v="47700037"/>
    <n v="409110053140"/>
    <n v="2"/>
    <n v="68.06"/>
    <n v="20105"/>
    <s v="FONDOS DE RESERVA"/>
  </r>
  <r>
    <d v="2018-02-06T00:00:00"/>
    <n v="6"/>
    <x v="1"/>
    <n v="2018"/>
    <s v="1001996857"/>
    <n v="214"/>
    <n v="65"/>
    <s v="CONAFIPS"/>
    <s v="CAICEDO CONGO DIEGO XAVIER"/>
    <n v="1700427"/>
    <n v="4501979209"/>
    <n v="2"/>
    <n v="139.61000000000001"/>
    <n v="20105"/>
    <s v="FONDOS DE RESERVA"/>
  </r>
  <r>
    <d v="2018-02-06T00:00:00"/>
    <n v="6"/>
    <x v="1"/>
    <n v="2018"/>
    <s v="0503276644"/>
    <n v="214"/>
    <n v="65"/>
    <s v="CONAFIPS"/>
    <s v="CARRERA BUSTILLO EDWIN B"/>
    <n v="1600303"/>
    <n v="18005055703"/>
    <n v="2"/>
    <n v="68.06"/>
    <n v="20105"/>
    <s v="FONDOS DE RESERVA"/>
  </r>
  <r>
    <d v="2018-02-06T00:00:00"/>
    <n v="6"/>
    <x v="1"/>
    <n v="2018"/>
    <s v="0501420343"/>
    <n v="214"/>
    <n v="65"/>
    <s v="CONAFIPS"/>
    <s v="CARRILLO MEDINA GEOVANNY R"/>
    <n v="1600303"/>
    <n v="12007122395"/>
    <n v="2"/>
    <n v="227.74"/>
    <n v="20105"/>
    <s v="FONDOS DE RESERVA"/>
  </r>
  <r>
    <d v="2018-02-06T00:00:00"/>
    <n v="6"/>
    <x v="1"/>
    <n v="2018"/>
    <s v="1708971708"/>
    <n v="214"/>
    <n v="65"/>
    <s v="CONAFIPS"/>
    <s v="CASTAÑEDA ROMERO GEOVANI P"/>
    <n v="2600187"/>
    <n v="1042001994"/>
    <n v="2"/>
    <n v="100.96"/>
    <n v="20105"/>
    <s v="FONDOS DE RESERVA"/>
  </r>
  <r>
    <d v="2018-02-06T00:00:00"/>
    <n v="6"/>
    <x v="1"/>
    <n v="2018"/>
    <s v="0401107438"/>
    <n v="214"/>
    <n v="65"/>
    <s v="CONAFIPS"/>
    <s v="CASTILLO CUACES MIRIAM ALICIA"/>
    <n v="1600303"/>
    <n v="12009167957"/>
    <n v="2"/>
    <n v="139.61000000000001"/>
    <n v="20105"/>
    <s v="FONDOS DE RESERVA"/>
  </r>
  <r>
    <d v="2018-02-06T00:00:00"/>
    <n v="6"/>
    <x v="1"/>
    <n v="2018"/>
    <s v="1716164411"/>
    <n v="214"/>
    <n v="65"/>
    <s v="CONAFIPS"/>
    <s v="CEVALLOS CALDERON CRISTINA A"/>
    <n v="1600022"/>
    <n v="3984807000"/>
    <n v="2"/>
    <n v="227.74"/>
    <n v="20105"/>
    <s v="FONDOS DE RESERVA"/>
  </r>
  <r>
    <d v="2018-02-06T00:00:00"/>
    <n v="6"/>
    <x v="1"/>
    <n v="2018"/>
    <s v="1720644267"/>
    <n v="214"/>
    <n v="65"/>
    <s v="CONAFIPS"/>
    <s v="CHIMBOLEMA CAUTULLIN HENRY D"/>
    <n v="1600022"/>
    <n v="6365389100"/>
    <n v="2"/>
    <n v="61.06"/>
    <n v="20105"/>
    <s v="FONDOS DE RESERVA"/>
  </r>
  <r>
    <d v="2018-02-06T00:00:00"/>
    <n v="6"/>
    <x v="1"/>
    <n v="2018"/>
    <s v="1713824538"/>
    <n v="214"/>
    <n v="65"/>
    <s v="CONAFIPS"/>
    <s v="DAVILA ALAVA EDUARDO ERNESTO"/>
    <n v="1600303"/>
    <n v="11052005019"/>
    <n v="2"/>
    <n v="192.26"/>
    <n v="20105"/>
    <s v="FONDOS DE RESERVA"/>
  </r>
  <r>
    <d v="2018-02-06T00:00:00"/>
    <n v="6"/>
    <x v="1"/>
    <n v="2018"/>
    <s v="1712537917"/>
    <n v="214"/>
    <n v="65"/>
    <s v="CONAFIPS"/>
    <s v="DIAZ CABEZAS JONATHAN PAUL"/>
    <n v="1600022"/>
    <n v="4902667100"/>
    <n v="2"/>
    <n v="117.62"/>
    <n v="20105"/>
    <s v="FONDOS DE RESERVA"/>
  </r>
  <r>
    <d v="2018-02-06T00:00:00"/>
    <n v="6"/>
    <x v="1"/>
    <n v="2018"/>
    <s v="1716706302"/>
    <n v="214"/>
    <n v="65"/>
    <s v="CONAFIPS"/>
    <s v="ESCALANTE BOTTIA EDDY JOHANA"/>
    <n v="1600022"/>
    <n v="4720521900"/>
    <n v="2"/>
    <n v="139.61000000000001"/>
    <n v="20105"/>
    <s v="FONDOS DE RESERVA"/>
  </r>
  <r>
    <d v="2018-02-06T00:00:00"/>
    <n v="6"/>
    <x v="1"/>
    <n v="2018"/>
    <s v="1716605199"/>
    <n v="214"/>
    <n v="65"/>
    <s v="CONAFIPS"/>
    <s v="FUENTES LARA JOSSE PAUL"/>
    <n v="1600303"/>
    <n v="12183036102"/>
    <n v="2"/>
    <n v="117.62"/>
    <n v="20105"/>
    <s v="FONDOS DE RESERVA"/>
  </r>
  <r>
    <d v="2018-02-06T00:00:00"/>
    <n v="6"/>
    <x v="1"/>
    <n v="2018"/>
    <s v="1714968342"/>
    <n v="214"/>
    <n v="65"/>
    <s v="CONAFIPS"/>
    <s v="GARRIDO MENESES ANIBAL R"/>
    <n v="2600187"/>
    <n v="1042589967"/>
    <n v="2"/>
    <n v="100.96"/>
    <n v="20105"/>
    <s v="FONDOS DE RESERVA"/>
  </r>
  <r>
    <d v="2018-02-06T00:00:00"/>
    <n v="6"/>
    <x v="1"/>
    <n v="2018"/>
    <s v="1715544522"/>
    <n v="214"/>
    <n v="65"/>
    <s v="CONAFIPS"/>
    <s v="GOMEZ CASTRO KARINA M"/>
    <n v="1600022"/>
    <n v="3254514100"/>
    <n v="2"/>
    <n v="227.74"/>
    <n v="20105"/>
    <s v="FONDOS DE RESERVA"/>
  </r>
  <r>
    <d v="2018-02-06T00:00:00"/>
    <n v="6"/>
    <x v="1"/>
    <n v="2018"/>
    <s v="1003176813"/>
    <n v="214"/>
    <n v="65"/>
    <s v="CONAFIPS"/>
    <s v="GRIJALVA CISNEROS NATALY V"/>
    <n v="1600022"/>
    <n v="5435962100"/>
    <n v="2"/>
    <n v="117.62"/>
    <n v="20105"/>
    <s v="FONDOS DE RESERVA"/>
  </r>
  <r>
    <d v="2018-02-06T00:00:00"/>
    <n v="6"/>
    <x v="1"/>
    <n v="2018"/>
    <s v="1716788714"/>
    <n v="214"/>
    <n v="65"/>
    <s v="CONAFIPS"/>
    <s v="GUANIN RODRIGUEZ DIEGO"/>
    <n v="1600022"/>
    <n v="4412985100"/>
    <n v="2"/>
    <n v="68.06"/>
    <n v="20105"/>
    <s v="FONDOS DE RESERVA"/>
  </r>
  <r>
    <d v="2018-02-06T00:00:00"/>
    <n v="6"/>
    <x v="1"/>
    <n v="2018"/>
    <s v="1712310588"/>
    <n v="214"/>
    <n v="65"/>
    <s v="CONAFIPS"/>
    <s v="GUERRA PIJAL ELSA A"/>
    <n v="1600022"/>
    <n v="3061964904"/>
    <n v="1"/>
    <n v="192.26"/>
    <n v="20105"/>
    <s v="FONDOS DE RESERVA"/>
  </r>
  <r>
    <d v="2018-02-06T00:00:00"/>
    <n v="6"/>
    <x v="1"/>
    <n v="2018"/>
    <s v="1711492841"/>
    <n v="214"/>
    <n v="65"/>
    <s v="CONAFIPS"/>
    <s v="HERNANDEZ SIMBAÑA ENRRY A"/>
    <n v="1600303"/>
    <n v="12005317709"/>
    <n v="2"/>
    <n v="192.26"/>
    <n v="20105"/>
    <s v="FONDOS DE RESERVA"/>
  </r>
  <r>
    <d v="2018-02-06T00:00:00"/>
    <n v="6"/>
    <x v="1"/>
    <n v="2018"/>
    <s v="1712481728"/>
    <n v="214"/>
    <n v="65"/>
    <s v="CONAFIPS"/>
    <s v="HERRERA GAVILANEZ HECTOR J"/>
    <n v="1600022"/>
    <n v="3129734600"/>
    <n v="2"/>
    <n v="100.96"/>
    <n v="20105"/>
    <s v="FONDOS DE RESERVA"/>
  </r>
  <r>
    <d v="2018-02-06T00:00:00"/>
    <n v="6"/>
    <x v="1"/>
    <n v="2018"/>
    <s v="1713388666"/>
    <n v="214"/>
    <n v="65"/>
    <s v="CONAFIPS"/>
    <s v="JARAMILLO CALLE JENNY P"/>
    <n v="1600022"/>
    <n v="2200721784"/>
    <n v="2"/>
    <n v="90.46"/>
    <n v="20105"/>
    <s v="FONDOS DE RESERVA"/>
  </r>
  <r>
    <d v="2018-02-06T00:00:00"/>
    <n v="6"/>
    <x v="1"/>
    <n v="2018"/>
    <s v="1715564553"/>
    <n v="214"/>
    <n v="65"/>
    <s v="CONAFIPS"/>
    <s v="JUMBO GONZALEZ RONALD G"/>
    <n v="1700418"/>
    <n v="407010019761"/>
    <n v="2"/>
    <n v="117.62"/>
    <n v="20105"/>
    <s v="FONDOS DE RESERVA"/>
  </r>
  <r>
    <d v="2018-02-06T00:00:00"/>
    <n v="6"/>
    <x v="1"/>
    <n v="2018"/>
    <s v="1721671897"/>
    <n v="214"/>
    <n v="65"/>
    <s v="CONAFIPS"/>
    <s v="LALANGUI CAMPOVERDE VANESSA"/>
    <n v="1600022"/>
    <n v="4988286900"/>
    <n v="2"/>
    <n v="100.96"/>
    <n v="20105"/>
    <s v="FONDOS DE RESERVA"/>
  </r>
  <r>
    <d v="2018-02-06T00:00:00"/>
    <n v="6"/>
    <x v="1"/>
    <n v="2018"/>
    <s v="0602083602"/>
    <n v="214"/>
    <n v="65"/>
    <s v="CONAFIPS"/>
    <s v="LATORRE MONAR MARCELO G"/>
    <n v="1600022"/>
    <n v="4807547300"/>
    <n v="2"/>
    <n v="139.61000000000001"/>
    <n v="20105"/>
    <s v="FONDOS DE RESERVA"/>
  </r>
  <r>
    <d v="2018-02-06T00:00:00"/>
    <n v="6"/>
    <x v="1"/>
    <n v="2018"/>
    <s v="1718455940"/>
    <n v="214"/>
    <n v="65"/>
    <s v="CONAFIPS"/>
    <s v="LLANGARI ESTRELLA LAURA M"/>
    <n v="1600022"/>
    <n v="2201537694"/>
    <n v="2"/>
    <n v="100.96"/>
    <n v="20105"/>
    <s v="FONDOS DE RESERVA"/>
  </r>
  <r>
    <d v="2018-02-06T00:00:00"/>
    <n v="6"/>
    <x v="1"/>
    <n v="2018"/>
    <s v="1714083589"/>
    <n v="214"/>
    <n v="65"/>
    <s v="CONAFIPS"/>
    <s v="LOACHAMIN MELO EVELYN J"/>
    <n v="1600303"/>
    <n v="12000135777"/>
    <n v="2"/>
    <n v="197.25"/>
    <n v="20105"/>
    <s v="FONDOS DE RESERVA"/>
  </r>
  <r>
    <d v="2018-02-06T00:00:00"/>
    <n v="6"/>
    <x v="1"/>
    <n v="2018"/>
    <s v="0704654284"/>
    <n v="214"/>
    <n v="65"/>
    <s v="CONAFIPS"/>
    <s v="LOJANO YUQUILIMA EDWIN I"/>
    <n v="3700113"/>
    <n v="406074014301"/>
    <n v="2"/>
    <n v="46.73"/>
    <n v="20105"/>
    <s v="FONDOS DE RESERVA"/>
  </r>
  <r>
    <d v="2018-02-06T00:00:00"/>
    <n v="6"/>
    <x v="1"/>
    <n v="2018"/>
    <s v="0703240515"/>
    <n v="214"/>
    <n v="65"/>
    <s v="CONAFIPS"/>
    <s v="LOPEZ SALAVARRIA HILDA P"/>
    <n v="2600344"/>
    <n v="5061054679"/>
    <n v="2"/>
    <n v="139.61000000000001"/>
    <n v="20105"/>
    <s v="FONDOS DE RESERVA"/>
  </r>
  <r>
    <d v="2018-02-06T00:00:00"/>
    <n v="6"/>
    <x v="1"/>
    <n v="2018"/>
    <s v="1756718456"/>
    <n v="214"/>
    <n v="65"/>
    <s v="CONAFIPS"/>
    <s v="MARTINEZ ORTIZ ALEJANDRO"/>
    <n v="1600022"/>
    <n v="2202500202"/>
    <n v="2"/>
    <n v="139.61000000000001"/>
    <n v="20105"/>
    <s v="FONDOS DE RESERVA"/>
  </r>
  <r>
    <d v="2018-02-06T00:00:00"/>
    <n v="6"/>
    <x v="1"/>
    <n v="2018"/>
    <s v="1719890467"/>
    <n v="214"/>
    <n v="65"/>
    <s v="CONAFIPS"/>
    <s v="MENA ESCOBAR GABRIELA R"/>
    <n v="1600212"/>
    <n v="420785925"/>
    <n v="2"/>
    <n v="100.96"/>
    <n v="20105"/>
    <s v="FONDOS DE RESERVA"/>
  </r>
  <r>
    <d v="2018-02-06T00:00:00"/>
    <n v="6"/>
    <x v="1"/>
    <n v="2018"/>
    <s v="1104580772"/>
    <n v="214"/>
    <n v="65"/>
    <s v="CONAFIPS"/>
    <s v="MORENO MORENO DOLORES M"/>
    <n v="59600049"/>
    <n v="2900454517"/>
    <n v="2"/>
    <n v="117.62"/>
    <n v="20105"/>
    <s v="FONDOS DE RESERVA"/>
  </r>
  <r>
    <d v="2018-02-06T00:00:00"/>
    <n v="6"/>
    <x v="1"/>
    <n v="2018"/>
    <s v="0603418591"/>
    <n v="214"/>
    <n v="65"/>
    <s v="CONAFIPS"/>
    <s v="MUÑOZ PUMAGUALLE MARÍA G"/>
    <n v="1600022"/>
    <n v="3732573000"/>
    <n v="2"/>
    <n v="284.72000000000003"/>
    <n v="20105"/>
    <s v="FONDOS DE RESERVA"/>
  </r>
  <r>
    <d v="2018-02-06T00:00:00"/>
    <n v="6"/>
    <x v="1"/>
    <n v="2018"/>
    <s v="1711245900"/>
    <n v="214"/>
    <n v="65"/>
    <s v="CONAFIPS"/>
    <s v="OÑA MOROMENACHO JUAN C"/>
    <n v="2600187"/>
    <n v="1048359297"/>
    <n v="2"/>
    <n v="192.26"/>
    <n v="20105"/>
    <s v="FONDOS DE RESERVA"/>
  </r>
  <r>
    <d v="2018-02-06T00:00:00"/>
    <n v="6"/>
    <x v="1"/>
    <n v="2018"/>
    <s v="0602406456"/>
    <n v="214"/>
    <n v="65"/>
    <s v="CONAFIPS"/>
    <s v="OROZCO CAZCO VICTOR HUGO"/>
    <n v="1700880"/>
    <n v="1100037290"/>
    <n v="2"/>
    <n v="227.74"/>
    <n v="20105"/>
    <s v="FONDOS DE RESERVA"/>
  </r>
  <r>
    <d v="2018-02-06T00:00:00"/>
    <n v="6"/>
    <x v="1"/>
    <n v="2018"/>
    <s v="0801637653"/>
    <n v="214"/>
    <n v="65"/>
    <s v="CONAFIPS"/>
    <s v="ORTIZ TELLO JOSE LUIS"/>
    <n v="1600303"/>
    <n v="6080594017"/>
    <n v="2"/>
    <n v="139.61000000000001"/>
    <n v="20105"/>
    <s v="FONDOS DE RESERVA"/>
  </r>
  <r>
    <d v="2018-02-06T00:00:00"/>
    <n v="6"/>
    <x v="1"/>
    <n v="2018"/>
    <s v="0301248837"/>
    <n v="214"/>
    <n v="65"/>
    <s v="CONAFIPS"/>
    <s v="PALACIOS TERAN DIEGO PAUL"/>
    <n v="1600022"/>
    <n v="2201588539"/>
    <n v="2"/>
    <n v="59.87"/>
    <n v="20105"/>
    <s v="FONDOS DE RESERVA"/>
  </r>
  <r>
    <d v="2018-02-06T00:00:00"/>
    <n v="6"/>
    <x v="1"/>
    <n v="2018"/>
    <s v="1719669192"/>
    <n v="214"/>
    <n v="65"/>
    <s v="CONAFIPS"/>
    <s v="PALMA TERAN FERNANDO RAFAEL"/>
    <n v="1600022"/>
    <n v="5555946700"/>
    <n v="2"/>
    <n v="192.26"/>
    <n v="20105"/>
    <s v="FONDOS DE RESERVA"/>
  </r>
  <r>
    <d v="2018-02-06T00:00:00"/>
    <n v="6"/>
    <x v="1"/>
    <n v="2018"/>
    <s v="1713318598"/>
    <n v="214"/>
    <n v="65"/>
    <s v="CONAFIPS"/>
    <s v="PAVLICA CAIZA PAMELA "/>
    <n v="1600303"/>
    <n v="12000212569"/>
    <n v="2"/>
    <n v="192.26"/>
    <n v="20105"/>
    <s v="FONDOS DE RESERVA"/>
  </r>
  <r>
    <d v="2018-02-06T00:00:00"/>
    <n v="6"/>
    <x v="1"/>
    <n v="2018"/>
    <s v="0401247853"/>
    <n v="214"/>
    <n v="65"/>
    <s v="CONAFIPS"/>
    <s v="PEREZ BORJA MAYRA PAMELA"/>
    <n v="1700012"/>
    <n v="28014289"/>
    <n v="2"/>
    <n v="68.06"/>
    <n v="20105"/>
    <s v="FONDOS DE RESERVA"/>
  </r>
  <r>
    <d v="2018-02-06T00:00:00"/>
    <n v="6"/>
    <x v="1"/>
    <n v="2018"/>
    <s v="1706484118"/>
    <n v="214"/>
    <n v="65"/>
    <s v="CONAFIPS"/>
    <s v="PEREZ BRUNO FREDDY"/>
    <n v="1600303"/>
    <n v="12057052676"/>
    <n v="2"/>
    <n v="340.45"/>
    <n v="20105"/>
    <s v="FONDOS DE RESERVA"/>
  </r>
  <r>
    <d v="2018-02-06T00:00:00"/>
    <n v="6"/>
    <x v="1"/>
    <n v="2018"/>
    <s v="1706491055"/>
    <n v="214"/>
    <n v="65"/>
    <s v="CONAFIPS"/>
    <s v="PILLAJO JUNIA LUIS VINICIO"/>
    <n v="1700880"/>
    <n v="1100000520"/>
    <n v="2"/>
    <n v="139.61000000000001"/>
    <n v="20105"/>
    <s v="FONDOS DE RESERVA"/>
  </r>
  <r>
    <d v="2018-02-06T00:00:00"/>
    <n v="6"/>
    <x v="1"/>
    <n v="2018"/>
    <s v="1002438834"/>
    <n v="214"/>
    <n v="65"/>
    <s v="CONAFIPS"/>
    <s v="PINCHAO BENITEZ JOSE VICENTE"/>
    <n v="1600303"/>
    <n v="6050800016"/>
    <n v="2"/>
    <n v="192.26"/>
    <n v="20105"/>
    <s v="FONDOS DE RESERVA"/>
  </r>
  <r>
    <d v="2018-02-06T00:00:00"/>
    <n v="6"/>
    <x v="1"/>
    <n v="2018"/>
    <s v="1713270989"/>
    <n v="214"/>
    <n v="65"/>
    <s v="CONAFIPS"/>
    <s v="PONCE CHAUCA MIGUEL ARTURO"/>
    <n v="1700012"/>
    <n v="28009643"/>
    <n v="2"/>
    <n v="227.74"/>
    <n v="20105"/>
    <s v="FONDOS DE RESERVA"/>
  </r>
  <r>
    <d v="2018-02-06T00:00:00"/>
    <n v="6"/>
    <x v="1"/>
    <n v="2018"/>
    <s v="1002434635"/>
    <n v="214"/>
    <n v="65"/>
    <s v="CONAFIPS"/>
    <s v="PORTILLA AREVALO VANESSA Y"/>
    <n v="1600022"/>
    <n v="4817469500"/>
    <n v="2"/>
    <n v="117.62"/>
    <n v="20105"/>
    <s v="FONDOS DE RESERVA"/>
  </r>
  <r>
    <d v="2018-02-06T00:00:00"/>
    <n v="6"/>
    <x v="1"/>
    <n v="2018"/>
    <s v="1600296907"/>
    <n v="214"/>
    <n v="65"/>
    <s v="CONAFIPS"/>
    <s v="QUISHPE OTACOMA MANUEL G"/>
    <n v="2600187"/>
    <n v="1049338056"/>
    <n v="2"/>
    <n v="139.61000000000001"/>
    <n v="20105"/>
    <s v="FONDOS DE RESERVA"/>
  </r>
  <r>
    <d v="2018-02-06T00:00:00"/>
    <n v="6"/>
    <x v="1"/>
    <n v="2018"/>
    <s v="1723651079"/>
    <n v="214"/>
    <n v="65"/>
    <s v="CONAFIPS"/>
    <s v="REYES CEVALLOS JONATHAN P"/>
    <n v="2600187"/>
    <n v="1043056881"/>
    <n v="2"/>
    <n v="100.96"/>
    <n v="20105"/>
    <s v="FONDOS DE RESERVA"/>
  </r>
  <r>
    <d v="2018-02-06T00:00:00"/>
    <n v="6"/>
    <x v="1"/>
    <n v="2018"/>
    <s v="0502019771"/>
    <n v="214"/>
    <n v="65"/>
    <s v="CONAFIPS"/>
    <s v="RUBIO KAROLYS MARIA SUSANA"/>
    <n v="2600021"/>
    <n v="6223384"/>
    <n v="2"/>
    <n v="100.96"/>
    <n v="20105"/>
    <s v="FONDOS DE RESERVA"/>
  </r>
  <r>
    <d v="2018-02-06T00:00:00"/>
    <n v="6"/>
    <x v="1"/>
    <n v="2018"/>
    <s v="0101501385"/>
    <n v="214"/>
    <n v="65"/>
    <s v="CONAFIPS"/>
    <s v="SANCHEZ ALVAREZ CARLOS E"/>
    <n v="68600014"/>
    <n v="1230033060"/>
    <n v="2"/>
    <n v="139.61000000000001"/>
    <n v="20105"/>
    <s v="FONDOS DE RESERVA"/>
  </r>
  <r>
    <d v="2018-02-06T00:00:00"/>
    <n v="6"/>
    <x v="1"/>
    <n v="2018"/>
    <s v="1714730999"/>
    <n v="214"/>
    <n v="65"/>
    <s v="CONAFIPS"/>
    <s v="SOLÍS AREVALO XIMENA M"/>
    <n v="1600022"/>
    <n v="5795176000"/>
    <n v="2"/>
    <n v="68.06"/>
    <n v="20105"/>
    <s v="FONDOS DE RESERVA"/>
  </r>
  <r>
    <d v="2018-02-06T00:00:00"/>
    <n v="6"/>
    <x v="1"/>
    <n v="2018"/>
    <s v="1714480090"/>
    <n v="214"/>
    <n v="65"/>
    <s v="CONAFIPS"/>
    <s v="TAMAYO CAÑAR PATRICIA M"/>
    <n v="2600187"/>
    <n v="1040137325"/>
    <n v="2"/>
    <n v="139.61000000000001"/>
    <n v="20105"/>
    <s v="FONDOS DE RESERVA"/>
  </r>
  <r>
    <d v="2018-02-06T00:00:00"/>
    <n v="6"/>
    <x v="1"/>
    <n v="2018"/>
    <s v="0401065404"/>
    <n v="214"/>
    <n v="65"/>
    <s v="CONAFIPS"/>
    <s v="TAPIA LAFUENTE FREDDY O"/>
    <n v="2600187"/>
    <n v="7168101"/>
    <n v="1"/>
    <n v="192.26"/>
    <n v="20105"/>
    <s v="FONDOS DE RESERVA"/>
  </r>
  <r>
    <d v="2018-02-06T00:00:00"/>
    <n v="6"/>
    <x v="1"/>
    <n v="2018"/>
    <s v="0602759987"/>
    <n v="214"/>
    <n v="65"/>
    <s v="CONAFIPS"/>
    <s v="TENELANDA VASCONEZ IVAN M"/>
    <n v="1600022"/>
    <n v="2200869146"/>
    <n v="2"/>
    <n v="192.26"/>
    <n v="20105"/>
    <s v="FONDOS DE RESERVA"/>
  </r>
  <r>
    <d v="2018-02-06T00:00:00"/>
    <n v="6"/>
    <x v="1"/>
    <n v="2018"/>
    <s v="1714360102"/>
    <n v="214"/>
    <n v="65"/>
    <s v="CONAFIPS"/>
    <s v="TOAPANTA MINCHALA VERÓNICA E"/>
    <n v="1600022"/>
    <n v="3231635700"/>
    <n v="2"/>
    <n v="139.61000000000001"/>
    <n v="20105"/>
    <s v="FONDOS DE RESERVA"/>
  </r>
  <r>
    <d v="2018-02-06T00:00:00"/>
    <n v="6"/>
    <x v="1"/>
    <n v="2018"/>
    <s v="1718838350"/>
    <n v="214"/>
    <n v="65"/>
    <s v="CONAFIPS"/>
    <s v="URQUIZO YUMICEBA JUAN GABRIEL"/>
    <n v="2600187"/>
    <n v="1042257158"/>
    <n v="2"/>
    <n v="117.62"/>
    <n v="20105"/>
    <s v="FONDOS DE RESERVA"/>
  </r>
  <r>
    <d v="2018-02-06T00:00:00"/>
    <n v="6"/>
    <x v="1"/>
    <n v="2018"/>
    <s v="0401732359"/>
    <n v="214"/>
    <n v="65"/>
    <s v="CONAFIPS"/>
    <s v="USIÑA PONCE OSCAR LEONARDO"/>
    <n v="1600022"/>
    <n v="2201814429"/>
    <n v="2"/>
    <n v="68.06"/>
    <n v="20105"/>
    <s v="FONDOS DE RESERVA"/>
  </r>
  <r>
    <d v="2018-02-06T00:00:00"/>
    <n v="6"/>
    <x v="1"/>
    <n v="2018"/>
    <s v="1103362628"/>
    <n v="214"/>
    <n v="65"/>
    <s v="CONAFIPS"/>
    <s v="VALDIVIESO GARCIA JUAN DIEGO"/>
    <n v="1600022"/>
    <n v="4591821400"/>
    <n v="2"/>
    <n v="197.25"/>
    <n v="20105"/>
    <s v="FONDOS DE RESERVA"/>
  </r>
  <r>
    <d v="2018-02-06T00:00:00"/>
    <n v="6"/>
    <x v="1"/>
    <n v="2018"/>
    <s v="1000957132"/>
    <n v="214"/>
    <n v="65"/>
    <s v="CONAFIPS"/>
    <s v="VALVERDE NARVAEZ GONZALO F"/>
    <n v="47700037"/>
    <n v="407110049786"/>
    <n v="2"/>
    <n v="117.62"/>
    <n v="20105"/>
    <s v="FONDOS DE RESERVA"/>
  </r>
  <r>
    <d v="2018-02-06T00:00:00"/>
    <n v="6"/>
    <x v="1"/>
    <n v="2018"/>
    <s v="1712253408"/>
    <n v="214"/>
    <n v="65"/>
    <s v="CONAFIPS"/>
    <s v="VALVERDE NUÑEZ BERTHA LUCIA"/>
    <n v="1600022"/>
    <n v="3173784100"/>
    <n v="2"/>
    <n v="227.74"/>
    <n v="20105"/>
    <s v="FONDOS DE RESERVA"/>
  </r>
  <r>
    <d v="2018-02-06T00:00:00"/>
    <n v="6"/>
    <x v="1"/>
    <n v="2018"/>
    <s v="1707213276"/>
    <n v="214"/>
    <n v="65"/>
    <s v="CONAFIPS"/>
    <s v="VASQUEZ VALLEJO MIGUEL "/>
    <n v="47700037"/>
    <n v="407110091700"/>
    <n v="2"/>
    <n v="63.66"/>
    <n v="20105"/>
    <s v="FONDOS DE RESERVA"/>
  </r>
  <r>
    <d v="2018-02-06T00:00:00"/>
    <n v="6"/>
    <x v="1"/>
    <n v="2018"/>
    <s v="0500911839"/>
    <n v="214"/>
    <n v="65"/>
    <s v="CONAFIPS"/>
    <s v="VEGA ESPINEL ENRIQUE HOMERO"/>
    <n v="1600022"/>
    <n v="3059366904"/>
    <n v="1"/>
    <n v="139.61000000000001"/>
    <n v="20105"/>
    <s v="FONDOS DE RESERVA"/>
  </r>
  <r>
    <d v="2018-02-06T00:00:00"/>
    <n v="6"/>
    <x v="1"/>
    <n v="2018"/>
    <s v="1717933681"/>
    <n v="214"/>
    <n v="65"/>
    <s v="CONAFIPS"/>
    <s v="VILLACIS ROMERO ANDREA V"/>
    <n v="1600022"/>
    <n v="4834236600"/>
    <n v="2"/>
    <n v="197.25"/>
    <n v="20105"/>
    <s v="FONDOS DE RESERVA"/>
  </r>
  <r>
    <d v="2018-02-06T00:00:00"/>
    <n v="6"/>
    <x v="1"/>
    <n v="2018"/>
    <s v="1710462043"/>
    <n v="214"/>
    <n v="65"/>
    <s v="CONAFIPS"/>
    <s v="VITERI MUÑOZ SORAYA ELIZABETH"/>
    <n v="2600021"/>
    <n v="9831601"/>
    <n v="2"/>
    <n v="117.62"/>
    <n v="20105"/>
    <s v="FONDOS DE RESERVA"/>
  </r>
  <r>
    <d v="2018-02-06T00:00:00"/>
    <n v="6"/>
    <x v="1"/>
    <n v="2018"/>
    <s v="1711679058"/>
    <n v="214"/>
    <n v="65"/>
    <s v="CONAFIPS"/>
    <s v="VIZCAÍNO DEL CASTILLO SANTIAGO"/>
    <n v="2600187"/>
    <n v="1042257107"/>
    <n v="2"/>
    <n v="68.06"/>
    <n v="20105"/>
    <s v="FONDOS DE RESERVA"/>
  </r>
  <r>
    <d v="2018-02-06T00:00:00"/>
    <n v="6"/>
    <x v="1"/>
    <n v="2018"/>
    <s v="1721732335"/>
    <n v="214"/>
    <n v="65"/>
    <s v="CONAFIPS"/>
    <s v="YAJAMIN GUAÑA PAOLA KATHERINE"/>
    <n v="1600022"/>
    <n v="5992210400"/>
    <n v="2"/>
    <n v="117.62"/>
    <n v="20105"/>
    <s v="FONDOS DE RESERVA"/>
  </r>
  <r>
    <d v="2018-02-07T00:00:00"/>
    <n v="7"/>
    <x v="1"/>
    <n v="2018"/>
    <s v="1310390974"/>
    <n v="241"/>
    <n v="66"/>
    <s v="CONAFIPS"/>
    <s v="MORENO CEDEÑO MARIA PAULA"/>
    <n v="2600187"/>
    <n v="1042901588"/>
    <n v="2"/>
    <n v="1508.4"/>
    <n v="20205"/>
    <s v="PAGO PROVEEDORES"/>
  </r>
  <r>
    <d v="2018-02-07T00:00:00"/>
    <n v="7"/>
    <x v="1"/>
    <n v="2018"/>
    <s v="1710755495"/>
    <n v="240"/>
    <n v="66"/>
    <s v="CONAFIPS"/>
    <s v="CORRAL MARIA CAROLINA"/>
    <n v="2600187"/>
    <n v="1016719875"/>
    <n v="2"/>
    <n v="1508.4"/>
    <n v="20205"/>
    <s v="PAGO PROVEEDORES"/>
  </r>
  <r>
    <d v="2018-02-07T00:00:00"/>
    <n v="7"/>
    <x v="1"/>
    <n v="2018"/>
    <s v="1704418076"/>
    <n v="239"/>
    <n v="66"/>
    <s v="CONAFIPS"/>
    <s v="MAYA DIAZ MILTON EDGUAR"/>
    <n v="1600022"/>
    <n v="3024638504"/>
    <n v="1"/>
    <n v="3076.2"/>
    <n v="20205"/>
    <s v="PAGO PROVEEDORES"/>
  </r>
  <r>
    <d v="2018-02-07T00:00:00"/>
    <n v="7"/>
    <x v="1"/>
    <n v="2018"/>
    <s v="1702760172"/>
    <n v="238"/>
    <n v="66"/>
    <s v="CONAFIPS"/>
    <s v="SALAZAR PINO VICENTE"/>
    <n v="1600022"/>
    <n v="3067670304"/>
    <n v="1"/>
    <n v="3076.2"/>
    <n v="20205"/>
    <s v="PAGO PROVEEDORES"/>
  </r>
  <r>
    <d v="2018-02-08T00:00:00"/>
    <n v="8"/>
    <x v="1"/>
    <n v="2018"/>
    <s v="0502382435"/>
    <n v="248"/>
    <n v="67"/>
    <s v="CONAFIPS"/>
    <s v="MERIZALDE JORGE"/>
    <n v="1600022"/>
    <n v="3370828904"/>
    <n v="1"/>
    <n v="3076.2"/>
    <n v="20205"/>
    <s v="PAGO PROVEEDORES"/>
  </r>
  <r>
    <d v="2018-02-08T00:00:00"/>
    <n v="8"/>
    <x v="1"/>
    <n v="2018"/>
    <s v="1711830529"/>
    <n v="218"/>
    <n v="67"/>
    <s v="CONAFIPS"/>
    <s v="RUEDA POVEA ANGELO JAIME"/>
    <n v="1600022"/>
    <n v="3042544900"/>
    <n v="2"/>
    <n v="2000"/>
    <n v="870211"/>
    <s v="ANTICIPO SERVIDORES PUBLICOS"/>
  </r>
  <r>
    <d v="2018-02-08T00:00:00"/>
    <n v="8"/>
    <x v="1"/>
    <n v="2018"/>
    <s v="1721590089"/>
    <n v="222"/>
    <n v="68"/>
    <s v="CONAFIPS"/>
    <s v="BERREZUETA PUMACURO JUAN I"/>
    <n v="1600022"/>
    <n v="4925174200"/>
    <n v="2"/>
    <n v="972.28"/>
    <n v="510105"/>
    <s v="Remuneraciones Unificadas"/>
  </r>
  <r>
    <d v="2018-02-08T00:00:00"/>
    <n v="8"/>
    <x v="1"/>
    <n v="2018"/>
    <s v="1721590089"/>
    <n v="222"/>
    <n v="68"/>
    <s v="CONAFIPS"/>
    <s v="BERREZUETA PUMACURO JUAN I"/>
    <n v="1600022"/>
    <n v="4925174200"/>
    <n v="2"/>
    <n v="91.5"/>
    <n v="510203"/>
    <s v="Decimotercer Sueldo"/>
  </r>
  <r>
    <d v="2018-02-08T00:00:00"/>
    <n v="8"/>
    <x v="1"/>
    <n v="2018"/>
    <s v="1706484118"/>
    <n v="222"/>
    <n v="68"/>
    <s v="CONAFIPS"/>
    <s v="PEREZ BRUNO FREDDY"/>
    <n v="1600303"/>
    <n v="12057052676"/>
    <n v="2"/>
    <n v="1198.08"/>
    <n v="510105"/>
    <s v="Remuneraciones Unificadas"/>
  </r>
  <r>
    <d v="2018-02-08T00:00:00"/>
    <n v="8"/>
    <x v="1"/>
    <n v="2018"/>
    <s v="1706484118"/>
    <n v="222"/>
    <n v="68"/>
    <s v="CONAFIPS"/>
    <s v="PEREZ BRUNO FREDDY"/>
    <n v="1600303"/>
    <n v="12057052676"/>
    <n v="2"/>
    <n v="112.75"/>
    <n v="510203"/>
    <s v="Decimotercer Sueldo"/>
  </r>
  <r>
    <d v="2018-02-08T00:00:00"/>
    <n v="8"/>
    <x v="1"/>
    <n v="2018"/>
    <s v="1706484118"/>
    <n v="222"/>
    <n v="68"/>
    <s v="CONAFIPS"/>
    <s v="PEREZ BRUNO FREDDY"/>
    <n v="1600303"/>
    <n v="12057052676"/>
    <n v="2"/>
    <n v="112.71000000000001"/>
    <n v="20105"/>
    <s v="FONDOS DE RESERVA"/>
  </r>
  <r>
    <d v="2018-02-08T00:00:00"/>
    <n v="8"/>
    <x v="1"/>
    <n v="2018"/>
    <s v="1103362628"/>
    <n v="222"/>
    <n v="68"/>
    <s v="CONAFIPS"/>
    <s v="VALDIVIESO GARCIA JUAN DIEGO"/>
    <n v="1600022"/>
    <n v="4591821400"/>
    <n v="2"/>
    <n v="972.28"/>
    <n v="510105"/>
    <s v="Remuneraciones Unificadas"/>
  </r>
  <r>
    <d v="2018-02-08T00:00:00"/>
    <n v="8"/>
    <x v="1"/>
    <n v="2018"/>
    <s v="1103362628"/>
    <n v="222"/>
    <n v="68"/>
    <s v="CONAFIPS"/>
    <s v="VALDIVIESO GARCIA JUAN DIEGO"/>
    <n v="1600022"/>
    <n v="4591821400"/>
    <n v="2"/>
    <n v="61"/>
    <n v="510203"/>
    <s v="Decimotercer Sueldo"/>
  </r>
  <r>
    <d v="2018-02-08T00:00:00"/>
    <n v="8"/>
    <x v="1"/>
    <n v="2018"/>
    <s v="1103362628"/>
    <n v="222"/>
    <n v="68"/>
    <s v="CONAFIPS"/>
    <s v="VALDIVIESO GARCIA JUAN DIEGO"/>
    <n v="1600022"/>
    <n v="4591821400"/>
    <n v="2"/>
    <n v="91.47"/>
    <n v="20105"/>
    <s v="FONDOS DE RESERVA"/>
  </r>
  <r>
    <d v="2018-02-08T00:00:00"/>
    <n v="8"/>
    <x v="1"/>
    <n v="2018"/>
    <s v="1792076773001"/>
    <n v="250"/>
    <n v="69"/>
    <s v="CONAFIPS"/>
    <s v="MANANTIAL DE ORO"/>
    <n v="1600022"/>
    <n v="3354833004"/>
    <n v="1"/>
    <n v="590000"/>
    <n v="580203"/>
    <s v="Al Sector Privado Financiero"/>
  </r>
  <r>
    <d v="2018-02-08T00:00:00"/>
    <n v="8"/>
    <x v="1"/>
    <n v="2018"/>
    <s v="0501420343"/>
    <n v="255"/>
    <n v="70"/>
    <s v="CONAFIPS"/>
    <s v="CARRILLO MEDINA GEOVANNY R"/>
    <n v="1600303"/>
    <n v="12007122395"/>
    <n v="2"/>
    <n v="73"/>
    <n v="20205"/>
    <s v="PAGO PROVEEDORES"/>
  </r>
  <r>
    <d v="2018-02-08T00:00:00"/>
    <n v="8"/>
    <x v="1"/>
    <n v="2018"/>
    <s v="1792223873001"/>
    <n v="254"/>
    <n v="70"/>
    <s v="CONAFIPS"/>
    <s v="PETROPLATINUM"/>
    <n v="2600021"/>
    <n v="26706440"/>
    <n v="1"/>
    <n v="380.53"/>
    <n v="20205"/>
    <s v="PAGO PROVEEDORES"/>
  </r>
  <r>
    <d v="2018-02-08T00:00:00"/>
    <n v="8"/>
    <x v="1"/>
    <n v="2018"/>
    <s v="0500911839"/>
    <n v="221"/>
    <n v="70"/>
    <s v="CONAFIPS"/>
    <s v="VEGA ESPINEL ENRIQUE HOMERO"/>
    <n v="1600022"/>
    <n v="3059366904"/>
    <n v="1"/>
    <n v="92.99"/>
    <n v="530303"/>
    <s v="Viáticos y Subsistencias en el Interior"/>
  </r>
  <r>
    <d v="2018-02-09T00:00:00"/>
    <n v="9"/>
    <x v="1"/>
    <n v="2018"/>
    <s v="1706484118"/>
    <n v="229"/>
    <n v="71"/>
    <s v="CONAFIPS"/>
    <s v="PEREZ BRUNO FREDDY"/>
    <n v="1600303"/>
    <n v="12057052676"/>
    <n v="2"/>
    <n v="39.93"/>
    <n v="510504"/>
    <s v="Encargos y Subrogaciones"/>
  </r>
  <r>
    <d v="2018-02-09T00:00:00"/>
    <n v="9"/>
    <x v="1"/>
    <n v="2018"/>
    <s v="1002434635"/>
    <n v="228"/>
    <n v="71"/>
    <s v="CONAFIPS"/>
    <s v="PORTILLA AREVALO VANESSA Y"/>
    <n v="1600022"/>
    <n v="4817469500"/>
    <n v="2"/>
    <n v="160"/>
    <n v="921501"/>
    <s v="Anticipos de Viáticos"/>
  </r>
  <r>
    <d v="2018-02-09T00:00:00"/>
    <n v="9"/>
    <x v="1"/>
    <n v="2018"/>
    <s v="1709223869"/>
    <n v="227"/>
    <n v="71"/>
    <s v="CONAFIPS"/>
    <s v="SEVILLANO MOREJON VICTOR A"/>
    <n v="3700113"/>
    <n v="406072390209"/>
    <n v="2"/>
    <n v="2000"/>
    <n v="870211"/>
    <s v="ANTICIPO SERVIDORES PUBLICOS"/>
  </r>
  <r>
    <d v="2018-02-09T00:00:00"/>
    <n v="9"/>
    <x v="1"/>
    <n v="2018"/>
    <s v="1711245900"/>
    <n v="226"/>
    <n v="71"/>
    <s v="CONAFIPS"/>
    <s v="OÑA MOROMENACHO JUAN C"/>
    <n v="2600187"/>
    <n v="1048359297"/>
    <n v="2"/>
    <n v="5500"/>
    <n v="870211"/>
    <s v="ANTICIPO SERVIDORES PUBLICOS"/>
  </r>
  <r>
    <d v="2018-02-15T00:00:00"/>
    <n v="15"/>
    <x v="1"/>
    <n v="2018"/>
    <s v="0502382435"/>
    <n v="115"/>
    <n v="72"/>
    <s v="CONAFIPS"/>
    <s v="MERIZALDE JORGE"/>
    <n v="1600022"/>
    <n v="3370828904"/>
    <n v="1"/>
    <n v="260"/>
    <n v="530303"/>
    <s v="Viáticos y Subsistencias en el Interior"/>
  </r>
  <r>
    <d v="2018-02-15T00:00:00"/>
    <n v="15"/>
    <x v="1"/>
    <n v="2018"/>
    <s v="0102711645"/>
    <n v="237"/>
    <n v="73"/>
    <s v="CONAFIPS"/>
    <s v="ABAD NOVILLO JAIME PATRICIO"/>
    <n v="2600187"/>
    <n v="1013378651"/>
    <n v="2"/>
    <n v="1757.64"/>
    <n v="920103"/>
    <s v="Anticipo Remuneraciones"/>
  </r>
  <r>
    <d v="2018-02-15T00:00:00"/>
    <n v="15"/>
    <x v="1"/>
    <n v="2018"/>
    <s v="0602039752"/>
    <n v="237"/>
    <n v="73"/>
    <s v="CONAFIPS"/>
    <s v="ABARCA MAYACELA NELLY D"/>
    <n v="1600022"/>
    <n v="5366745700"/>
    <n v="2"/>
    <n v="742.05"/>
    <n v="920103"/>
    <s v="Anticipo Remuneraciones"/>
  </r>
  <r>
    <d v="2018-02-15T00:00:00"/>
    <n v="15"/>
    <x v="1"/>
    <n v="2018"/>
    <s v="1714288071"/>
    <n v="237"/>
    <n v="73"/>
    <s v="CONAFIPS"/>
    <s v="ACOSTA MONTAÑO PAULINA "/>
    <n v="1600022"/>
    <n v="3208555500"/>
    <n v="2"/>
    <n v="396.92"/>
    <n v="920103"/>
    <s v="Anticipo Remuneraciones"/>
  </r>
  <r>
    <d v="2018-02-15T00:00:00"/>
    <n v="15"/>
    <x v="1"/>
    <n v="2018"/>
    <s v="1002881157"/>
    <n v="237"/>
    <n v="73"/>
    <s v="CONAFIPS"/>
    <s v="AGUAS CABRERA ROSSANA P"/>
    <n v="1600022"/>
    <n v="2203693299"/>
    <n v="2"/>
    <n v="742.05"/>
    <n v="920103"/>
    <s v="Anticipo Remuneraciones"/>
  </r>
  <r>
    <d v="2018-02-15T00:00:00"/>
    <n v="15"/>
    <x v="1"/>
    <n v="2018"/>
    <s v="1711310464"/>
    <n v="237"/>
    <n v="73"/>
    <s v="CONAFIPS"/>
    <s v="AGUILAR BASTIDAS FRANCISCO J"/>
    <n v="1600022"/>
    <n v="4292636700"/>
    <n v="2"/>
    <n v="299.22000000000003"/>
    <n v="920103"/>
    <s v="Anticipo Remuneraciones"/>
  </r>
  <r>
    <d v="2018-02-15T00:00:00"/>
    <n v="15"/>
    <x v="1"/>
    <n v="2018"/>
    <s v="1717624645"/>
    <n v="237"/>
    <n v="73"/>
    <s v="CONAFIPS"/>
    <s v="ALAJO RODRÍGUEZ GEOVANNA A"/>
    <n v="2600021"/>
    <n v="10611542"/>
    <n v="2"/>
    <n v="223.85"/>
    <n v="920103"/>
    <s v="Anticipo Remuneraciones"/>
  </r>
  <r>
    <d v="2018-02-15T00:00:00"/>
    <n v="15"/>
    <x v="1"/>
    <n v="2018"/>
    <s v="1754231775"/>
    <n v="237"/>
    <n v="73"/>
    <s v="CONAFIPS"/>
    <s v="ALARCON QUITO RASHELL M"/>
    <n v="1600022"/>
    <n v="2203315422"/>
    <n v="2"/>
    <n v="298.85000000000002"/>
    <n v="920103"/>
    <s v="Anticipo Remuneraciones"/>
  </r>
  <r>
    <d v="2018-02-15T00:00:00"/>
    <n v="15"/>
    <x v="1"/>
    <n v="2018"/>
    <s v="0401183140"/>
    <n v="237"/>
    <n v="73"/>
    <s v="CONAFIPS"/>
    <s v="ALDAS BENAVIDES DAVID A"/>
    <n v="1600212"/>
    <n v="1039090"/>
    <n v="2"/>
    <n v="414.11"/>
    <n v="920103"/>
    <s v="Anticipo Remuneraciones"/>
  </r>
  <r>
    <d v="2018-02-15T00:00:00"/>
    <n v="15"/>
    <x v="1"/>
    <n v="2018"/>
    <s v="1713661435"/>
    <n v="237"/>
    <n v="73"/>
    <s v="CONAFIPS"/>
    <s v="ALMEIDA GOMEZ ALEXANDRA E"/>
    <n v="2600021"/>
    <n v="28959155"/>
    <n v="2"/>
    <n v="625.16"/>
    <n v="920103"/>
    <s v="Anticipo Remuneraciones"/>
  </r>
  <r>
    <d v="2018-02-15T00:00:00"/>
    <n v="15"/>
    <x v="1"/>
    <n v="2018"/>
    <s v="1710544980"/>
    <n v="237"/>
    <n v="73"/>
    <s v="CONAFIPS"/>
    <s v="ALVAREZ CLAUDIO"/>
    <n v="1600022"/>
    <n v="4097601100"/>
    <n v="2"/>
    <n v="1019.79"/>
    <n v="920103"/>
    <s v="Anticipo Remuneraciones"/>
  </r>
  <r>
    <d v="2018-02-15T00:00:00"/>
    <n v="15"/>
    <x v="1"/>
    <n v="2018"/>
    <s v="0201544244"/>
    <n v="237"/>
    <n v="73"/>
    <s v="CONAFIPS"/>
    <s v="AMANGANDI PILAMUNGA MANUEL B"/>
    <n v="2600187"/>
    <n v="1042947278"/>
    <n v="2"/>
    <n v="194.84"/>
    <n v="920103"/>
    <s v="Anticipo Remuneraciones"/>
  </r>
  <r>
    <d v="2018-02-15T00:00:00"/>
    <n v="15"/>
    <x v="1"/>
    <n v="2018"/>
    <s v="1714835236"/>
    <n v="237"/>
    <n v="73"/>
    <s v="CONAFIPS"/>
    <s v="ASINTIMBAY SOLIS MARÍA DEL C"/>
    <n v="1600022"/>
    <n v="3125056900"/>
    <n v="2"/>
    <n v="261.72000000000003"/>
    <n v="920103"/>
    <s v="Anticipo Remuneraciones"/>
  </r>
  <r>
    <d v="2018-02-15T00:00:00"/>
    <n v="15"/>
    <x v="1"/>
    <n v="2018"/>
    <s v="1712061553"/>
    <n v="237"/>
    <n v="73"/>
    <s v="CONAFIPS"/>
    <s v="AVILA BRIONES LIGIA MARCELA"/>
    <n v="1600022"/>
    <n v="2201588025"/>
    <n v="2"/>
    <n v="865.98"/>
    <n v="920103"/>
    <s v="Anticipo Remuneraciones"/>
  </r>
  <r>
    <d v="2018-02-15T00:00:00"/>
    <n v="15"/>
    <x v="1"/>
    <n v="2018"/>
    <s v="1721590089"/>
    <n v="237"/>
    <n v="73"/>
    <s v="CONAFIPS"/>
    <s v="BERREZUETA PUMACURO JUAN I"/>
    <n v="1600022"/>
    <n v="4925174200"/>
    <n v="2"/>
    <n v="1207.58"/>
    <n v="920103"/>
    <s v="Anticipo Remuneraciones"/>
  </r>
  <r>
    <d v="2018-02-15T00:00:00"/>
    <n v="15"/>
    <x v="1"/>
    <n v="2018"/>
    <s v="1205949017"/>
    <n v="237"/>
    <n v="73"/>
    <s v="CONAFIPS"/>
    <s v="BRICIO ARRIAGA MARIUXI A"/>
    <n v="2600187"/>
    <n v="1048164070"/>
    <n v="2"/>
    <n v="625.16"/>
    <n v="920103"/>
    <s v="Anticipo Remuneraciones"/>
  </r>
  <r>
    <d v="2018-02-15T00:00:00"/>
    <n v="15"/>
    <x v="1"/>
    <n v="2018"/>
    <s v="1716137789"/>
    <n v="237"/>
    <n v="73"/>
    <s v="CONAFIPS"/>
    <s v="BRITO ESTRADA MIRIAM ELIZA"/>
    <n v="1600022"/>
    <n v="3476729004"/>
    <n v="1"/>
    <n v="741.41"/>
    <n v="920103"/>
    <s v="Anticipo Remuneraciones"/>
  </r>
  <r>
    <d v="2018-02-15T00:00:00"/>
    <n v="15"/>
    <x v="1"/>
    <n v="2018"/>
    <s v="1720920592"/>
    <n v="237"/>
    <n v="73"/>
    <s v="CONAFIPS"/>
    <s v="CABEZAS ESPINOZA MAGALY C"/>
    <n v="2600187"/>
    <n v="1043078648"/>
    <n v="2"/>
    <n v="386.61"/>
    <n v="920103"/>
    <s v="Anticipo Remuneraciones"/>
  </r>
  <r>
    <d v="2018-02-15T00:00:00"/>
    <n v="15"/>
    <x v="1"/>
    <n v="2018"/>
    <s v="1722506944"/>
    <n v="237"/>
    <n v="73"/>
    <s v="CONAFIPS"/>
    <s v="CADENA TEQUIZ ADRIANA ESTEFA"/>
    <n v="1600303"/>
    <n v="12000208243"/>
    <n v="2"/>
    <n v="361.72"/>
    <n v="920103"/>
    <s v="Anticipo Remuneraciones"/>
  </r>
  <r>
    <d v="2018-02-15T00:00:00"/>
    <n v="15"/>
    <x v="1"/>
    <n v="2018"/>
    <s v="1001996857"/>
    <n v="237"/>
    <n v="73"/>
    <s v="CONAFIPS"/>
    <s v="CAICEDO CONGO DIEGO XAVIER"/>
    <n v="1700427"/>
    <n v="4501979209"/>
    <n v="2"/>
    <n v="687.5"/>
    <n v="920103"/>
    <s v="Anticipo Remuneraciones"/>
  </r>
  <r>
    <d v="2018-02-15T00:00:00"/>
    <n v="15"/>
    <x v="1"/>
    <n v="2018"/>
    <s v="1712620051"/>
    <n v="237"/>
    <n v="73"/>
    <s v="CONAFIPS"/>
    <s v="CAICEDO SALVADOR KATYA LORENA"/>
    <n v="1600022"/>
    <n v="3476704304"/>
    <n v="1"/>
    <n v="536.61"/>
    <n v="920103"/>
    <s v="Anticipo Remuneraciones"/>
  </r>
  <r>
    <d v="2018-02-15T00:00:00"/>
    <n v="15"/>
    <x v="1"/>
    <n v="2018"/>
    <s v="1717940348"/>
    <n v="237"/>
    <n v="73"/>
    <s v="CONAFIPS"/>
    <s v="CANTUÑA ANDRADE PAUL DARIO"/>
    <n v="2600187"/>
    <n v="1016715055"/>
    <n v="2"/>
    <n v="269.88"/>
    <n v="920103"/>
    <s v="Anticipo Remuneraciones"/>
  </r>
  <r>
    <d v="2018-02-15T00:00:00"/>
    <n v="15"/>
    <x v="1"/>
    <n v="2018"/>
    <s v="0503276644"/>
    <n v="237"/>
    <n v="73"/>
    <s v="CONAFIPS"/>
    <s v="CARRERA BUSTILLO EDWIN B"/>
    <n v="3700113"/>
    <n v="406070311107"/>
    <n v="2"/>
    <n v="115.9"/>
    <n v="920103"/>
    <s v="Anticipo Remuneraciones"/>
  </r>
  <r>
    <d v="2018-02-15T00:00:00"/>
    <n v="15"/>
    <x v="1"/>
    <n v="2018"/>
    <s v="0501420343"/>
    <n v="237"/>
    <n v="73"/>
    <s v="CONAFIPS"/>
    <s v="CARRILLO MEDINA GEOVANNY R"/>
    <n v="1600303"/>
    <n v="12007122395"/>
    <n v="2"/>
    <n v="1203.32"/>
    <n v="920103"/>
    <s v="Anticipo Remuneraciones"/>
  </r>
  <r>
    <d v="2018-02-15T00:00:00"/>
    <n v="15"/>
    <x v="1"/>
    <n v="2018"/>
    <s v="1708971708"/>
    <n v="237"/>
    <n v="73"/>
    <s v="CONAFIPS"/>
    <s v="CASTAÑEDA ROMERO GEOVANI P"/>
    <n v="2600187"/>
    <n v="1042001994"/>
    <n v="2"/>
    <n v="536.61"/>
    <n v="920103"/>
    <s v="Anticipo Remuneraciones"/>
  </r>
  <r>
    <d v="2018-02-15T00:00:00"/>
    <n v="15"/>
    <x v="1"/>
    <n v="2018"/>
    <s v="0401107438"/>
    <n v="237"/>
    <n v="73"/>
    <s v="CONAFIPS"/>
    <s v="CASTILLO CUACES MIRIAM ALICIA"/>
    <n v="1600303"/>
    <n v="12009167957"/>
    <n v="2"/>
    <n v="242.05"/>
    <n v="920103"/>
    <s v="Anticipo Remuneraciones"/>
  </r>
  <r>
    <d v="2018-02-15T00:00:00"/>
    <n v="15"/>
    <x v="1"/>
    <n v="2018"/>
    <s v="1707401483"/>
    <n v="237"/>
    <n v="73"/>
    <s v="CONAFIPS"/>
    <s v="CASTRO MORILLO PATRICIA DEL R"/>
    <n v="1600022"/>
    <n v="5008879000"/>
    <n v="2"/>
    <n v="664.82"/>
    <n v="920103"/>
    <s v="Anticipo Remuneraciones"/>
  </r>
  <r>
    <d v="2018-02-15T00:00:00"/>
    <n v="15"/>
    <x v="1"/>
    <n v="2018"/>
    <s v="1716164411"/>
    <n v="237"/>
    <n v="73"/>
    <s v="CONAFIPS"/>
    <s v="CEVALLOS CALDERON CRISTINA A"/>
    <n v="1600022"/>
    <n v="3984807000"/>
    <n v="2"/>
    <n v="1203.3"/>
    <n v="920103"/>
    <s v="Anticipo Remuneraciones"/>
  </r>
  <r>
    <d v="2018-02-15T00:00:00"/>
    <n v="15"/>
    <x v="1"/>
    <n v="2018"/>
    <s v="1720644267"/>
    <n v="237"/>
    <n v="73"/>
    <s v="CONAFIPS"/>
    <s v="CHIMBOLEMA CAUTULLIN HENRY D"/>
    <n v="1600022"/>
    <n v="6365389100"/>
    <n v="2"/>
    <n v="232.9"/>
    <n v="920103"/>
    <s v="Anticipo Remuneraciones"/>
  </r>
  <r>
    <d v="2018-02-15T00:00:00"/>
    <n v="15"/>
    <x v="1"/>
    <n v="2018"/>
    <s v="1709312340"/>
    <n v="237"/>
    <n v="73"/>
    <s v="CONAFIPS"/>
    <s v="CURICHUMBI YUMAGLLA ROSARIO"/>
    <n v="1600212"/>
    <n v="200700498"/>
    <n v="2"/>
    <n v="536.61"/>
    <n v="920103"/>
    <s v="Anticipo Remuneraciones"/>
  </r>
  <r>
    <d v="2018-02-15T00:00:00"/>
    <n v="15"/>
    <x v="1"/>
    <n v="2018"/>
    <s v="1713824538"/>
    <n v="237"/>
    <n v="73"/>
    <s v="CONAFIPS"/>
    <s v="DAVILA ALAVA EDUARDO ERNESTO"/>
    <n v="1600303"/>
    <n v="11052005019"/>
    <n v="2"/>
    <n v="652.59"/>
    <n v="920103"/>
    <s v="Anticipo Remuneraciones"/>
  </r>
  <r>
    <d v="2018-02-15T00:00:00"/>
    <n v="15"/>
    <x v="1"/>
    <n v="2018"/>
    <s v="1712537917"/>
    <n v="237"/>
    <n v="73"/>
    <s v="CONAFIPS"/>
    <s v="DIAZ CABEZAS JONATHAN PAUL"/>
    <n v="1600022"/>
    <n v="4902667100"/>
    <n v="2"/>
    <n v="625.16"/>
    <n v="920103"/>
    <s v="Anticipo Remuneraciones"/>
  </r>
  <r>
    <d v="2018-02-15T00:00:00"/>
    <n v="15"/>
    <x v="1"/>
    <n v="2018"/>
    <s v="1717714438"/>
    <n v="237"/>
    <n v="73"/>
    <s v="CONAFIPS"/>
    <s v="ECHEVERRIA NARANJO MAGALY J"/>
    <n v="1600303"/>
    <n v="12002071768"/>
    <n v="2"/>
    <n v="536.61"/>
    <n v="920103"/>
    <s v="Anticipo Remuneraciones"/>
  </r>
  <r>
    <d v="2018-02-15T00:00:00"/>
    <n v="15"/>
    <x v="1"/>
    <n v="2018"/>
    <s v="1716706302"/>
    <n v="237"/>
    <n v="73"/>
    <s v="CONAFIPS"/>
    <s v="ESCALANTE BOTTIA EDDY JOHANA"/>
    <n v="1600022"/>
    <n v="4720521900"/>
    <n v="2"/>
    <n v="736.97"/>
    <n v="920103"/>
    <s v="Anticipo Remuneraciones"/>
  </r>
  <r>
    <d v="2018-02-15T00:00:00"/>
    <n v="15"/>
    <x v="1"/>
    <n v="2018"/>
    <s v="1711986099"/>
    <n v="237"/>
    <n v="73"/>
    <s v="CONAFIPS"/>
    <s v="ESCOBAR MALDONADO DANIEL A"/>
    <n v="1600022"/>
    <n v="3004707100"/>
    <n v="2"/>
    <n v="480.82"/>
    <n v="920103"/>
    <s v="Anticipo Remuneraciones"/>
  </r>
  <r>
    <d v="2018-02-15T00:00:00"/>
    <n v="15"/>
    <x v="1"/>
    <n v="2018"/>
    <s v="1716100886"/>
    <n v="237"/>
    <n v="73"/>
    <s v="CONAFIPS"/>
    <s v="FERNANDEZ ESPINOSA DANIELA C"/>
    <n v="1600022"/>
    <n v="2200493461"/>
    <n v="2"/>
    <n v="536.61"/>
    <n v="920103"/>
    <s v="Anticipo Remuneraciones"/>
  </r>
  <r>
    <d v="2018-02-15T00:00:00"/>
    <n v="15"/>
    <x v="1"/>
    <n v="2018"/>
    <s v="1716605199"/>
    <n v="237"/>
    <n v="73"/>
    <s v="CONAFIPS"/>
    <s v="FUENTES LARA JOSSE PAUL"/>
    <n v="1600303"/>
    <n v="12183036102"/>
    <n v="2"/>
    <n v="458.49"/>
    <n v="920103"/>
    <s v="Anticipo Remuneraciones"/>
  </r>
  <r>
    <d v="2018-02-15T00:00:00"/>
    <n v="15"/>
    <x v="1"/>
    <n v="2018"/>
    <s v="1714968342"/>
    <n v="237"/>
    <n v="73"/>
    <s v="CONAFIPS"/>
    <s v="GARRIDO MENESES ANIBAL R"/>
    <n v="2600187"/>
    <n v="1042589967"/>
    <n v="2"/>
    <n v="536.61"/>
    <n v="920103"/>
    <s v="Anticipo Remuneraciones"/>
  </r>
  <r>
    <d v="2018-02-15T00:00:00"/>
    <n v="15"/>
    <x v="1"/>
    <n v="2018"/>
    <s v="1715544522"/>
    <n v="237"/>
    <n v="73"/>
    <s v="CONAFIPS"/>
    <s v="GOMEZ CASTRO KARINA M"/>
    <n v="1600022"/>
    <n v="3254514100"/>
    <n v="2"/>
    <n v="1203.32"/>
    <n v="920103"/>
    <s v="Anticipo Remuneraciones"/>
  </r>
  <r>
    <d v="2018-02-15T00:00:00"/>
    <n v="15"/>
    <x v="1"/>
    <n v="2018"/>
    <s v="1003176813"/>
    <n v="237"/>
    <n v="73"/>
    <s v="CONAFIPS"/>
    <s v="GRIJALVA CISNEROS NATALY V"/>
    <n v="1600022"/>
    <n v="5435962100"/>
    <n v="2"/>
    <n v="434.25"/>
    <n v="920103"/>
    <s v="Anticipo Remuneraciones"/>
  </r>
  <r>
    <d v="2018-02-15T00:00:00"/>
    <n v="15"/>
    <x v="1"/>
    <n v="2018"/>
    <s v="1716788714"/>
    <n v="237"/>
    <n v="73"/>
    <s v="CONAFIPS"/>
    <s v="GUANIN RODRIGUEZ DIEGO"/>
    <n v="1600022"/>
    <n v="4412985100"/>
    <n v="2"/>
    <n v="141.66999999999999"/>
    <n v="920103"/>
    <s v="Anticipo Remuneraciones"/>
  </r>
  <r>
    <d v="2018-02-15T00:00:00"/>
    <n v="15"/>
    <x v="1"/>
    <n v="2018"/>
    <s v="1712310588"/>
    <n v="237"/>
    <n v="73"/>
    <s v="CONAFIPS"/>
    <s v="GUERRA PIJAL ELSA A"/>
    <n v="1600022"/>
    <n v="3061964904"/>
    <n v="1"/>
    <n v="1019.72"/>
    <n v="920103"/>
    <s v="Anticipo Remuneraciones"/>
  </r>
  <r>
    <d v="2018-02-15T00:00:00"/>
    <n v="15"/>
    <x v="1"/>
    <n v="2018"/>
    <s v="0602923641"/>
    <n v="237"/>
    <n v="73"/>
    <s v="CONAFIPS"/>
    <s v="GUSQUI LLAMUCA RAMIRO H"/>
    <n v="1600303"/>
    <n v="12005470116"/>
    <n v="2"/>
    <n v="528.42999999999995"/>
    <n v="920103"/>
    <s v="Anticipo Remuneraciones"/>
  </r>
  <r>
    <d v="2018-02-15T00:00:00"/>
    <n v="15"/>
    <x v="1"/>
    <n v="2018"/>
    <s v="1711492841"/>
    <n v="237"/>
    <n v="73"/>
    <s v="CONAFIPS"/>
    <s v="HERNANDEZ SIMBAÑA ENRRY A"/>
    <n v="1600303"/>
    <n v="12005317709"/>
    <n v="2"/>
    <n v="1017.66"/>
    <n v="920103"/>
    <s v="Anticipo Remuneraciones"/>
  </r>
  <r>
    <d v="2018-02-15T00:00:00"/>
    <n v="15"/>
    <x v="1"/>
    <n v="2018"/>
    <s v="1712481728"/>
    <n v="237"/>
    <n v="73"/>
    <s v="CONAFIPS"/>
    <s v="HERRERA GAVILANEZ HECTOR J"/>
    <n v="1600022"/>
    <n v="3129734600"/>
    <n v="2"/>
    <n v="390.78"/>
    <n v="920103"/>
    <s v="Anticipo Remuneraciones"/>
  </r>
  <r>
    <d v="2018-02-15T00:00:00"/>
    <n v="15"/>
    <x v="1"/>
    <n v="2018"/>
    <s v="1713388666"/>
    <n v="237"/>
    <n v="73"/>
    <s v="CONAFIPS"/>
    <s v="JARAMILLO CALLE JENNY P"/>
    <n v="1600022"/>
    <n v="2200721784"/>
    <n v="2"/>
    <n v="480.82"/>
    <n v="920103"/>
    <s v="Anticipo Remuneraciones"/>
  </r>
  <r>
    <d v="2018-02-15T00:00:00"/>
    <n v="15"/>
    <x v="1"/>
    <n v="2018"/>
    <s v="1714715545"/>
    <n v="237"/>
    <n v="73"/>
    <s v="CONAFIPS"/>
    <s v="JARAMILLO VERDESOTO ÁNGELA M"/>
    <n v="1600303"/>
    <n v="1011472246"/>
    <n v="1"/>
    <n v="645.59"/>
    <n v="920103"/>
    <s v="Anticipo Remuneraciones"/>
  </r>
  <r>
    <d v="2018-02-15T00:00:00"/>
    <n v="15"/>
    <x v="1"/>
    <n v="2018"/>
    <s v="1715564553"/>
    <n v="237"/>
    <n v="73"/>
    <s v="CONAFIPS"/>
    <s v="JUMBO GONZALEZ RONALD G"/>
    <n v="1700418"/>
    <n v="407010019761"/>
    <n v="2"/>
    <n v="625.16"/>
    <n v="920103"/>
    <s v="Anticipo Remuneraciones"/>
  </r>
  <r>
    <d v="2018-02-15T00:00:00"/>
    <n v="15"/>
    <x v="1"/>
    <n v="2018"/>
    <s v="1721671897"/>
    <n v="237"/>
    <n v="73"/>
    <s v="CONAFIPS"/>
    <s v="LALANGUI CAMPOVERDE VANESSA"/>
    <n v="1600022"/>
    <n v="4988286900"/>
    <n v="2"/>
    <n v="385.11"/>
    <n v="920103"/>
    <s v="Anticipo Remuneraciones"/>
  </r>
  <r>
    <d v="2018-02-15T00:00:00"/>
    <n v="15"/>
    <x v="1"/>
    <n v="2018"/>
    <s v="0602083602"/>
    <n v="237"/>
    <n v="73"/>
    <s v="CONAFIPS"/>
    <s v="LATORRE MONAR MARCELO G"/>
    <n v="1600022"/>
    <n v="4807547300"/>
    <n v="2"/>
    <n v="742.05"/>
    <n v="920103"/>
    <s v="Anticipo Remuneraciones"/>
  </r>
  <r>
    <d v="2018-02-15T00:00:00"/>
    <n v="15"/>
    <x v="1"/>
    <n v="2018"/>
    <s v="1722857347"/>
    <n v="237"/>
    <n v="73"/>
    <s v="CONAFIPS"/>
    <s v="LEMA JEFFERSON"/>
    <n v="1600022"/>
    <n v="2200923488"/>
    <n v="2"/>
    <n v="361.72"/>
    <n v="920103"/>
    <s v="Anticipo Remuneraciones"/>
  </r>
  <r>
    <d v="2018-02-15T00:00:00"/>
    <n v="15"/>
    <x v="1"/>
    <n v="2018"/>
    <s v="1718455940"/>
    <n v="237"/>
    <n v="73"/>
    <s v="CONAFIPS"/>
    <s v="LLANGARI ESTRELLA LAURA M"/>
    <n v="1600022"/>
    <n v="2201537694"/>
    <n v="2"/>
    <n v="411.61"/>
    <n v="920103"/>
    <s v="Anticipo Remuneraciones"/>
  </r>
  <r>
    <d v="2018-02-15T00:00:00"/>
    <n v="15"/>
    <x v="1"/>
    <n v="2018"/>
    <s v="1714083589"/>
    <n v="237"/>
    <n v="73"/>
    <s v="CONAFIPS"/>
    <s v="LOACHAMIN MELO EVELYN J"/>
    <n v="1600303"/>
    <n v="12000135777"/>
    <n v="2"/>
    <n v="1022.26"/>
    <n v="920103"/>
    <s v="Anticipo Remuneraciones"/>
  </r>
  <r>
    <d v="2018-02-15T00:00:00"/>
    <n v="15"/>
    <x v="1"/>
    <n v="2018"/>
    <s v="0704654284"/>
    <n v="237"/>
    <n v="73"/>
    <s v="CONAFIPS"/>
    <s v="LOJANO YUQUILIMA EDWIN I"/>
    <n v="3600186"/>
    <n v="17325337"/>
    <n v="2"/>
    <n v="170.66"/>
    <n v="920103"/>
    <s v="Anticipo Remuneraciones"/>
  </r>
  <r>
    <d v="2018-02-15T00:00:00"/>
    <n v="15"/>
    <x v="1"/>
    <n v="2018"/>
    <s v="0703240515"/>
    <n v="237"/>
    <n v="73"/>
    <s v="CONAFIPS"/>
    <s v="LOPEZ SALAVARRIA HILDA P"/>
    <n v="2600344"/>
    <n v="5061054679"/>
    <n v="2"/>
    <n v="742.05"/>
    <n v="920103"/>
    <s v="Anticipo Remuneraciones"/>
  </r>
  <r>
    <d v="2018-02-15T00:00:00"/>
    <n v="15"/>
    <x v="1"/>
    <n v="2018"/>
    <s v="1756718456"/>
    <n v="237"/>
    <n v="73"/>
    <s v="CONAFIPS"/>
    <s v="MARTINEZ ORTIZ ALEJANDRO"/>
    <n v="1600022"/>
    <n v="2202500202"/>
    <n v="2"/>
    <n v="742.05"/>
    <n v="920103"/>
    <s v="Anticipo Remuneraciones"/>
  </r>
  <r>
    <d v="2018-02-15T00:00:00"/>
    <n v="15"/>
    <x v="1"/>
    <n v="2018"/>
    <s v="1719890467"/>
    <n v="237"/>
    <n v="73"/>
    <s v="CONAFIPS"/>
    <s v="MENA ESCOBAR GABRIELA R"/>
    <n v="1600212"/>
    <n v="420785925"/>
    <n v="2"/>
    <n v="536.61"/>
    <n v="920103"/>
    <s v="Anticipo Remuneraciones"/>
  </r>
  <r>
    <d v="2018-02-15T00:00:00"/>
    <n v="15"/>
    <x v="1"/>
    <n v="2018"/>
    <s v="1310390974"/>
    <n v="237"/>
    <n v="73"/>
    <s v="CONAFIPS"/>
    <s v="MORENO CEDEÑO MARIA PAULA"/>
    <n v="2600187"/>
    <n v="1042901588"/>
    <n v="2"/>
    <n v="1048.43"/>
    <n v="920103"/>
    <s v="Anticipo Remuneraciones"/>
  </r>
  <r>
    <d v="2018-02-15T00:00:00"/>
    <n v="15"/>
    <x v="1"/>
    <n v="2018"/>
    <s v="1104580772"/>
    <n v="237"/>
    <n v="73"/>
    <s v="CONAFIPS"/>
    <s v="MORENO MORENO DOLORES M"/>
    <n v="59600049"/>
    <n v="2900454517"/>
    <n v="2"/>
    <n v="625.16"/>
    <n v="920103"/>
    <s v="Anticipo Remuneraciones"/>
  </r>
  <r>
    <d v="2018-02-15T00:00:00"/>
    <n v="15"/>
    <x v="1"/>
    <n v="2018"/>
    <s v="0603418591"/>
    <n v="237"/>
    <n v="73"/>
    <s v="CONAFIPS"/>
    <s v="MUÑOZ PUMAGUALLE MARÍA G"/>
    <n v="1600022"/>
    <n v="3732573000"/>
    <n v="2"/>
    <n v="1197.5999999999999"/>
    <n v="920103"/>
    <s v="Anticipo Remuneraciones"/>
  </r>
  <r>
    <d v="2018-02-15T00:00:00"/>
    <n v="15"/>
    <x v="1"/>
    <n v="2018"/>
    <s v="1711245900"/>
    <n v="237"/>
    <n v="73"/>
    <s v="CONAFIPS"/>
    <s v="OÑA MOROMENACHO JUAN C"/>
    <n v="2600187"/>
    <n v="1048359297"/>
    <n v="2"/>
    <n v="769.21"/>
    <n v="920103"/>
    <s v="Anticipo Remuneraciones"/>
  </r>
  <r>
    <d v="2018-02-15T00:00:00"/>
    <n v="15"/>
    <x v="1"/>
    <n v="2018"/>
    <s v="0801637653"/>
    <n v="237"/>
    <n v="73"/>
    <s v="CONAFIPS"/>
    <s v="ORTIZ TELLO JOSE LUIS"/>
    <n v="1600303"/>
    <n v="6080594017"/>
    <n v="2"/>
    <n v="533.72"/>
    <n v="920103"/>
    <s v="Anticipo Remuneraciones"/>
  </r>
  <r>
    <d v="2018-02-15T00:00:00"/>
    <n v="15"/>
    <x v="1"/>
    <n v="2018"/>
    <s v="0301248837"/>
    <n v="237"/>
    <n v="73"/>
    <s v="CONAFIPS"/>
    <s v="PALACIOS TERAN DIEGO PAUL"/>
    <n v="1600022"/>
    <n v="2201588539"/>
    <n v="2"/>
    <n v="215.67"/>
    <n v="920103"/>
    <s v="Anticipo Remuneraciones"/>
  </r>
  <r>
    <d v="2018-02-15T00:00:00"/>
    <n v="15"/>
    <x v="1"/>
    <n v="2018"/>
    <s v="1719669192"/>
    <n v="237"/>
    <n v="73"/>
    <s v="CONAFIPS"/>
    <s v="PALMA TERAN FERNANDO RAFAEL"/>
    <n v="1600022"/>
    <n v="5555946700"/>
    <n v="2"/>
    <n v="1009.14"/>
    <n v="920103"/>
    <s v="Anticipo Remuneraciones"/>
  </r>
  <r>
    <d v="2018-02-15T00:00:00"/>
    <n v="15"/>
    <x v="1"/>
    <n v="2018"/>
    <s v="0503143836"/>
    <n v="237"/>
    <n v="73"/>
    <s v="CONAFIPS"/>
    <s v="PASTUÑA CUCHIPARTE MARIA F"/>
    <n v="1410036"/>
    <n v="111013635"/>
    <n v="2"/>
    <n v="259.01"/>
    <n v="920103"/>
    <s v="Anticipo Remuneraciones"/>
  </r>
  <r>
    <d v="2018-02-15T00:00:00"/>
    <n v="15"/>
    <x v="1"/>
    <n v="2018"/>
    <s v="1713318598"/>
    <n v="237"/>
    <n v="73"/>
    <s v="CONAFIPS"/>
    <s v="PAVLICA CAIZA PAMELA "/>
    <n v="1600303"/>
    <n v="12000212569"/>
    <n v="2"/>
    <n v="702.49"/>
    <n v="920103"/>
    <s v="Anticipo Remuneraciones"/>
  </r>
  <r>
    <d v="2018-02-15T00:00:00"/>
    <n v="15"/>
    <x v="1"/>
    <n v="2018"/>
    <s v="1203651938"/>
    <n v="237"/>
    <n v="73"/>
    <s v="CONAFIPS"/>
    <s v="PEÑAHERRERA FUENTES MARCO J"/>
    <n v="1600022"/>
    <n v="4799442000"/>
    <n v="2"/>
    <n v="625.16"/>
    <n v="920103"/>
    <s v="Anticipo Remuneraciones"/>
  </r>
  <r>
    <d v="2018-02-15T00:00:00"/>
    <n v="15"/>
    <x v="1"/>
    <n v="2018"/>
    <s v="0401247853"/>
    <n v="237"/>
    <n v="73"/>
    <s v="CONAFIPS"/>
    <s v="PEREZ BORJA MAYRA PAMELA"/>
    <n v="1700012"/>
    <n v="28014289"/>
    <n v="2"/>
    <n v="361.72"/>
    <n v="920103"/>
    <s v="Anticipo Remuneraciones"/>
  </r>
  <r>
    <d v="2018-02-15T00:00:00"/>
    <n v="15"/>
    <x v="1"/>
    <n v="2018"/>
    <s v="1706484118"/>
    <n v="237"/>
    <n v="73"/>
    <s v="CONAFIPS"/>
    <s v="PEREZ BRUNO FREDDY"/>
    <n v="1600303"/>
    <n v="12057052676"/>
    <n v="2"/>
    <n v="1409.68"/>
    <n v="920103"/>
    <s v="Anticipo Remuneraciones"/>
  </r>
  <r>
    <d v="2018-02-15T00:00:00"/>
    <n v="15"/>
    <x v="1"/>
    <n v="2018"/>
    <s v="1706491055"/>
    <n v="237"/>
    <n v="73"/>
    <s v="CONAFIPS"/>
    <s v="PILLAJO JUNIA LUIS VINICIO"/>
    <n v="1700880"/>
    <n v="1100000520"/>
    <n v="2"/>
    <n v="742.05"/>
    <n v="920103"/>
    <s v="Anticipo Remuneraciones"/>
  </r>
  <r>
    <d v="2018-02-15T00:00:00"/>
    <n v="15"/>
    <x v="1"/>
    <n v="2018"/>
    <s v="1002438834"/>
    <n v="237"/>
    <n v="73"/>
    <s v="CONAFIPS"/>
    <s v="PINCHAO BENITEZ JOSE VICENTE"/>
    <n v="1600303"/>
    <n v="6050800016"/>
    <n v="2"/>
    <n v="1019.77"/>
    <n v="920103"/>
    <s v="Anticipo Remuneraciones"/>
  </r>
  <r>
    <d v="2018-02-15T00:00:00"/>
    <n v="15"/>
    <x v="1"/>
    <n v="2018"/>
    <s v="1002434635"/>
    <n v="237"/>
    <n v="73"/>
    <s v="CONAFIPS"/>
    <s v="PORTILLA AREVALO VANESSA Y"/>
    <n v="1600022"/>
    <n v="4817469500"/>
    <n v="2"/>
    <n v="625.16"/>
    <n v="920103"/>
    <s v="Anticipo Remuneraciones"/>
  </r>
  <r>
    <d v="2018-02-15T00:00:00"/>
    <n v="15"/>
    <x v="1"/>
    <n v="2018"/>
    <s v="1600296907"/>
    <n v="237"/>
    <n v="73"/>
    <s v="CONAFIPS"/>
    <s v="QUISHPE OTACOMA MANUEL G"/>
    <n v="2600187"/>
    <n v="1049338056"/>
    <n v="2"/>
    <n v="742.05"/>
    <n v="920103"/>
    <s v="Anticipo Remuneraciones"/>
  </r>
  <r>
    <d v="2018-02-15T00:00:00"/>
    <n v="15"/>
    <x v="1"/>
    <n v="2018"/>
    <s v="1716162571"/>
    <n v="237"/>
    <n v="73"/>
    <s v="CONAFIPS"/>
    <s v="RAMIREZ AGUILAR DIEGO V"/>
    <n v="1600022"/>
    <n v="4828138100"/>
    <n v="2"/>
    <n v="589.54999999999995"/>
    <n v="920103"/>
    <s v="Anticipo Remuneraciones"/>
  </r>
  <r>
    <d v="2018-02-15T00:00:00"/>
    <n v="15"/>
    <x v="1"/>
    <n v="2018"/>
    <s v="1712088473"/>
    <n v="237"/>
    <n v="73"/>
    <s v="CONAFIPS"/>
    <s v="RAMIREZ CHIRIBOGA SANTIAGO M"/>
    <n v="1600022"/>
    <n v="5470151400"/>
    <n v="2"/>
    <n v="1175.32"/>
    <n v="920103"/>
    <s v="Anticipo Remuneraciones"/>
  </r>
  <r>
    <d v="2018-02-15T00:00:00"/>
    <n v="15"/>
    <x v="1"/>
    <n v="2018"/>
    <s v="1723651079"/>
    <n v="237"/>
    <n v="73"/>
    <s v="CONAFIPS"/>
    <s v="REYES CEVALLOS JONATHAN P"/>
    <n v="2600187"/>
    <n v="1043056881"/>
    <n v="2"/>
    <n v="536.61"/>
    <n v="920103"/>
    <s v="Anticipo Remuneraciones"/>
  </r>
  <r>
    <d v="2018-02-15T00:00:00"/>
    <n v="15"/>
    <x v="1"/>
    <n v="2018"/>
    <s v="0502019771"/>
    <n v="237"/>
    <n v="73"/>
    <s v="CONAFIPS"/>
    <s v="RUBIO KAROLYS MARIA SUSANA"/>
    <n v="2600021"/>
    <n v="6223384"/>
    <n v="2"/>
    <n v="209.34"/>
    <n v="920103"/>
    <s v="Anticipo Remuneraciones"/>
  </r>
  <r>
    <d v="2018-02-15T00:00:00"/>
    <n v="15"/>
    <x v="1"/>
    <n v="2018"/>
    <s v="1711830529"/>
    <n v="237"/>
    <n v="73"/>
    <s v="CONAFIPS"/>
    <s v="RUEDA POVEA ANGELO JAIME"/>
    <n v="1600022"/>
    <n v="3042544900"/>
    <n v="2"/>
    <n v="270.81"/>
    <n v="920103"/>
    <s v="Anticipo Remuneraciones"/>
  </r>
  <r>
    <d v="2018-02-15T00:00:00"/>
    <n v="15"/>
    <x v="1"/>
    <n v="2018"/>
    <s v="0101852655"/>
    <n v="237"/>
    <n v="73"/>
    <s v="CONAFIPS"/>
    <s v="SALINAS HERRERA MERCEDES NUBE"/>
    <n v="3600186"/>
    <n v="2000297723"/>
    <n v="1"/>
    <n v="2053.09"/>
    <n v="920103"/>
    <s v="Anticipo Remuneraciones"/>
  </r>
  <r>
    <d v="2018-02-15T00:00:00"/>
    <n v="15"/>
    <x v="1"/>
    <n v="2018"/>
    <s v="1804133047"/>
    <n v="237"/>
    <n v="73"/>
    <s v="CONAFIPS"/>
    <s v="SALINAS SALINAS GINA MARICELA"/>
    <n v="3600186"/>
    <n v="18570572"/>
    <n v="2"/>
    <n v="450.05"/>
    <n v="920103"/>
    <s v="Anticipo Remuneraciones"/>
  </r>
  <r>
    <d v="2018-02-15T00:00:00"/>
    <n v="15"/>
    <x v="1"/>
    <n v="2018"/>
    <s v="0101501385"/>
    <n v="237"/>
    <n v="73"/>
    <s v="CONAFIPS"/>
    <s v="SANCHEZ ALVAREZ CARLOS E"/>
    <n v="68600014"/>
    <n v="1230033060"/>
    <n v="2"/>
    <n v="742.05"/>
    <n v="920103"/>
    <s v="Anticipo Remuneraciones"/>
  </r>
  <r>
    <d v="2018-02-15T00:00:00"/>
    <n v="15"/>
    <x v="1"/>
    <n v="2018"/>
    <s v="0703410126"/>
    <n v="237"/>
    <n v="73"/>
    <s v="CONAFIPS"/>
    <s v="SANCHEZ BARNUEVO XIMENA DEL R"/>
    <n v="1600022"/>
    <n v="4370441200"/>
    <n v="2"/>
    <n v="552.04999999999995"/>
    <n v="920103"/>
    <s v="Anticipo Remuneraciones"/>
  </r>
  <r>
    <d v="2018-02-15T00:00:00"/>
    <n v="15"/>
    <x v="1"/>
    <n v="2018"/>
    <s v="1709223869"/>
    <n v="237"/>
    <n v="73"/>
    <s v="CONAFIPS"/>
    <s v="SEVILLANO MOREJON VICTOR A"/>
    <n v="3700113"/>
    <n v="406072390209"/>
    <n v="2"/>
    <n v="194.46"/>
    <n v="920103"/>
    <s v="Anticipo Remuneraciones"/>
  </r>
  <r>
    <d v="2018-02-15T00:00:00"/>
    <n v="15"/>
    <x v="1"/>
    <n v="2018"/>
    <s v="1708970908"/>
    <n v="237"/>
    <n v="73"/>
    <s v="CONAFIPS"/>
    <s v="SIMBAÑA HERRERA CHRISTIAN G"/>
    <n v="2600021"/>
    <n v="9275996"/>
    <n v="2"/>
    <n v="1210.48"/>
    <n v="920103"/>
    <s v="Anticipo Remuneraciones"/>
  </r>
  <r>
    <d v="2018-02-15T00:00:00"/>
    <n v="15"/>
    <x v="1"/>
    <n v="2018"/>
    <s v="1714730999"/>
    <n v="237"/>
    <n v="73"/>
    <s v="CONAFIPS"/>
    <s v="SOLÍS AREVALO XIMENA M"/>
    <n v="1600022"/>
    <n v="5795176000"/>
    <n v="2"/>
    <n v="361.72"/>
    <n v="920103"/>
    <s v="Anticipo Remuneraciones"/>
  </r>
  <r>
    <d v="2018-02-15T00:00:00"/>
    <n v="15"/>
    <x v="1"/>
    <n v="2018"/>
    <s v="1714480090"/>
    <n v="237"/>
    <n v="73"/>
    <s v="CONAFIPS"/>
    <s v="TAMAYO CAÑAR PATRICIA M"/>
    <n v="2600187"/>
    <n v="1040137325"/>
    <n v="2"/>
    <n v="514.78"/>
    <n v="920103"/>
    <s v="Anticipo Remuneraciones"/>
  </r>
  <r>
    <d v="2018-02-15T00:00:00"/>
    <n v="15"/>
    <x v="1"/>
    <n v="2018"/>
    <s v="0401065404"/>
    <n v="237"/>
    <n v="73"/>
    <s v="CONAFIPS"/>
    <s v="TAPIA LAFUENTE FREDDY O"/>
    <n v="2600187"/>
    <n v="7168101"/>
    <n v="1"/>
    <n v="1019.78"/>
    <n v="920103"/>
    <s v="Anticipo Remuneraciones"/>
  </r>
  <r>
    <d v="2018-02-15T00:00:00"/>
    <n v="15"/>
    <x v="1"/>
    <n v="2018"/>
    <s v="0602759987"/>
    <n v="237"/>
    <n v="73"/>
    <s v="CONAFIPS"/>
    <s v="TENELANDA VASCONEZ IVAN M"/>
    <n v="1600022"/>
    <n v="2200869146"/>
    <n v="2"/>
    <n v="356.69"/>
    <n v="920103"/>
    <s v="Anticipo Remuneraciones"/>
  </r>
  <r>
    <d v="2018-02-15T00:00:00"/>
    <n v="15"/>
    <x v="1"/>
    <n v="2018"/>
    <s v="0702385139"/>
    <n v="237"/>
    <n v="73"/>
    <s v="CONAFIPS"/>
    <s v="TINOCO GLADYS"/>
    <n v="2600187"/>
    <n v="1040361969"/>
    <n v="2"/>
    <n v="1188.98"/>
    <n v="920103"/>
    <s v="Anticipo Remuneraciones"/>
  </r>
  <r>
    <d v="2018-02-15T00:00:00"/>
    <n v="15"/>
    <x v="1"/>
    <n v="2018"/>
    <s v="1714360102"/>
    <n v="237"/>
    <n v="73"/>
    <s v="CONAFIPS"/>
    <s v="TOAPANTA MINCHALA VERÓNICA E"/>
    <n v="1600022"/>
    <n v="3231635700"/>
    <n v="2"/>
    <n v="197.31"/>
    <n v="920103"/>
    <s v="Anticipo Remuneraciones"/>
  </r>
  <r>
    <d v="2018-02-15T00:00:00"/>
    <n v="15"/>
    <x v="1"/>
    <n v="2018"/>
    <s v="1718838350"/>
    <n v="237"/>
    <n v="73"/>
    <s v="CONAFIPS"/>
    <s v="URQUIZO YUMICEBA JUAN GABRIEL"/>
    <n v="2600187"/>
    <n v="1042257158"/>
    <n v="2"/>
    <n v="625.16"/>
    <n v="920103"/>
    <s v="Anticipo Remuneraciones"/>
  </r>
  <r>
    <d v="2018-02-15T00:00:00"/>
    <n v="15"/>
    <x v="1"/>
    <n v="2018"/>
    <s v="0401732359"/>
    <n v="237"/>
    <n v="73"/>
    <s v="CONAFIPS"/>
    <s v="USIÑA PONCE OSCAR LEONARDO"/>
    <n v="1600022"/>
    <n v="2201814429"/>
    <n v="2"/>
    <n v="361.72"/>
    <n v="920103"/>
    <s v="Anticipo Remuneraciones"/>
  </r>
  <r>
    <d v="2018-02-15T00:00:00"/>
    <n v="15"/>
    <x v="1"/>
    <n v="2018"/>
    <s v="1103362628"/>
    <n v="237"/>
    <n v="73"/>
    <s v="CONAFIPS"/>
    <s v="VALDIVIESO GARCIA JUAN DIEGO"/>
    <n v="1600022"/>
    <n v="4591821400"/>
    <n v="2"/>
    <n v="1044.28"/>
    <n v="920103"/>
    <s v="Anticipo Remuneraciones"/>
  </r>
  <r>
    <d v="2018-02-15T00:00:00"/>
    <n v="15"/>
    <x v="1"/>
    <n v="2018"/>
    <s v="1000957132"/>
    <n v="237"/>
    <n v="73"/>
    <s v="CONAFIPS"/>
    <s v="VALVERDE NARVAEZ GONZALO F"/>
    <n v="47700037"/>
    <n v="407110049786"/>
    <n v="2"/>
    <n v="625.16"/>
    <n v="920103"/>
    <s v="Anticipo Remuneraciones"/>
  </r>
  <r>
    <d v="2018-02-15T00:00:00"/>
    <n v="15"/>
    <x v="1"/>
    <n v="2018"/>
    <s v="1712253408"/>
    <n v="237"/>
    <n v="73"/>
    <s v="CONAFIPS"/>
    <s v="VALVERDE NUÑEZ BERTHA LUCIA"/>
    <n v="1600022"/>
    <n v="3173784100"/>
    <n v="2"/>
    <n v="505.66"/>
    <n v="920103"/>
    <s v="Anticipo Remuneraciones"/>
  </r>
  <r>
    <d v="2018-02-15T00:00:00"/>
    <n v="15"/>
    <x v="1"/>
    <n v="2018"/>
    <s v="1707213276"/>
    <n v="237"/>
    <n v="73"/>
    <s v="CONAFIPS"/>
    <s v="VASQUEZ VALLEJO MIGUEL "/>
    <n v="47700037"/>
    <n v="407110091700"/>
    <n v="2"/>
    <n v="229.42"/>
    <n v="920103"/>
    <s v="Anticipo Remuneraciones"/>
  </r>
  <r>
    <d v="2018-02-15T00:00:00"/>
    <n v="15"/>
    <x v="1"/>
    <n v="2018"/>
    <s v="0500911839"/>
    <n v="237"/>
    <n v="73"/>
    <s v="CONAFIPS"/>
    <s v="VEGA ESPINEL ENRIQUE HOMERO"/>
    <n v="1600022"/>
    <n v="3059366904"/>
    <n v="1"/>
    <n v="739.99"/>
    <n v="920103"/>
    <s v="Anticipo Remuneraciones"/>
  </r>
  <r>
    <d v="2018-02-15T00:00:00"/>
    <n v="15"/>
    <x v="1"/>
    <n v="2018"/>
    <s v="1717933681"/>
    <n v="237"/>
    <n v="73"/>
    <s v="CONAFIPS"/>
    <s v="VILLACIS ROMERO ANDREA V"/>
    <n v="1600022"/>
    <n v="4834236600"/>
    <n v="2"/>
    <n v="510.09"/>
    <n v="920103"/>
    <s v="Anticipo Remuneraciones"/>
  </r>
  <r>
    <d v="2018-02-15T00:00:00"/>
    <n v="15"/>
    <x v="1"/>
    <n v="2018"/>
    <s v="1710462043"/>
    <n v="237"/>
    <n v="73"/>
    <s v="CONAFIPS"/>
    <s v="VITERI MUÑOZ SORAYA ELIZABETH"/>
    <n v="2600021"/>
    <n v="9831601"/>
    <n v="2"/>
    <n v="210.07"/>
    <n v="920103"/>
    <s v="Anticipo Remuneraciones"/>
  </r>
  <r>
    <d v="2018-02-15T00:00:00"/>
    <n v="15"/>
    <x v="1"/>
    <n v="2018"/>
    <s v="1711679058"/>
    <n v="237"/>
    <n v="73"/>
    <s v="CONAFIPS"/>
    <s v="VIZCAÍNO DEL CASTILLO SANTIAGO"/>
    <n v="2600187"/>
    <n v="1042257107"/>
    <n v="2"/>
    <n v="261.72000000000003"/>
    <n v="920103"/>
    <s v="Anticipo Remuneraciones"/>
  </r>
  <r>
    <d v="2018-02-15T00:00:00"/>
    <n v="15"/>
    <x v="1"/>
    <n v="2018"/>
    <s v="1721732335"/>
    <n v="237"/>
    <n v="73"/>
    <s v="CONAFIPS"/>
    <s v="YAJAMIN GUAÑA PAOLA KATHERINE"/>
    <n v="1600022"/>
    <n v="5992210400"/>
    <n v="2"/>
    <n v="625.16"/>
    <n v="920103"/>
    <s v="Anticipo Remuneraciones"/>
  </r>
  <r>
    <d v="2018-02-15T00:00:00"/>
    <n v="15"/>
    <x v="1"/>
    <n v="2018"/>
    <s v="1791895053001"/>
    <n v="272"/>
    <n v="74"/>
    <s v="CONAFIPS"/>
    <s v="PUBLI POINT"/>
    <n v="2600187"/>
    <n v="7535236"/>
    <n v="1"/>
    <n v="6430.06"/>
    <n v="20205"/>
    <s v="PAGO PROVEEDORES"/>
  </r>
  <r>
    <d v="2018-02-15T00:00:00"/>
    <n v="15"/>
    <x v="1"/>
    <n v="2018"/>
    <s v="1091715143001"/>
    <n v="274"/>
    <n v="75"/>
    <s v="CONAFIPS"/>
    <s v="COAC SALINERITA"/>
    <n v="1700880"/>
    <n v="1300083691"/>
    <n v="2"/>
    <n v="35000"/>
    <n v="580203"/>
    <s v="Al Sector Privado Financiero"/>
  </r>
  <r>
    <d v="2018-02-15T00:00:00"/>
    <n v="15"/>
    <x v="1"/>
    <n v="2018"/>
    <s v="0591720783001"/>
    <n v="273"/>
    <n v="75"/>
    <s v="CONAFIPS"/>
    <s v="COAC SEÑOR DEL ARBOL"/>
    <n v="2600021"/>
    <n v="4431286"/>
    <n v="1"/>
    <n v="16000"/>
    <n v="580203"/>
    <s v="Al Sector Privado Financiero"/>
  </r>
  <r>
    <d v="2018-02-15T00:00:00"/>
    <n v="15"/>
    <x v="1"/>
    <n v="2018"/>
    <s v="1792266246001"/>
    <n v="281"/>
    <n v="76"/>
    <s v="CONAFIPS"/>
    <s v="COOP CATAR"/>
    <n v="2600021"/>
    <n v="33602162"/>
    <n v="1"/>
    <n v="500000"/>
    <n v="580203"/>
    <s v="Al Sector Privado Financiero"/>
  </r>
  <r>
    <d v="2018-02-19T00:00:00"/>
    <n v="19"/>
    <x v="1"/>
    <n v="2018"/>
    <s v="0101852655"/>
    <n v="243"/>
    <n v="77"/>
    <s v="CONAFIPS"/>
    <s v="SALINAS HERRERA MERCEDES NUBE"/>
    <n v="3600186"/>
    <n v="2000297723"/>
    <n v="1"/>
    <n v="130"/>
    <n v="530303"/>
    <s v="Viáticos y Subsistencias en el Interior"/>
  </r>
  <r>
    <d v="2018-02-19T00:00:00"/>
    <n v="19"/>
    <x v="1"/>
    <n v="2018"/>
    <s v="0500911839"/>
    <n v="286"/>
    <n v="78"/>
    <s v="CONAFIPS"/>
    <s v="VEGA ESPINEL ENRIQUE HOMERO"/>
    <n v="1600022"/>
    <n v="3059366904"/>
    <n v="1"/>
    <n v="10"/>
    <n v="20205"/>
    <s v="PAGO PROVEEDORES"/>
  </r>
  <r>
    <d v="2018-02-19T00:00:00"/>
    <n v="19"/>
    <x v="1"/>
    <n v="2018"/>
    <s v="1707213276"/>
    <n v="241"/>
    <n v="78"/>
    <s v="CONAFIPS"/>
    <s v="VASQUEZ VALLEJO MIGUEL "/>
    <n v="47700037"/>
    <n v="407110091700"/>
    <n v="2"/>
    <n v="240"/>
    <n v="921501"/>
    <s v="Anticipos de Viáticos"/>
  </r>
  <r>
    <d v="2018-02-19T00:00:00"/>
    <n v="19"/>
    <x v="1"/>
    <n v="2018"/>
    <s v="1890012015001"/>
    <n v="288"/>
    <n v="79"/>
    <s v="CONAFIPS"/>
    <s v="ASOCIACIÓN MUTUALISTA AMBATO"/>
    <n v="3600186"/>
    <n v="18023210"/>
    <n v="1"/>
    <n v="458000"/>
    <n v="580203"/>
    <s v="Al Sector Privado Financiero"/>
  </r>
  <r>
    <d v="2018-02-19T00:00:00"/>
    <n v="19"/>
    <x v="1"/>
    <n v="2018"/>
    <s v="1390089410001"/>
    <n v="287"/>
    <n v="80"/>
    <s v="CONAFIPS"/>
    <s v="COOP COMERCIO LTDA"/>
    <n v="1820030"/>
    <n v="75710001"/>
    <n v="1"/>
    <n v="1000000"/>
    <n v="580203"/>
    <s v="Al Sector Privado Financiero"/>
  </r>
  <r>
    <d v="2018-02-20T00:00:00"/>
    <n v="20"/>
    <x v="1"/>
    <n v="2018"/>
    <s v="1792323703001"/>
    <n v="295"/>
    <n v="81"/>
    <s v="CONAFIPS"/>
    <s v="COAC ACCION PUPULAR"/>
    <n v="1600022"/>
    <n v="3500146904"/>
    <n v="1"/>
    <n v="130000"/>
    <n v="580203"/>
    <s v="Al Sector Privado Financiero"/>
  </r>
  <r>
    <d v="2018-02-20T00:00:00"/>
    <n v="20"/>
    <x v="1"/>
    <n v="2018"/>
    <s v="1792042518001"/>
    <n v="294"/>
    <n v="81"/>
    <s v="CONAFIPS"/>
    <s v="ESPERANZA DEL FUTURO"/>
    <n v="1700880"/>
    <n v="11000193105"/>
    <n v="2"/>
    <n v="281000"/>
    <n v="580203"/>
    <s v="Al Sector Privado Financiero"/>
  </r>
  <r>
    <d v="2018-02-20T00:00:00"/>
    <n v="20"/>
    <x v="1"/>
    <n v="2018"/>
    <s v="1711679058"/>
    <n v="251"/>
    <n v="82"/>
    <s v="CONAFIPS"/>
    <s v="VIZCAÍNO DEL CASTILLO SANTIAGO"/>
    <n v="2600187"/>
    <n v="1042257107"/>
    <n v="2"/>
    <n v="160"/>
    <n v="921501"/>
    <s v="Anticipos de Viáticos"/>
  </r>
  <r>
    <d v="2018-02-21T00:00:00"/>
    <n v="21"/>
    <x v="1"/>
    <n v="2018"/>
    <s v="1390001920001"/>
    <n v="304"/>
    <n v="83"/>
    <s v="CONAFIPS"/>
    <s v="COAC CALCETA"/>
    <n v="2600021"/>
    <n v="28305567"/>
    <n v="1"/>
    <n v="2000000"/>
    <n v="580203"/>
    <s v="Al Sector Privado Financiero"/>
  </r>
  <r>
    <d v="2018-02-21T00:00:00"/>
    <n v="21"/>
    <x v="1"/>
    <n v="2018"/>
    <s v="1390001920001"/>
    <n v="303"/>
    <n v="83"/>
    <s v="CONAFIPS"/>
    <s v="COAC CALCETA"/>
    <n v="2600021"/>
    <n v="28305567"/>
    <n v="1"/>
    <n v="70000"/>
    <n v="580203"/>
    <s v="Al Sector Privado Financiero"/>
  </r>
  <r>
    <d v="2018-02-21T00:00:00"/>
    <n v="21"/>
    <x v="1"/>
    <n v="2018"/>
    <s v="1390001920001"/>
    <n v="302"/>
    <n v="83"/>
    <s v="CONAFIPS"/>
    <s v="COAC CALCETA"/>
    <n v="2600021"/>
    <n v="28305567"/>
    <n v="1"/>
    <n v="500000"/>
    <n v="580203"/>
    <s v="Al Sector Privado Financiero"/>
  </r>
  <r>
    <d v="2018-02-21T00:00:00"/>
    <n v="21"/>
    <x v="1"/>
    <n v="2018"/>
    <s v="1711245900"/>
    <n v="252"/>
    <n v="84"/>
    <s v="CONAFIPS"/>
    <s v="OÑA MOROMENACHO JUAN C"/>
    <n v="2600187"/>
    <n v="1048359297"/>
    <n v="2"/>
    <n v="160"/>
    <n v="921501"/>
    <s v="Anticipos de Viáticos"/>
  </r>
  <r>
    <d v="2018-02-21T00:00:00"/>
    <n v="21"/>
    <x v="1"/>
    <n v="2018"/>
    <s v="1768168480001"/>
    <n v="303"/>
    <n v="85"/>
    <s v="CONAFIPS"/>
    <s v="CONAFIPS TR"/>
    <n v="1820030"/>
    <n v="1122104"/>
    <n v="1"/>
    <n v="9396.68"/>
    <n v="580203"/>
    <s v="Al Sector Privado Financiero"/>
  </r>
  <r>
    <d v="2018-02-22T00:00:00"/>
    <n v="22"/>
    <x v="1"/>
    <n v="2018"/>
    <s v="1891720587001"/>
    <n v="312"/>
    <n v="86"/>
    <s v="CONAFIPS"/>
    <s v="COORAMBATO"/>
    <n v="1600303"/>
    <n v="1027618016"/>
    <n v="1"/>
    <n v="275000"/>
    <n v="580203"/>
    <s v="Al Sector Privado Financiero"/>
  </r>
  <r>
    <d v="2018-02-22T00:00:00"/>
    <n v="22"/>
    <x v="1"/>
    <n v="2018"/>
    <s v="1104580772"/>
    <n v="260"/>
    <n v="87"/>
    <s v="CONAFIPS"/>
    <s v="MORENO MORENO DOLORES M"/>
    <n v="59600049"/>
    <n v="2900454517"/>
    <n v="2"/>
    <n v="255.84"/>
    <n v="530303"/>
    <s v="Viáticos y Subsistencias en el Interior"/>
  </r>
  <r>
    <d v="2018-02-22T00:00:00"/>
    <n v="22"/>
    <x v="1"/>
    <n v="2018"/>
    <s v="0502382435"/>
    <n v="242"/>
    <n v="87"/>
    <s v="CONAFIPS"/>
    <s v="MERIZALDE JORGE"/>
    <n v="1600022"/>
    <n v="3370828904"/>
    <n v="1"/>
    <n v="130"/>
    <n v="530303"/>
    <s v="Viáticos y Subsistencias en el Interior"/>
  </r>
  <r>
    <d v="2018-02-23T00:00:00"/>
    <n v="23"/>
    <x v="1"/>
    <n v="2018"/>
    <s v="1704418076"/>
    <n v="258"/>
    <n v="88"/>
    <s v="CONAFIPS"/>
    <s v="MAYA DIAZ MILTON EDGUAR"/>
    <n v="1600022"/>
    <n v="3024638504"/>
    <n v="2"/>
    <n v="4255.8999999999996"/>
    <n v="510709"/>
    <s v="POR RENUNCIA VOLUNTARIA"/>
  </r>
  <r>
    <d v="2018-02-23T00:00:00"/>
    <n v="23"/>
    <x v="1"/>
    <n v="2018"/>
    <s v="1191734234001"/>
    <n v="323"/>
    <n v="89"/>
    <s v="CONAFIPS"/>
    <s v="COOPYMEC-MACARA"/>
    <n v="59600049"/>
    <n v="2901149582"/>
    <n v="2"/>
    <n v="50000"/>
    <n v="580203"/>
    <s v="Al Sector Privado Financiero"/>
  </r>
  <r>
    <d v="2018-02-23T00:00:00"/>
    <n v="23"/>
    <x v="1"/>
    <n v="2018"/>
    <s v="1707213276"/>
    <n v="330"/>
    <n v="90"/>
    <s v="CONAFIPS"/>
    <s v="VASQUEZ VALLEJO MIGUEL "/>
    <n v="47700037"/>
    <n v="407110091700"/>
    <n v="2"/>
    <n v="57.35"/>
    <n v="20205"/>
    <s v="PAGO PROVEEDORES"/>
  </r>
  <r>
    <d v="2018-02-23T00:00:00"/>
    <n v="23"/>
    <x v="1"/>
    <n v="2018"/>
    <s v="1768152560001"/>
    <n v="329"/>
    <n v="90"/>
    <s v="CONAFIPS"/>
    <s v="CNT"/>
    <n v="2600187"/>
    <n v="3792412"/>
    <n v="1"/>
    <n v="105.58"/>
    <n v="20205"/>
    <s v="PAGO PROVEEDORES"/>
  </r>
  <r>
    <d v="2018-02-23T00:00:00"/>
    <n v="23"/>
    <x v="1"/>
    <n v="2018"/>
    <s v="1104580772"/>
    <n v="328"/>
    <n v="90"/>
    <s v="CONAFIPS"/>
    <s v="MORENO MORENO DOLORES M"/>
    <n v="59600049"/>
    <n v="2900454517"/>
    <n v="2"/>
    <n v="30.5"/>
    <n v="20205"/>
    <s v="PAGO PROVEEDORES"/>
  </r>
  <r>
    <d v="2018-02-23T00:00:00"/>
    <n v="23"/>
    <x v="1"/>
    <n v="2018"/>
    <s v="0101470151"/>
    <n v="327"/>
    <n v="90"/>
    <s v="CONAFIPS"/>
    <s v="ANDRADE FELIPE"/>
    <n v="3600186"/>
    <n v="11685013"/>
    <n v="1"/>
    <n v="349.6"/>
    <n v="20205"/>
    <s v="PAGO PROVEEDORES"/>
  </r>
  <r>
    <d v="2018-02-23T00:00:00"/>
    <n v="23"/>
    <x v="1"/>
    <n v="2018"/>
    <s v="1792063965001"/>
    <n v="326"/>
    <n v="90"/>
    <s v="CONAFIPS"/>
    <s v="EDIFICIOS MERINO"/>
    <n v="1700885"/>
    <n v="1060073938"/>
    <n v="2"/>
    <n v="114.3"/>
    <n v="20205"/>
    <s v="PAGO PROVEEDORES"/>
  </r>
  <r>
    <d v="2018-02-23T00:00:00"/>
    <n v="23"/>
    <x v="1"/>
    <n v="2018"/>
    <s v="1718304676"/>
    <n v="325"/>
    <n v="90"/>
    <s v="CONAFIPS"/>
    <s v="CHAVEZ ACOSTA JUAN GABRIEL"/>
    <n v="2600187"/>
    <n v="7646216"/>
    <n v="1"/>
    <n v="137.58000000000001"/>
    <n v="20205"/>
    <s v="PAGO PROVEEDORES"/>
  </r>
  <r>
    <d v="2018-02-23T00:00:00"/>
    <n v="23"/>
    <x v="1"/>
    <n v="2018"/>
    <s v="0103770053"/>
    <n v="324"/>
    <n v="90"/>
    <s v="CONAFIPS"/>
    <s v="BRAVO JOSE JAVIER"/>
    <n v="1600303"/>
    <n v="2071004390"/>
    <n v="1"/>
    <n v="35.369999999999997"/>
    <n v="20205"/>
    <s v="PAGO PROVEEDORES"/>
  </r>
  <r>
    <d v="2018-02-23T00:00:00"/>
    <n v="23"/>
    <x v="1"/>
    <n v="2018"/>
    <s v="0101852655"/>
    <n v="272"/>
    <n v="90"/>
    <s v="CONAFIPS"/>
    <s v="SALINAS HERRERA MERCEDES NUBE"/>
    <n v="3600186"/>
    <n v="2000297723"/>
    <n v="1"/>
    <n v="130"/>
    <n v="921501"/>
    <s v="Anticipos de Viáticos"/>
  </r>
  <r>
    <d v="2018-02-23T00:00:00"/>
    <n v="23"/>
    <x v="1"/>
    <n v="2018"/>
    <s v="0603418591"/>
    <n v="271"/>
    <n v="90"/>
    <s v="CONAFIPS"/>
    <s v="MUÑOZ PUMAGUALLE MARÍA G"/>
    <n v="1600022"/>
    <n v="3732573000"/>
    <n v="2"/>
    <n v="130"/>
    <n v="921501"/>
    <s v="Anticipos de Viáticos"/>
  </r>
  <r>
    <d v="2018-02-23T00:00:00"/>
    <n v="23"/>
    <x v="1"/>
    <n v="2018"/>
    <s v="0101501385"/>
    <n v="269"/>
    <n v="90"/>
    <s v="CONAFIPS"/>
    <s v="SANCHEZ ALVAREZ CARLOS E"/>
    <n v="68600014"/>
    <n v="1230033060"/>
    <n v="2"/>
    <n v="80"/>
    <n v="530303"/>
    <s v="Viáticos y Subsistencias en el Interior"/>
  </r>
  <r>
    <d v="2018-02-23T00:00:00"/>
    <n v="23"/>
    <x v="1"/>
    <n v="2018"/>
    <s v="0101501385"/>
    <n v="268"/>
    <n v="90"/>
    <s v="CONAFIPS"/>
    <s v="SANCHEZ ALVAREZ CARLOS E"/>
    <n v="68600014"/>
    <n v="1230033060"/>
    <n v="2"/>
    <n v="202.05"/>
    <n v="530303"/>
    <s v="Viáticos y Subsistencias en el Interior"/>
  </r>
  <r>
    <d v="2018-02-23T00:00:00"/>
    <n v="23"/>
    <x v="1"/>
    <n v="2018"/>
    <s v="1310390974"/>
    <n v="267"/>
    <n v="90"/>
    <s v="CONAFIPS"/>
    <s v="MORENO CEDEÑO MARIA PAULA"/>
    <n v="2600187"/>
    <n v="1042901588"/>
    <n v="2"/>
    <n v="130"/>
    <n v="921501"/>
    <s v="Anticipos de Viáticos"/>
  </r>
  <r>
    <d v="2018-02-23T00:00:00"/>
    <n v="23"/>
    <x v="1"/>
    <n v="2018"/>
    <s v="1308679909"/>
    <n v="266"/>
    <n v="90"/>
    <s v="CONAFIPS"/>
    <s v="BELLETTINI GABRIEL"/>
    <n v="1600303"/>
    <n v="12002149023"/>
    <n v="2"/>
    <n v="160"/>
    <n v="921501"/>
    <s v="Anticipos de Viáticos"/>
  </r>
  <r>
    <d v="2018-02-23T00:00:00"/>
    <n v="23"/>
    <x v="1"/>
    <n v="2018"/>
    <s v="0301248837"/>
    <n v="265"/>
    <n v="90"/>
    <s v="CONAFIPS"/>
    <s v="PALACIOS TERAN DIEGO PAUL"/>
    <n v="1600022"/>
    <n v="2201588539"/>
    <n v="2"/>
    <n v="160"/>
    <n v="921501"/>
    <s v="Anticipos de Viáticos"/>
  </r>
  <r>
    <d v="2018-02-23T00:00:00"/>
    <n v="23"/>
    <x v="1"/>
    <n v="2018"/>
    <s v="1711986099"/>
    <n v="264"/>
    <n v="90"/>
    <s v="CONAFIPS"/>
    <s v="ESCOBAR MALDONADO DANIEL A"/>
    <n v="1600022"/>
    <n v="3004707100"/>
    <n v="2"/>
    <n v="80"/>
    <n v="921501"/>
    <s v="Anticipos de Viáticos"/>
  </r>
  <r>
    <d v="2018-02-23T00:00:00"/>
    <n v="23"/>
    <x v="1"/>
    <n v="2018"/>
    <s v="0190003809001"/>
    <n v="331"/>
    <n v="91"/>
    <s v="CONAFIPS"/>
    <s v="CENTROSUR"/>
    <n v="1820030"/>
    <n v="3310018"/>
    <n v="1"/>
    <n v="26.8"/>
    <n v="20205"/>
    <s v="PAGO PROVEEDORES"/>
  </r>
  <r>
    <d v="2018-02-23T00:00:00"/>
    <n v="23"/>
    <x v="1"/>
    <n v="2018"/>
    <s v="0160050020001"/>
    <n v="332"/>
    <n v="92"/>
    <s v="CONAFIPS"/>
    <s v="ETAPA"/>
    <n v="1820030"/>
    <n v="3220007"/>
    <n v="1"/>
    <n v="107.94"/>
    <n v="20205"/>
    <s v="PAGO PROVEEDORES"/>
  </r>
  <r>
    <d v="2018-02-23T00:00:00"/>
    <n v="23"/>
    <x v="1"/>
    <n v="2018"/>
    <s v="0968599020001"/>
    <n v="333"/>
    <n v="93"/>
    <s v="CONAFIPS"/>
    <s v="CNEL EP"/>
    <n v="1820030"/>
    <n v="75310011"/>
    <n v="1"/>
    <n v="7.61"/>
    <n v="20205"/>
    <s v="PAGO PROVEEDORES"/>
  </r>
  <r>
    <d v="2018-02-26T00:00:00"/>
    <n v="26"/>
    <x v="1"/>
    <n v="2018"/>
    <s v="1768042620001"/>
    <n v="334"/>
    <n v="94"/>
    <s v="CONAFIPS"/>
    <s v="CORREOS DEL ECUADOR"/>
    <n v="2600187"/>
    <n v="7307462"/>
    <n v="1"/>
    <n v="705.02"/>
    <n v="20205"/>
    <s v="PAGO PROVEEDORES"/>
  </r>
  <r>
    <d v="2018-02-26T00:00:00"/>
    <n v="26"/>
    <x v="1"/>
    <n v="2018"/>
    <s v="1704418076"/>
    <n v="273"/>
    <n v="94"/>
    <s v="CONAFIPS"/>
    <s v="MAYA DIAZ MILTON EDGUAR"/>
    <n v="1600022"/>
    <n v="8581043"/>
    <n v="1"/>
    <n v="130"/>
    <n v="921501"/>
    <s v="Anticipos de Viáticos"/>
  </r>
  <r>
    <d v="2018-02-26T00:00:00"/>
    <n v="26"/>
    <x v="1"/>
    <n v="2018"/>
    <s v="1090105783001"/>
    <n v="338"/>
    <n v="95"/>
    <s v="CONAFIPS"/>
    <s v="HUAYCO PUNGO"/>
    <n v="1820030"/>
    <n v="47700042"/>
    <n v="1"/>
    <n v="150000"/>
    <n v="580203"/>
    <s v="Al Sector Privado Financiero"/>
  </r>
  <r>
    <d v="2018-02-27T00:00:00"/>
    <n v="27"/>
    <x v="1"/>
    <n v="2018"/>
    <s v="0602039752"/>
    <n v="276"/>
    <n v="96"/>
    <s v="CONAFIPS"/>
    <s v="ABARCA MAYACELA NELLY D"/>
    <n v="1600022"/>
    <n v="5366745700"/>
    <n v="2"/>
    <n v="80"/>
    <n v="921501"/>
    <s v="Anticipos de Viáticos"/>
  </r>
  <r>
    <d v="2018-02-27T00:00:00"/>
    <n v="27"/>
    <x v="1"/>
    <n v="2018"/>
    <s v="1002434635"/>
    <n v="275"/>
    <n v="96"/>
    <s v="CONAFIPS"/>
    <s v="PORTILLA AREVALO VANESSA Y"/>
    <n v="1600022"/>
    <n v="4817469500"/>
    <n v="2"/>
    <n v="80"/>
    <n v="921501"/>
    <s v="Anticipos de Viáticos"/>
  </r>
  <r>
    <d v="2018-02-27T00:00:00"/>
    <n v="27"/>
    <x v="1"/>
    <n v="2018"/>
    <s v="1891714633001"/>
    <n v="357"/>
    <n v="97"/>
    <s v="CONAFIPS"/>
    <s v="COAC LA FLORESTA"/>
    <n v="68600014"/>
    <n v="1300029066"/>
    <n v="1"/>
    <n v="198550"/>
    <n v="580203"/>
    <s v="Al Sector Privado Financiero"/>
  </r>
  <r>
    <d v="2018-02-27T00:00:00"/>
    <n v="27"/>
    <x v="1"/>
    <n v="2018"/>
    <s v="0590041920001"/>
    <n v="353"/>
    <n v="97"/>
    <s v="CONAFIPS"/>
    <s v="COAC 9 DE OCTUBRE"/>
    <n v="2600021"/>
    <n v="26403558"/>
    <n v="2"/>
    <n v="2400000"/>
    <n v="580203"/>
    <s v="Al Sector Privado Financiero"/>
  </r>
  <r>
    <d v="2018-02-27T00:00:00"/>
    <n v="27"/>
    <x v="1"/>
    <n v="2018"/>
    <s v="2191708116001"/>
    <n v="360"/>
    <n v="98"/>
    <s v="CONAFIPS"/>
    <s v="COAC GRAMEEN AMAZONAS"/>
    <n v="2600021"/>
    <n v="10204224"/>
    <n v="1"/>
    <n v="65000"/>
    <n v="580203"/>
    <s v="Al Sector Privado Financiero"/>
  </r>
  <r>
    <d v="2018-02-27T00:00:00"/>
    <n v="27"/>
    <x v="1"/>
    <n v="2018"/>
    <s v="1891744443001"/>
    <n v="356"/>
    <n v="98"/>
    <s v="CONAFIPS"/>
    <s v="PRODVISION"/>
    <n v="1600022"/>
    <n v="3516516804"/>
    <n v="1"/>
    <n v="75000"/>
    <n v="580203"/>
    <s v="Al Sector Privado Financiero"/>
  </r>
  <r>
    <d v="2018-02-27T00:00:00"/>
    <n v="27"/>
    <x v="1"/>
    <n v="2018"/>
    <s v="1791280156001"/>
    <n v="355"/>
    <n v="98"/>
    <s v="CONAFIPS"/>
    <s v="COOPAD"/>
    <n v="1600782"/>
    <n v="8000360104"/>
    <n v="1"/>
    <n v="500000"/>
    <n v="580203"/>
    <s v="Al Sector Privado Financiero"/>
  </r>
  <r>
    <d v="2018-02-27T00:00:00"/>
    <n v="27"/>
    <x v="1"/>
    <n v="2018"/>
    <s v="0691705897001"/>
    <n v="362"/>
    <n v="99"/>
    <s v="CONAFIPS"/>
    <s v="GUAMOTE"/>
    <n v="1820030"/>
    <n v="79700038"/>
    <n v="1"/>
    <n v="247604"/>
    <n v="580203"/>
    <s v="Al Sector Privado Financiero"/>
  </r>
  <r>
    <d v="2018-02-27T00:00:00"/>
    <n v="27"/>
    <x v="1"/>
    <n v="2018"/>
    <s v="0190115798001"/>
    <n v="354"/>
    <n v="100"/>
    <s v="CONAFIPS"/>
    <s v="JEP"/>
    <n v="1820030"/>
    <n v="3700113"/>
    <n v="1"/>
    <n v="2100000"/>
    <n v="580203"/>
    <s v="Al Sector Privado Financiero"/>
  </r>
  <r>
    <d v="2018-02-27T00:00:00"/>
    <n v="27"/>
    <x v="1"/>
    <n v="2018"/>
    <s v="1090046892001"/>
    <n v="364"/>
    <n v="101"/>
    <s v="CONAFIPS"/>
    <s v="SAN ANTONIO-IMBABURA"/>
    <n v="1820030"/>
    <n v="47700041"/>
    <n v="1"/>
    <n v="1372660"/>
    <n v="580203"/>
    <s v="Al Sector Privado Financiero"/>
  </r>
  <r>
    <d v="2018-02-27T00:00:00"/>
    <n v="27"/>
    <x v="1"/>
    <n v="2018"/>
    <s v="1791268628001"/>
    <n v="361"/>
    <n v="102"/>
    <s v="CONAFIPS"/>
    <s v="TEXTIL 14 DE MARZO"/>
    <n v="1820030"/>
    <n v="1700071"/>
    <n v="1"/>
    <n v="1500000"/>
    <n v="580203"/>
    <s v="Al Sector Privado Financiero"/>
  </r>
  <r>
    <d v="2018-02-28T00:00:00"/>
    <n v="28"/>
    <x v="1"/>
    <n v="2018"/>
    <s v="1712537917"/>
    <n v="375"/>
    <n v="103"/>
    <s v="CONAFIPS"/>
    <s v="DIAZ CABEZAS JONATHAN PAUL"/>
    <n v="1600022"/>
    <n v="4902667100"/>
    <n v="2"/>
    <n v="6.2"/>
    <n v="20205"/>
    <s v="PAGO PROVEEDORES"/>
  </r>
  <r>
    <d v="2018-02-28T00:00:00"/>
    <n v="28"/>
    <x v="1"/>
    <n v="2018"/>
    <s v="1104580772"/>
    <n v="374"/>
    <n v="103"/>
    <s v="CONAFIPS"/>
    <s v="MORENO MORENO DOLORES M"/>
    <n v="59600049"/>
    <n v="2900454517"/>
    <n v="2"/>
    <n v="41.7"/>
    <n v="20205"/>
    <s v="PAGO PROVEEDORES"/>
  </r>
  <r>
    <d v="2018-02-28T00:00:00"/>
    <n v="28"/>
    <x v="1"/>
    <n v="2018"/>
    <s v="1205949017"/>
    <n v="373"/>
    <n v="103"/>
    <s v="CONAFIPS"/>
    <s v="BRICIO ARRIAGA MARIUXI A"/>
    <n v="2600187"/>
    <n v="1048164070"/>
    <n v="2"/>
    <n v="15.98"/>
    <n v="20205"/>
    <s v="PAGO PROVEEDORES"/>
  </r>
  <r>
    <d v="2018-02-28T00:00:00"/>
    <n v="28"/>
    <x v="1"/>
    <n v="2018"/>
    <s v="0101501385"/>
    <n v="372"/>
    <n v="103"/>
    <s v="CONAFIPS"/>
    <s v="SANCHEZ ALVAREZ CARLOS E"/>
    <n v="68600014"/>
    <n v="1230033060"/>
    <n v="2"/>
    <n v="60.3"/>
    <n v="20205"/>
    <s v="PAGO PROVEEDORES"/>
  </r>
  <r>
    <d v="2018-02-28T00:00:00"/>
    <n v="28"/>
    <x v="1"/>
    <n v="2018"/>
    <s v="1768152560001"/>
    <n v="371"/>
    <n v="103"/>
    <s v="CONAFIPS"/>
    <s v="CNT"/>
    <n v="2600187"/>
    <n v="3792412"/>
    <n v="1"/>
    <n v="394.55"/>
    <n v="20205"/>
    <s v="PAGO PROVEEDORES"/>
  </r>
  <r>
    <d v="2018-02-28T00:00:00"/>
    <n v="28"/>
    <x v="1"/>
    <n v="2018"/>
    <s v="1717940348"/>
    <n v="286"/>
    <n v="103"/>
    <s v="CONAFIPS"/>
    <s v="CANTUÑA ANDRADE PAUL DARIO"/>
    <n v="1600022"/>
    <n v="2203146818"/>
    <n v="2"/>
    <n v="312.19"/>
    <n v="510504"/>
    <s v="Encargos y Subrogaciones"/>
  </r>
  <r>
    <d v="2018-02-28T00:00:00"/>
    <n v="28"/>
    <x v="1"/>
    <n v="2018"/>
    <s v="1000957132"/>
    <n v="285"/>
    <n v="103"/>
    <s v="CONAFIPS"/>
    <s v="VALVERDE NARVAEZ GONZALO F"/>
    <n v="47700037"/>
    <n v="407110049786"/>
    <n v="2"/>
    <n v="117.07"/>
    <n v="510504"/>
    <s v="Encargos y Subrogaciones"/>
  </r>
  <r>
    <d v="2018-02-28T00:00:00"/>
    <n v="28"/>
    <x v="1"/>
    <n v="2018"/>
    <s v="1712310588"/>
    <n v="284"/>
    <n v="103"/>
    <s v="CONAFIPS"/>
    <s v="GUERRA PIJAL ELSA A"/>
    <n v="1600022"/>
    <n v="3061964904"/>
    <n v="1"/>
    <n v="100.59"/>
    <n v="510504"/>
    <s v="Encargos y Subrogaciones"/>
  </r>
  <r>
    <d v="2018-02-28T00:00:00"/>
    <n v="28"/>
    <x v="1"/>
    <n v="2018"/>
    <s v="0101501385"/>
    <n v="283"/>
    <n v="103"/>
    <s v="CONAFIPS"/>
    <s v="SANCHEZ ALVAREZ CARLOS E"/>
    <n v="68600014"/>
    <n v="1230033060"/>
    <n v="2"/>
    <n v="239.72"/>
    <n v="530303"/>
    <s v="Viáticos y Subsistencias en el Interior"/>
  </r>
  <r>
    <d v="2018-02-28T00:00:00"/>
    <n v="28"/>
    <x v="1"/>
    <n v="2018"/>
    <s v="1706484118"/>
    <n v="282"/>
    <n v="103"/>
    <s v="CONAFIPS"/>
    <s v="PEREZ BRUNO FREDDY"/>
    <n v="1600303"/>
    <n v="12057052676"/>
    <n v="2"/>
    <n v="233.62"/>
    <n v="530303"/>
    <s v="Viáticos y Subsistencias en el Interior"/>
  </r>
  <r>
    <d v="2018-02-28T00:00:00"/>
    <n v="28"/>
    <x v="1"/>
    <n v="2018"/>
    <s v="0603418591"/>
    <n v="278"/>
    <n v="103"/>
    <s v="CONAFIPS"/>
    <s v="MUÑOZ PUMAGUALLE MARÍA G"/>
    <n v="1600022"/>
    <n v="3732573000"/>
    <n v="2"/>
    <n v="130"/>
    <n v="530303"/>
    <s v="Viáticos y Subsistencias en el Interior"/>
  </r>
  <r>
    <d v="2018-02-28T00:00:00"/>
    <n v="28"/>
    <x v="1"/>
    <n v="2018"/>
    <s v="0102711645"/>
    <n v="293"/>
    <n v="104"/>
    <s v="CONAFIPS"/>
    <s v="ABAD NOVILLO JAIME PATRICIO"/>
    <n v="2600187"/>
    <n v="1013378651"/>
    <n v="2"/>
    <n v="1720.88"/>
    <n v="510105"/>
    <s v="Remuneraciones Unificadas"/>
  </r>
  <r>
    <d v="2018-02-28T00:00:00"/>
    <n v="28"/>
    <x v="1"/>
    <n v="2018"/>
    <s v="0602039752"/>
    <n v="293"/>
    <n v="104"/>
    <s v="CONAFIPS"/>
    <s v="ABARCA MAYACELA NELLY D"/>
    <n v="1600022"/>
    <n v="5366745700"/>
    <n v="2"/>
    <n v="534.16999999999996"/>
    <n v="510105"/>
    <s v="Remuneraciones Unificadas"/>
  </r>
  <r>
    <d v="2018-02-28T00:00:00"/>
    <n v="28"/>
    <x v="1"/>
    <n v="2018"/>
    <s v="1714288071"/>
    <n v="293"/>
    <n v="104"/>
    <s v="CONAFIPS"/>
    <s v="ACOSTA MONTAÑO PAULINA "/>
    <n v="1600022"/>
    <n v="3208555500"/>
    <n v="2"/>
    <n v="471.17"/>
    <n v="510105"/>
    <s v="Remuneraciones Unificadas"/>
  </r>
  <r>
    <d v="2018-02-28T00:00:00"/>
    <n v="28"/>
    <x v="1"/>
    <n v="2018"/>
    <s v="1002881157"/>
    <n v="293"/>
    <n v="104"/>
    <s v="CONAFIPS"/>
    <s v="AGUAS CABRERA ROSSANA P"/>
    <n v="1600022"/>
    <n v="2203693299"/>
    <n v="2"/>
    <n v="578.41999999999996"/>
    <n v="510105"/>
    <s v="Remuneraciones Unificadas"/>
  </r>
  <r>
    <d v="2018-02-28T00:00:00"/>
    <n v="28"/>
    <x v="1"/>
    <n v="2018"/>
    <s v="1711310464"/>
    <n v="293"/>
    <n v="104"/>
    <s v="CONAFIPS"/>
    <s v="AGUILAR BASTIDAS FRANCISCO J"/>
    <n v="1600022"/>
    <n v="4292636700"/>
    <n v="2"/>
    <n v="371.24"/>
    <n v="510105"/>
    <s v="Remuneraciones Unificadas"/>
  </r>
  <r>
    <d v="2018-02-28T00:00:00"/>
    <n v="28"/>
    <x v="1"/>
    <n v="2018"/>
    <s v="1717624645"/>
    <n v="293"/>
    <n v="104"/>
    <s v="CONAFIPS"/>
    <s v="ALAJO RODRÍGUEZ GEOVANNA A"/>
    <n v="2600021"/>
    <n v="10611542"/>
    <n v="2"/>
    <n v="295.86"/>
    <n v="510105"/>
    <s v="Remuneraciones Unificadas"/>
  </r>
  <r>
    <d v="2018-02-28T00:00:00"/>
    <n v="28"/>
    <x v="1"/>
    <n v="2018"/>
    <s v="1754231775"/>
    <n v="293"/>
    <n v="104"/>
    <s v="CONAFIPS"/>
    <s v="ALARCON QUITO RASHELL M"/>
    <n v="1600022"/>
    <n v="2203315422"/>
    <n v="2"/>
    <n v="370.86"/>
    <n v="510105"/>
    <s v="Remuneraciones Unificadas"/>
  </r>
  <r>
    <d v="2018-02-28T00:00:00"/>
    <n v="28"/>
    <x v="1"/>
    <n v="2018"/>
    <s v="0401183140"/>
    <n v="293"/>
    <n v="104"/>
    <s v="CONAFIPS"/>
    <s v="ALDAS BENAVIDES DAVID A"/>
    <n v="1600212"/>
    <n v="1039090"/>
    <n v="2"/>
    <n v="481.62"/>
    <n v="510105"/>
    <s v="Remuneraciones Unificadas"/>
  </r>
  <r>
    <d v="2018-02-28T00:00:00"/>
    <n v="28"/>
    <x v="1"/>
    <n v="2018"/>
    <s v="1713661435"/>
    <n v="293"/>
    <n v="104"/>
    <s v="CONAFIPS"/>
    <s v="ALMEIDA GOMEZ ALEXANDRA E"/>
    <n v="2600021"/>
    <n v="28959155"/>
    <n v="2"/>
    <n v="697.17"/>
    <n v="510105"/>
    <s v="Remuneraciones Unificadas"/>
  </r>
  <r>
    <d v="2018-02-28T00:00:00"/>
    <n v="28"/>
    <x v="1"/>
    <n v="2018"/>
    <s v="1710544980"/>
    <n v="293"/>
    <n v="104"/>
    <s v="CONAFIPS"/>
    <s v="ALVAREZ CLAUDIO"/>
    <n v="1600022"/>
    <n v="4097601100"/>
    <n v="2"/>
    <n v="347.96"/>
    <n v="510105"/>
    <s v="Remuneraciones Unificadas"/>
  </r>
  <r>
    <d v="2018-02-28T00:00:00"/>
    <n v="28"/>
    <x v="1"/>
    <n v="2018"/>
    <s v="0201544244"/>
    <n v="293"/>
    <n v="104"/>
    <s v="CONAFIPS"/>
    <s v="AMANGANDI PILAMUNGA MANUEL B"/>
    <n v="2600187"/>
    <n v="1042947278"/>
    <n v="2"/>
    <n v="343.35"/>
    <n v="510105"/>
    <s v="Remuneraciones Unificadas"/>
  </r>
  <r>
    <d v="2018-02-28T00:00:00"/>
    <n v="28"/>
    <x v="1"/>
    <n v="2018"/>
    <s v="1714835236"/>
    <n v="293"/>
    <n v="104"/>
    <s v="CONAFIPS"/>
    <s v="ASINTIMBAY SOLIS MARÍA DEL C"/>
    <n v="1600022"/>
    <n v="3125056900"/>
    <n v="2"/>
    <n v="214.48"/>
    <n v="510105"/>
    <s v="Remuneraciones Unificadas"/>
  </r>
  <r>
    <d v="2018-02-28T00:00:00"/>
    <n v="28"/>
    <x v="1"/>
    <n v="2018"/>
    <s v="1712061553"/>
    <n v="293"/>
    <n v="104"/>
    <s v="CONAFIPS"/>
    <s v="AVILA BRIONES LIGIA MARCELA"/>
    <n v="1600022"/>
    <n v="2201588025"/>
    <n v="2"/>
    <n v="690.21"/>
    <n v="510105"/>
    <s v="Remuneraciones Unificadas"/>
  </r>
  <r>
    <d v="2018-02-28T00:00:00"/>
    <n v="28"/>
    <x v="1"/>
    <n v="2018"/>
    <s v="1721590089"/>
    <n v="293"/>
    <n v="104"/>
    <s v="CONAFIPS"/>
    <s v="BERREZUETA PUMACURO JUAN I"/>
    <n v="1600022"/>
    <n v="4925174200"/>
    <n v="2"/>
    <n v="1245.79"/>
    <n v="510105"/>
    <s v="Remuneraciones Unificadas"/>
  </r>
  <r>
    <d v="2018-02-28T00:00:00"/>
    <n v="28"/>
    <x v="1"/>
    <n v="2018"/>
    <s v="1205949017"/>
    <n v="293"/>
    <n v="104"/>
    <s v="CONAFIPS"/>
    <s v="BRICIO ARRIAGA MARIUXI A"/>
    <n v="2600187"/>
    <n v="1048164070"/>
    <n v="2"/>
    <n v="697.17"/>
    <n v="510105"/>
    <s v="Remuneraciones Unificadas"/>
  </r>
  <r>
    <d v="2018-02-28T00:00:00"/>
    <n v="28"/>
    <x v="1"/>
    <n v="2018"/>
    <s v="1716137789"/>
    <n v="293"/>
    <n v="104"/>
    <s v="CONAFIPS"/>
    <s v="BRITO ESTRADA MIRIAM ELIZA"/>
    <n v="1600022"/>
    <n v="3476729004"/>
    <n v="1"/>
    <n v="502.45"/>
    <n v="510105"/>
    <s v="Remuneraciones Unificadas"/>
  </r>
  <r>
    <d v="2018-02-28T00:00:00"/>
    <n v="28"/>
    <x v="1"/>
    <n v="2018"/>
    <s v="1720920592"/>
    <n v="293"/>
    <n v="104"/>
    <s v="CONAFIPS"/>
    <s v="CABEZAS ESPINOZA MAGALY C"/>
    <n v="2600187"/>
    <n v="1043078648"/>
    <n v="2"/>
    <n v="458.62"/>
    <n v="510105"/>
    <s v="Remuneraciones Unificadas"/>
  </r>
  <r>
    <d v="2018-02-28T00:00:00"/>
    <n v="28"/>
    <x v="1"/>
    <n v="2018"/>
    <s v="1722506944"/>
    <n v="293"/>
    <n v="104"/>
    <s v="CONAFIPS"/>
    <s v="CADENA TEQUIZ ADRIANA ESTEFA"/>
    <n v="1600303"/>
    <n v="12000208243"/>
    <n v="2"/>
    <n v="433.74"/>
    <n v="510105"/>
    <s v="Remuneraciones Unificadas"/>
  </r>
  <r>
    <d v="2018-02-28T00:00:00"/>
    <n v="28"/>
    <x v="1"/>
    <n v="2018"/>
    <s v="1001996857"/>
    <n v="293"/>
    <n v="104"/>
    <s v="CONAFIPS"/>
    <s v="CAICEDO CONGO DIEGO XAVIER"/>
    <n v="1700427"/>
    <n v="4501979209"/>
    <n v="2"/>
    <n v="422.78"/>
    <n v="510105"/>
    <s v="Remuneraciones Unificadas"/>
  </r>
  <r>
    <d v="2018-02-28T00:00:00"/>
    <n v="28"/>
    <x v="1"/>
    <n v="2018"/>
    <s v="1712620051"/>
    <n v="293"/>
    <n v="104"/>
    <s v="CONAFIPS"/>
    <s v="CAICEDO SALVADOR KATYA LORENA"/>
    <n v="1600022"/>
    <n v="3476704304"/>
    <n v="1"/>
    <n v="608.62"/>
    <n v="510105"/>
    <s v="Remuneraciones Unificadas"/>
  </r>
  <r>
    <d v="2018-02-28T00:00:00"/>
    <n v="28"/>
    <x v="1"/>
    <n v="2018"/>
    <s v="1717940348"/>
    <n v="293"/>
    <n v="104"/>
    <s v="CONAFIPS"/>
    <s v="CANTUÑA ANDRADE PAUL DARIO"/>
    <n v="2600187"/>
    <n v="1016715055"/>
    <n v="2"/>
    <n v="508.55"/>
    <n v="510105"/>
    <s v="Remuneraciones Unificadas"/>
  </r>
  <r>
    <d v="2018-02-28T00:00:00"/>
    <n v="28"/>
    <x v="1"/>
    <n v="2018"/>
    <s v="0503276644"/>
    <n v="293"/>
    <n v="104"/>
    <s v="CONAFIPS"/>
    <s v="CARRERA BUSTILLO EDWIN B"/>
    <n v="1600303"/>
    <n v="18005055703"/>
    <n v="2"/>
    <n v="187.93"/>
    <n v="510105"/>
    <s v="Remuneraciones Unificadas"/>
  </r>
  <r>
    <d v="2018-02-28T00:00:00"/>
    <n v="28"/>
    <x v="1"/>
    <n v="2018"/>
    <s v="0501420343"/>
    <n v="293"/>
    <n v="104"/>
    <s v="CONAFIPS"/>
    <s v="CARRILLO MEDINA GEOVANNY R"/>
    <n v="1600303"/>
    <n v="12007122395"/>
    <n v="2"/>
    <n v="545.66"/>
    <n v="510105"/>
    <s v="Remuneraciones Unificadas"/>
  </r>
  <r>
    <d v="2018-02-28T00:00:00"/>
    <n v="28"/>
    <x v="1"/>
    <n v="2018"/>
    <s v="1708971708"/>
    <n v="293"/>
    <n v="104"/>
    <s v="CONAFIPS"/>
    <s v="CASTAÑEDA ROMERO GEOVANI P"/>
    <n v="2600187"/>
    <n v="1042001994"/>
    <n v="2"/>
    <n v="608.62"/>
    <n v="510105"/>
    <s v="Remuneraciones Unificadas"/>
  </r>
  <r>
    <d v="2018-02-28T00:00:00"/>
    <n v="28"/>
    <x v="1"/>
    <n v="2018"/>
    <s v="0401107438"/>
    <n v="293"/>
    <n v="104"/>
    <s v="CONAFIPS"/>
    <s v="CASTILLO CUACES MIRIAM ALICIA"/>
    <n v="1600303"/>
    <n v="12009167957"/>
    <n v="2"/>
    <n v="813.03"/>
    <n v="510105"/>
    <s v="Remuneraciones Unificadas"/>
  </r>
  <r>
    <d v="2018-02-28T00:00:00"/>
    <n v="28"/>
    <x v="1"/>
    <n v="2018"/>
    <s v="1707401483"/>
    <n v="293"/>
    <n v="104"/>
    <s v="CONAFIPS"/>
    <s v="CASTRO MORILLO PATRICIA DEL R"/>
    <n v="1600022"/>
    <n v="5008879000"/>
    <n v="2"/>
    <n v="736.82"/>
    <n v="510105"/>
    <s v="Remuneraciones Unificadas"/>
  </r>
  <r>
    <d v="2018-02-28T00:00:00"/>
    <n v="28"/>
    <x v="1"/>
    <n v="2018"/>
    <s v="1716164411"/>
    <n v="293"/>
    <n v="104"/>
    <s v="CONAFIPS"/>
    <s v="CEVALLOS CALDERON CRISTINA A"/>
    <n v="1600022"/>
    <n v="3984807000"/>
    <n v="2"/>
    <n v="1266.26"/>
    <n v="510105"/>
    <s v="Remuneraciones Unificadas"/>
  </r>
  <r>
    <d v="2018-02-28T00:00:00"/>
    <n v="28"/>
    <x v="1"/>
    <n v="2018"/>
    <s v="1720644267"/>
    <n v="293"/>
    <n v="104"/>
    <s v="CONAFIPS"/>
    <s v="CHIMBOLEMA CAUTULLIN HENRY D"/>
    <n v="1600022"/>
    <n v="6365389100"/>
    <n v="2"/>
    <n v="201.02"/>
    <n v="510105"/>
    <s v="Remuneraciones Unificadas"/>
  </r>
  <r>
    <d v="2018-02-28T00:00:00"/>
    <n v="28"/>
    <x v="1"/>
    <n v="2018"/>
    <s v="1709312340"/>
    <n v="293"/>
    <n v="104"/>
    <s v="CONAFIPS"/>
    <s v="CURICHUMBI YUMAGLLA ROSARIO"/>
    <n v="1600212"/>
    <n v="200700498"/>
    <n v="2"/>
    <n v="490.97"/>
    <n v="510105"/>
    <s v="Remuneraciones Unificadas"/>
  </r>
  <r>
    <d v="2018-02-28T00:00:00"/>
    <n v="28"/>
    <x v="1"/>
    <n v="2018"/>
    <s v="1713824538"/>
    <n v="293"/>
    <n v="104"/>
    <s v="CONAFIPS"/>
    <s v="DAVILA ALAVA EDUARDO ERNESTO"/>
    <n v="1600303"/>
    <n v="11052005019"/>
    <n v="2"/>
    <n v="230.26"/>
    <n v="510105"/>
    <s v="Remuneraciones Unificadas"/>
  </r>
  <r>
    <d v="2018-02-28T00:00:00"/>
    <n v="28"/>
    <x v="1"/>
    <n v="2018"/>
    <s v="1712537917"/>
    <n v="293"/>
    <n v="104"/>
    <s v="CONAFIPS"/>
    <s v="DIAZ CABEZAS JONATHAN PAUL"/>
    <n v="1600022"/>
    <n v="4902667100"/>
    <n v="2"/>
    <n v="697.17"/>
    <n v="510105"/>
    <s v="Remuneraciones Unificadas"/>
  </r>
  <r>
    <d v="2018-02-28T00:00:00"/>
    <n v="28"/>
    <x v="1"/>
    <n v="2018"/>
    <s v="1717714438"/>
    <n v="293"/>
    <n v="104"/>
    <s v="CONAFIPS"/>
    <s v="ECHEVERRIA NARANJO MAGALY J"/>
    <n v="1600303"/>
    <n v="12002071768"/>
    <n v="2"/>
    <n v="604.28"/>
    <n v="510105"/>
    <s v="Remuneraciones Unificadas"/>
  </r>
  <r>
    <d v="2018-02-28T00:00:00"/>
    <n v="28"/>
    <x v="1"/>
    <n v="2018"/>
    <s v="1716706302"/>
    <n v="293"/>
    <n v="104"/>
    <s v="CONAFIPS"/>
    <s v="ESCALANTE BOTTIA EDDY JOHANA"/>
    <n v="1600022"/>
    <n v="4720521900"/>
    <n v="2"/>
    <n v="802.81"/>
    <n v="510105"/>
    <s v="Remuneraciones Unificadas"/>
  </r>
  <r>
    <d v="2018-02-28T00:00:00"/>
    <n v="28"/>
    <x v="1"/>
    <n v="2018"/>
    <s v="1711986099"/>
    <n v="293"/>
    <n v="104"/>
    <s v="CONAFIPS"/>
    <s v="ESCOBAR MALDONADO DANIEL A"/>
    <n v="1600022"/>
    <n v="3004707100"/>
    <n v="2"/>
    <n v="552.83000000000004"/>
    <n v="510105"/>
    <s v="Remuneraciones Unificadas"/>
  </r>
  <r>
    <d v="2018-02-28T00:00:00"/>
    <n v="28"/>
    <x v="1"/>
    <n v="2018"/>
    <s v="1716605199"/>
    <n v="293"/>
    <n v="104"/>
    <s v="CONAFIPS"/>
    <s v="FUENTES LARA JOSSE PAUL"/>
    <n v="1600303"/>
    <n v="12183036102"/>
    <n v="2"/>
    <n v="526.04"/>
    <n v="510105"/>
    <s v="Remuneraciones Unificadas"/>
  </r>
  <r>
    <d v="2018-02-28T00:00:00"/>
    <n v="28"/>
    <x v="1"/>
    <n v="2018"/>
    <s v="1714968342"/>
    <n v="293"/>
    <n v="104"/>
    <s v="CONAFIPS"/>
    <s v="GARRIDO MENESES ANIBAL R"/>
    <n v="2600187"/>
    <n v="1042589967"/>
    <n v="2"/>
    <n v="608.62"/>
    <n v="510105"/>
    <s v="Remuneraciones Unificadas"/>
  </r>
  <r>
    <d v="2018-02-28T00:00:00"/>
    <n v="28"/>
    <x v="1"/>
    <n v="2018"/>
    <s v="1715544522"/>
    <n v="293"/>
    <n v="104"/>
    <s v="CONAFIPS"/>
    <s v="GOMEZ CASTRO KARINA M"/>
    <n v="1600022"/>
    <n v="3254514100"/>
    <n v="2"/>
    <n v="1013.95"/>
    <n v="510105"/>
    <s v="Remuneraciones Unificadas"/>
  </r>
  <r>
    <d v="2018-02-28T00:00:00"/>
    <n v="28"/>
    <x v="1"/>
    <n v="2018"/>
    <s v="1003176813"/>
    <n v="293"/>
    <n v="104"/>
    <s v="CONAFIPS"/>
    <s v="GRIJALVA CISNEROS NATALY V"/>
    <n v="1600022"/>
    <n v="5435962100"/>
    <n v="2"/>
    <n v="437.83"/>
    <n v="510105"/>
    <s v="Remuneraciones Unificadas"/>
  </r>
  <r>
    <d v="2018-02-28T00:00:00"/>
    <n v="28"/>
    <x v="1"/>
    <n v="2018"/>
    <s v="1716788714"/>
    <n v="293"/>
    <n v="104"/>
    <s v="CONAFIPS"/>
    <s v="GUANIN RODRIGUEZ DIEGO"/>
    <n v="1600022"/>
    <n v="4412985100"/>
    <n v="2"/>
    <n v="128.1"/>
    <n v="510105"/>
    <s v="Remuneraciones Unificadas"/>
  </r>
  <r>
    <d v="2018-02-28T00:00:00"/>
    <n v="28"/>
    <x v="1"/>
    <n v="2018"/>
    <s v="1712310588"/>
    <n v="293"/>
    <n v="104"/>
    <s v="CONAFIPS"/>
    <s v="GUERRA PIJAL ELSA A"/>
    <n v="1600022"/>
    <n v="3061964904"/>
    <n v="1"/>
    <n v="281.37"/>
    <n v="510105"/>
    <s v="Remuneraciones Unificadas"/>
  </r>
  <r>
    <d v="2018-02-28T00:00:00"/>
    <n v="28"/>
    <x v="1"/>
    <n v="2018"/>
    <s v="0602923641"/>
    <n v="293"/>
    <n v="104"/>
    <s v="CONAFIPS"/>
    <s v="GUSQUI LLAMUCA RAMIRO H"/>
    <n v="1600303"/>
    <n v="12005470116"/>
    <n v="2"/>
    <n v="593.82000000000005"/>
    <n v="510105"/>
    <s v="Remuneraciones Unificadas"/>
  </r>
  <r>
    <d v="2018-02-28T00:00:00"/>
    <n v="28"/>
    <x v="1"/>
    <n v="2018"/>
    <s v="1711492841"/>
    <n v="293"/>
    <n v="104"/>
    <s v="CONAFIPS"/>
    <s v="HERNANDEZ SIMBAÑA ENRRY A"/>
    <n v="1600303"/>
    <n v="12005317709"/>
    <n v="2"/>
    <n v="1085.1500000000001"/>
    <n v="510105"/>
    <s v="Remuneraciones Unificadas"/>
  </r>
  <r>
    <d v="2018-02-28T00:00:00"/>
    <n v="28"/>
    <x v="1"/>
    <n v="2018"/>
    <s v="1712481728"/>
    <n v="293"/>
    <n v="104"/>
    <s v="CONAFIPS"/>
    <s v="HERRERA GAVILANEZ HECTOR J"/>
    <n v="1600022"/>
    <n v="3129734600"/>
    <n v="2"/>
    <n v="264.64"/>
    <n v="510105"/>
    <s v="Remuneraciones Unificadas"/>
  </r>
  <r>
    <d v="2018-02-28T00:00:00"/>
    <n v="28"/>
    <x v="1"/>
    <n v="2018"/>
    <s v="1713388666"/>
    <n v="293"/>
    <n v="104"/>
    <s v="CONAFIPS"/>
    <s v="JARAMILLO CALLE JENNY P"/>
    <n v="1600022"/>
    <n v="2200721784"/>
    <n v="2"/>
    <n v="588.09"/>
    <n v="510105"/>
    <s v="Remuneraciones Unificadas"/>
  </r>
  <r>
    <d v="2018-02-28T00:00:00"/>
    <n v="28"/>
    <x v="1"/>
    <n v="2018"/>
    <s v="1714715545"/>
    <n v="293"/>
    <n v="104"/>
    <s v="CONAFIPS"/>
    <s v="JARAMILLO VERDESOTO ÁNGELA M"/>
    <n v="1600303"/>
    <n v="1011472246"/>
    <n v="1"/>
    <n v="1236.82"/>
    <n v="510105"/>
    <s v="Remuneraciones Unificadas"/>
  </r>
  <r>
    <d v="2018-02-28T00:00:00"/>
    <n v="28"/>
    <x v="1"/>
    <n v="2018"/>
    <s v="1715564553"/>
    <n v="293"/>
    <n v="104"/>
    <s v="CONAFIPS"/>
    <s v="JUMBO GONZALEZ RONALD G"/>
    <n v="1700418"/>
    <n v="407010019761"/>
    <n v="2"/>
    <n v="35.25"/>
    <n v="510105"/>
    <s v="Remuneraciones Unificadas"/>
  </r>
  <r>
    <d v="2018-02-28T00:00:00"/>
    <n v="28"/>
    <x v="1"/>
    <n v="2018"/>
    <s v="1721671897"/>
    <n v="293"/>
    <n v="104"/>
    <s v="CONAFIPS"/>
    <s v="LALANGUI CAMPOVERDE VANESSA"/>
    <n v="1600022"/>
    <n v="4988286900"/>
    <n v="2"/>
    <n v="453.01"/>
    <n v="510105"/>
    <s v="Remuneraciones Unificadas"/>
  </r>
  <r>
    <d v="2018-02-28T00:00:00"/>
    <n v="28"/>
    <x v="1"/>
    <n v="2018"/>
    <s v="0602083602"/>
    <n v="293"/>
    <n v="104"/>
    <s v="CONAFIPS"/>
    <s v="LATORRE MONAR MARCELO G"/>
    <n v="1600022"/>
    <n v="4807547300"/>
    <n v="2"/>
    <n v="480.06"/>
    <n v="510105"/>
    <s v="Remuneraciones Unificadas"/>
  </r>
  <r>
    <d v="2018-02-28T00:00:00"/>
    <n v="28"/>
    <x v="1"/>
    <n v="2018"/>
    <s v="1722857347"/>
    <n v="293"/>
    <n v="104"/>
    <s v="CONAFIPS"/>
    <s v="LEMA JEFFERSON"/>
    <n v="1600022"/>
    <n v="2200923488"/>
    <n v="2"/>
    <n v="433.74"/>
    <n v="510105"/>
    <s v="Remuneraciones Unificadas"/>
  </r>
  <r>
    <d v="2018-02-28T00:00:00"/>
    <n v="28"/>
    <x v="1"/>
    <n v="2018"/>
    <s v="1718455940"/>
    <n v="293"/>
    <n v="104"/>
    <s v="CONAFIPS"/>
    <s v="LLANGARI ESTRELLA LAURA M"/>
    <n v="1600022"/>
    <n v="2201537694"/>
    <n v="2"/>
    <n v="483.62"/>
    <n v="510105"/>
    <s v="Remuneraciones Unificadas"/>
  </r>
  <r>
    <d v="2018-02-28T00:00:00"/>
    <n v="28"/>
    <x v="1"/>
    <n v="2018"/>
    <s v="1714083589"/>
    <n v="293"/>
    <n v="104"/>
    <s v="CONAFIPS"/>
    <s v="LOACHAMIN MELO EVELYN J"/>
    <n v="1600303"/>
    <n v="12000135777"/>
    <n v="2"/>
    <n v="807.39"/>
    <n v="510105"/>
    <s v="Remuneraciones Unificadas"/>
  </r>
  <r>
    <d v="2018-02-28T00:00:00"/>
    <n v="28"/>
    <x v="1"/>
    <n v="2018"/>
    <s v="0704654284"/>
    <n v="293"/>
    <n v="104"/>
    <s v="CONAFIPS"/>
    <s v="LOJANO YUQUILIMA EDWIN I"/>
    <n v="3600186"/>
    <n v="17325337"/>
    <n v="2"/>
    <n v="66.44"/>
    <n v="510105"/>
    <s v="Remuneraciones Unificadas"/>
  </r>
  <r>
    <d v="2018-02-28T00:00:00"/>
    <n v="28"/>
    <x v="1"/>
    <n v="2018"/>
    <s v="0703240515"/>
    <n v="293"/>
    <n v="104"/>
    <s v="CONAFIPS"/>
    <s v="LOPEZ SALAVARRIA HILDA P"/>
    <n v="2600344"/>
    <n v="5061054679"/>
    <n v="2"/>
    <n v="814.04"/>
    <n v="510105"/>
    <s v="Remuneraciones Unificadas"/>
  </r>
  <r>
    <d v="2018-02-28T00:00:00"/>
    <n v="28"/>
    <x v="1"/>
    <n v="2018"/>
    <s v="1756718456"/>
    <n v="293"/>
    <n v="104"/>
    <s v="CONAFIPS"/>
    <s v="MARTINEZ ORTIZ ALEJANDRO"/>
    <n v="1600022"/>
    <n v="2202500202"/>
    <n v="2"/>
    <n v="814.04"/>
    <n v="510105"/>
    <s v="Remuneraciones Unificadas"/>
  </r>
  <r>
    <d v="2018-02-28T00:00:00"/>
    <n v="28"/>
    <x v="1"/>
    <n v="2018"/>
    <s v="1719890467"/>
    <n v="293"/>
    <n v="104"/>
    <s v="CONAFIPS"/>
    <s v="MENA ESCOBAR GABRIELA R"/>
    <n v="1600212"/>
    <n v="420785925"/>
    <n v="2"/>
    <n v="608.62"/>
    <n v="510105"/>
    <s v="Remuneraciones Unificadas"/>
  </r>
  <r>
    <d v="2018-02-28T00:00:00"/>
    <n v="28"/>
    <x v="1"/>
    <n v="2018"/>
    <s v="1310390974"/>
    <n v="293"/>
    <n v="104"/>
    <s v="CONAFIPS"/>
    <s v="MORENO CEDEÑO MARIA PAULA"/>
    <n v="2600187"/>
    <n v="1042901588"/>
    <n v="2"/>
    <n v="1112.78"/>
    <n v="510105"/>
    <s v="Remuneraciones Unificadas"/>
  </r>
  <r>
    <d v="2018-02-28T00:00:00"/>
    <n v="28"/>
    <x v="1"/>
    <n v="2018"/>
    <s v="1104580772"/>
    <n v="293"/>
    <n v="104"/>
    <s v="CONAFIPS"/>
    <s v="MORENO MORENO DOLORES M"/>
    <n v="59600049"/>
    <n v="2900454517"/>
    <n v="2"/>
    <n v="697.17"/>
    <n v="510105"/>
    <s v="Remuneraciones Unificadas"/>
  </r>
  <r>
    <d v="2018-02-28T00:00:00"/>
    <n v="28"/>
    <x v="1"/>
    <n v="2018"/>
    <s v="0603418591"/>
    <n v="293"/>
    <n v="104"/>
    <s v="CONAFIPS"/>
    <s v="MUÑOZ PUMAGUALLE MARÍA G"/>
    <n v="1600022"/>
    <n v="3732573000"/>
    <n v="2"/>
    <n v="1256.01"/>
    <n v="510105"/>
    <s v="Remuneraciones Unificadas"/>
  </r>
  <r>
    <d v="2018-02-28T00:00:00"/>
    <n v="28"/>
    <x v="1"/>
    <n v="2018"/>
    <s v="1711245900"/>
    <n v="293"/>
    <n v="104"/>
    <s v="CONAFIPS"/>
    <s v="OÑA MOROMENACHO JUAN C"/>
    <n v="2600187"/>
    <n v="1048359297"/>
    <n v="2"/>
    <n v="735.83"/>
    <n v="510105"/>
    <s v="Remuneraciones Unificadas"/>
  </r>
  <r>
    <d v="2018-02-28T00:00:00"/>
    <n v="28"/>
    <x v="1"/>
    <n v="2018"/>
    <s v="0801637653"/>
    <n v="293"/>
    <n v="104"/>
    <s v="CONAFIPS"/>
    <s v="ORTIZ TELLO JOSE LUIS"/>
    <n v="1600303"/>
    <n v="6080594017"/>
    <n v="2"/>
    <n v="605.71"/>
    <n v="510105"/>
    <s v="Remuneraciones Unificadas"/>
  </r>
  <r>
    <d v="2018-02-28T00:00:00"/>
    <n v="28"/>
    <x v="1"/>
    <n v="2018"/>
    <s v="0301248837"/>
    <n v="293"/>
    <n v="104"/>
    <s v="CONAFIPS"/>
    <s v="PALACIOS TERAN DIEGO PAUL"/>
    <n v="1600022"/>
    <n v="2201588539"/>
    <n v="2"/>
    <n v="200.86"/>
    <n v="510105"/>
    <s v="Remuneraciones Unificadas"/>
  </r>
  <r>
    <d v="2018-02-28T00:00:00"/>
    <n v="28"/>
    <x v="1"/>
    <n v="2018"/>
    <s v="1719669192"/>
    <n v="293"/>
    <n v="104"/>
    <s v="CONAFIPS"/>
    <s v="PALMA TERAN FERNANDO RAFAEL"/>
    <n v="1600022"/>
    <n v="5555946700"/>
    <n v="2"/>
    <n v="1072.08"/>
    <n v="510105"/>
    <s v="Remuneraciones Unificadas"/>
  </r>
  <r>
    <d v="2018-02-28T00:00:00"/>
    <n v="28"/>
    <x v="1"/>
    <n v="2018"/>
    <s v="0503143836"/>
    <n v="293"/>
    <n v="104"/>
    <s v="CONAFIPS"/>
    <s v="PASTUÑA CUCHIPARTE MARIA F"/>
    <n v="1410036"/>
    <n v="111013635"/>
    <n v="2"/>
    <n v="331.01"/>
    <n v="510105"/>
    <s v="Remuneraciones Unificadas"/>
  </r>
  <r>
    <d v="2018-02-28T00:00:00"/>
    <n v="28"/>
    <x v="1"/>
    <n v="2018"/>
    <s v="1713318598"/>
    <n v="293"/>
    <n v="104"/>
    <s v="CONAFIPS"/>
    <s v="PAVLICA CAIZA PAMELA "/>
    <n v="1600303"/>
    <n v="12000212569"/>
    <n v="2"/>
    <n v="769.98"/>
    <n v="510105"/>
    <s v="Remuneraciones Unificadas"/>
  </r>
  <r>
    <d v="2018-02-28T00:00:00"/>
    <n v="28"/>
    <x v="1"/>
    <n v="2018"/>
    <s v="1203651938"/>
    <n v="293"/>
    <n v="104"/>
    <s v="CONAFIPS"/>
    <s v="PEÑAHERRERA FUENTES MARCO J"/>
    <n v="1600022"/>
    <n v="4799442000"/>
    <n v="2"/>
    <n v="25.33"/>
    <n v="510105"/>
    <s v="Remuneraciones Unificadas"/>
  </r>
  <r>
    <d v="2018-02-28T00:00:00"/>
    <n v="28"/>
    <x v="1"/>
    <n v="2018"/>
    <s v="0401247853"/>
    <n v="293"/>
    <n v="104"/>
    <s v="CONAFIPS"/>
    <s v="PEREZ BORJA MAYRA PAMELA"/>
    <n v="1700012"/>
    <n v="28014289"/>
    <n v="2"/>
    <n v="433.74"/>
    <n v="510105"/>
    <s v="Remuneraciones Unificadas"/>
  </r>
  <r>
    <d v="2018-02-28T00:00:00"/>
    <n v="28"/>
    <x v="1"/>
    <n v="2018"/>
    <s v="1706484118"/>
    <n v="293"/>
    <n v="104"/>
    <s v="CONAFIPS"/>
    <s v="PEREZ BRUNO FREDDY"/>
    <n v="1600303"/>
    <n v="12057052676"/>
    <n v="2"/>
    <n v="726.97"/>
    <n v="510105"/>
    <s v="Remuneraciones Unificadas"/>
  </r>
  <r>
    <d v="2018-02-28T00:00:00"/>
    <n v="28"/>
    <x v="1"/>
    <n v="2018"/>
    <s v="1706491055"/>
    <n v="293"/>
    <n v="104"/>
    <s v="CONAFIPS"/>
    <s v="PILLAJO JUNIA LUIS VINICIO"/>
    <n v="1700880"/>
    <n v="1100000520"/>
    <n v="2"/>
    <n v="810.38"/>
    <n v="510105"/>
    <s v="Remuneraciones Unificadas"/>
  </r>
  <r>
    <d v="2018-02-28T00:00:00"/>
    <n v="28"/>
    <x v="1"/>
    <n v="2018"/>
    <s v="1002438834"/>
    <n v="293"/>
    <n v="104"/>
    <s v="CONAFIPS"/>
    <s v="PINCHAO BENITEZ JOSE VICENTE"/>
    <n v="1600303"/>
    <n v="6050800016"/>
    <n v="2"/>
    <n v="533.70000000000005"/>
    <n v="510105"/>
    <s v="Remuneraciones Unificadas"/>
  </r>
  <r>
    <d v="2018-02-28T00:00:00"/>
    <n v="28"/>
    <x v="1"/>
    <n v="2018"/>
    <s v="1002434635"/>
    <n v="293"/>
    <n v="104"/>
    <s v="CONAFIPS"/>
    <s v="PORTILLA AREVALO VANESSA Y"/>
    <n v="1600022"/>
    <n v="4817469500"/>
    <n v="2"/>
    <n v="432.64"/>
    <n v="510105"/>
    <s v="Remuneraciones Unificadas"/>
  </r>
  <r>
    <d v="2018-02-28T00:00:00"/>
    <n v="28"/>
    <x v="1"/>
    <n v="2018"/>
    <s v="1600296907"/>
    <n v="293"/>
    <n v="104"/>
    <s v="CONAFIPS"/>
    <s v="QUISHPE OTACOMA MANUEL G"/>
    <n v="2600187"/>
    <n v="1049338056"/>
    <n v="2"/>
    <n v="809.79"/>
    <n v="510105"/>
    <s v="Remuneraciones Unificadas"/>
  </r>
  <r>
    <d v="2018-02-28T00:00:00"/>
    <n v="28"/>
    <x v="1"/>
    <n v="2018"/>
    <s v="1716162571"/>
    <n v="293"/>
    <n v="104"/>
    <s v="CONAFIPS"/>
    <s v="RAMIREZ AGUILAR DIEGO V"/>
    <n v="1600022"/>
    <n v="4828138100"/>
    <n v="2"/>
    <n v="657.04"/>
    <n v="510105"/>
    <s v="Remuneraciones Unificadas"/>
  </r>
  <r>
    <d v="2018-02-28T00:00:00"/>
    <n v="28"/>
    <x v="1"/>
    <n v="2018"/>
    <s v="1712088473"/>
    <n v="293"/>
    <n v="104"/>
    <s v="CONAFIPS"/>
    <s v="RAMIREZ CHIRIBOGA SANTIAGO M"/>
    <n v="1600022"/>
    <n v="5470151400"/>
    <n v="2"/>
    <n v="1236.18"/>
    <n v="510105"/>
    <s v="Remuneraciones Unificadas"/>
  </r>
  <r>
    <d v="2018-02-28T00:00:00"/>
    <n v="28"/>
    <x v="1"/>
    <n v="2018"/>
    <s v="1723651079"/>
    <n v="293"/>
    <n v="104"/>
    <s v="CONAFIPS"/>
    <s v="REYES CEVALLOS JONATHAN P"/>
    <n v="2600187"/>
    <n v="1043056881"/>
    <n v="2"/>
    <n v="608.62"/>
    <n v="510105"/>
    <s v="Remuneraciones Unificadas"/>
  </r>
  <r>
    <d v="2018-02-28T00:00:00"/>
    <n v="28"/>
    <x v="1"/>
    <n v="2018"/>
    <s v="0502019771"/>
    <n v="293"/>
    <n v="104"/>
    <s v="CONAFIPS"/>
    <s v="RUBIO KAROLYS MARIA SUSANA"/>
    <n v="2600021"/>
    <n v="6223384"/>
    <n v="2"/>
    <n v="213.96"/>
    <n v="510105"/>
    <s v="Remuneraciones Unificadas"/>
  </r>
  <r>
    <d v="2018-02-28T00:00:00"/>
    <n v="28"/>
    <x v="1"/>
    <n v="2018"/>
    <s v="1711830529"/>
    <n v="293"/>
    <n v="104"/>
    <s v="CONAFIPS"/>
    <s v="RUEDA POVEA ANGELO JAIME"/>
    <n v="1600022"/>
    <n v="3042544900"/>
    <n v="2"/>
    <n v="105.15"/>
    <n v="510105"/>
    <s v="Remuneraciones Unificadas"/>
  </r>
  <r>
    <d v="2018-02-28T00:00:00"/>
    <n v="28"/>
    <x v="1"/>
    <n v="2018"/>
    <s v="0101852655"/>
    <n v="293"/>
    <n v="104"/>
    <s v="CONAFIPS"/>
    <s v="SALINAS HERRERA MERCEDES NUBE"/>
    <n v="3600186"/>
    <n v="2000297723"/>
    <n v="1"/>
    <n v="1522.55"/>
    <n v="510105"/>
    <s v="Remuneraciones Unificadas"/>
  </r>
  <r>
    <d v="2018-02-28T00:00:00"/>
    <n v="28"/>
    <x v="1"/>
    <n v="2018"/>
    <s v="0101501385"/>
    <n v="293"/>
    <n v="104"/>
    <s v="CONAFIPS"/>
    <s v="SANCHEZ ALVAREZ CARLOS E"/>
    <n v="68600014"/>
    <n v="1230033060"/>
    <n v="2"/>
    <n v="714.04"/>
    <n v="510105"/>
    <s v="Remuneraciones Unificadas"/>
  </r>
  <r>
    <d v="2018-02-28T00:00:00"/>
    <n v="28"/>
    <x v="1"/>
    <n v="2018"/>
    <s v="0703410126"/>
    <n v="293"/>
    <n v="104"/>
    <s v="CONAFIPS"/>
    <s v="SANCHEZ BARNUEVO XIMENA DEL R"/>
    <n v="1600022"/>
    <n v="4370441200"/>
    <n v="2"/>
    <n v="619.52"/>
    <n v="510105"/>
    <s v="Remuneraciones Unificadas"/>
  </r>
  <r>
    <d v="2018-02-28T00:00:00"/>
    <n v="28"/>
    <x v="1"/>
    <n v="2018"/>
    <s v="1709223869"/>
    <n v="293"/>
    <n v="104"/>
    <s v="CONAFIPS"/>
    <s v="SEVILLANO MOREJON VICTOR A"/>
    <n v="3700113"/>
    <n v="406072390209"/>
    <n v="2"/>
    <n v="166.35"/>
    <n v="510105"/>
    <s v="Remuneraciones Unificadas"/>
  </r>
  <r>
    <d v="2018-02-28T00:00:00"/>
    <n v="28"/>
    <x v="1"/>
    <n v="2018"/>
    <s v="1708970908"/>
    <n v="293"/>
    <n v="104"/>
    <s v="CONAFIPS"/>
    <s v="SIMBAÑA HERRERA CHRISTIAN G"/>
    <n v="2600021"/>
    <n v="9275996"/>
    <n v="2"/>
    <n v="1274.5"/>
    <n v="510105"/>
    <s v="Remuneraciones Unificadas"/>
  </r>
  <r>
    <d v="2018-02-28T00:00:00"/>
    <n v="28"/>
    <x v="1"/>
    <n v="2018"/>
    <s v="1714730999"/>
    <n v="293"/>
    <n v="104"/>
    <s v="CONAFIPS"/>
    <s v="SOLÍS AREVALO XIMENA M"/>
    <n v="1600022"/>
    <n v="5795176000"/>
    <n v="2"/>
    <n v="373.74"/>
    <n v="510105"/>
    <s v="Remuneraciones Unificadas"/>
  </r>
  <r>
    <d v="2018-02-28T00:00:00"/>
    <n v="28"/>
    <x v="1"/>
    <n v="2018"/>
    <s v="1714480090"/>
    <n v="293"/>
    <n v="104"/>
    <s v="CONAFIPS"/>
    <s v="TAMAYO CAÑAR PATRICIA M"/>
    <n v="2600187"/>
    <n v="1040137325"/>
    <n v="2"/>
    <n v="387.22"/>
    <n v="510105"/>
    <s v="Remuneraciones Unificadas"/>
  </r>
  <r>
    <d v="2018-02-28T00:00:00"/>
    <n v="28"/>
    <x v="1"/>
    <n v="2018"/>
    <s v="0401065404"/>
    <n v="293"/>
    <n v="104"/>
    <s v="CONAFIPS"/>
    <s v="TAPIA LAFUENTE FREDDY O"/>
    <n v="2600187"/>
    <n v="7168101"/>
    <n v="1"/>
    <n v="929.21"/>
    <n v="510105"/>
    <s v="Remuneraciones Unificadas"/>
  </r>
  <r>
    <d v="2018-02-28T00:00:00"/>
    <n v="28"/>
    <x v="1"/>
    <n v="2018"/>
    <s v="0602759987"/>
    <n v="293"/>
    <n v="104"/>
    <s v="CONAFIPS"/>
    <s v="TENELANDA VASCONEZ IVAN M"/>
    <n v="1600022"/>
    <n v="2200869146"/>
    <n v="2"/>
    <n v="428.63"/>
    <n v="510105"/>
    <s v="Remuneraciones Unificadas"/>
  </r>
  <r>
    <d v="2018-02-28T00:00:00"/>
    <n v="28"/>
    <x v="1"/>
    <n v="2018"/>
    <s v="0702385139"/>
    <n v="293"/>
    <n v="104"/>
    <s v="CONAFIPS"/>
    <s v="TINOCO GLADYS"/>
    <n v="2600187"/>
    <n v="1040361969"/>
    <n v="2"/>
    <n v="524.47"/>
    <n v="510105"/>
    <s v="Remuneraciones Unificadas"/>
  </r>
  <r>
    <d v="2018-02-28T00:00:00"/>
    <n v="28"/>
    <x v="1"/>
    <n v="2018"/>
    <s v="1714360102"/>
    <n v="293"/>
    <n v="104"/>
    <s v="CONAFIPS"/>
    <s v="TOAPANTA MINCHALA VERÓNICA E"/>
    <n v="1600022"/>
    <n v="3231635700"/>
    <n v="2"/>
    <n v="321.36"/>
    <n v="510105"/>
    <s v="Remuneraciones Unificadas"/>
  </r>
  <r>
    <d v="2018-02-28T00:00:00"/>
    <n v="28"/>
    <x v="1"/>
    <n v="2018"/>
    <s v="1718838350"/>
    <n v="293"/>
    <n v="104"/>
    <s v="CONAFIPS"/>
    <s v="URQUIZO YUMICEBA JUAN GABRIEL"/>
    <n v="2600187"/>
    <n v="1042257158"/>
    <n v="2"/>
    <n v="534.66999999999996"/>
    <n v="510105"/>
    <s v="Remuneraciones Unificadas"/>
  </r>
  <r>
    <d v="2018-02-28T00:00:00"/>
    <n v="28"/>
    <x v="1"/>
    <n v="2018"/>
    <s v="0401732359"/>
    <n v="293"/>
    <n v="104"/>
    <s v="CONAFIPS"/>
    <s v="USIÑA PONCE OSCAR LEONARDO"/>
    <n v="1600022"/>
    <n v="2201814429"/>
    <n v="2"/>
    <n v="433.74"/>
    <n v="510105"/>
    <s v="Remuneraciones Unificadas"/>
  </r>
  <r>
    <d v="2018-02-28T00:00:00"/>
    <n v="28"/>
    <x v="1"/>
    <n v="2018"/>
    <s v="1103362628"/>
    <n v="293"/>
    <n v="104"/>
    <s v="CONAFIPS"/>
    <s v="VALDIVIESO GARCIA JUAN DIEGO"/>
    <n v="1600022"/>
    <n v="4591821400"/>
    <n v="2"/>
    <n v="825.11"/>
    <n v="510105"/>
    <s v="Remuneraciones Unificadas"/>
  </r>
  <r>
    <d v="2018-02-28T00:00:00"/>
    <n v="28"/>
    <x v="1"/>
    <n v="2018"/>
    <s v="1000957132"/>
    <n v="293"/>
    <n v="104"/>
    <s v="CONAFIPS"/>
    <s v="VALVERDE NARVAEZ GONZALO F"/>
    <n v="47700037"/>
    <n v="407110049786"/>
    <n v="2"/>
    <n v="694.73"/>
    <n v="510105"/>
    <s v="Remuneraciones Unificadas"/>
  </r>
  <r>
    <d v="2018-02-28T00:00:00"/>
    <n v="28"/>
    <x v="1"/>
    <n v="2018"/>
    <s v="1712253408"/>
    <n v="293"/>
    <n v="104"/>
    <s v="CONAFIPS"/>
    <s v="VALVERDE NUÑEZ BERTHA LUCIA"/>
    <n v="1600022"/>
    <n v="3173784100"/>
    <n v="2"/>
    <n v="906.49"/>
    <n v="510105"/>
    <s v="Remuneraciones Unificadas"/>
  </r>
  <r>
    <d v="2018-02-28T00:00:00"/>
    <n v="28"/>
    <x v="1"/>
    <n v="2018"/>
    <s v="1707213276"/>
    <n v="293"/>
    <n v="104"/>
    <s v="CONAFIPS"/>
    <s v="VASQUEZ VALLEJO MIGUEL "/>
    <n v="47700037"/>
    <n v="407110091700"/>
    <n v="2"/>
    <n v="301.43"/>
    <n v="510105"/>
    <s v="Remuneraciones Unificadas"/>
  </r>
  <r>
    <d v="2018-02-28T00:00:00"/>
    <n v="28"/>
    <x v="1"/>
    <n v="2018"/>
    <s v="0500911839"/>
    <n v="293"/>
    <n v="104"/>
    <s v="CONAFIPS"/>
    <s v="VEGA ESPINEL ENRIQUE HOMERO"/>
    <n v="1600022"/>
    <n v="3059366904"/>
    <n v="1"/>
    <n v="807.45"/>
    <n v="510105"/>
    <s v="Remuneraciones Unificadas"/>
  </r>
  <r>
    <d v="2018-02-28T00:00:00"/>
    <n v="28"/>
    <x v="1"/>
    <n v="2018"/>
    <s v="1717933681"/>
    <n v="293"/>
    <n v="104"/>
    <s v="CONAFIPS"/>
    <s v="VILLACIS ROMERO ANDREA V"/>
    <n v="1600022"/>
    <n v="4834236600"/>
    <n v="2"/>
    <n v="635.14"/>
    <n v="510105"/>
    <s v="Remuneraciones Unificadas"/>
  </r>
  <r>
    <d v="2018-02-28T00:00:00"/>
    <n v="28"/>
    <x v="1"/>
    <n v="2018"/>
    <s v="1710462043"/>
    <n v="293"/>
    <n v="104"/>
    <s v="CONAFIPS"/>
    <s v="VITERI MUÑOZ SORAYA ELIZABETH"/>
    <n v="2600021"/>
    <n v="9831601"/>
    <n v="2"/>
    <n v="282.08"/>
    <n v="510105"/>
    <s v="Remuneraciones Unificadas"/>
  </r>
  <r>
    <d v="2018-02-28T00:00:00"/>
    <n v="28"/>
    <x v="1"/>
    <n v="2018"/>
    <s v="1711679058"/>
    <n v="293"/>
    <n v="104"/>
    <s v="CONAFIPS"/>
    <s v="VIZCAÍNO DEL CASTILLO SANTIAGO"/>
    <n v="2600187"/>
    <n v="1042257107"/>
    <n v="2"/>
    <n v="333.74"/>
    <n v="510105"/>
    <s v="Remuneraciones Unificadas"/>
  </r>
  <r>
    <d v="2018-02-28T00:00:00"/>
    <n v="28"/>
    <x v="1"/>
    <n v="2018"/>
    <s v="1721732335"/>
    <n v="293"/>
    <n v="104"/>
    <s v="CONAFIPS"/>
    <s v="YAJAMIN GUAÑA PAOLA KATHERINE"/>
    <n v="1600022"/>
    <n v="5992210400"/>
    <n v="2"/>
    <n v="695.12"/>
    <n v="510105"/>
    <s v="Remuneraciones Unificadas"/>
  </r>
  <r>
    <d v="2018-03-01T00:00:00"/>
    <n v="1"/>
    <x v="2"/>
    <n v="2018"/>
    <s v="1768152560001"/>
    <n v="393"/>
    <n v="105"/>
    <s v="CONAFIPS"/>
    <s v="CNT"/>
    <n v="2600187"/>
    <n v="3792412"/>
    <n v="1"/>
    <n v="109.76"/>
    <n v="20205"/>
    <s v="PAGO PROVEEDORES"/>
  </r>
  <r>
    <d v="2018-03-01T00:00:00"/>
    <n v="1"/>
    <x v="2"/>
    <n v="2018"/>
    <s v="1203651938"/>
    <n v="392"/>
    <n v="105"/>
    <s v="CONAFIPS"/>
    <s v="PEÑAHERRERA MARCO JAVIER"/>
    <n v="1600022"/>
    <n v="4799442000"/>
    <n v="2"/>
    <n v="33.99"/>
    <n v="20205"/>
    <s v="PAGO PROVEEDORES"/>
  </r>
  <r>
    <d v="2018-03-01T00:00:00"/>
    <n v="1"/>
    <x v="2"/>
    <n v="2018"/>
    <s v="0102068079001"/>
    <n v="391"/>
    <n v="105"/>
    <s v="CONAFIPS"/>
    <s v="FLORES SANDRA"/>
    <n v="3600186"/>
    <n v="2000286756"/>
    <n v="1"/>
    <n v="77.56"/>
    <n v="20205"/>
    <s v="PAGO PROVEEDORES"/>
  </r>
  <r>
    <d v="2018-03-01T00:00:00"/>
    <n v="1"/>
    <x v="2"/>
    <n v="2018"/>
    <s v="1313121806"/>
    <n v="390"/>
    <n v="105"/>
    <s v="CONAFIPS"/>
    <s v="CASTRO JONATHAN"/>
    <n v="1410036"/>
    <n v="3001208179"/>
    <n v="1"/>
    <n v="99.61"/>
    <n v="20205"/>
    <s v="PAGO PROVEEDORES"/>
  </r>
  <r>
    <d v="2018-03-01T00:00:00"/>
    <n v="1"/>
    <x v="2"/>
    <n v="2018"/>
    <s v="1702983824"/>
    <n v="389"/>
    <n v="105"/>
    <s v="CONAFIPS"/>
    <s v="RUIZ CESAR"/>
    <n v="1600022"/>
    <n v="3463699604"/>
    <n v="1"/>
    <n v="206.21"/>
    <n v="20205"/>
    <s v="PAGO PROVEEDORES"/>
  </r>
  <r>
    <d v="2018-03-01T00:00:00"/>
    <n v="1"/>
    <x v="2"/>
    <n v="2018"/>
    <s v="1205949017"/>
    <n v="300"/>
    <n v="105"/>
    <s v="CONAFIPS"/>
    <s v="BRICIO ARRIAGA MARIUXI A"/>
    <n v="2600187"/>
    <n v="1048164070"/>
    <n v="2"/>
    <n v="92.98"/>
    <n v="530303"/>
    <s v="Viáticos y Subsistencias en el Interior"/>
  </r>
  <r>
    <d v="2018-03-01T00:00:00"/>
    <n v="1"/>
    <x v="2"/>
    <n v="2018"/>
    <s v="1726434861"/>
    <n v="301"/>
    <n v="106"/>
    <s v="CONAFIPS"/>
    <s v="ANDRADE SOLANGE"/>
    <n v="1600022"/>
    <n v="2203802751"/>
    <n v="2"/>
    <n v="128.66999999999999"/>
    <n v="510109"/>
    <s v="Remuneración para Pasantes"/>
  </r>
  <r>
    <d v="2018-03-01T00:00:00"/>
    <n v="1"/>
    <x v="2"/>
    <n v="2018"/>
    <s v="1724391055"/>
    <n v="301"/>
    <n v="106"/>
    <s v="CONAFIPS"/>
    <s v="BENALCAZAR KARLA"/>
    <n v="1600022"/>
    <n v="2202118161"/>
    <n v="2"/>
    <n v="162.97999999999999"/>
    <n v="510109"/>
    <s v="Remuneración para Pasantes"/>
  </r>
  <r>
    <d v="2018-03-01T00:00:00"/>
    <n v="1"/>
    <x v="2"/>
    <n v="2018"/>
    <s v="1726652587"/>
    <n v="301"/>
    <n v="106"/>
    <s v="CONAFIPS"/>
    <s v="CORREA KAROL"/>
    <n v="2600187"/>
    <n v="1048672416"/>
    <n v="2"/>
    <n v="64.34"/>
    <n v="510109"/>
    <s v="Remuneración para Pasantes"/>
  </r>
  <r>
    <d v="2018-03-01T00:00:00"/>
    <n v="1"/>
    <x v="2"/>
    <n v="2018"/>
    <s v="1723294797"/>
    <n v="301"/>
    <n v="106"/>
    <s v="CONAFIPS"/>
    <s v="IZA TOCTAQUIZA JHONNY P"/>
    <n v="1600022"/>
    <n v="2201665236"/>
    <n v="2"/>
    <n v="98.65"/>
    <n v="510109"/>
    <s v="Remuneración para Pasantes"/>
  </r>
  <r>
    <d v="2018-03-01T00:00:00"/>
    <n v="1"/>
    <x v="2"/>
    <n v="2018"/>
    <s v="1725270266"/>
    <n v="301"/>
    <n v="106"/>
    <s v="CONAFIPS"/>
    <s v="MENA KARLA SALOME"/>
    <n v="1600022"/>
    <n v="2203708087"/>
    <n v="2"/>
    <n v="128.66999999999999"/>
    <n v="510109"/>
    <s v="Remuneración para Pasantes"/>
  </r>
  <r>
    <d v="2018-03-01T00:00:00"/>
    <n v="1"/>
    <x v="2"/>
    <n v="2018"/>
    <s v="0990005737001"/>
    <n v="296"/>
    <n v="107"/>
    <s v="CONAFIPS"/>
    <s v="BANCO DEL PACIFICO"/>
    <n v="2600187"/>
    <n v="1048886424"/>
    <n v="2"/>
    <n v="726.41"/>
    <n v="835"/>
    <s v="RETENCIONES JUDICIALES"/>
  </r>
  <r>
    <d v="2018-03-02T00:00:00"/>
    <n v="2"/>
    <x v="2"/>
    <n v="2018"/>
    <s v="1768152560001"/>
    <n v="413"/>
    <n v="108"/>
    <s v="CONAFIPS"/>
    <s v="CNT"/>
    <n v="2600187"/>
    <n v="3792412"/>
    <n v="1"/>
    <n v="7374.46"/>
    <n v="20205"/>
    <s v="PAGO PROVEEDORES"/>
  </r>
  <r>
    <d v="2018-03-02T00:00:00"/>
    <n v="2"/>
    <x v="2"/>
    <n v="2018"/>
    <s v="1768161550001"/>
    <n v="415"/>
    <n v="109"/>
    <s v="CONAFIPS"/>
    <s v="TAME"/>
    <n v="1820030"/>
    <n v="1310088"/>
    <n v="1"/>
    <n v="2684.8"/>
    <n v="20205"/>
    <s v="PAGO PROVEEDORES"/>
  </r>
  <r>
    <d v="2018-03-02T00:00:00"/>
    <n v="2"/>
    <x v="2"/>
    <n v="2018"/>
    <s v="1790053881001"/>
    <n v="414"/>
    <n v="110"/>
    <s v="CONAFIPS"/>
    <s v="EMPRESA ELECTRICA QUITO"/>
    <n v="1820030"/>
    <n v="1310093"/>
    <n v="1"/>
    <n v="10.94"/>
    <n v="20205"/>
    <s v="PAGO PROVEEDORES"/>
  </r>
  <r>
    <d v="2018-03-02T00:00:00"/>
    <n v="2"/>
    <x v="2"/>
    <n v="2018"/>
    <s v="2390002230001"/>
    <n v="410"/>
    <n v="111"/>
    <s v="CONAFIPS"/>
    <s v="COAC STA MARIA DE LA MANGA C"/>
    <n v="1820030"/>
    <n v="75700018"/>
    <n v="1"/>
    <n v="55000"/>
    <n v="580203"/>
    <s v="Al Sector Privado Financiero"/>
  </r>
  <r>
    <d v="2018-03-05T00:00:00"/>
    <n v="5"/>
    <x v="2"/>
    <n v="2018"/>
    <s v="1710755495"/>
    <n v="423"/>
    <n v="112"/>
    <s v="CONAFIPS"/>
    <s v="CORRAL MARIA CAROLINA"/>
    <n v="2600187"/>
    <n v="1016719875"/>
    <n v="2"/>
    <n v="1508.4"/>
    <n v="20205"/>
    <s v="PAGO PROVEEDORES"/>
  </r>
  <r>
    <d v="2018-03-05T00:00:00"/>
    <n v="5"/>
    <x v="2"/>
    <n v="2018"/>
    <s v="1702760172"/>
    <n v="422"/>
    <n v="112"/>
    <s v="CONAFIPS"/>
    <s v="SALAZAR PINO VICENTE"/>
    <n v="1600022"/>
    <n v="3067670304"/>
    <n v="1"/>
    <n v="3076.2"/>
    <n v="20205"/>
    <s v="PAGO PROVEEDORES"/>
  </r>
  <r>
    <d v="2018-03-05T00:00:00"/>
    <n v="5"/>
    <x v="2"/>
    <n v="2018"/>
    <s v="1704418076"/>
    <n v="421"/>
    <n v="112"/>
    <s v="CONAFIPS"/>
    <s v="MAYA DIAZ MILTON EDGUAR"/>
    <n v="1600022"/>
    <n v="3024638504"/>
    <n v="1"/>
    <n v="3076.2"/>
    <n v="20205"/>
    <s v="PAGO PROVEEDORES"/>
  </r>
  <r>
    <d v="2018-03-05T00:00:00"/>
    <n v="5"/>
    <x v="2"/>
    <n v="2018"/>
    <s v="0502382435"/>
    <n v="420"/>
    <n v="112"/>
    <s v="CONAFIPS"/>
    <s v="MERIZALDE JORGE"/>
    <n v="1600022"/>
    <n v="3370828904"/>
    <n v="1"/>
    <n v="3057.22"/>
    <n v="20205"/>
    <s v="PAGO PROVEEDORES"/>
  </r>
  <r>
    <d v="2018-03-05T00:00:00"/>
    <n v="5"/>
    <x v="2"/>
    <n v="2018"/>
    <s v="0102711645"/>
    <n v="312"/>
    <n v="113"/>
    <s v="CONAFIPS"/>
    <s v="ABAD NOVILLO JAIME PATRICIO"/>
    <n v="2600187"/>
    <n v="1013378651"/>
    <n v="2"/>
    <n v="708"/>
    <n v="530306"/>
    <s v="Viaticos por gastos de Residencia"/>
  </r>
  <r>
    <d v="2018-03-05T00:00:00"/>
    <n v="5"/>
    <x v="2"/>
    <n v="2018"/>
    <s v="0101852655"/>
    <n v="312"/>
    <n v="113"/>
    <s v="CONAFIPS"/>
    <s v="SALINAS HERRERA MERCEDES NUBE"/>
    <n v="3600186"/>
    <n v="2000297723"/>
    <n v="1"/>
    <n v="708"/>
    <n v="530306"/>
    <s v="Viaticos por gastos de Residencia"/>
  </r>
  <r>
    <d v="2018-03-05T00:00:00"/>
    <n v="5"/>
    <x v="2"/>
    <n v="2018"/>
    <s v="0102711645"/>
    <n v="319"/>
    <n v="114"/>
    <s v="CONAFIPS"/>
    <s v="ABAD NOVILLO JAIME PATRICIO"/>
    <n v="2600187"/>
    <n v="1013378651"/>
    <n v="2"/>
    <n v="130"/>
    <n v="530303"/>
    <s v="Viáticos y Subsistencias en el Interior"/>
  </r>
  <r>
    <d v="2018-03-05T00:00:00"/>
    <n v="5"/>
    <x v="2"/>
    <n v="2018"/>
    <s v="0603418591"/>
    <n v="318"/>
    <n v="114"/>
    <s v="CONAFIPS"/>
    <s v="MUÑOZ PUMAGUALLE MARÍA G"/>
    <n v="1600022"/>
    <n v="3732573000"/>
    <n v="2"/>
    <n v="260"/>
    <n v="921501"/>
    <s v="Anticipos de Viáticos"/>
  </r>
  <r>
    <d v="2018-03-05T00:00:00"/>
    <n v="5"/>
    <x v="2"/>
    <n v="2018"/>
    <s v="1709312340"/>
    <n v="317"/>
    <n v="114"/>
    <s v="CONAFIPS"/>
    <s v="CURICHUMBI YUMAGLLA ROSARIO"/>
    <n v="1600212"/>
    <n v="200700498"/>
    <n v="2"/>
    <n v="80"/>
    <n v="921501"/>
    <s v="Anticipos de Viáticos"/>
  </r>
  <r>
    <d v="2018-03-05T00:00:00"/>
    <n v="5"/>
    <x v="2"/>
    <n v="2018"/>
    <s v="0401183140"/>
    <n v="316"/>
    <n v="114"/>
    <s v="CONAFIPS"/>
    <s v="ALDAS BENAVIDES DAVID A"/>
    <n v="1600212"/>
    <n v="1039090"/>
    <n v="2"/>
    <n v="160"/>
    <n v="921501"/>
    <s v="Anticipos de Viáticos"/>
  </r>
  <r>
    <d v="2018-03-05T00:00:00"/>
    <n v="5"/>
    <x v="2"/>
    <n v="2018"/>
    <s v="1003176813"/>
    <n v="315"/>
    <n v="114"/>
    <s v="CONAFIPS"/>
    <s v="GRIJALVA CISNEROS NATALY V"/>
    <n v="1600022"/>
    <n v="5435962100"/>
    <n v="2"/>
    <n v="80"/>
    <n v="921501"/>
    <s v="Anticipos de Viáticos"/>
  </r>
  <r>
    <d v="2018-03-05T00:00:00"/>
    <n v="5"/>
    <x v="2"/>
    <n v="2018"/>
    <s v="0401107438"/>
    <n v="314"/>
    <n v="114"/>
    <s v="CONAFIPS"/>
    <s v="CASTILLO CUACES MIRIAM ALICIA"/>
    <n v="1600303"/>
    <n v="12009167957"/>
    <n v="2"/>
    <n v="240"/>
    <n v="921501"/>
    <s v="Anticipos de Viáticos"/>
  </r>
  <r>
    <d v="2018-03-05T00:00:00"/>
    <n v="5"/>
    <x v="2"/>
    <n v="2018"/>
    <s v="1754231775"/>
    <n v="311"/>
    <n v="114"/>
    <s v="CONAFIPS"/>
    <s v="ALARCON QUITO RASHELL M"/>
    <n v="1600022"/>
    <n v="2203315422"/>
    <n v="2"/>
    <n v="384.77"/>
    <n v="921301"/>
    <s v="Caja Chica Institucional"/>
  </r>
  <r>
    <d v="2018-03-05T00:00:00"/>
    <n v="5"/>
    <x v="2"/>
    <n v="2018"/>
    <s v="1721590089"/>
    <n v="309"/>
    <n v="114"/>
    <s v="CONAFIPS"/>
    <s v="BERREZUETA PUMACURO JUAN I"/>
    <n v="1600022"/>
    <n v="4925174200"/>
    <n v="2"/>
    <n v="262.79000000000002"/>
    <n v="530303"/>
    <s v="Viáticos y Subsistencias en el Interior"/>
  </r>
  <r>
    <d v="2018-03-05T00:00:00"/>
    <n v="5"/>
    <x v="2"/>
    <n v="2018"/>
    <s v="1203651938"/>
    <n v="303"/>
    <n v="114"/>
    <s v="CONAFIPS"/>
    <s v="PEÑAHERRERA MARCO JAVIER"/>
    <n v="1600022"/>
    <n v="4799442000"/>
    <n v="2"/>
    <n v="12"/>
    <n v="530303"/>
    <s v="Viáticos y Subsistencias en el Interior"/>
  </r>
  <r>
    <d v="2018-03-05T00:00:00"/>
    <n v="5"/>
    <x v="2"/>
    <n v="2018"/>
    <s v="0102711645"/>
    <n v="322"/>
    <n v="115"/>
    <s v="CONAFIPS"/>
    <s v="ABAD NOVILLO JAIME PATRICIO"/>
    <n v="2600187"/>
    <n v="1013378651"/>
    <n v="2"/>
    <n v="413.25"/>
    <n v="510203"/>
    <s v="Decimotercer Sueldo"/>
  </r>
  <r>
    <d v="2018-03-05T00:00:00"/>
    <n v="5"/>
    <x v="2"/>
    <n v="2018"/>
    <s v="0602039752"/>
    <n v="322"/>
    <n v="115"/>
    <s v="CONAFIPS"/>
    <s v="ABARCA MAYACELA NELLY D"/>
    <n v="1600022"/>
    <n v="5366745700"/>
    <n v="2"/>
    <n v="139.66999999999999"/>
    <n v="510203"/>
    <s v="Decimotercer Sueldo"/>
  </r>
  <r>
    <d v="2018-03-05T00:00:00"/>
    <n v="5"/>
    <x v="2"/>
    <n v="2018"/>
    <s v="0401183140"/>
    <n v="322"/>
    <n v="115"/>
    <s v="CONAFIPS"/>
    <s v="ALDAS BENAVIDES DAVID A"/>
    <n v="1600212"/>
    <n v="1039090"/>
    <n v="2"/>
    <n v="192.33"/>
    <n v="510203"/>
    <s v="Decimotercer Sueldo"/>
  </r>
  <r>
    <d v="2018-03-05T00:00:00"/>
    <n v="5"/>
    <x v="2"/>
    <n v="2018"/>
    <s v="1710544980"/>
    <n v="322"/>
    <n v="115"/>
    <s v="CONAFIPS"/>
    <s v="ALVAREZ CLAUDIO"/>
    <n v="1600022"/>
    <n v="4097601100"/>
    <n v="2"/>
    <n v="192.33"/>
    <n v="510203"/>
    <s v="Decimotercer Sueldo"/>
  </r>
  <r>
    <d v="2018-03-05T00:00:00"/>
    <n v="5"/>
    <x v="2"/>
    <n v="2018"/>
    <s v="1714835236"/>
    <n v="322"/>
    <n v="115"/>
    <s v="CONAFIPS"/>
    <s v="ASINTIMBAY SOLIS MARÍA DEL C"/>
    <n v="1600022"/>
    <n v="3125056900"/>
    <n v="2"/>
    <n v="68.08"/>
    <n v="510203"/>
    <s v="Decimotercer Sueldo"/>
  </r>
  <r>
    <d v="2018-03-05T00:00:00"/>
    <n v="5"/>
    <x v="2"/>
    <n v="2018"/>
    <s v="0990247536001"/>
    <n v="322"/>
    <n v="115"/>
    <s v="CONAFIPS"/>
    <s v="BANCODESARROLLO DE LOS PUEBLOS"/>
    <n v="1600022"/>
    <n v="3084352104"/>
    <n v="1"/>
    <n v="904.85"/>
    <n v="510203"/>
    <s v="Decimotercer Sueldo"/>
  </r>
  <r>
    <d v="2018-03-05T00:00:00"/>
    <n v="5"/>
    <x v="2"/>
    <n v="2018"/>
    <s v="1721590089"/>
    <n v="322"/>
    <n v="115"/>
    <s v="CONAFIPS"/>
    <s v="BERREZUETA PUMACURO JUAN I"/>
    <n v="1600022"/>
    <n v="4925174200"/>
    <n v="2"/>
    <n v="227.83"/>
    <n v="510203"/>
    <s v="Decimotercer Sueldo"/>
  </r>
  <r>
    <d v="2018-03-05T00:00:00"/>
    <n v="5"/>
    <x v="2"/>
    <n v="2018"/>
    <s v="1716137789"/>
    <n v="322"/>
    <n v="115"/>
    <s v="CONAFIPS"/>
    <s v="BRITO ESTRADA MIRIAM ELIZA"/>
    <n v="1600022"/>
    <n v="3476729004"/>
    <n v="2"/>
    <n v="227.83"/>
    <n v="510203"/>
    <s v="Decimotercer Sueldo"/>
  </r>
  <r>
    <d v="2018-03-05T00:00:00"/>
    <n v="5"/>
    <x v="2"/>
    <n v="2018"/>
    <s v="0501420343"/>
    <n v="322"/>
    <n v="115"/>
    <s v="CONAFIPS"/>
    <s v="CARRILLO MEDINA GEOVANNY R"/>
    <n v="1600303"/>
    <n v="12007122395"/>
    <n v="2"/>
    <n v="227.83"/>
    <n v="510203"/>
    <s v="Decimotercer Sueldo"/>
  </r>
  <r>
    <d v="2018-03-05T00:00:00"/>
    <n v="5"/>
    <x v="2"/>
    <n v="2018"/>
    <s v="0401107438"/>
    <n v="322"/>
    <n v="115"/>
    <s v="CONAFIPS"/>
    <s v="CASTILLO CUACES MIRIAM ALICIA"/>
    <n v="1600303"/>
    <n v="12009167957"/>
    <n v="2"/>
    <n v="139.66999999999999"/>
    <n v="510203"/>
    <s v="Decimotercer Sueldo"/>
  </r>
  <r>
    <d v="2018-03-05T00:00:00"/>
    <n v="5"/>
    <x v="2"/>
    <n v="2018"/>
    <s v="1720644267"/>
    <n v="322"/>
    <n v="115"/>
    <s v="CONAFIPS"/>
    <s v="CHIMBOLEMA CAUTULLIN HENRY DAVID"/>
    <n v="3700113"/>
    <n v="406066671905"/>
    <n v="2"/>
    <n v="61.08"/>
    <n v="510203"/>
    <s v="Decimotercer Sueldo"/>
  </r>
  <r>
    <d v="2018-03-05T00:00:00"/>
    <n v="5"/>
    <x v="2"/>
    <n v="2018"/>
    <s v="1709312340"/>
    <n v="322"/>
    <n v="115"/>
    <s v="CONAFIPS"/>
    <s v="CURICHUMBI YUMAGLLA ROSARIO"/>
    <n v="1600212"/>
    <n v="200700498"/>
    <n v="2"/>
    <n v="101"/>
    <n v="510203"/>
    <s v="Decimotercer Sueldo"/>
  </r>
  <r>
    <d v="2018-03-05T00:00:00"/>
    <n v="5"/>
    <x v="2"/>
    <n v="2018"/>
    <s v="1713824538"/>
    <n v="322"/>
    <n v="115"/>
    <s v="CONAFIPS"/>
    <s v="DAVILA ALAVA EDUARDO ERNESTO"/>
    <n v="1600303"/>
    <n v="11052005019"/>
    <n v="2"/>
    <n v="192.33"/>
    <n v="510203"/>
    <s v="Decimotercer Sueldo"/>
  </r>
  <r>
    <d v="2018-03-05T00:00:00"/>
    <n v="5"/>
    <x v="2"/>
    <n v="2018"/>
    <s v="1716605199"/>
    <n v="322"/>
    <n v="115"/>
    <s v="CONAFIPS"/>
    <s v="FUENTES LARA JOSSE PAUL"/>
    <n v="1600303"/>
    <n v="12183036102"/>
    <n v="2"/>
    <n v="117.67"/>
    <n v="510203"/>
    <s v="Decimotercer Sueldo"/>
  </r>
  <r>
    <d v="2018-03-05T00:00:00"/>
    <n v="5"/>
    <x v="2"/>
    <n v="2018"/>
    <s v="1714968342"/>
    <n v="322"/>
    <n v="115"/>
    <s v="CONAFIPS"/>
    <s v="GARRIDO MENESES ANIBAL R"/>
    <n v="2600187"/>
    <n v="1042589967"/>
    <n v="2"/>
    <n v="101"/>
    <n v="510203"/>
    <s v="Decimotercer Sueldo"/>
  </r>
  <r>
    <d v="2018-03-05T00:00:00"/>
    <n v="5"/>
    <x v="2"/>
    <n v="2018"/>
    <s v="1003176813"/>
    <n v="322"/>
    <n v="115"/>
    <s v="CONAFIPS"/>
    <s v="GRIJALVA CISNEROS NATALY V"/>
    <n v="1600022"/>
    <n v="5435962100"/>
    <n v="2"/>
    <n v="117.67"/>
    <n v="510203"/>
    <s v="Decimotercer Sueldo"/>
  </r>
  <r>
    <d v="2018-03-05T00:00:00"/>
    <n v="5"/>
    <x v="2"/>
    <n v="2018"/>
    <s v="0602923641"/>
    <n v="322"/>
    <n v="115"/>
    <s v="CONAFIPS"/>
    <s v="GUSQUI LLAMUCA RAMIRO H"/>
    <n v="1600303"/>
    <n v="12005470116"/>
    <n v="2"/>
    <n v="139.66999999999999"/>
    <n v="510203"/>
    <s v="Decimotercer Sueldo"/>
  </r>
  <r>
    <d v="2018-03-05T00:00:00"/>
    <n v="5"/>
    <x v="2"/>
    <n v="2018"/>
    <s v="1711492841"/>
    <n v="322"/>
    <n v="115"/>
    <s v="CONAFIPS"/>
    <s v="HERNANDEZ SIMBAÑA ENRRY A"/>
    <n v="1600303"/>
    <n v="12005317709"/>
    <n v="2"/>
    <n v="192.33"/>
    <n v="510203"/>
    <s v="Decimotercer Sueldo"/>
  </r>
  <r>
    <d v="2018-03-05T00:00:00"/>
    <n v="5"/>
    <x v="2"/>
    <n v="2018"/>
    <s v="1714715545"/>
    <n v="322"/>
    <n v="115"/>
    <s v="CONAFIPS"/>
    <s v="JARAMILLO VERDESOTO ÁNGELA M"/>
    <n v="1600303"/>
    <n v="1011472246"/>
    <n v="1"/>
    <n v="174.67"/>
    <n v="510203"/>
    <s v="Decimotercer Sueldo"/>
  </r>
  <r>
    <d v="2018-03-05T00:00:00"/>
    <n v="5"/>
    <x v="2"/>
    <n v="2018"/>
    <s v="1714083589"/>
    <n v="322"/>
    <n v="115"/>
    <s v="CONAFIPS"/>
    <s v="LOACHAMIN MELO EVELYN J"/>
    <n v="1600303"/>
    <n v="12000135777"/>
    <n v="2"/>
    <n v="197.33"/>
    <n v="510203"/>
    <s v="Decimotercer Sueldo"/>
  </r>
  <r>
    <d v="2018-03-05T00:00:00"/>
    <n v="5"/>
    <x v="2"/>
    <n v="2018"/>
    <s v="0603418591"/>
    <n v="322"/>
    <n v="115"/>
    <s v="CONAFIPS"/>
    <s v="MUÑOZ PUMAGUALLE MARÍA G"/>
    <n v="1600022"/>
    <n v="3732573000"/>
    <n v="2"/>
    <n v="284.83"/>
    <n v="510203"/>
    <s v="Decimotercer Sueldo"/>
  </r>
  <r>
    <d v="2018-03-05T00:00:00"/>
    <n v="5"/>
    <x v="2"/>
    <n v="2018"/>
    <s v="0503143836"/>
    <n v="322"/>
    <n v="115"/>
    <s v="CONAFIPS"/>
    <s v="PASTUÑA CUCHIPARTE MARIA F"/>
    <n v="1410036"/>
    <n v="111013635"/>
    <n v="2"/>
    <n v="48.75"/>
    <n v="510203"/>
    <s v="Decimotercer Sueldo"/>
  </r>
  <r>
    <d v="2018-03-05T00:00:00"/>
    <n v="5"/>
    <x v="2"/>
    <n v="2018"/>
    <s v="1713318598"/>
    <n v="322"/>
    <n v="115"/>
    <s v="CONAFIPS"/>
    <s v="PAVLICA CAIZA PAMELA "/>
    <n v="1600303"/>
    <n v="12000212569"/>
    <n v="2"/>
    <n v="192.33"/>
    <n v="510203"/>
    <s v="Decimotercer Sueldo"/>
  </r>
  <r>
    <d v="2018-03-05T00:00:00"/>
    <n v="5"/>
    <x v="2"/>
    <n v="2018"/>
    <s v="1706484118"/>
    <n v="322"/>
    <n v="115"/>
    <s v="CONAFIPS"/>
    <s v="PEREZ BRUNO FREDDY"/>
    <n v="1600303"/>
    <n v="12057052676"/>
    <n v="2"/>
    <n v="375.67"/>
    <n v="510203"/>
    <s v="Decimotercer Sueldo"/>
  </r>
  <r>
    <d v="2018-03-05T00:00:00"/>
    <n v="5"/>
    <x v="2"/>
    <n v="2018"/>
    <s v="1002438834"/>
    <n v="322"/>
    <n v="115"/>
    <s v="CONAFIPS"/>
    <s v="PINCHAO BENITEZ JOSE VICENTE"/>
    <n v="1600303"/>
    <n v="6050800016"/>
    <n v="2"/>
    <n v="192.33"/>
    <n v="510203"/>
    <s v="Decimotercer Sueldo"/>
  </r>
  <r>
    <d v="2018-03-05T00:00:00"/>
    <n v="5"/>
    <x v="2"/>
    <n v="2018"/>
    <s v="1600296907"/>
    <n v="322"/>
    <n v="115"/>
    <s v="CONAFIPS"/>
    <s v="QUISHPE OTACOMA MANUEL G"/>
    <n v="2600187"/>
    <n v="1049338056"/>
    <n v="2"/>
    <n v="139.66999999999999"/>
    <n v="510203"/>
    <s v="Decimotercer Sueldo"/>
  </r>
  <r>
    <d v="2018-03-05T00:00:00"/>
    <n v="5"/>
    <x v="2"/>
    <n v="2018"/>
    <s v="1716162571"/>
    <n v="322"/>
    <n v="115"/>
    <s v="CONAFIPS"/>
    <s v="RAMIREZ AGUILAR DIEGO V"/>
    <n v="1600022"/>
    <n v="4828138100"/>
    <n v="2"/>
    <n v="192.33"/>
    <n v="510203"/>
    <s v="Decimotercer Sueldo"/>
  </r>
  <r>
    <d v="2018-03-05T00:00:00"/>
    <n v="5"/>
    <x v="2"/>
    <n v="2018"/>
    <s v="0502019771"/>
    <n v="322"/>
    <n v="115"/>
    <s v="CONAFIPS"/>
    <s v="RUBIO KAROLYS MARIA SUSANA"/>
    <n v="2600021"/>
    <n v="6223384"/>
    <n v="2"/>
    <n v="101"/>
    <n v="510203"/>
    <s v="Decimotercer Sueldo"/>
  </r>
  <r>
    <d v="2018-03-05T00:00:00"/>
    <n v="5"/>
    <x v="2"/>
    <n v="2018"/>
    <s v="0703410126"/>
    <n v="322"/>
    <n v="115"/>
    <s v="CONAFIPS"/>
    <s v="SANCHEZ BARNUEVO XIMENA DEL R"/>
    <n v="1700426"/>
    <n v="409110104050"/>
    <n v="2"/>
    <n v="139.66999999999999"/>
    <n v="510203"/>
    <s v="Decimotercer Sueldo"/>
  </r>
  <r>
    <d v="2018-03-05T00:00:00"/>
    <n v="5"/>
    <x v="2"/>
    <n v="2018"/>
    <s v="1708970908"/>
    <n v="322"/>
    <n v="115"/>
    <s v="CONAFIPS"/>
    <s v="SIMBAÑA HERRERA CHRISTIAN G"/>
    <n v="2600021"/>
    <n v="9275996"/>
    <n v="2"/>
    <n v="227.83"/>
    <n v="510203"/>
    <s v="Decimotercer Sueldo"/>
  </r>
  <r>
    <d v="2018-03-05T00:00:00"/>
    <n v="5"/>
    <x v="2"/>
    <n v="2018"/>
    <s v="1714360102"/>
    <n v="322"/>
    <n v="115"/>
    <s v="CONAFIPS"/>
    <s v="TOAPANTA MINCHALA VERÓNICA E"/>
    <n v="1700426"/>
    <n v="409110102890"/>
    <n v="2"/>
    <n v="139.66999999999999"/>
    <n v="510203"/>
    <s v="Decimotercer Sueldo"/>
  </r>
  <r>
    <d v="2018-03-05T00:00:00"/>
    <n v="5"/>
    <x v="2"/>
    <n v="2018"/>
    <s v="1718838350"/>
    <n v="322"/>
    <n v="115"/>
    <s v="CONAFIPS"/>
    <s v="URQUIZO YUMICEBA JUAN GABRIEL"/>
    <n v="2600187"/>
    <n v="1042257158"/>
    <n v="2"/>
    <n v="117.67"/>
    <n v="510203"/>
    <s v="Decimotercer Sueldo"/>
  </r>
  <r>
    <d v="2018-03-05T00:00:00"/>
    <n v="5"/>
    <x v="2"/>
    <n v="2018"/>
    <s v="1712253408"/>
    <n v="322"/>
    <n v="115"/>
    <s v="CONAFIPS"/>
    <s v="VALVERDE NUÑEZ BERTHA LUCIA"/>
    <n v="1600022"/>
    <n v="3173784100"/>
    <n v="2"/>
    <n v="227.83"/>
    <n v="510203"/>
    <s v="Decimotercer Sueldo"/>
  </r>
  <r>
    <d v="2018-03-05T00:00:00"/>
    <n v="5"/>
    <x v="2"/>
    <n v="2018"/>
    <s v="0500911839"/>
    <n v="322"/>
    <n v="115"/>
    <s v="CONAFIPS"/>
    <s v="VEGA ESPINEL ENRIQUE HOMERO"/>
    <n v="1600022"/>
    <n v="3059366904"/>
    <n v="1"/>
    <n v="139.66999999999999"/>
    <n v="510203"/>
    <s v="Decimotercer Sueldo"/>
  </r>
  <r>
    <d v="2018-03-05T00:00:00"/>
    <n v="5"/>
    <x v="2"/>
    <n v="2018"/>
    <s v="1711679058"/>
    <n v="322"/>
    <n v="115"/>
    <s v="CONAFIPS"/>
    <s v="VIZCAÍNO DEL CASTILLO SANTIAGO"/>
    <n v="2600187"/>
    <n v="1042257107"/>
    <n v="2"/>
    <n v="68.08"/>
    <n v="510203"/>
    <s v="Decimotercer Sueldo"/>
  </r>
  <r>
    <d v="2018-03-05T00:00:00"/>
    <n v="5"/>
    <x v="2"/>
    <n v="2018"/>
    <s v="1721732335"/>
    <n v="322"/>
    <n v="115"/>
    <s v="CONAFIPS"/>
    <s v="YAJAMIN GUAÑA PAOLA KATHERINE"/>
    <n v="1600022"/>
    <n v="5992210400"/>
    <n v="2"/>
    <n v="117.67"/>
    <n v="510203"/>
    <s v="Decimotercer Sueldo"/>
  </r>
  <r>
    <d v="2018-03-05T00:00:00"/>
    <n v="5"/>
    <x v="2"/>
    <n v="2018"/>
    <s v="0102711645"/>
    <n v="323"/>
    <n v="116"/>
    <s v="CONAFIPS"/>
    <s v="ABAD NOVILLO JAIME PATRICIO"/>
    <n v="2600187"/>
    <n v="1013378651"/>
    <n v="2"/>
    <n v="32.17"/>
    <n v="510204"/>
    <s v="Decimocuarto Sueldo"/>
  </r>
  <r>
    <d v="2018-03-05T00:00:00"/>
    <n v="5"/>
    <x v="2"/>
    <n v="2018"/>
    <s v="0602039752"/>
    <n v="323"/>
    <n v="116"/>
    <s v="CONAFIPS"/>
    <s v="ABARCA MAYACELA NELLY D"/>
    <n v="1600022"/>
    <n v="5366745700"/>
    <n v="2"/>
    <n v="32.17"/>
    <n v="510204"/>
    <s v="Decimocuarto Sueldo"/>
  </r>
  <r>
    <d v="2018-03-05T00:00:00"/>
    <n v="5"/>
    <x v="2"/>
    <n v="2018"/>
    <s v="0401183140"/>
    <n v="323"/>
    <n v="116"/>
    <s v="CONAFIPS"/>
    <s v="ALDAS BENAVIDES DAVID A"/>
    <n v="1600212"/>
    <n v="1039090"/>
    <n v="2"/>
    <n v="32.17"/>
    <n v="510204"/>
    <s v="Decimocuarto Sueldo"/>
  </r>
  <r>
    <d v="2018-03-05T00:00:00"/>
    <n v="5"/>
    <x v="2"/>
    <n v="2018"/>
    <s v="1710544980"/>
    <n v="323"/>
    <n v="116"/>
    <s v="CONAFIPS"/>
    <s v="ALVAREZ CLAUDIO"/>
    <n v="1600022"/>
    <n v="4097601100"/>
    <n v="2"/>
    <n v="32.17"/>
    <n v="510204"/>
    <s v="Decimocuarto Sueldo"/>
  </r>
  <r>
    <d v="2018-03-05T00:00:00"/>
    <n v="5"/>
    <x v="2"/>
    <n v="2018"/>
    <s v="1714835236"/>
    <n v="323"/>
    <n v="116"/>
    <s v="CONAFIPS"/>
    <s v="ASINTIMBAY SOLIS MARÍA DEL C"/>
    <n v="1600022"/>
    <n v="3125056900"/>
    <n v="2"/>
    <n v="32.17"/>
    <n v="510204"/>
    <s v="Decimocuarto Sueldo"/>
  </r>
  <r>
    <d v="2018-03-05T00:00:00"/>
    <n v="5"/>
    <x v="2"/>
    <n v="2018"/>
    <s v="0990247536001"/>
    <n v="323"/>
    <n v="116"/>
    <s v="CONAFIPS"/>
    <s v="BANCODESARROLLO DE LOS PUEBLOS"/>
    <n v="1600022"/>
    <n v="3084352104"/>
    <n v="1"/>
    <n v="193.02"/>
    <n v="510204"/>
    <s v="Decimocuarto Sueldo"/>
  </r>
  <r>
    <d v="2018-03-05T00:00:00"/>
    <n v="5"/>
    <x v="2"/>
    <n v="2018"/>
    <s v="1721590089"/>
    <n v="323"/>
    <n v="116"/>
    <s v="CONAFIPS"/>
    <s v="BERREZUETA PUMACURO JUAN I"/>
    <n v="1600022"/>
    <n v="4925174200"/>
    <n v="2"/>
    <n v="32.17"/>
    <n v="510204"/>
    <s v="Decimocuarto Sueldo"/>
  </r>
  <r>
    <d v="2018-03-05T00:00:00"/>
    <n v="5"/>
    <x v="2"/>
    <n v="2018"/>
    <s v="1716137789"/>
    <n v="323"/>
    <n v="116"/>
    <s v="CONAFIPS"/>
    <s v="BRITO ESTRADA MIRIAM ELIZA"/>
    <n v="1600022"/>
    <n v="3476729004"/>
    <n v="2"/>
    <n v="32.17"/>
    <n v="510204"/>
    <s v="Decimocuarto Sueldo"/>
  </r>
  <r>
    <d v="2018-03-05T00:00:00"/>
    <n v="5"/>
    <x v="2"/>
    <n v="2018"/>
    <s v="0501420343"/>
    <n v="323"/>
    <n v="116"/>
    <s v="CONAFIPS"/>
    <s v="CARRILLO MEDINA GEOVANNY R"/>
    <n v="1600303"/>
    <n v="12007122395"/>
    <n v="2"/>
    <n v="32.17"/>
    <n v="510204"/>
    <s v="Decimocuarto Sueldo"/>
  </r>
  <r>
    <d v="2018-03-05T00:00:00"/>
    <n v="5"/>
    <x v="2"/>
    <n v="2018"/>
    <s v="0401107438"/>
    <n v="323"/>
    <n v="116"/>
    <s v="CONAFIPS"/>
    <s v="CASTILLO CUACES MIRIAM ALICIA"/>
    <n v="1600303"/>
    <n v="12009167957"/>
    <n v="2"/>
    <n v="32.17"/>
    <n v="510204"/>
    <s v="Decimocuarto Sueldo"/>
  </r>
  <r>
    <d v="2018-03-05T00:00:00"/>
    <n v="5"/>
    <x v="2"/>
    <n v="2018"/>
    <s v="1720644267"/>
    <n v="323"/>
    <n v="116"/>
    <s v="CONAFIPS"/>
    <s v="CHIMBOLEMA CAUTULLIN HENRY DAVID"/>
    <n v="3700113"/>
    <n v="406066671905"/>
    <n v="2"/>
    <n v="32.17"/>
    <n v="510204"/>
    <s v="Decimocuarto Sueldo"/>
  </r>
  <r>
    <d v="2018-03-05T00:00:00"/>
    <n v="5"/>
    <x v="2"/>
    <n v="2018"/>
    <s v="1709312340"/>
    <n v="323"/>
    <n v="116"/>
    <s v="CONAFIPS"/>
    <s v="CURICHUMBI YUMAGLLA ROSARIO"/>
    <n v="1600212"/>
    <n v="200700498"/>
    <n v="2"/>
    <n v="32.17"/>
    <n v="510204"/>
    <s v="Decimocuarto Sueldo"/>
  </r>
  <r>
    <d v="2018-03-05T00:00:00"/>
    <n v="5"/>
    <x v="2"/>
    <n v="2018"/>
    <s v="1713824538"/>
    <n v="323"/>
    <n v="116"/>
    <s v="CONAFIPS"/>
    <s v="DAVILA ALAVA EDUARDO ERNESTO"/>
    <n v="1600303"/>
    <n v="11052005019"/>
    <n v="2"/>
    <n v="32.17"/>
    <n v="510204"/>
    <s v="Decimocuarto Sueldo"/>
  </r>
  <r>
    <d v="2018-03-05T00:00:00"/>
    <n v="5"/>
    <x v="2"/>
    <n v="2018"/>
    <s v="1716605199"/>
    <n v="323"/>
    <n v="116"/>
    <s v="CONAFIPS"/>
    <s v="FUENTES LARA JOSSE PAUL"/>
    <n v="1600303"/>
    <n v="12183036102"/>
    <n v="2"/>
    <n v="32.17"/>
    <n v="510204"/>
    <s v="Decimocuarto Sueldo"/>
  </r>
  <r>
    <d v="2018-03-05T00:00:00"/>
    <n v="5"/>
    <x v="2"/>
    <n v="2018"/>
    <s v="1714968342"/>
    <n v="323"/>
    <n v="116"/>
    <s v="CONAFIPS"/>
    <s v="GARRIDO MENESES ANIBAL R"/>
    <n v="2600187"/>
    <n v="1042589967"/>
    <n v="2"/>
    <n v="32.17"/>
    <n v="510204"/>
    <s v="Decimocuarto Sueldo"/>
  </r>
  <r>
    <d v="2018-03-05T00:00:00"/>
    <n v="5"/>
    <x v="2"/>
    <n v="2018"/>
    <s v="1003176813"/>
    <n v="323"/>
    <n v="116"/>
    <s v="CONAFIPS"/>
    <s v="GRIJALVA CISNEROS NATALY V"/>
    <n v="1600022"/>
    <n v="5435962100"/>
    <n v="2"/>
    <n v="32.17"/>
    <n v="510204"/>
    <s v="Decimocuarto Sueldo"/>
  </r>
  <r>
    <d v="2018-03-05T00:00:00"/>
    <n v="5"/>
    <x v="2"/>
    <n v="2018"/>
    <s v="0602923641"/>
    <n v="323"/>
    <n v="116"/>
    <s v="CONAFIPS"/>
    <s v="GUSQUI LLAMUCA RAMIRO H"/>
    <n v="1600303"/>
    <n v="12005470116"/>
    <n v="2"/>
    <n v="32.17"/>
    <n v="510204"/>
    <s v="Decimocuarto Sueldo"/>
  </r>
  <r>
    <d v="2018-03-05T00:00:00"/>
    <n v="5"/>
    <x v="2"/>
    <n v="2018"/>
    <s v="1711492841"/>
    <n v="323"/>
    <n v="116"/>
    <s v="CONAFIPS"/>
    <s v="HERNANDEZ SIMBAÑA ENRRY A"/>
    <n v="1600303"/>
    <n v="12005317709"/>
    <n v="2"/>
    <n v="32.17"/>
    <n v="510204"/>
    <s v="Decimocuarto Sueldo"/>
  </r>
  <r>
    <d v="2018-03-05T00:00:00"/>
    <n v="5"/>
    <x v="2"/>
    <n v="2018"/>
    <s v="1714715545"/>
    <n v="323"/>
    <n v="116"/>
    <s v="CONAFIPS"/>
    <s v="JARAMILLO VERDESOTO ÁNGELA M"/>
    <n v="1600303"/>
    <n v="1011472246"/>
    <n v="1"/>
    <n v="24.66"/>
    <n v="510204"/>
    <s v="Decimocuarto Sueldo"/>
  </r>
  <r>
    <d v="2018-03-05T00:00:00"/>
    <n v="5"/>
    <x v="2"/>
    <n v="2018"/>
    <s v="1714083589"/>
    <n v="323"/>
    <n v="116"/>
    <s v="CONAFIPS"/>
    <s v="LOACHAMIN MELO EVELYN J"/>
    <n v="1600303"/>
    <n v="12000135777"/>
    <n v="2"/>
    <n v="32.17"/>
    <n v="510204"/>
    <s v="Decimocuarto Sueldo"/>
  </r>
  <r>
    <d v="2018-03-05T00:00:00"/>
    <n v="5"/>
    <x v="2"/>
    <n v="2018"/>
    <s v="0603418591"/>
    <n v="323"/>
    <n v="116"/>
    <s v="CONAFIPS"/>
    <s v="MUÑOZ PUMAGUALLE MARÍA G"/>
    <n v="1600022"/>
    <n v="3732573000"/>
    <n v="2"/>
    <n v="32.17"/>
    <n v="510204"/>
    <s v="Decimocuarto Sueldo"/>
  </r>
  <r>
    <d v="2018-03-05T00:00:00"/>
    <n v="5"/>
    <x v="2"/>
    <n v="2018"/>
    <s v="0503143836"/>
    <n v="323"/>
    <n v="116"/>
    <s v="CONAFIPS"/>
    <s v="PASTUÑA CUCHIPARTE MARIA F"/>
    <n v="1410036"/>
    <n v="111013635"/>
    <n v="2"/>
    <n v="32.17"/>
    <n v="510204"/>
    <s v="Decimocuarto Sueldo"/>
  </r>
  <r>
    <d v="2018-03-05T00:00:00"/>
    <n v="5"/>
    <x v="2"/>
    <n v="2018"/>
    <s v="1713318598"/>
    <n v="323"/>
    <n v="116"/>
    <s v="CONAFIPS"/>
    <s v="PAVLICA CAIZA PAMELA "/>
    <n v="1600303"/>
    <n v="12000212569"/>
    <n v="2"/>
    <n v="32.17"/>
    <n v="510204"/>
    <s v="Decimocuarto Sueldo"/>
  </r>
  <r>
    <d v="2018-03-05T00:00:00"/>
    <n v="5"/>
    <x v="2"/>
    <n v="2018"/>
    <s v="1706484118"/>
    <n v="323"/>
    <n v="116"/>
    <s v="CONAFIPS"/>
    <s v="PEREZ BRUNO FREDDY"/>
    <n v="1600303"/>
    <n v="12057052676"/>
    <n v="2"/>
    <n v="32.17"/>
    <n v="510204"/>
    <s v="Decimocuarto Sueldo"/>
  </r>
  <r>
    <d v="2018-03-05T00:00:00"/>
    <n v="5"/>
    <x v="2"/>
    <n v="2018"/>
    <s v="1002438834"/>
    <n v="323"/>
    <n v="116"/>
    <s v="CONAFIPS"/>
    <s v="PINCHAO BENITEZ JOSE VICENTE"/>
    <n v="1600303"/>
    <n v="6050800016"/>
    <n v="2"/>
    <n v="32.17"/>
    <n v="510204"/>
    <s v="Decimocuarto Sueldo"/>
  </r>
  <r>
    <d v="2018-03-05T00:00:00"/>
    <n v="5"/>
    <x v="2"/>
    <n v="2018"/>
    <s v="1600296907"/>
    <n v="323"/>
    <n v="116"/>
    <s v="CONAFIPS"/>
    <s v="QUISHPE OTACOMA MANUEL G"/>
    <n v="2600187"/>
    <n v="1049338056"/>
    <n v="2"/>
    <n v="32.17"/>
    <n v="510204"/>
    <s v="Decimocuarto Sueldo"/>
  </r>
  <r>
    <d v="2018-03-05T00:00:00"/>
    <n v="5"/>
    <x v="2"/>
    <n v="2018"/>
    <s v="1716162571"/>
    <n v="323"/>
    <n v="116"/>
    <s v="CONAFIPS"/>
    <s v="RAMIREZ AGUILAR DIEGO V"/>
    <n v="1600022"/>
    <n v="4828138100"/>
    <n v="2"/>
    <n v="32.17"/>
    <n v="510204"/>
    <s v="Decimocuarto Sueldo"/>
  </r>
  <r>
    <d v="2018-03-05T00:00:00"/>
    <n v="5"/>
    <x v="2"/>
    <n v="2018"/>
    <s v="0502019771"/>
    <n v="323"/>
    <n v="116"/>
    <s v="CONAFIPS"/>
    <s v="RUBIO KAROLYS MARIA SUSANA"/>
    <n v="2600021"/>
    <n v="6223384"/>
    <n v="2"/>
    <n v="32.17"/>
    <n v="510204"/>
    <s v="Decimocuarto Sueldo"/>
  </r>
  <r>
    <d v="2018-03-05T00:00:00"/>
    <n v="5"/>
    <x v="2"/>
    <n v="2018"/>
    <s v="0703410126"/>
    <n v="323"/>
    <n v="116"/>
    <s v="CONAFIPS"/>
    <s v="SANCHEZ BARNUEVO XIMENA DEL R"/>
    <n v="1700426"/>
    <n v="409110104050"/>
    <n v="2"/>
    <n v="32.17"/>
    <n v="510204"/>
    <s v="Decimocuarto Sueldo"/>
  </r>
  <r>
    <d v="2018-03-05T00:00:00"/>
    <n v="5"/>
    <x v="2"/>
    <n v="2018"/>
    <s v="1708970908"/>
    <n v="323"/>
    <n v="116"/>
    <s v="CONAFIPS"/>
    <s v="SIMBAÑA HERRERA CHRISTIAN G"/>
    <n v="2600021"/>
    <n v="9275996"/>
    <n v="2"/>
    <n v="32.17"/>
    <n v="510204"/>
    <s v="Decimocuarto Sueldo"/>
  </r>
  <r>
    <d v="2018-03-05T00:00:00"/>
    <n v="5"/>
    <x v="2"/>
    <n v="2018"/>
    <s v="1714360102"/>
    <n v="323"/>
    <n v="116"/>
    <s v="CONAFIPS"/>
    <s v="TOAPANTA MINCHALA VERÓNICA E"/>
    <n v="1700426"/>
    <n v="409110102890"/>
    <n v="2"/>
    <n v="32.17"/>
    <n v="510204"/>
    <s v="Decimocuarto Sueldo"/>
  </r>
  <r>
    <d v="2018-03-05T00:00:00"/>
    <n v="5"/>
    <x v="2"/>
    <n v="2018"/>
    <s v="1718838350"/>
    <n v="323"/>
    <n v="116"/>
    <s v="CONAFIPS"/>
    <s v="URQUIZO YUMICEBA JUAN GABRIEL"/>
    <n v="2600187"/>
    <n v="1042257158"/>
    <n v="2"/>
    <n v="32.17"/>
    <n v="510204"/>
    <s v="Decimocuarto Sueldo"/>
  </r>
  <r>
    <d v="2018-03-05T00:00:00"/>
    <n v="5"/>
    <x v="2"/>
    <n v="2018"/>
    <s v="1712253408"/>
    <n v="323"/>
    <n v="116"/>
    <s v="CONAFIPS"/>
    <s v="VALVERDE NUÑEZ BERTHA LUCIA"/>
    <n v="1600022"/>
    <n v="3173784100"/>
    <n v="2"/>
    <n v="32.17"/>
    <n v="510204"/>
    <s v="Decimocuarto Sueldo"/>
  </r>
  <r>
    <d v="2018-03-05T00:00:00"/>
    <n v="5"/>
    <x v="2"/>
    <n v="2018"/>
    <s v="0500911839"/>
    <n v="323"/>
    <n v="116"/>
    <s v="CONAFIPS"/>
    <s v="VEGA ESPINEL ENRIQUE HOMERO"/>
    <n v="1600022"/>
    <n v="3059366904"/>
    <n v="1"/>
    <n v="32.17"/>
    <n v="510204"/>
    <s v="Decimocuarto Sueldo"/>
  </r>
  <r>
    <d v="2018-03-05T00:00:00"/>
    <n v="5"/>
    <x v="2"/>
    <n v="2018"/>
    <s v="1711679058"/>
    <n v="323"/>
    <n v="116"/>
    <s v="CONAFIPS"/>
    <s v="VIZCAÍNO DEL CASTILLO SANTIAGO"/>
    <n v="2600187"/>
    <n v="1042257107"/>
    <n v="2"/>
    <n v="32.17"/>
    <n v="510204"/>
    <s v="Decimocuarto Sueldo"/>
  </r>
  <r>
    <d v="2018-03-05T00:00:00"/>
    <n v="5"/>
    <x v="2"/>
    <n v="2018"/>
    <s v="1721732335"/>
    <n v="323"/>
    <n v="116"/>
    <s v="CONAFIPS"/>
    <s v="YAJAMIN GUAÑA PAOLA KATHERINE"/>
    <n v="1600022"/>
    <n v="5992210400"/>
    <n v="2"/>
    <n v="32.17"/>
    <n v="510204"/>
    <s v="Decimocuarto Sueldo"/>
  </r>
  <r>
    <d v="2018-03-06T00:00:00"/>
    <n v="6"/>
    <x v="2"/>
    <n v="2018"/>
    <s v="1391779356001"/>
    <n v="434"/>
    <n v="117"/>
    <s v="CONAFIPS"/>
    <s v="COAC KOLPING"/>
    <n v="1600022"/>
    <n v="3491515604"/>
    <n v="1"/>
    <n v="15000"/>
    <n v="580203"/>
    <s v="Al Sector Privado Financiero"/>
  </r>
  <r>
    <d v="2018-03-06T00:00:00"/>
    <n v="6"/>
    <x v="2"/>
    <n v="2018"/>
    <s v="1716100886"/>
    <n v="329"/>
    <n v="118"/>
    <s v="CONAFIPS"/>
    <s v="FERNANDEZ ESPINOSA DANIELA C"/>
    <n v="1600022"/>
    <n v="2200493461"/>
    <n v="2"/>
    <n v="679.11"/>
    <n v="510707"/>
    <s v="Compensacion por vacaciones no gozadas por cesación de func."/>
  </r>
  <r>
    <d v="2018-03-06T00:00:00"/>
    <n v="6"/>
    <x v="2"/>
    <n v="2018"/>
    <s v="1712537917"/>
    <n v="328"/>
    <n v="118"/>
    <s v="CONAFIPS"/>
    <s v="DIAZ CABEZAS JONATHAN PAUL"/>
    <n v="1600022"/>
    <n v="4902667100"/>
    <n v="2"/>
    <n v="80"/>
    <n v="921501"/>
    <s v="Anticipos de Viáticos"/>
  </r>
  <r>
    <d v="2018-03-06T00:00:00"/>
    <n v="6"/>
    <x v="2"/>
    <n v="2018"/>
    <s v="0401732359"/>
    <n v="327"/>
    <n v="118"/>
    <s v="CONAFIPS"/>
    <s v="USIÑA PONCE OSCAR LEONARDO"/>
    <n v="1600022"/>
    <n v="2201814429"/>
    <n v="2"/>
    <n v="80"/>
    <n v="921501"/>
    <s v="Anticipos de Viáticos"/>
  </r>
  <r>
    <d v="2018-03-07T00:00:00"/>
    <n v="7"/>
    <x v="2"/>
    <n v="2018"/>
    <s v="1790567699001"/>
    <n v="438"/>
    <n v="119"/>
    <s v="CONAFIPS"/>
    <s v="COAC 29 DE OCTUBRE LTDA"/>
    <n v="1600022"/>
    <n v="3283800100"/>
    <n v="2"/>
    <n v="2006464"/>
    <n v="580203"/>
    <s v="Al Sector Privado Financiero"/>
  </r>
  <r>
    <d v="2018-03-07T00:00:00"/>
    <n v="7"/>
    <x v="2"/>
    <n v="2018"/>
    <s v="1790567699001"/>
    <n v="438"/>
    <n v="119"/>
    <s v="CONAFIPS"/>
    <s v="COAC 29 DE OCTUBRE LTDA"/>
    <n v="1600022"/>
    <n v="3283800100"/>
    <n v="2"/>
    <n v="2000000"/>
    <n v="580203"/>
    <s v="Al Sector Privado Financiero"/>
  </r>
  <r>
    <d v="2018-03-09T00:00:00"/>
    <n v="9"/>
    <x v="2"/>
    <n v="2018"/>
    <s v="0602039752"/>
    <n v="334"/>
    <n v="120"/>
    <s v="CONAFIPS"/>
    <s v="ABARCA MAYACELA NELLY D"/>
    <n v="1600022"/>
    <n v="5366745700"/>
    <n v="2"/>
    <n v="139.61000000000001"/>
    <n v="20105"/>
    <s v="FONDOS DE RESERVA"/>
  </r>
  <r>
    <d v="2018-03-09T00:00:00"/>
    <n v="9"/>
    <x v="2"/>
    <n v="2018"/>
    <s v="1714288071"/>
    <n v="334"/>
    <n v="120"/>
    <s v="CONAFIPS"/>
    <s v="ACOSTA MONTAÑO PAULINA "/>
    <n v="1600022"/>
    <n v="3208555500"/>
    <n v="2"/>
    <n v="139.61000000000001"/>
    <n v="20105"/>
    <s v="FONDOS DE RESERVA"/>
  </r>
  <r>
    <d v="2018-03-09T00:00:00"/>
    <n v="9"/>
    <x v="2"/>
    <n v="2018"/>
    <s v="1002881157"/>
    <n v="334"/>
    <n v="120"/>
    <s v="CONAFIPS"/>
    <s v="AGUAS CABRERA ROSSANA P"/>
    <n v="1600022"/>
    <n v="2203693299"/>
    <n v="2"/>
    <n v="139.61000000000001"/>
    <n v="20105"/>
    <s v="FONDOS DE RESERVA"/>
  </r>
  <r>
    <d v="2018-03-09T00:00:00"/>
    <n v="9"/>
    <x v="2"/>
    <n v="2018"/>
    <s v="1754231775"/>
    <n v="334"/>
    <n v="120"/>
    <s v="CONAFIPS"/>
    <s v="ALARCON QUITO RASHELL M"/>
    <n v="1600022"/>
    <n v="2203315422"/>
    <n v="2"/>
    <n v="56.23"/>
    <n v="20105"/>
    <s v="FONDOS DE RESERVA"/>
  </r>
  <r>
    <d v="2018-03-09T00:00:00"/>
    <n v="9"/>
    <x v="2"/>
    <n v="2018"/>
    <s v="0401183140"/>
    <n v="334"/>
    <n v="120"/>
    <s v="CONAFIPS"/>
    <s v="ALDAS BENAVIDES DAVID A"/>
    <n v="1600212"/>
    <n v="1039090"/>
    <n v="2"/>
    <n v="192.26"/>
    <n v="20105"/>
    <s v="FONDOS DE RESERVA"/>
  </r>
  <r>
    <d v="2018-03-09T00:00:00"/>
    <n v="9"/>
    <x v="2"/>
    <n v="2018"/>
    <s v="1710544980"/>
    <n v="334"/>
    <n v="120"/>
    <s v="CONAFIPS"/>
    <s v="ALVAREZ CLAUDIO"/>
    <n v="1600022"/>
    <n v="4097601100"/>
    <n v="2"/>
    <n v="192.26"/>
    <n v="20105"/>
    <s v="FONDOS DE RESERVA"/>
  </r>
  <r>
    <d v="2018-03-09T00:00:00"/>
    <n v="9"/>
    <x v="2"/>
    <n v="2018"/>
    <s v="1714835236"/>
    <n v="334"/>
    <n v="120"/>
    <s v="CONAFIPS"/>
    <s v="ASINTIMBAY SOLIS MARÍA DEL C"/>
    <n v="1600022"/>
    <n v="3125056900"/>
    <n v="2"/>
    <n v="68.06"/>
    <n v="20105"/>
    <s v="FONDOS DE RESERVA"/>
  </r>
  <r>
    <d v="2018-03-09T00:00:00"/>
    <n v="9"/>
    <x v="2"/>
    <n v="2018"/>
    <s v="1205949017"/>
    <n v="334"/>
    <n v="120"/>
    <s v="CONAFIPS"/>
    <s v="BRICIO ARRIAGA MARIUXI A"/>
    <n v="2600187"/>
    <n v="1048164070"/>
    <n v="2"/>
    <n v="117.62"/>
    <n v="20105"/>
    <s v="FONDOS DE RESERVA"/>
  </r>
  <r>
    <d v="2018-03-09T00:00:00"/>
    <n v="9"/>
    <x v="2"/>
    <n v="2018"/>
    <s v="1722506944"/>
    <n v="334"/>
    <n v="120"/>
    <s v="CONAFIPS"/>
    <s v="CADENA TEQUIZ ADRIANA ESTEFA"/>
    <n v="47700037"/>
    <n v="409110053140"/>
    <n v="2"/>
    <n v="68.06"/>
    <n v="20105"/>
    <s v="FONDOS DE RESERVA"/>
  </r>
  <r>
    <d v="2018-03-09T00:00:00"/>
    <n v="9"/>
    <x v="2"/>
    <n v="2018"/>
    <s v="1001996857"/>
    <n v="334"/>
    <n v="120"/>
    <s v="CONAFIPS"/>
    <s v="CAICEDO CONGO DIEGO XAVIER"/>
    <n v="1700427"/>
    <n v="4501979209"/>
    <n v="2"/>
    <n v="139.61000000000001"/>
    <n v="20105"/>
    <s v="FONDOS DE RESERVA"/>
  </r>
  <r>
    <d v="2018-03-09T00:00:00"/>
    <n v="9"/>
    <x v="2"/>
    <n v="2018"/>
    <s v="0503276644"/>
    <n v="334"/>
    <n v="120"/>
    <s v="CONAFIPS"/>
    <s v="CARRERA BUSTILLO EDWIN B"/>
    <n v="2600021"/>
    <n v="35251265"/>
    <n v="2"/>
    <n v="68.06"/>
    <n v="20105"/>
    <s v="FONDOS DE RESERVA"/>
  </r>
  <r>
    <d v="2018-03-09T00:00:00"/>
    <n v="9"/>
    <x v="2"/>
    <n v="2018"/>
    <s v="0501420343"/>
    <n v="334"/>
    <n v="120"/>
    <s v="CONAFIPS"/>
    <s v="CARRILLO MEDINA GEOVANNY R"/>
    <n v="1600303"/>
    <n v="12007122395"/>
    <n v="2"/>
    <n v="227.74"/>
    <n v="20105"/>
    <s v="FONDOS DE RESERVA"/>
  </r>
  <r>
    <d v="2018-03-09T00:00:00"/>
    <n v="9"/>
    <x v="2"/>
    <n v="2018"/>
    <s v="1708971708"/>
    <n v="334"/>
    <n v="120"/>
    <s v="CONAFIPS"/>
    <s v="CASTAÑEDA ROMERO GEOVANI P"/>
    <n v="2600187"/>
    <n v="1042001994"/>
    <n v="2"/>
    <n v="100.96"/>
    <n v="20105"/>
    <s v="FONDOS DE RESERVA"/>
  </r>
  <r>
    <d v="2018-03-09T00:00:00"/>
    <n v="9"/>
    <x v="2"/>
    <n v="2018"/>
    <s v="0401107438"/>
    <n v="334"/>
    <n v="120"/>
    <s v="CONAFIPS"/>
    <s v="CASTILLO CUACES MIRIAM ALICIA"/>
    <n v="1600303"/>
    <n v="12009167957"/>
    <n v="2"/>
    <n v="139.61000000000001"/>
    <n v="20105"/>
    <s v="FONDOS DE RESERVA"/>
  </r>
  <r>
    <d v="2018-03-09T00:00:00"/>
    <n v="9"/>
    <x v="2"/>
    <n v="2018"/>
    <s v="1716164411"/>
    <n v="334"/>
    <n v="120"/>
    <s v="CONAFIPS"/>
    <s v="CEVALLOS CALDERON CRISTINA A"/>
    <n v="1600022"/>
    <n v="3984807000"/>
    <n v="2"/>
    <n v="227.74"/>
    <n v="20105"/>
    <s v="FONDOS DE RESERVA"/>
  </r>
  <r>
    <d v="2018-03-09T00:00:00"/>
    <n v="9"/>
    <x v="2"/>
    <n v="2018"/>
    <s v="1720644267"/>
    <n v="334"/>
    <n v="120"/>
    <s v="CONAFIPS"/>
    <s v="CHIMBOLEMA CAUTULLIN HENRY D"/>
    <n v="1600022"/>
    <n v="6365389100"/>
    <n v="2"/>
    <n v="61.06"/>
    <n v="20105"/>
    <s v="FONDOS DE RESERVA"/>
  </r>
  <r>
    <d v="2018-03-09T00:00:00"/>
    <n v="9"/>
    <x v="2"/>
    <n v="2018"/>
    <s v="1713824538"/>
    <n v="334"/>
    <n v="120"/>
    <s v="CONAFIPS"/>
    <s v="DAVILA ALAVA EDUARDO ERNESTO"/>
    <n v="1600303"/>
    <n v="11052005019"/>
    <n v="2"/>
    <n v="192.26"/>
    <n v="20105"/>
    <s v="FONDOS DE RESERVA"/>
  </r>
  <r>
    <d v="2018-03-09T00:00:00"/>
    <n v="9"/>
    <x v="2"/>
    <n v="2018"/>
    <s v="1712537917"/>
    <n v="334"/>
    <n v="120"/>
    <s v="CONAFIPS"/>
    <s v="DIAZ CABEZAS JONATHAN PAUL"/>
    <n v="1600022"/>
    <n v="4902667100"/>
    <n v="2"/>
    <n v="117.62"/>
    <n v="20105"/>
    <s v="FONDOS DE RESERVA"/>
  </r>
  <r>
    <d v="2018-03-09T00:00:00"/>
    <n v="9"/>
    <x v="2"/>
    <n v="2018"/>
    <s v="1716706302"/>
    <n v="334"/>
    <n v="120"/>
    <s v="CONAFIPS"/>
    <s v="ESCALANTE BOTTIA EDDY JOHANA"/>
    <n v="1600022"/>
    <n v="4720521900"/>
    <n v="2"/>
    <n v="139.61000000000001"/>
    <n v="20105"/>
    <s v="FONDOS DE RESERVA"/>
  </r>
  <r>
    <d v="2018-03-09T00:00:00"/>
    <n v="9"/>
    <x v="2"/>
    <n v="2018"/>
    <s v="1716605199"/>
    <n v="334"/>
    <n v="120"/>
    <s v="CONAFIPS"/>
    <s v="FUENTES LARA JOSSE PAUL"/>
    <n v="1600303"/>
    <n v="12183036102"/>
    <n v="2"/>
    <n v="117.62"/>
    <n v="20105"/>
    <s v="FONDOS DE RESERVA"/>
  </r>
  <r>
    <d v="2018-03-09T00:00:00"/>
    <n v="9"/>
    <x v="2"/>
    <n v="2018"/>
    <s v="1714968342"/>
    <n v="334"/>
    <n v="120"/>
    <s v="CONAFIPS"/>
    <s v="GARRIDO MENESES ANIBAL R"/>
    <n v="2600187"/>
    <n v="1042589967"/>
    <n v="2"/>
    <n v="100.96"/>
    <n v="20105"/>
    <s v="FONDOS DE RESERVA"/>
  </r>
  <r>
    <d v="2018-03-09T00:00:00"/>
    <n v="9"/>
    <x v="2"/>
    <n v="2018"/>
    <s v="1715544522"/>
    <n v="334"/>
    <n v="120"/>
    <s v="CONAFIPS"/>
    <s v="GOMEZ CASTRO KARINA M"/>
    <n v="1600022"/>
    <n v="3254514100"/>
    <n v="2"/>
    <n v="227.74"/>
    <n v="20105"/>
    <s v="FONDOS DE RESERVA"/>
  </r>
  <r>
    <d v="2018-03-09T00:00:00"/>
    <n v="9"/>
    <x v="2"/>
    <n v="2018"/>
    <s v="1003176813"/>
    <n v="334"/>
    <n v="120"/>
    <s v="CONAFIPS"/>
    <s v="GRIJALVA CISNEROS NATALY V"/>
    <n v="1600022"/>
    <n v="5435962100"/>
    <n v="2"/>
    <n v="117.62"/>
    <n v="20105"/>
    <s v="FONDOS DE RESERVA"/>
  </r>
  <r>
    <d v="2018-03-09T00:00:00"/>
    <n v="9"/>
    <x v="2"/>
    <n v="2018"/>
    <s v="1716788714"/>
    <n v="334"/>
    <n v="120"/>
    <s v="CONAFIPS"/>
    <s v="GUANIN RODRIGUEZ DIEGO"/>
    <n v="1600022"/>
    <n v="4412985100"/>
    <n v="2"/>
    <n v="68.06"/>
    <n v="20105"/>
    <s v="FONDOS DE RESERVA"/>
  </r>
  <r>
    <d v="2018-03-09T00:00:00"/>
    <n v="9"/>
    <x v="2"/>
    <n v="2018"/>
    <s v="1712310588"/>
    <n v="334"/>
    <n v="120"/>
    <s v="CONAFIPS"/>
    <s v="GUERRA PIJAL ELSA A"/>
    <n v="1600022"/>
    <n v="3061964904"/>
    <n v="1"/>
    <n v="201.72"/>
    <n v="20105"/>
    <s v="FONDOS DE RESERVA"/>
  </r>
  <r>
    <d v="2018-03-09T00:00:00"/>
    <n v="9"/>
    <x v="2"/>
    <n v="2018"/>
    <s v="1711492841"/>
    <n v="334"/>
    <n v="120"/>
    <s v="CONAFIPS"/>
    <s v="HERNANDEZ SIMBAÑA ENRRY A"/>
    <n v="1600303"/>
    <n v="12005317709"/>
    <n v="2"/>
    <n v="192.26"/>
    <n v="20105"/>
    <s v="FONDOS DE RESERVA"/>
  </r>
  <r>
    <d v="2018-03-09T00:00:00"/>
    <n v="9"/>
    <x v="2"/>
    <n v="2018"/>
    <s v="1712481728"/>
    <n v="334"/>
    <n v="120"/>
    <s v="CONAFIPS"/>
    <s v="HERRERA GAVILANEZ HECTOR J"/>
    <n v="1600022"/>
    <n v="3129734600"/>
    <n v="2"/>
    <n v="100.96"/>
    <n v="20105"/>
    <s v="FONDOS DE RESERVA"/>
  </r>
  <r>
    <d v="2018-03-09T00:00:00"/>
    <n v="9"/>
    <x v="2"/>
    <n v="2018"/>
    <s v="1713388666"/>
    <n v="334"/>
    <n v="120"/>
    <s v="CONAFIPS"/>
    <s v="JARAMILLO CALLE JENNY P"/>
    <n v="1600022"/>
    <n v="2200721784"/>
    <n v="2"/>
    <n v="101.14"/>
    <n v="20105"/>
    <s v="FONDOS DE RESERVA"/>
  </r>
  <r>
    <d v="2018-03-09T00:00:00"/>
    <n v="9"/>
    <x v="2"/>
    <n v="2018"/>
    <s v="1715564553"/>
    <n v="334"/>
    <n v="120"/>
    <s v="CONAFIPS"/>
    <s v="JUMBO GONZALEZ RONALD G"/>
    <n v="1700418"/>
    <n v="407010019761"/>
    <n v="2"/>
    <n v="117.62"/>
    <n v="20105"/>
    <s v="FONDOS DE RESERVA"/>
  </r>
  <r>
    <d v="2018-03-09T00:00:00"/>
    <n v="9"/>
    <x v="2"/>
    <n v="2018"/>
    <s v="1721671897"/>
    <n v="334"/>
    <n v="120"/>
    <s v="CONAFIPS"/>
    <s v="LALANGUI CAMPOVERDE VANESSA"/>
    <n v="1600022"/>
    <n v="4988286900"/>
    <n v="2"/>
    <n v="100.96"/>
    <n v="20105"/>
    <s v="FONDOS DE RESERVA"/>
  </r>
  <r>
    <d v="2018-03-09T00:00:00"/>
    <n v="9"/>
    <x v="2"/>
    <n v="2018"/>
    <s v="0602083602"/>
    <n v="334"/>
    <n v="120"/>
    <s v="CONAFIPS"/>
    <s v="LATORRE MONAR MARCELO G"/>
    <n v="1600022"/>
    <n v="4807547300"/>
    <n v="2"/>
    <n v="139.61000000000001"/>
    <n v="20105"/>
    <s v="FONDOS DE RESERVA"/>
  </r>
  <r>
    <d v="2018-03-09T00:00:00"/>
    <n v="9"/>
    <x v="2"/>
    <n v="2018"/>
    <s v="1718455940"/>
    <n v="334"/>
    <n v="120"/>
    <s v="CONAFIPS"/>
    <s v="LLANGARI ESTRELLA LAURA M"/>
    <n v="1600022"/>
    <n v="2201537694"/>
    <n v="2"/>
    <n v="100.96"/>
    <n v="20105"/>
    <s v="FONDOS DE RESERVA"/>
  </r>
  <r>
    <d v="2018-03-09T00:00:00"/>
    <n v="9"/>
    <x v="2"/>
    <n v="2018"/>
    <s v="1714083589"/>
    <n v="334"/>
    <n v="120"/>
    <s v="CONAFIPS"/>
    <s v="LOACHAMIN MELO EVELYN J"/>
    <n v="1600303"/>
    <n v="12000135777"/>
    <n v="2"/>
    <n v="197.25"/>
    <n v="20105"/>
    <s v="FONDOS DE RESERVA"/>
  </r>
  <r>
    <d v="2018-03-09T00:00:00"/>
    <n v="9"/>
    <x v="2"/>
    <n v="2018"/>
    <s v="0704654284"/>
    <n v="334"/>
    <n v="120"/>
    <s v="CONAFIPS"/>
    <s v="LOJANO YUQUILIMA EDWIN I"/>
    <n v="3700113"/>
    <n v="406074014301"/>
    <n v="2"/>
    <n v="46.73"/>
    <n v="20105"/>
    <s v="FONDOS DE RESERVA"/>
  </r>
  <r>
    <d v="2018-03-09T00:00:00"/>
    <n v="9"/>
    <x v="2"/>
    <n v="2018"/>
    <s v="0703240515"/>
    <n v="334"/>
    <n v="120"/>
    <s v="CONAFIPS"/>
    <s v="LOPEZ SALAVARRIA HILDA P"/>
    <n v="2600344"/>
    <n v="5061054679"/>
    <n v="2"/>
    <n v="139.61000000000001"/>
    <n v="20105"/>
    <s v="FONDOS DE RESERVA"/>
  </r>
  <r>
    <d v="2018-03-09T00:00:00"/>
    <n v="9"/>
    <x v="2"/>
    <n v="2018"/>
    <s v="1756718456"/>
    <n v="334"/>
    <n v="120"/>
    <s v="CONAFIPS"/>
    <s v="MARTINEZ ORTIZ ALEJANDRO"/>
    <n v="1600022"/>
    <n v="2202500202"/>
    <n v="2"/>
    <n v="139.61000000000001"/>
    <n v="20105"/>
    <s v="FONDOS DE RESERVA"/>
  </r>
  <r>
    <d v="2018-03-09T00:00:00"/>
    <n v="9"/>
    <x v="2"/>
    <n v="2018"/>
    <s v="1719890467"/>
    <n v="334"/>
    <n v="120"/>
    <s v="CONAFIPS"/>
    <s v="MENA ESCOBAR GABRIELA R"/>
    <n v="1600212"/>
    <n v="420785925"/>
    <n v="2"/>
    <n v="100.96"/>
    <n v="20105"/>
    <s v="FONDOS DE RESERVA"/>
  </r>
  <r>
    <d v="2018-03-09T00:00:00"/>
    <n v="9"/>
    <x v="2"/>
    <n v="2018"/>
    <s v="1104580772"/>
    <n v="334"/>
    <n v="120"/>
    <s v="CONAFIPS"/>
    <s v="MORENO MORENO DOLORES M"/>
    <n v="59600049"/>
    <n v="2900454517"/>
    <n v="2"/>
    <n v="117.62"/>
    <n v="20105"/>
    <s v="FONDOS DE RESERVA"/>
  </r>
  <r>
    <d v="2018-03-09T00:00:00"/>
    <n v="9"/>
    <x v="2"/>
    <n v="2018"/>
    <s v="0603418591"/>
    <n v="334"/>
    <n v="120"/>
    <s v="CONAFIPS"/>
    <s v="MUÑOZ PUMAGUALLE MARÍA G"/>
    <n v="1600022"/>
    <n v="3732573000"/>
    <n v="2"/>
    <n v="284.72000000000003"/>
    <n v="20105"/>
    <s v="FONDOS DE RESERVA"/>
  </r>
  <r>
    <d v="2018-03-09T00:00:00"/>
    <n v="9"/>
    <x v="2"/>
    <n v="2018"/>
    <s v="1711245900"/>
    <n v="334"/>
    <n v="120"/>
    <s v="CONAFIPS"/>
    <s v="OÑA MOROMENACHO JUAN C"/>
    <n v="2600187"/>
    <n v="1048359297"/>
    <n v="2"/>
    <n v="192.26"/>
    <n v="20105"/>
    <s v="FONDOS DE RESERVA"/>
  </r>
  <r>
    <d v="2018-03-09T00:00:00"/>
    <n v="9"/>
    <x v="2"/>
    <n v="2018"/>
    <s v="0801637653"/>
    <n v="334"/>
    <n v="120"/>
    <s v="CONAFIPS"/>
    <s v="ORTIZ TELLO JOSE LUIS"/>
    <n v="1600303"/>
    <n v="6080594017"/>
    <n v="2"/>
    <n v="139.61000000000001"/>
    <n v="20105"/>
    <s v="FONDOS DE RESERVA"/>
  </r>
  <r>
    <d v="2018-03-09T00:00:00"/>
    <n v="9"/>
    <x v="2"/>
    <n v="2018"/>
    <s v="0301248837"/>
    <n v="334"/>
    <n v="120"/>
    <s v="CONAFIPS"/>
    <s v="PALACIOS TERAN DIEGO PAUL"/>
    <n v="1600022"/>
    <n v="2201588539"/>
    <n v="2"/>
    <n v="60.03"/>
    <n v="20105"/>
    <s v="FONDOS DE RESERVA"/>
  </r>
  <r>
    <d v="2018-03-09T00:00:00"/>
    <n v="9"/>
    <x v="2"/>
    <n v="2018"/>
    <s v="1719669192"/>
    <n v="334"/>
    <n v="120"/>
    <s v="CONAFIPS"/>
    <s v="PALMA TERAN FERNANDO RAFAEL"/>
    <n v="1600022"/>
    <n v="5555946700"/>
    <n v="2"/>
    <n v="192.26"/>
    <n v="20105"/>
    <s v="FONDOS DE RESERVA"/>
  </r>
  <r>
    <d v="2018-03-09T00:00:00"/>
    <n v="9"/>
    <x v="2"/>
    <n v="2018"/>
    <s v="1713318598"/>
    <n v="334"/>
    <n v="120"/>
    <s v="CONAFIPS"/>
    <s v="PAVLICA CAIZA PAMELA "/>
    <n v="1600303"/>
    <n v="12000212569"/>
    <n v="2"/>
    <n v="192.26"/>
    <n v="20105"/>
    <s v="FONDOS DE RESERVA"/>
  </r>
  <r>
    <d v="2018-03-09T00:00:00"/>
    <n v="9"/>
    <x v="2"/>
    <n v="2018"/>
    <s v="0401247853"/>
    <n v="334"/>
    <n v="120"/>
    <s v="CONAFIPS"/>
    <s v="PEREZ BORJA MAYRA PAMELA"/>
    <n v="1700012"/>
    <n v="28014289"/>
    <n v="2"/>
    <n v="68.06"/>
    <n v="20105"/>
    <s v="FONDOS DE RESERVA"/>
  </r>
  <r>
    <d v="2018-03-09T00:00:00"/>
    <n v="9"/>
    <x v="2"/>
    <n v="2018"/>
    <s v="1706484118"/>
    <n v="334"/>
    <n v="120"/>
    <s v="CONAFIPS"/>
    <s v="PEREZ BRUNO FREDDY"/>
    <n v="1600303"/>
    <n v="12057052676"/>
    <n v="2"/>
    <n v="375.52"/>
    <n v="20105"/>
    <s v="FONDOS DE RESERVA"/>
  </r>
  <r>
    <d v="2018-03-09T00:00:00"/>
    <n v="9"/>
    <x v="2"/>
    <n v="2018"/>
    <s v="1706491055"/>
    <n v="334"/>
    <n v="120"/>
    <s v="CONAFIPS"/>
    <s v="PILLAJO JUNIA LUIS VINICIO"/>
    <n v="1700880"/>
    <n v="1100000520"/>
    <n v="2"/>
    <n v="139.61000000000001"/>
    <n v="20105"/>
    <s v="FONDOS DE RESERVA"/>
  </r>
  <r>
    <d v="2018-03-09T00:00:00"/>
    <n v="9"/>
    <x v="2"/>
    <n v="2018"/>
    <s v="1002438834"/>
    <n v="334"/>
    <n v="120"/>
    <s v="CONAFIPS"/>
    <s v="PINCHAO BENITEZ JOSE VICENTE"/>
    <n v="1600303"/>
    <n v="6050800016"/>
    <n v="2"/>
    <n v="192.26"/>
    <n v="20105"/>
    <s v="FONDOS DE RESERVA"/>
  </r>
  <r>
    <d v="2018-03-09T00:00:00"/>
    <n v="9"/>
    <x v="2"/>
    <n v="2018"/>
    <s v="1002434635"/>
    <n v="334"/>
    <n v="120"/>
    <s v="CONAFIPS"/>
    <s v="PORTILLA AREVALO VANESSA Y"/>
    <n v="1600022"/>
    <n v="4817469500"/>
    <n v="2"/>
    <n v="117.62"/>
    <n v="20105"/>
    <s v="FONDOS DE RESERVA"/>
  </r>
  <r>
    <d v="2018-03-09T00:00:00"/>
    <n v="9"/>
    <x v="2"/>
    <n v="2018"/>
    <s v="1600296907"/>
    <n v="334"/>
    <n v="120"/>
    <s v="CONAFIPS"/>
    <s v="QUISHPE OTACOMA MANUEL G"/>
    <n v="2600187"/>
    <n v="1049338056"/>
    <n v="2"/>
    <n v="139.61000000000001"/>
    <n v="20105"/>
    <s v="FONDOS DE RESERVA"/>
  </r>
  <r>
    <d v="2018-03-09T00:00:00"/>
    <n v="9"/>
    <x v="2"/>
    <n v="2018"/>
    <s v="1723651079"/>
    <n v="334"/>
    <n v="120"/>
    <s v="CONAFIPS"/>
    <s v="REYES CEVALLOS JONATHAN P"/>
    <n v="2600187"/>
    <n v="1043056881"/>
    <n v="2"/>
    <n v="100.96"/>
    <n v="20105"/>
    <s v="FONDOS DE RESERVA"/>
  </r>
  <r>
    <d v="2018-03-09T00:00:00"/>
    <n v="9"/>
    <x v="2"/>
    <n v="2018"/>
    <s v="0502019771"/>
    <n v="334"/>
    <n v="120"/>
    <s v="CONAFIPS"/>
    <s v="RUBIO KAROLYS MARIA SUSANA"/>
    <n v="2600021"/>
    <n v="6223384"/>
    <n v="2"/>
    <n v="100.96"/>
    <n v="20105"/>
    <s v="FONDOS DE RESERVA"/>
  </r>
  <r>
    <d v="2018-03-09T00:00:00"/>
    <n v="9"/>
    <x v="2"/>
    <n v="2018"/>
    <s v="0101501385"/>
    <n v="334"/>
    <n v="120"/>
    <s v="CONAFIPS"/>
    <s v="SANCHEZ ALVAREZ CARLOS E"/>
    <n v="68600014"/>
    <n v="1230033060"/>
    <n v="2"/>
    <n v="139.61000000000001"/>
    <n v="20105"/>
    <s v="FONDOS DE RESERVA"/>
  </r>
  <r>
    <d v="2018-03-09T00:00:00"/>
    <n v="9"/>
    <x v="2"/>
    <n v="2018"/>
    <s v="0703410126"/>
    <n v="334"/>
    <n v="120"/>
    <s v="CONAFIPS"/>
    <s v="SANCHEZ BARNUEVO XIMENA DEL R"/>
    <n v="1700426"/>
    <n v="409110104050"/>
    <n v="2"/>
    <n v="139.61000000000001"/>
    <n v="20105"/>
    <s v="FONDOS DE RESERVA"/>
  </r>
  <r>
    <d v="2018-03-09T00:00:00"/>
    <n v="9"/>
    <x v="2"/>
    <n v="2018"/>
    <s v="1714730999"/>
    <n v="334"/>
    <n v="120"/>
    <s v="CONAFIPS"/>
    <s v="SOLÍS AREVALO XIMENA M"/>
    <n v="1600022"/>
    <n v="5795176000"/>
    <n v="2"/>
    <n v="68.06"/>
    <n v="20105"/>
    <s v="FONDOS DE RESERVA"/>
  </r>
  <r>
    <d v="2018-03-09T00:00:00"/>
    <n v="9"/>
    <x v="2"/>
    <n v="2018"/>
    <s v="1714480090"/>
    <n v="334"/>
    <n v="120"/>
    <s v="CONAFIPS"/>
    <s v="TAMAYO CAÑAR PATRICIA M"/>
    <n v="2600187"/>
    <n v="1040137325"/>
    <n v="2"/>
    <n v="139.61000000000001"/>
    <n v="20105"/>
    <s v="FONDOS DE RESERVA"/>
  </r>
  <r>
    <d v="2018-03-09T00:00:00"/>
    <n v="9"/>
    <x v="2"/>
    <n v="2018"/>
    <s v="0401065404"/>
    <n v="334"/>
    <n v="120"/>
    <s v="CONAFIPS"/>
    <s v="TAPIA LAFUENTE FREDDY O"/>
    <n v="2600187"/>
    <n v="7168101"/>
    <n v="1"/>
    <n v="192.26"/>
    <n v="20105"/>
    <s v="FONDOS DE RESERVA"/>
  </r>
  <r>
    <d v="2018-03-09T00:00:00"/>
    <n v="9"/>
    <x v="2"/>
    <n v="2018"/>
    <s v="0602759987"/>
    <n v="334"/>
    <n v="120"/>
    <s v="CONAFIPS"/>
    <s v="TENELANDA VASCONEZ IVAN M"/>
    <n v="1600022"/>
    <n v="2200869146"/>
    <n v="2"/>
    <n v="192.26"/>
    <n v="20105"/>
    <s v="FONDOS DE RESERVA"/>
  </r>
  <r>
    <d v="2018-03-09T00:00:00"/>
    <n v="9"/>
    <x v="2"/>
    <n v="2018"/>
    <s v="1714360102"/>
    <n v="334"/>
    <n v="120"/>
    <s v="CONAFIPS"/>
    <s v="TOAPANTA MINCHALA VERÓNICA E"/>
    <n v="1600022"/>
    <n v="3231635700"/>
    <n v="2"/>
    <n v="139.61000000000001"/>
    <n v="20105"/>
    <s v="FONDOS DE RESERVA"/>
  </r>
  <r>
    <d v="2018-03-09T00:00:00"/>
    <n v="9"/>
    <x v="2"/>
    <n v="2018"/>
    <s v="1718838350"/>
    <n v="334"/>
    <n v="120"/>
    <s v="CONAFIPS"/>
    <s v="URQUIZO YUMICEBA JUAN GABRIEL"/>
    <n v="2600187"/>
    <n v="1042257158"/>
    <n v="2"/>
    <n v="117.62"/>
    <n v="20105"/>
    <s v="FONDOS DE RESERVA"/>
  </r>
  <r>
    <d v="2018-03-09T00:00:00"/>
    <n v="9"/>
    <x v="2"/>
    <n v="2018"/>
    <s v="0401732359"/>
    <n v="334"/>
    <n v="120"/>
    <s v="CONAFIPS"/>
    <s v="USIÑA PONCE OSCAR LEONARDO"/>
    <n v="1600022"/>
    <n v="2201814429"/>
    <n v="2"/>
    <n v="68.06"/>
    <n v="20105"/>
    <s v="FONDOS DE RESERVA"/>
  </r>
  <r>
    <d v="2018-03-09T00:00:00"/>
    <n v="9"/>
    <x v="2"/>
    <n v="2018"/>
    <s v="1103362628"/>
    <n v="334"/>
    <n v="120"/>
    <s v="CONAFIPS"/>
    <s v="VALDIVIESO GARCIA JUAN DIEGO"/>
    <n v="1600022"/>
    <n v="4591821400"/>
    <n v="2"/>
    <n v="227.74"/>
    <n v="20105"/>
    <s v="FONDOS DE RESERVA"/>
  </r>
  <r>
    <d v="2018-03-09T00:00:00"/>
    <n v="9"/>
    <x v="2"/>
    <n v="2018"/>
    <s v="1000957132"/>
    <n v="334"/>
    <n v="120"/>
    <s v="CONAFIPS"/>
    <s v="VALVERDE NARVAEZ GONZALO F"/>
    <n v="47700037"/>
    <n v="407110049786"/>
    <n v="2"/>
    <n v="128.63"/>
    <n v="20105"/>
    <s v="FONDOS DE RESERVA"/>
  </r>
  <r>
    <d v="2018-03-09T00:00:00"/>
    <n v="9"/>
    <x v="2"/>
    <n v="2018"/>
    <s v="1712253408"/>
    <n v="334"/>
    <n v="120"/>
    <s v="CONAFIPS"/>
    <s v="VALVERDE NUÑEZ BERTHA LUCIA"/>
    <n v="1600022"/>
    <n v="3173784100"/>
    <n v="2"/>
    <n v="227.74"/>
    <n v="20105"/>
    <s v="FONDOS DE RESERVA"/>
  </r>
  <r>
    <d v="2018-03-09T00:00:00"/>
    <n v="9"/>
    <x v="2"/>
    <n v="2018"/>
    <s v="1707213276"/>
    <n v="334"/>
    <n v="120"/>
    <s v="CONAFIPS"/>
    <s v="VASQUEZ VALLEJO MIGUEL "/>
    <n v="47700037"/>
    <n v="407110091700"/>
    <n v="2"/>
    <n v="58.31"/>
    <n v="20105"/>
    <s v="FONDOS DE RESERVA"/>
  </r>
  <r>
    <d v="2018-03-09T00:00:00"/>
    <n v="9"/>
    <x v="2"/>
    <n v="2018"/>
    <s v="0500911839"/>
    <n v="334"/>
    <n v="120"/>
    <s v="CONAFIPS"/>
    <s v="VEGA ESPINEL ENRIQUE HOMERO"/>
    <n v="1600022"/>
    <n v="3059366904"/>
    <n v="1"/>
    <n v="139.61000000000001"/>
    <n v="20105"/>
    <s v="FONDOS DE RESERVA"/>
  </r>
  <r>
    <d v="2018-03-09T00:00:00"/>
    <n v="9"/>
    <x v="2"/>
    <n v="2018"/>
    <s v="1717933681"/>
    <n v="334"/>
    <n v="120"/>
    <s v="CONAFIPS"/>
    <s v="VILLACIS ROMERO ANDREA V"/>
    <n v="1600022"/>
    <n v="4834236600"/>
    <n v="2"/>
    <n v="100.96"/>
    <n v="20105"/>
    <s v="FONDOS DE RESERVA"/>
  </r>
  <r>
    <d v="2018-03-09T00:00:00"/>
    <n v="9"/>
    <x v="2"/>
    <n v="2018"/>
    <s v="1710462043"/>
    <n v="334"/>
    <n v="120"/>
    <s v="CONAFIPS"/>
    <s v="VITERI MUÑOZ SORAYA ELIZABETH"/>
    <n v="2600021"/>
    <n v="9831601"/>
    <n v="2"/>
    <n v="117.62"/>
    <n v="20105"/>
    <s v="FONDOS DE RESERVA"/>
  </r>
  <r>
    <d v="2018-03-09T00:00:00"/>
    <n v="9"/>
    <x v="2"/>
    <n v="2018"/>
    <s v="1711679058"/>
    <n v="334"/>
    <n v="120"/>
    <s v="CONAFIPS"/>
    <s v="VIZCAÍNO DEL CASTILLO SANTIAGO"/>
    <n v="2600187"/>
    <n v="1042257107"/>
    <n v="2"/>
    <n v="68.06"/>
    <n v="20105"/>
    <s v="FONDOS DE RESERVA"/>
  </r>
  <r>
    <d v="2018-03-09T00:00:00"/>
    <n v="9"/>
    <x v="2"/>
    <n v="2018"/>
    <s v="1721732335"/>
    <n v="334"/>
    <n v="120"/>
    <s v="CONAFIPS"/>
    <s v="YAJAMIN GUAÑA PAOLA KATHERINE"/>
    <n v="1600022"/>
    <n v="5992210400"/>
    <n v="2"/>
    <n v="117.62"/>
    <n v="20105"/>
    <s v="FONDOS DE RESERVA"/>
  </r>
  <r>
    <d v="2018-03-09T00:00:00"/>
    <n v="9"/>
    <x v="2"/>
    <n v="2018"/>
    <s v="1190015110001"/>
    <n v="444"/>
    <n v="121"/>
    <s v="CONAFIPS"/>
    <s v="COAC PADRE JULIAN LORENTE"/>
    <n v="59600049"/>
    <n v="2101010260"/>
    <n v="2"/>
    <n v="688900"/>
    <n v="580203"/>
    <s v="Al Sector Privado Financiero"/>
  </r>
  <r>
    <d v="2018-03-09T00:00:00"/>
    <n v="9"/>
    <x v="2"/>
    <n v="2018"/>
    <s v="1391714246001"/>
    <n v="443"/>
    <n v="121"/>
    <s v="CONAFIPS"/>
    <s v="COAC JUNIN"/>
    <n v="1700880"/>
    <n v="18003001078"/>
    <n v="1"/>
    <n v="150000"/>
    <n v="580203"/>
    <s v="Al Sector Privado Financiero"/>
  </r>
  <r>
    <d v="2018-03-09T00:00:00"/>
    <n v="9"/>
    <x v="2"/>
    <n v="2018"/>
    <s v="1792223873001"/>
    <n v="451"/>
    <n v="122"/>
    <s v="CONAFIPS"/>
    <s v="PETROPLATINUM"/>
    <n v="2600021"/>
    <n v="26706440"/>
    <n v="1"/>
    <n v="261.14999999999998"/>
    <n v="20205"/>
    <s v="PAGO PROVEEDORES"/>
  </r>
  <r>
    <d v="2018-03-09T00:00:00"/>
    <n v="9"/>
    <x v="2"/>
    <n v="2018"/>
    <s v="1308679909"/>
    <n v="450"/>
    <n v="122"/>
    <s v="CONAFIPS"/>
    <s v="BELLETTINI GABRIEL"/>
    <n v="1600303"/>
    <n v="12002149023"/>
    <n v="2"/>
    <n v="854.81"/>
    <n v="20205"/>
    <s v="PAGO PROVEEDORES"/>
  </r>
  <r>
    <d v="2018-03-09T00:00:00"/>
    <n v="9"/>
    <x v="2"/>
    <n v="2018"/>
    <s v="0301248837"/>
    <n v="449"/>
    <n v="122"/>
    <s v="CONAFIPS"/>
    <s v="PALACIOS TERAN DIEGO PAUL"/>
    <n v="1600022"/>
    <n v="2201588539"/>
    <n v="2"/>
    <n v="30.19"/>
    <n v="20205"/>
    <s v="PAGO PROVEEDORES"/>
  </r>
  <r>
    <d v="2018-03-09T00:00:00"/>
    <n v="9"/>
    <x v="2"/>
    <n v="2018"/>
    <s v="1707213276"/>
    <n v="448"/>
    <n v="122"/>
    <s v="CONAFIPS"/>
    <s v="VASQUEZ VALLEJO MIGUEL "/>
    <n v="47700037"/>
    <n v="407110091700"/>
    <n v="2"/>
    <n v="66.31"/>
    <n v="20205"/>
    <s v="PAGO PROVEEDORES"/>
  </r>
  <r>
    <d v="2018-03-09T00:00:00"/>
    <n v="9"/>
    <x v="2"/>
    <n v="2018"/>
    <s v="1718838350"/>
    <n v="447"/>
    <n v="122"/>
    <s v="CONAFIPS"/>
    <s v="URQUIZO YUMICEBA JUAN GABRIEL"/>
    <n v="2600187"/>
    <n v="1042257158"/>
    <n v="2"/>
    <n v="12"/>
    <n v="20205"/>
    <s v="PAGO PROVEEDORES"/>
  </r>
  <r>
    <d v="2018-03-09T00:00:00"/>
    <n v="9"/>
    <x v="2"/>
    <n v="2018"/>
    <s v="1391700008001"/>
    <n v="446"/>
    <n v="122"/>
    <s v="CONAFIPS"/>
    <s v="EDIFICIO TORRE CENTRO"/>
    <n v="3600186"/>
    <n v="13002878"/>
    <n v="1"/>
    <n v="256.68"/>
    <n v="20205"/>
    <s v="PAGO PROVEEDORES"/>
  </r>
  <r>
    <d v="2018-03-09T00:00:00"/>
    <n v="9"/>
    <x v="2"/>
    <n v="2018"/>
    <s v="1792063965001"/>
    <n v="445"/>
    <n v="122"/>
    <s v="CONAFIPS"/>
    <s v="EDIFICIOS MERINO"/>
    <n v="1700885"/>
    <n v="1060073938"/>
    <n v="2"/>
    <n v="114.3"/>
    <n v="20205"/>
    <s v="PAGO PROVEEDORES"/>
  </r>
  <r>
    <d v="2018-03-09T00:00:00"/>
    <n v="9"/>
    <x v="2"/>
    <n v="2018"/>
    <s v="0602406456"/>
    <n v="339"/>
    <n v="122"/>
    <s v="CONAFIPS"/>
    <s v="OROZCO CAZCO VICTOR HUGO"/>
    <n v="1700880"/>
    <n v="1100037290"/>
    <n v="2"/>
    <n v="4002.32"/>
    <n v="510709"/>
    <s v="POR RENUNCIA VOLUNTARIA"/>
  </r>
  <r>
    <d v="2018-03-09T00:00:00"/>
    <n v="9"/>
    <x v="2"/>
    <n v="2018"/>
    <s v="1804830337"/>
    <n v="338"/>
    <n v="122"/>
    <s v="CONAFIPS"/>
    <s v="THOME MARIA"/>
    <n v="15700017"/>
    <n v="1000100576"/>
    <n v="2"/>
    <n v="1100"/>
    <n v="970101"/>
    <s v="De Cuentas por Pagar"/>
  </r>
  <r>
    <d v="2018-03-09T00:00:00"/>
    <n v="9"/>
    <x v="2"/>
    <n v="2018"/>
    <s v="1716484025"/>
    <n v="452"/>
    <n v="123"/>
    <s v="CONAFIPS"/>
    <s v="MOSCOSO DAVID"/>
    <n v="2600187"/>
    <n v="1042954387"/>
    <n v="2"/>
    <n v="2375.85"/>
    <n v="20205"/>
    <s v="PAGO PROVEEDORES"/>
  </r>
  <r>
    <d v="2018-03-12T00:00:00"/>
    <n v="12"/>
    <x v="2"/>
    <n v="2018"/>
    <s v="1891706347001"/>
    <n v="462"/>
    <n v="124"/>
    <s v="CONAFIPS"/>
    <s v="COAC 1 DE JULIO"/>
    <n v="3600186"/>
    <n v="518000276"/>
    <n v="2"/>
    <n v="200000"/>
    <n v="580203"/>
    <s v="Al Sector Privado Financiero"/>
  </r>
  <r>
    <d v="2018-03-12T00:00:00"/>
    <n v="12"/>
    <x v="2"/>
    <n v="2018"/>
    <s v="1308679909"/>
    <n v="465"/>
    <n v="125"/>
    <s v="CONAFIPS"/>
    <s v="BELLETTINI GABRIEL"/>
    <n v="1600303"/>
    <n v="12002149023"/>
    <n v="2"/>
    <n v="39.799999999999997"/>
    <n v="20205"/>
    <s v="PAGO PROVEEDORES"/>
  </r>
  <r>
    <d v="2018-03-12T00:00:00"/>
    <n v="12"/>
    <x v="2"/>
    <n v="2018"/>
    <s v="1707401483"/>
    <n v="464"/>
    <n v="125"/>
    <s v="CONAFIPS"/>
    <s v="CASTRO MORILLO PATRICIA DEL R"/>
    <n v="1600022"/>
    <n v="5008879000"/>
    <n v="2"/>
    <n v="10"/>
    <n v="20205"/>
    <s v="PAGO PROVEEDORES"/>
  </r>
  <r>
    <d v="2018-03-12T00:00:00"/>
    <n v="12"/>
    <x v="2"/>
    <n v="2018"/>
    <s v="0602039752"/>
    <n v="463"/>
    <n v="125"/>
    <s v="CONAFIPS"/>
    <s v="ABARCA MAYACELA NELLY D"/>
    <n v="1600022"/>
    <n v="5366745700"/>
    <n v="2"/>
    <n v="6"/>
    <n v="20205"/>
    <s v="PAGO PROVEEDORES"/>
  </r>
  <r>
    <d v="2018-03-12T00:00:00"/>
    <n v="12"/>
    <x v="2"/>
    <n v="2018"/>
    <s v="1707401483"/>
    <n v="346"/>
    <n v="125"/>
    <s v="CONAFIPS"/>
    <s v="CASTRO MORILLO PATRICIA DEL R"/>
    <n v="1600022"/>
    <n v="5008879000"/>
    <n v="2"/>
    <n v="73.08"/>
    <n v="530303"/>
    <s v="Viáticos y Subsistencias en el Interior"/>
  </r>
  <r>
    <d v="2018-03-12T00:00:00"/>
    <n v="12"/>
    <x v="2"/>
    <n v="2018"/>
    <s v="1310390974"/>
    <n v="345"/>
    <n v="125"/>
    <s v="CONAFIPS"/>
    <s v="MORENO CEDEÑO MARIA PAULA"/>
    <n v="2600187"/>
    <n v="1042901588"/>
    <n v="2"/>
    <n v="130"/>
    <n v="530303"/>
    <s v="Viáticos y Subsistencias en el Interior"/>
  </r>
  <r>
    <d v="2018-03-12T00:00:00"/>
    <n v="12"/>
    <x v="2"/>
    <n v="2018"/>
    <s v="1754231775"/>
    <n v="344"/>
    <n v="125"/>
    <s v="CONAFIPS"/>
    <s v="ALARCON QUITO RASHELL M"/>
    <n v="1600022"/>
    <n v="2203315422"/>
    <n v="2"/>
    <n v="2000"/>
    <n v="870211"/>
    <s v="ANTICIPO SERVIDORES PUBLICOS"/>
  </r>
  <r>
    <d v="2018-03-12T00:00:00"/>
    <n v="12"/>
    <x v="2"/>
    <n v="2018"/>
    <s v="0602083602"/>
    <n v="343"/>
    <n v="125"/>
    <s v="CONAFIPS"/>
    <s v="LATORRE MONAR MARCELO G"/>
    <n v="1600022"/>
    <n v="4807547300"/>
    <n v="2"/>
    <n v="2500"/>
    <n v="870211"/>
    <s v="ANTICIPO SERVIDORES PUBLICOS"/>
  </r>
  <r>
    <d v="2018-03-12T00:00:00"/>
    <n v="12"/>
    <x v="2"/>
    <n v="2018"/>
    <s v="1716162571"/>
    <n v="342"/>
    <n v="125"/>
    <s v="CONAFIPS"/>
    <s v="RAMIREZ AGUILAR DIEGO V"/>
    <n v="1600022"/>
    <n v="4828138100"/>
    <n v="2"/>
    <n v="2500"/>
    <n v="870211"/>
    <s v="ANTICIPO SERVIDORES PUBLICOS"/>
  </r>
  <r>
    <d v="2018-03-13T00:00:00"/>
    <n v="13"/>
    <x v="2"/>
    <n v="2018"/>
    <s v="1709312340"/>
    <n v="350"/>
    <n v="126"/>
    <s v="CONAFIPS"/>
    <s v="CURICHUMBI YUMAGLLA ROSARIO"/>
    <n v="1600212"/>
    <n v="200700498"/>
    <n v="2"/>
    <n v="160"/>
    <n v="921501"/>
    <s v="Anticipos de Viáticos"/>
  </r>
  <r>
    <d v="2018-03-14T00:00:00"/>
    <n v="14"/>
    <x v="2"/>
    <n v="2018"/>
    <s v="1891716059001"/>
    <n v="483"/>
    <n v="127"/>
    <s v="CONAFIPS"/>
    <s v="EL TESORO PILLAREÑO"/>
    <n v="1600022"/>
    <n v="2100087400"/>
    <n v="1"/>
    <n v="67750"/>
    <n v="580203"/>
    <s v="Al Sector Privado Financiero"/>
  </r>
  <r>
    <d v="2018-03-14T00:00:00"/>
    <n v="14"/>
    <x v="2"/>
    <n v="2018"/>
    <s v="1390091474001"/>
    <n v="482"/>
    <n v="127"/>
    <s v="CONAFIPS"/>
    <s v="COAC SANTA ANA"/>
    <n v="1600022"/>
    <n v="3853325900"/>
    <n v="2"/>
    <n v="210930"/>
    <n v="580811"/>
    <s v="Al Sector Privado Financiero"/>
  </r>
  <r>
    <d v="2018-03-14T00:00:00"/>
    <n v="14"/>
    <x v="2"/>
    <n v="2018"/>
    <s v="0102068079001"/>
    <n v="484"/>
    <n v="128"/>
    <s v="CONAFIPS"/>
    <s v="FLORES SANDRA"/>
    <n v="3600186"/>
    <n v="2000286756"/>
    <n v="1"/>
    <n v="77.56"/>
    <n v="20205"/>
    <s v="PAGO PROVEEDORES"/>
  </r>
  <r>
    <d v="2018-03-14T00:00:00"/>
    <n v="14"/>
    <x v="2"/>
    <n v="2018"/>
    <s v="1104580772"/>
    <n v="478"/>
    <n v="128"/>
    <s v="CONAFIPS"/>
    <s v="MORENO MORENO DOLORES M"/>
    <n v="59600049"/>
    <n v="2900454517"/>
    <n v="2"/>
    <n v="167.92"/>
    <n v="530303"/>
    <s v="Viáticos y Subsistencias en el Interior"/>
  </r>
  <r>
    <d v="2018-03-14T00:00:00"/>
    <n v="14"/>
    <x v="2"/>
    <n v="2018"/>
    <s v="0401732359"/>
    <n v="359"/>
    <n v="128"/>
    <s v="CONAFIPS"/>
    <s v="USIÑA PONCE OSCAR LEONARDO"/>
    <n v="1600022"/>
    <n v="2201814429"/>
    <n v="2"/>
    <n v="80"/>
    <n v="921501"/>
    <s v="Anticipos de Viáticos"/>
  </r>
  <r>
    <d v="2018-03-14T00:00:00"/>
    <n v="14"/>
    <x v="2"/>
    <n v="2018"/>
    <s v="0703410126"/>
    <n v="357"/>
    <n v="128"/>
    <s v="CONAFIPS"/>
    <s v="SANCHEZ BARNUEVO XIMENA DEL R"/>
    <n v="1600022"/>
    <n v="4370441200"/>
    <n v="2"/>
    <n v="80"/>
    <n v="530303"/>
    <s v="Viáticos y Subsistencias en el Interior"/>
  </r>
  <r>
    <d v="2018-03-14T00:00:00"/>
    <n v="14"/>
    <x v="2"/>
    <n v="2018"/>
    <s v="1000957132"/>
    <n v="356"/>
    <n v="128"/>
    <s v="CONAFIPS"/>
    <s v="VALVERDE NARVAEZ GONZALO F"/>
    <n v="47700037"/>
    <n v="407110049786"/>
    <n v="2"/>
    <n v="3600"/>
    <n v="870211"/>
    <s v="ANTICIPO SERVIDORES PUBLICOS"/>
  </r>
  <r>
    <d v="2018-03-14T00:00:00"/>
    <n v="14"/>
    <x v="2"/>
    <n v="2018"/>
    <s v="1718838350"/>
    <n v="355"/>
    <n v="128"/>
    <s v="CONAFIPS"/>
    <s v="URQUIZO YUMICEBA JUAN GABRIEL"/>
    <n v="2600187"/>
    <n v="1042257158"/>
    <n v="2"/>
    <n v="89.28"/>
    <n v="530303"/>
    <s v="Viáticos y Subsistencias en el Interior"/>
  </r>
  <r>
    <d v="2018-03-14T00:00:00"/>
    <n v="14"/>
    <x v="2"/>
    <n v="2018"/>
    <s v="1002438834"/>
    <n v="353"/>
    <n v="128"/>
    <s v="CONAFIPS"/>
    <s v="PINCHAO BENITEZ JOSE VICENTE"/>
    <n v="1600303"/>
    <n v="6050800016"/>
    <n v="2"/>
    <n v="80"/>
    <n v="921302"/>
    <s v="Cajas Chicas Viaticos"/>
  </r>
  <r>
    <d v="2018-03-14T00:00:00"/>
    <n v="14"/>
    <x v="2"/>
    <n v="2018"/>
    <s v="1714360102"/>
    <n v="351"/>
    <n v="128"/>
    <s v="CONAFIPS"/>
    <s v="TOAPANTA MINCHALA VERÓNICA E"/>
    <n v="1600022"/>
    <n v="3231635700"/>
    <n v="2"/>
    <n v="89.35"/>
    <n v="530303"/>
    <s v="Viáticos y Subsistencias en el Interior"/>
  </r>
  <r>
    <d v="2018-03-15T00:00:00"/>
    <n v="15"/>
    <x v="2"/>
    <n v="2018"/>
    <s v="0102711645"/>
    <n v="367"/>
    <n v="129"/>
    <s v="CONAFIPS"/>
    <s v="ABAD NOVILLO JAIME PATRICIO"/>
    <n v="2600187"/>
    <n v="1013378651"/>
    <n v="2"/>
    <n v="1750.85"/>
    <n v="920103"/>
    <s v="Anticipo Remuneraciones"/>
  </r>
  <r>
    <d v="2018-03-15T00:00:00"/>
    <n v="15"/>
    <x v="2"/>
    <n v="2018"/>
    <s v="0602039752"/>
    <n v="367"/>
    <n v="129"/>
    <s v="CONAFIPS"/>
    <s v="ABARCA MAYACELA NELLY D"/>
    <n v="1600022"/>
    <n v="5366745700"/>
    <n v="2"/>
    <n v="742.05"/>
    <n v="920103"/>
    <s v="Anticipo Remuneraciones"/>
  </r>
  <r>
    <d v="2018-03-15T00:00:00"/>
    <n v="15"/>
    <x v="2"/>
    <n v="2018"/>
    <s v="1714288071"/>
    <n v="367"/>
    <n v="129"/>
    <s v="CONAFIPS"/>
    <s v="ACOSTA MONTAÑO PAULINA "/>
    <n v="1600022"/>
    <n v="3208555500"/>
    <n v="2"/>
    <n v="398.05"/>
    <n v="920103"/>
    <s v="Anticipo Remuneraciones"/>
  </r>
  <r>
    <d v="2018-03-15T00:00:00"/>
    <n v="15"/>
    <x v="2"/>
    <n v="2018"/>
    <s v="1002881157"/>
    <n v="367"/>
    <n v="129"/>
    <s v="CONAFIPS"/>
    <s v="AGUAS CABRERA ROSSANA P"/>
    <n v="1600022"/>
    <n v="2203693299"/>
    <n v="2"/>
    <n v="742.05"/>
    <n v="920103"/>
    <s v="Anticipo Remuneraciones"/>
  </r>
  <r>
    <d v="2018-03-15T00:00:00"/>
    <n v="15"/>
    <x v="2"/>
    <n v="2018"/>
    <s v="1711310464"/>
    <n v="367"/>
    <n v="129"/>
    <s v="CONAFIPS"/>
    <s v="AGUILAR BASTIDAS FRANCISCO J"/>
    <n v="1600022"/>
    <n v="4292636700"/>
    <n v="2"/>
    <n v="299.22000000000003"/>
    <n v="920103"/>
    <s v="Anticipo Remuneraciones"/>
  </r>
  <r>
    <d v="2018-03-15T00:00:00"/>
    <n v="15"/>
    <x v="2"/>
    <n v="2018"/>
    <s v="1717624645"/>
    <n v="367"/>
    <n v="129"/>
    <s v="CONAFIPS"/>
    <s v="ALAJO RODRÍGUEZ GEOVANNA A"/>
    <n v="2600021"/>
    <n v="10611542"/>
    <n v="2"/>
    <n v="223.85"/>
    <n v="920103"/>
    <s v="Anticipo Remuneraciones"/>
  </r>
  <r>
    <d v="2018-03-15T00:00:00"/>
    <n v="15"/>
    <x v="2"/>
    <n v="2018"/>
    <s v="1754231775"/>
    <n v="367"/>
    <n v="129"/>
    <s v="CONAFIPS"/>
    <s v="ALARCON QUITO RASHELL M"/>
    <n v="1600022"/>
    <n v="2203315422"/>
    <n v="2"/>
    <n v="224.53"/>
    <n v="920103"/>
    <s v="Anticipo Remuneraciones"/>
  </r>
  <r>
    <d v="2018-03-15T00:00:00"/>
    <n v="15"/>
    <x v="2"/>
    <n v="2018"/>
    <s v="0401183140"/>
    <n v="367"/>
    <n v="129"/>
    <s v="CONAFIPS"/>
    <s v="ALDAS BENAVIDES DAVID A"/>
    <n v="1600212"/>
    <n v="1039090"/>
    <n v="2"/>
    <n v="411.85"/>
    <n v="920103"/>
    <s v="Anticipo Remuneraciones"/>
  </r>
  <r>
    <d v="2018-03-15T00:00:00"/>
    <n v="15"/>
    <x v="2"/>
    <n v="2018"/>
    <s v="1713661435"/>
    <n v="367"/>
    <n v="129"/>
    <s v="CONAFIPS"/>
    <s v="ALMEIDA GOMEZ ALEXANDRA E"/>
    <n v="2600021"/>
    <n v="28959155"/>
    <n v="2"/>
    <n v="625.16"/>
    <n v="920103"/>
    <s v="Anticipo Remuneraciones"/>
  </r>
  <r>
    <d v="2018-03-15T00:00:00"/>
    <n v="15"/>
    <x v="2"/>
    <n v="2018"/>
    <s v="1710544980"/>
    <n v="367"/>
    <n v="129"/>
    <s v="CONAFIPS"/>
    <s v="ALVAREZ CLAUDIO"/>
    <n v="1600022"/>
    <n v="4097601100"/>
    <n v="2"/>
    <n v="1017.53"/>
    <n v="920103"/>
    <s v="Anticipo Remuneraciones"/>
  </r>
  <r>
    <d v="2018-03-15T00:00:00"/>
    <n v="15"/>
    <x v="2"/>
    <n v="2018"/>
    <s v="0201544244"/>
    <n v="367"/>
    <n v="129"/>
    <s v="CONAFIPS"/>
    <s v="AMANGANDI PILAMUNGA MANUEL B"/>
    <n v="2600187"/>
    <n v="1042947278"/>
    <n v="2"/>
    <n v="194.84"/>
    <n v="920103"/>
    <s v="Anticipo Remuneraciones"/>
  </r>
  <r>
    <d v="2018-03-15T00:00:00"/>
    <n v="15"/>
    <x v="2"/>
    <n v="2018"/>
    <s v="1714835236"/>
    <n v="367"/>
    <n v="129"/>
    <s v="CONAFIPS"/>
    <s v="ASINTIMBAY SOLIS MARÍA DEL C"/>
    <n v="1600022"/>
    <n v="3125056900"/>
    <n v="2"/>
    <n v="261.72000000000003"/>
    <n v="920103"/>
    <s v="Anticipo Remuneraciones"/>
  </r>
  <r>
    <d v="2018-03-15T00:00:00"/>
    <n v="15"/>
    <x v="2"/>
    <n v="2018"/>
    <s v="0401489919"/>
    <n v="367"/>
    <n v="129"/>
    <s v="CONAFIPS"/>
    <s v="BASTIDAS NARVÁEZ JUAN PABLO"/>
    <n v="1600022"/>
    <n v="2200177507"/>
    <n v="2"/>
    <n v="536.61"/>
    <n v="920103"/>
    <s v="Anticipo Remuneraciones"/>
  </r>
  <r>
    <d v="2018-03-15T00:00:00"/>
    <n v="15"/>
    <x v="2"/>
    <n v="2018"/>
    <s v="1721590089"/>
    <n v="367"/>
    <n v="129"/>
    <s v="CONAFIPS"/>
    <s v="BERREZUETA PUMACURO JUAN I"/>
    <n v="1600022"/>
    <n v="4925174200"/>
    <n v="2"/>
    <n v="1190.68"/>
    <n v="920103"/>
    <s v="Anticipo Remuneraciones"/>
  </r>
  <r>
    <d v="2018-03-15T00:00:00"/>
    <n v="15"/>
    <x v="2"/>
    <n v="2018"/>
    <s v="1205949017"/>
    <n v="367"/>
    <n v="129"/>
    <s v="CONAFIPS"/>
    <s v="BRICIO ARRIAGA MARIUXI A"/>
    <n v="2600187"/>
    <n v="1048164070"/>
    <n v="2"/>
    <n v="625.16"/>
    <n v="920103"/>
    <s v="Anticipo Remuneraciones"/>
  </r>
  <r>
    <d v="2018-03-15T00:00:00"/>
    <n v="15"/>
    <x v="2"/>
    <n v="2018"/>
    <s v="1716137789"/>
    <n v="367"/>
    <n v="129"/>
    <s v="CONAFIPS"/>
    <s v="BRITO ESTRADA MIRIAM ELIZA"/>
    <n v="1600022"/>
    <n v="3476729004"/>
    <n v="1"/>
    <n v="736.88"/>
    <n v="920103"/>
    <s v="Anticipo Remuneraciones"/>
  </r>
  <r>
    <d v="2018-03-15T00:00:00"/>
    <n v="15"/>
    <x v="2"/>
    <n v="2018"/>
    <s v="1720920592"/>
    <n v="367"/>
    <n v="129"/>
    <s v="CONAFIPS"/>
    <s v="CABEZAS ESPINOZA MAGALY C"/>
    <n v="2600187"/>
    <n v="1043078648"/>
    <n v="2"/>
    <n v="386.61"/>
    <n v="920103"/>
    <s v="Anticipo Remuneraciones"/>
  </r>
  <r>
    <d v="2018-03-15T00:00:00"/>
    <n v="15"/>
    <x v="2"/>
    <n v="2018"/>
    <s v="1722506944"/>
    <n v="367"/>
    <n v="129"/>
    <s v="CONAFIPS"/>
    <s v="CADENA TEQUIZ ADRIANA ESTEFA"/>
    <n v="1600303"/>
    <n v="12000208243"/>
    <n v="2"/>
    <n v="361.72"/>
    <n v="920103"/>
    <s v="Anticipo Remuneraciones"/>
  </r>
  <r>
    <d v="2018-03-15T00:00:00"/>
    <n v="15"/>
    <x v="2"/>
    <n v="2018"/>
    <s v="1001996857"/>
    <n v="367"/>
    <n v="129"/>
    <s v="CONAFIPS"/>
    <s v="CAICEDO CONGO DIEGO XAVIER"/>
    <n v="1700427"/>
    <n v="4501979209"/>
    <n v="2"/>
    <n v="686.08"/>
    <n v="920103"/>
    <s v="Anticipo Remuneraciones"/>
  </r>
  <r>
    <d v="2018-03-15T00:00:00"/>
    <n v="15"/>
    <x v="2"/>
    <n v="2018"/>
    <s v="1712620051"/>
    <n v="367"/>
    <n v="129"/>
    <s v="CONAFIPS"/>
    <s v="CAICEDO SALVADOR KATYA LORENA"/>
    <n v="1600022"/>
    <n v="3476704304"/>
    <n v="1"/>
    <n v="536.61"/>
    <n v="920103"/>
    <s v="Anticipo Remuneraciones"/>
  </r>
  <r>
    <d v="2018-03-15T00:00:00"/>
    <n v="15"/>
    <x v="2"/>
    <n v="2018"/>
    <s v="1717940348"/>
    <n v="367"/>
    <n v="129"/>
    <s v="CONAFIPS"/>
    <s v="CANTUÑA ANDRADE PAUL DARIO"/>
    <n v="2600187"/>
    <n v="1016715055"/>
    <n v="2"/>
    <n v="269.88"/>
    <n v="920103"/>
    <s v="Anticipo Remuneraciones"/>
  </r>
  <r>
    <d v="2018-03-15T00:00:00"/>
    <n v="15"/>
    <x v="2"/>
    <n v="2018"/>
    <s v="0503276644"/>
    <n v="367"/>
    <n v="129"/>
    <s v="CONAFIPS"/>
    <s v="CARRERA BUSTILLO EDWIN B"/>
    <n v="1600303"/>
    <n v="18005055703"/>
    <n v="2"/>
    <n v="115.9"/>
    <n v="920103"/>
    <s v="Anticipo Remuneraciones"/>
  </r>
  <r>
    <d v="2018-03-15T00:00:00"/>
    <n v="15"/>
    <x v="2"/>
    <n v="2018"/>
    <s v="0501420343"/>
    <n v="367"/>
    <n v="129"/>
    <s v="CONAFIPS"/>
    <s v="CARRILLO MEDINA GEOVANNY R"/>
    <n v="1600303"/>
    <n v="12007122395"/>
    <n v="2"/>
    <n v="1198.79"/>
    <n v="920103"/>
    <s v="Anticipo Remuneraciones"/>
  </r>
  <r>
    <d v="2018-03-15T00:00:00"/>
    <n v="15"/>
    <x v="2"/>
    <n v="2018"/>
    <s v="1708971708"/>
    <n v="367"/>
    <n v="129"/>
    <s v="CONAFIPS"/>
    <s v="CASTAÑEDA ROMERO GEOVANI P"/>
    <n v="2600187"/>
    <n v="1042001994"/>
    <n v="2"/>
    <n v="536.61"/>
    <n v="920103"/>
    <s v="Anticipo Remuneraciones"/>
  </r>
  <r>
    <d v="2018-03-15T00:00:00"/>
    <n v="15"/>
    <x v="2"/>
    <n v="2018"/>
    <s v="0401107438"/>
    <n v="367"/>
    <n v="129"/>
    <s v="CONAFIPS"/>
    <s v="CASTILLO CUACES MIRIAM ALICIA"/>
    <n v="1600303"/>
    <n v="12009167957"/>
    <n v="2"/>
    <n v="241.54"/>
    <n v="920103"/>
    <s v="Anticipo Remuneraciones"/>
  </r>
  <r>
    <d v="2018-03-15T00:00:00"/>
    <n v="15"/>
    <x v="2"/>
    <n v="2018"/>
    <s v="1707401483"/>
    <n v="367"/>
    <n v="129"/>
    <s v="CONAFIPS"/>
    <s v="CASTRO MORILLO PATRICIA DEL R"/>
    <n v="1600022"/>
    <n v="5008879000"/>
    <n v="2"/>
    <n v="664.82"/>
    <n v="920103"/>
    <s v="Anticipo Remuneraciones"/>
  </r>
  <r>
    <d v="2018-03-15T00:00:00"/>
    <n v="15"/>
    <x v="2"/>
    <n v="2018"/>
    <s v="1716164411"/>
    <n v="367"/>
    <n v="129"/>
    <s v="CONAFIPS"/>
    <s v="CEVALLOS CALDERON CRISTINA A"/>
    <n v="1600022"/>
    <n v="3984807000"/>
    <n v="2"/>
    <n v="1198.78"/>
    <n v="920103"/>
    <s v="Anticipo Remuneraciones"/>
  </r>
  <r>
    <d v="2018-03-15T00:00:00"/>
    <n v="15"/>
    <x v="2"/>
    <n v="2018"/>
    <s v="1720644267"/>
    <n v="367"/>
    <n v="129"/>
    <s v="CONAFIPS"/>
    <s v="CHIMBOLEMA CAUTULLIN HENRY D"/>
    <n v="1600022"/>
    <n v="6365389100"/>
    <n v="2"/>
    <n v="232.9"/>
    <n v="920103"/>
    <s v="Anticipo Remuneraciones"/>
  </r>
  <r>
    <d v="2018-03-15T00:00:00"/>
    <n v="15"/>
    <x v="2"/>
    <n v="2018"/>
    <s v="1709312340"/>
    <n v="367"/>
    <n v="129"/>
    <s v="CONAFIPS"/>
    <s v="CURICHUMBI YUMAGLLA ROSARIO"/>
    <n v="1600212"/>
    <n v="200700498"/>
    <n v="2"/>
    <n v="536.61"/>
    <n v="920103"/>
    <s v="Anticipo Remuneraciones"/>
  </r>
  <r>
    <d v="2018-03-15T00:00:00"/>
    <n v="15"/>
    <x v="2"/>
    <n v="2018"/>
    <s v="1713824538"/>
    <n v="367"/>
    <n v="129"/>
    <s v="CONAFIPS"/>
    <s v="DAVILA ALAVA EDUARDO ERNESTO"/>
    <n v="1600303"/>
    <n v="11052005019"/>
    <n v="2"/>
    <n v="746.75"/>
    <n v="920103"/>
    <s v="Anticipo Remuneraciones"/>
  </r>
  <r>
    <d v="2018-03-15T00:00:00"/>
    <n v="15"/>
    <x v="2"/>
    <n v="2018"/>
    <s v="1712537917"/>
    <n v="367"/>
    <n v="129"/>
    <s v="CONAFIPS"/>
    <s v="DIAZ CABEZAS JONATHAN PAUL"/>
    <n v="1600022"/>
    <n v="4902667100"/>
    <n v="2"/>
    <n v="625.16"/>
    <n v="920103"/>
    <s v="Anticipo Remuneraciones"/>
  </r>
  <r>
    <d v="2018-03-15T00:00:00"/>
    <n v="15"/>
    <x v="2"/>
    <n v="2018"/>
    <s v="1717714438"/>
    <n v="367"/>
    <n v="129"/>
    <s v="CONAFIPS"/>
    <s v="ECHEVERRIA NARANJO MAGALY J"/>
    <n v="1600303"/>
    <n v="12002071768"/>
    <n v="2"/>
    <n v="534.44000000000005"/>
    <n v="920103"/>
    <s v="Anticipo Remuneraciones"/>
  </r>
  <r>
    <d v="2018-03-15T00:00:00"/>
    <n v="15"/>
    <x v="2"/>
    <n v="2018"/>
    <s v="1716706302"/>
    <n v="367"/>
    <n v="129"/>
    <s v="CONAFIPS"/>
    <s v="ESCALANTE BOTTIA EDDY JOHANA"/>
    <n v="1600022"/>
    <n v="4720521900"/>
    <n v="2"/>
    <n v="733.89"/>
    <n v="920103"/>
    <s v="Anticipo Remuneraciones"/>
  </r>
  <r>
    <d v="2018-03-15T00:00:00"/>
    <n v="15"/>
    <x v="2"/>
    <n v="2018"/>
    <s v="1711986099"/>
    <n v="367"/>
    <n v="129"/>
    <s v="CONAFIPS"/>
    <s v="ESCOBAR MALDONADO DANIEL A"/>
    <n v="1600022"/>
    <n v="3004707100"/>
    <n v="2"/>
    <n v="480.82"/>
    <n v="920103"/>
    <s v="Anticipo Remuneraciones"/>
  </r>
  <r>
    <d v="2018-03-15T00:00:00"/>
    <n v="15"/>
    <x v="2"/>
    <n v="2018"/>
    <s v="1714968342"/>
    <n v="367"/>
    <n v="129"/>
    <s v="CONAFIPS"/>
    <s v="GARRIDO MENESES ANIBAL R"/>
    <n v="2600187"/>
    <n v="1042589967"/>
    <n v="2"/>
    <n v="536.61"/>
    <n v="920103"/>
    <s v="Anticipo Remuneraciones"/>
  </r>
  <r>
    <d v="2018-03-15T00:00:00"/>
    <n v="15"/>
    <x v="2"/>
    <n v="2018"/>
    <s v="1003176813"/>
    <n v="367"/>
    <n v="129"/>
    <s v="CONAFIPS"/>
    <s v="GRIJALVA CISNEROS NATALY V"/>
    <n v="1600022"/>
    <n v="5435962100"/>
    <n v="2"/>
    <n v="434.25"/>
    <n v="920103"/>
    <s v="Anticipo Remuneraciones"/>
  </r>
  <r>
    <d v="2018-03-15T00:00:00"/>
    <n v="15"/>
    <x v="2"/>
    <n v="2018"/>
    <s v="1716788714"/>
    <n v="367"/>
    <n v="129"/>
    <s v="CONAFIPS"/>
    <s v="GUANIN RODRIGUEZ DIEGO"/>
    <n v="1600022"/>
    <n v="4412985100"/>
    <n v="2"/>
    <n v="141.66999999999999"/>
    <n v="920103"/>
    <s v="Anticipo Remuneraciones"/>
  </r>
  <r>
    <d v="2018-03-15T00:00:00"/>
    <n v="15"/>
    <x v="2"/>
    <n v="2018"/>
    <s v="1712310588"/>
    <n v="367"/>
    <n v="129"/>
    <s v="CONAFIPS"/>
    <s v="GUERRA PIJAL ELSA A"/>
    <n v="1600022"/>
    <n v="3061964904"/>
    <n v="1"/>
    <n v="1017.23"/>
    <n v="920103"/>
    <s v="Anticipo Remuneraciones"/>
  </r>
  <r>
    <d v="2018-03-15T00:00:00"/>
    <n v="15"/>
    <x v="2"/>
    <n v="2018"/>
    <s v="0602923641"/>
    <n v="367"/>
    <n v="129"/>
    <s v="CONAFIPS"/>
    <s v="GUSQUI LLAMUCA RAMIRO H"/>
    <n v="1600303"/>
    <n v="12005470116"/>
    <n v="2"/>
    <n v="525.13"/>
    <n v="920103"/>
    <s v="Anticipo Remuneraciones"/>
  </r>
  <r>
    <d v="2018-03-15T00:00:00"/>
    <n v="15"/>
    <x v="2"/>
    <n v="2018"/>
    <s v="1711492841"/>
    <n v="367"/>
    <n v="129"/>
    <s v="CONAFIPS"/>
    <s v="HERNANDEZ SIMBAÑA ENRRY A"/>
    <n v="1600303"/>
    <n v="12005317709"/>
    <n v="2"/>
    <n v="1015.4"/>
    <n v="920103"/>
    <s v="Anticipo Remuneraciones"/>
  </r>
  <r>
    <d v="2018-03-15T00:00:00"/>
    <n v="15"/>
    <x v="2"/>
    <n v="2018"/>
    <s v="1712481728"/>
    <n v="367"/>
    <n v="129"/>
    <s v="CONAFIPS"/>
    <s v="HERRERA GAVILANEZ HECTOR J"/>
    <n v="1600022"/>
    <n v="3129734600"/>
    <n v="2"/>
    <n v="390.78"/>
    <n v="920103"/>
    <s v="Anticipo Remuneraciones"/>
  </r>
  <r>
    <d v="2018-03-15T00:00:00"/>
    <n v="15"/>
    <x v="2"/>
    <n v="2018"/>
    <s v="1713388666"/>
    <n v="367"/>
    <n v="129"/>
    <s v="CONAFIPS"/>
    <s v="JARAMILLO CALLE JENNY P"/>
    <n v="1600022"/>
    <n v="2200721784"/>
    <n v="2"/>
    <n v="670.01"/>
    <n v="920103"/>
    <s v="Anticipo Remuneraciones"/>
  </r>
  <r>
    <d v="2018-03-15T00:00:00"/>
    <n v="15"/>
    <x v="2"/>
    <n v="2018"/>
    <s v="1714715545"/>
    <n v="367"/>
    <n v="129"/>
    <s v="CONAFIPS"/>
    <s v="JARAMILLO VERDESOTO ÁNGELA M"/>
    <n v="1600303"/>
    <n v="1011472246"/>
    <n v="1"/>
    <n v="1197.6500000000001"/>
    <n v="920103"/>
    <s v="Anticipo Remuneraciones"/>
  </r>
  <r>
    <d v="2018-03-15T00:00:00"/>
    <n v="15"/>
    <x v="2"/>
    <n v="2018"/>
    <s v="1715564553"/>
    <n v="367"/>
    <n v="129"/>
    <s v="CONAFIPS"/>
    <s v="JUMBO GONZALEZ RONALD G"/>
    <n v="1700418"/>
    <n v="407010019761"/>
    <n v="2"/>
    <n v="625.16"/>
    <n v="920103"/>
    <s v="Anticipo Remuneraciones"/>
  </r>
  <r>
    <d v="2018-03-15T00:00:00"/>
    <n v="15"/>
    <x v="2"/>
    <n v="2018"/>
    <s v="1721671897"/>
    <n v="367"/>
    <n v="129"/>
    <s v="CONAFIPS"/>
    <s v="LALANGUI CAMPOVERDE VANESSA"/>
    <n v="1600022"/>
    <n v="4988286900"/>
    <n v="2"/>
    <n v="383.05"/>
    <n v="920103"/>
    <s v="Anticipo Remuneraciones"/>
  </r>
  <r>
    <d v="2018-03-15T00:00:00"/>
    <n v="15"/>
    <x v="2"/>
    <n v="2018"/>
    <s v="0602083602"/>
    <n v="367"/>
    <n v="129"/>
    <s v="CONAFIPS"/>
    <s v="LATORRE MONAR MARCELO G"/>
    <n v="1600022"/>
    <n v="4807547300"/>
    <n v="2"/>
    <n v="617.04999999999995"/>
    <n v="920103"/>
    <s v="Anticipo Remuneraciones"/>
  </r>
  <r>
    <d v="2018-03-15T00:00:00"/>
    <n v="15"/>
    <x v="2"/>
    <n v="2018"/>
    <s v="1722857347"/>
    <n v="367"/>
    <n v="129"/>
    <s v="CONAFIPS"/>
    <s v="LEMA JEFFERSON"/>
    <n v="1600022"/>
    <n v="2200923488"/>
    <n v="2"/>
    <n v="361.72"/>
    <n v="920103"/>
    <s v="Anticipo Remuneraciones"/>
  </r>
  <r>
    <d v="2018-03-15T00:00:00"/>
    <n v="15"/>
    <x v="2"/>
    <n v="2018"/>
    <s v="1718455940"/>
    <n v="367"/>
    <n v="129"/>
    <s v="CONAFIPS"/>
    <s v="LLANGARI ESTRELLA LAURA M"/>
    <n v="1600022"/>
    <n v="2201537694"/>
    <n v="2"/>
    <n v="411.61"/>
    <n v="920103"/>
    <s v="Anticipo Remuneraciones"/>
  </r>
  <r>
    <d v="2018-03-15T00:00:00"/>
    <n v="15"/>
    <x v="2"/>
    <n v="2018"/>
    <s v="1714083589"/>
    <n v="367"/>
    <n v="129"/>
    <s v="CONAFIPS"/>
    <s v="LOACHAMIN MELO EVELYN J"/>
    <n v="1600303"/>
    <n v="12000135777"/>
    <n v="2"/>
    <n v="1016.83"/>
    <n v="920103"/>
    <s v="Anticipo Remuneraciones"/>
  </r>
  <r>
    <d v="2018-03-15T00:00:00"/>
    <n v="15"/>
    <x v="2"/>
    <n v="2018"/>
    <s v="0704654284"/>
    <n v="367"/>
    <n v="129"/>
    <s v="CONAFIPS"/>
    <s v="LOJANO YUQUILIMA EDWIN I"/>
    <n v="3600186"/>
    <n v="17325337"/>
    <n v="2"/>
    <n v="170.66"/>
    <n v="920103"/>
    <s v="Anticipo Remuneraciones"/>
  </r>
  <r>
    <d v="2018-03-15T00:00:00"/>
    <n v="15"/>
    <x v="2"/>
    <n v="2018"/>
    <s v="0703240515"/>
    <n v="367"/>
    <n v="129"/>
    <s v="CONAFIPS"/>
    <s v="LOPEZ SALAVARRIA HILDA P"/>
    <n v="2600344"/>
    <n v="5061054679"/>
    <n v="2"/>
    <n v="742.05"/>
    <n v="920103"/>
    <s v="Anticipo Remuneraciones"/>
  </r>
  <r>
    <d v="2018-03-15T00:00:00"/>
    <n v="15"/>
    <x v="2"/>
    <n v="2018"/>
    <s v="1756718456"/>
    <n v="367"/>
    <n v="129"/>
    <s v="CONAFIPS"/>
    <s v="MARTINEZ ORTIZ ALEJANDRO"/>
    <n v="1600022"/>
    <n v="2202500202"/>
    <n v="2"/>
    <n v="742.05"/>
    <n v="920103"/>
    <s v="Anticipo Remuneraciones"/>
  </r>
  <r>
    <d v="2018-03-15T00:00:00"/>
    <n v="15"/>
    <x v="2"/>
    <n v="2018"/>
    <s v="1719890467"/>
    <n v="367"/>
    <n v="129"/>
    <s v="CONAFIPS"/>
    <s v="MENA ESCOBAR GABRIELA R"/>
    <n v="1600212"/>
    <n v="420785925"/>
    <n v="2"/>
    <n v="536.61"/>
    <n v="920103"/>
    <s v="Anticipo Remuneraciones"/>
  </r>
  <r>
    <d v="2018-03-15T00:00:00"/>
    <n v="15"/>
    <x v="2"/>
    <n v="2018"/>
    <s v="1711804946"/>
    <n v="367"/>
    <n v="129"/>
    <s v="CONAFIPS"/>
    <s v="MEZA VERGARA ANDREA FERNANDA"/>
    <n v="2600021"/>
    <n v="41305155"/>
    <n v="2"/>
    <n v="625.16"/>
    <n v="920103"/>
    <s v="Anticipo Remuneraciones"/>
  </r>
  <r>
    <d v="2018-03-15T00:00:00"/>
    <n v="15"/>
    <x v="2"/>
    <n v="2018"/>
    <s v="1310390974"/>
    <n v="367"/>
    <n v="129"/>
    <s v="CONAFIPS"/>
    <s v="MORENO CEDEÑO MARIA PAULA"/>
    <n v="2600187"/>
    <n v="1042901588"/>
    <n v="2"/>
    <n v="1044.5999999999999"/>
    <n v="920103"/>
    <s v="Anticipo Remuneraciones"/>
  </r>
  <r>
    <d v="2018-03-15T00:00:00"/>
    <n v="15"/>
    <x v="2"/>
    <n v="2018"/>
    <s v="1104580772"/>
    <n v="367"/>
    <n v="129"/>
    <s v="CONAFIPS"/>
    <s v="MORENO MORENO DOLORES M"/>
    <n v="59600049"/>
    <n v="2900454517"/>
    <n v="2"/>
    <n v="625.16"/>
    <n v="920103"/>
    <s v="Anticipo Remuneraciones"/>
  </r>
  <r>
    <d v="2018-03-15T00:00:00"/>
    <n v="15"/>
    <x v="2"/>
    <n v="2018"/>
    <s v="0603418591"/>
    <n v="367"/>
    <n v="129"/>
    <s v="CONAFIPS"/>
    <s v="MUÑOZ PUMAGUALLE MARÍA G"/>
    <n v="1600022"/>
    <n v="3732573000"/>
    <n v="2"/>
    <n v="1190.8"/>
    <n v="920103"/>
    <s v="Anticipo Remuneraciones"/>
  </r>
  <r>
    <d v="2018-03-15T00:00:00"/>
    <n v="15"/>
    <x v="2"/>
    <n v="2018"/>
    <s v="1716134877"/>
    <n v="367"/>
    <n v="129"/>
    <s v="CONAFIPS"/>
    <s v="ONTANEDA NAVARRETE DAVID"/>
    <n v="1600022"/>
    <n v="5363368000"/>
    <n v="2"/>
    <n v="1210.48"/>
    <n v="920103"/>
    <s v="Anticipo Remuneraciones"/>
  </r>
  <r>
    <d v="2018-03-15T00:00:00"/>
    <n v="15"/>
    <x v="2"/>
    <n v="2018"/>
    <s v="1711245900"/>
    <n v="367"/>
    <n v="129"/>
    <s v="CONAFIPS"/>
    <s v="OÑA MOROMENACHO JUAN C"/>
    <n v="2600187"/>
    <n v="1048359297"/>
    <n v="2"/>
    <n v="766.95"/>
    <n v="920103"/>
    <s v="Anticipo Remuneraciones"/>
  </r>
  <r>
    <d v="2018-03-15T00:00:00"/>
    <n v="15"/>
    <x v="2"/>
    <n v="2018"/>
    <s v="0801637653"/>
    <n v="367"/>
    <n v="129"/>
    <s v="CONAFIPS"/>
    <s v="ORTIZ TELLO JOSE LUIS"/>
    <n v="1600303"/>
    <n v="6080594017"/>
    <n v="2"/>
    <n v="533.72"/>
    <n v="920103"/>
    <s v="Anticipo Remuneraciones"/>
  </r>
  <r>
    <d v="2018-03-15T00:00:00"/>
    <n v="15"/>
    <x v="2"/>
    <n v="2018"/>
    <s v="0301248837"/>
    <n v="367"/>
    <n v="129"/>
    <s v="CONAFIPS"/>
    <s v="PALACIOS TERAN DIEGO PAUL"/>
    <n v="1600022"/>
    <n v="2201588539"/>
    <n v="2"/>
    <n v="215.67"/>
    <n v="920103"/>
    <s v="Anticipo Remuneraciones"/>
  </r>
  <r>
    <d v="2018-03-15T00:00:00"/>
    <n v="15"/>
    <x v="2"/>
    <n v="2018"/>
    <s v="1719669192"/>
    <n v="367"/>
    <n v="129"/>
    <s v="CONAFIPS"/>
    <s v="PALMA TERAN FERNANDO RAFAEL"/>
    <n v="1600022"/>
    <n v="5555946700"/>
    <n v="2"/>
    <n v="1004.61"/>
    <n v="920103"/>
    <s v="Anticipo Remuneraciones"/>
  </r>
  <r>
    <d v="2018-03-15T00:00:00"/>
    <n v="15"/>
    <x v="2"/>
    <n v="2018"/>
    <s v="0503143836"/>
    <n v="367"/>
    <n v="129"/>
    <s v="CONAFIPS"/>
    <s v="PASTUÑA CUCHIPARTE MARIA F"/>
    <n v="1410036"/>
    <n v="111013635"/>
    <n v="2"/>
    <n v="259.01"/>
    <n v="920103"/>
    <s v="Anticipo Remuneraciones"/>
  </r>
  <r>
    <d v="2018-03-15T00:00:00"/>
    <n v="15"/>
    <x v="2"/>
    <n v="2018"/>
    <s v="1713318598"/>
    <n v="367"/>
    <n v="129"/>
    <s v="CONAFIPS"/>
    <s v="PAVLICA CAIZA PAMELA "/>
    <n v="1600303"/>
    <n v="12000212569"/>
    <n v="2"/>
    <n v="700.23"/>
    <n v="920103"/>
    <s v="Anticipo Remuneraciones"/>
  </r>
  <r>
    <d v="2018-03-15T00:00:00"/>
    <n v="15"/>
    <x v="2"/>
    <n v="2018"/>
    <s v="1203651938"/>
    <n v="367"/>
    <n v="129"/>
    <s v="CONAFIPS"/>
    <s v="PEÑAHERRERA FUENTES MARCO J"/>
    <n v="1600022"/>
    <n v="4799442000"/>
    <n v="2"/>
    <n v="623.5"/>
    <n v="920103"/>
    <s v="Anticipo Remuneraciones"/>
  </r>
  <r>
    <d v="2018-03-15T00:00:00"/>
    <n v="15"/>
    <x v="2"/>
    <n v="2018"/>
    <s v="0401247853"/>
    <n v="367"/>
    <n v="129"/>
    <s v="CONAFIPS"/>
    <s v="PEREZ BORJA MAYRA PAMELA"/>
    <n v="1700012"/>
    <n v="28014289"/>
    <n v="2"/>
    <n v="361.72"/>
    <n v="920103"/>
    <s v="Anticipo Remuneraciones"/>
  </r>
  <r>
    <d v="2018-03-15T00:00:00"/>
    <n v="15"/>
    <x v="2"/>
    <n v="2018"/>
    <s v="1706484118"/>
    <n v="367"/>
    <n v="129"/>
    <s v="CONAFIPS"/>
    <s v="PEREZ BRUNO FREDDY"/>
    <n v="1600303"/>
    <n v="12057052676"/>
    <n v="2"/>
    <n v="1370.5"/>
    <n v="920103"/>
    <s v="Anticipo Remuneraciones"/>
  </r>
  <r>
    <d v="2018-03-15T00:00:00"/>
    <n v="15"/>
    <x v="2"/>
    <n v="2018"/>
    <s v="1706491055"/>
    <n v="367"/>
    <n v="129"/>
    <s v="CONAFIPS"/>
    <s v="PILLAJO JUNIA LUIS VINICIO"/>
    <n v="1700880"/>
    <n v="1100000520"/>
    <n v="2"/>
    <n v="740.22"/>
    <n v="920103"/>
    <s v="Anticipo Remuneraciones"/>
  </r>
  <r>
    <d v="2018-03-15T00:00:00"/>
    <n v="15"/>
    <x v="2"/>
    <n v="2018"/>
    <s v="1002438834"/>
    <n v="367"/>
    <n v="129"/>
    <s v="CONAFIPS"/>
    <s v="PINCHAO BENITEZ JOSE VICENTE"/>
    <n v="1600303"/>
    <n v="6050800016"/>
    <n v="2"/>
    <n v="1017.5"/>
    <n v="920103"/>
    <s v="Anticipo Remuneraciones"/>
  </r>
  <r>
    <d v="2018-03-15T00:00:00"/>
    <n v="15"/>
    <x v="2"/>
    <n v="2018"/>
    <s v="1002434635"/>
    <n v="367"/>
    <n v="129"/>
    <s v="CONAFIPS"/>
    <s v="PORTILLA AREVALO VANESSA Y"/>
    <n v="1600022"/>
    <n v="4817469500"/>
    <n v="2"/>
    <n v="625.16"/>
    <n v="920103"/>
    <s v="Anticipo Remuneraciones"/>
  </r>
  <r>
    <d v="2018-03-15T00:00:00"/>
    <n v="15"/>
    <x v="2"/>
    <n v="2018"/>
    <s v="1600296907"/>
    <n v="367"/>
    <n v="129"/>
    <s v="CONAFIPS"/>
    <s v="QUISHPE OTACOMA MANUEL G"/>
    <n v="2600187"/>
    <n v="1049338056"/>
    <n v="2"/>
    <n v="739.92"/>
    <n v="920103"/>
    <s v="Anticipo Remuneraciones"/>
  </r>
  <r>
    <d v="2018-03-15T00:00:00"/>
    <n v="15"/>
    <x v="2"/>
    <n v="2018"/>
    <s v="1716162571"/>
    <n v="367"/>
    <n v="129"/>
    <s v="CONAFIPS"/>
    <s v="RAMIREZ AGUILAR DIEGO V"/>
    <n v="1600022"/>
    <n v="4828138100"/>
    <n v="2"/>
    <n v="587.28"/>
    <n v="920103"/>
    <s v="Anticipo Remuneraciones"/>
  </r>
  <r>
    <d v="2018-03-15T00:00:00"/>
    <n v="15"/>
    <x v="2"/>
    <n v="2018"/>
    <s v="1712088473"/>
    <n v="367"/>
    <n v="129"/>
    <s v="CONAFIPS"/>
    <s v="RAMIREZ CHIRIBOGA SANTIAGO M"/>
    <n v="1600022"/>
    <n v="5470151400"/>
    <n v="2"/>
    <n v="1169.75"/>
    <n v="920103"/>
    <s v="Anticipo Remuneraciones"/>
  </r>
  <r>
    <d v="2018-03-15T00:00:00"/>
    <n v="15"/>
    <x v="2"/>
    <n v="2018"/>
    <s v="1723651079"/>
    <n v="367"/>
    <n v="129"/>
    <s v="CONAFIPS"/>
    <s v="REYES CEVALLOS JONATHAN P"/>
    <n v="2600187"/>
    <n v="1043056881"/>
    <n v="2"/>
    <n v="536.61"/>
    <n v="920103"/>
    <s v="Anticipo Remuneraciones"/>
  </r>
  <r>
    <d v="2018-03-15T00:00:00"/>
    <n v="15"/>
    <x v="2"/>
    <n v="2018"/>
    <s v="0502019771"/>
    <n v="367"/>
    <n v="129"/>
    <s v="CONAFIPS"/>
    <s v="RUBIO KAROLYS MARIA SUSANA"/>
    <n v="2600021"/>
    <n v="6223384"/>
    <n v="2"/>
    <n v="209.34"/>
    <n v="920103"/>
    <s v="Anticipo Remuneraciones"/>
  </r>
  <r>
    <d v="2018-03-15T00:00:00"/>
    <n v="15"/>
    <x v="2"/>
    <n v="2018"/>
    <s v="1711830529"/>
    <n v="367"/>
    <n v="129"/>
    <s v="CONAFIPS"/>
    <s v="RUEDA POVEA ANGELO JAIME"/>
    <n v="1600022"/>
    <n v="3042544900"/>
    <n v="2"/>
    <n v="270.81"/>
    <n v="920103"/>
    <s v="Anticipo Remuneraciones"/>
  </r>
  <r>
    <d v="2018-03-15T00:00:00"/>
    <n v="15"/>
    <x v="2"/>
    <n v="2018"/>
    <s v="0101852655"/>
    <n v="367"/>
    <n v="129"/>
    <s v="CONAFIPS"/>
    <s v="SALINAS HERRERA MERCEDES NUBE"/>
    <n v="3600186"/>
    <n v="2000297723"/>
    <n v="1"/>
    <n v="2046.3"/>
    <n v="920103"/>
    <s v="Anticipo Remuneraciones"/>
  </r>
  <r>
    <d v="2018-03-15T00:00:00"/>
    <n v="15"/>
    <x v="2"/>
    <n v="2018"/>
    <s v="0101501385"/>
    <n v="367"/>
    <n v="129"/>
    <s v="CONAFIPS"/>
    <s v="SANCHEZ ALVAREZ CARLOS E"/>
    <n v="68600014"/>
    <n v="1230033060"/>
    <n v="2"/>
    <n v="742.05"/>
    <n v="920103"/>
    <s v="Anticipo Remuneraciones"/>
  </r>
  <r>
    <d v="2018-03-15T00:00:00"/>
    <n v="15"/>
    <x v="2"/>
    <n v="2018"/>
    <s v="0703410126"/>
    <n v="367"/>
    <n v="129"/>
    <s v="CONAFIPS"/>
    <s v="SANCHEZ BARNUEVO XIMENA DEL R"/>
    <n v="1600022"/>
    <n v="4370441200"/>
    <n v="2"/>
    <n v="549.79"/>
    <n v="920103"/>
    <s v="Anticipo Remuneraciones"/>
  </r>
  <r>
    <d v="2018-03-15T00:00:00"/>
    <n v="15"/>
    <x v="2"/>
    <n v="2018"/>
    <s v="1709223869"/>
    <n v="367"/>
    <n v="129"/>
    <s v="CONAFIPS"/>
    <s v="SEVILLANO MOREJON VICTOR A"/>
    <n v="3700113"/>
    <n v="406072390209"/>
    <n v="2"/>
    <n v="194.46"/>
    <n v="920103"/>
    <s v="Anticipo Remuneraciones"/>
  </r>
  <r>
    <d v="2018-03-15T00:00:00"/>
    <n v="15"/>
    <x v="2"/>
    <n v="2018"/>
    <s v="1708970908"/>
    <n v="367"/>
    <n v="129"/>
    <s v="CONAFIPS"/>
    <s v="SIMBAÑA HERRERA CHRISTIAN G"/>
    <n v="2600021"/>
    <n v="9275996"/>
    <n v="2"/>
    <n v="1206.49"/>
    <n v="920103"/>
    <s v="Anticipo Remuneraciones"/>
  </r>
  <r>
    <d v="2018-03-15T00:00:00"/>
    <n v="15"/>
    <x v="2"/>
    <n v="2018"/>
    <s v="1714730999"/>
    <n v="367"/>
    <n v="129"/>
    <s v="CONAFIPS"/>
    <s v="SOLÍS AREVALO XIMENA M"/>
    <n v="1600022"/>
    <n v="5795176000"/>
    <n v="2"/>
    <n v="361.72"/>
    <n v="920103"/>
    <s v="Anticipo Remuneraciones"/>
  </r>
  <r>
    <d v="2018-03-15T00:00:00"/>
    <n v="15"/>
    <x v="2"/>
    <n v="2018"/>
    <s v="1714480090"/>
    <n v="367"/>
    <n v="129"/>
    <s v="CONAFIPS"/>
    <s v="TAMAYO CAÑAR PATRICIA M"/>
    <n v="2600187"/>
    <n v="1040137325"/>
    <n v="2"/>
    <n v="513.86"/>
    <n v="920103"/>
    <s v="Anticipo Remuneraciones"/>
  </r>
  <r>
    <d v="2018-03-15T00:00:00"/>
    <n v="15"/>
    <x v="2"/>
    <n v="2018"/>
    <s v="0401065404"/>
    <n v="367"/>
    <n v="129"/>
    <s v="CONAFIPS"/>
    <s v="TAPIA LAFUENTE FREDDY O"/>
    <n v="2600187"/>
    <n v="7168101"/>
    <n v="1"/>
    <n v="1017.51"/>
    <n v="920103"/>
    <s v="Anticipo Remuneraciones"/>
  </r>
  <r>
    <d v="2018-03-15T00:00:00"/>
    <n v="15"/>
    <x v="2"/>
    <n v="2018"/>
    <s v="0602759987"/>
    <n v="367"/>
    <n v="129"/>
    <s v="CONAFIPS"/>
    <s v="TENELANDA VASCONEZ IVAN M"/>
    <n v="1600022"/>
    <n v="2200869146"/>
    <n v="2"/>
    <n v="356.65"/>
    <n v="920103"/>
    <s v="Anticipo Remuneraciones"/>
  </r>
  <r>
    <d v="2018-03-15T00:00:00"/>
    <n v="15"/>
    <x v="2"/>
    <n v="2018"/>
    <s v="0702385139"/>
    <n v="367"/>
    <n v="129"/>
    <s v="CONAFIPS"/>
    <s v="TINOCO GLADYS"/>
    <n v="2600187"/>
    <n v="1040361969"/>
    <n v="2"/>
    <n v="1183.54"/>
    <n v="920103"/>
    <s v="Anticipo Remuneraciones"/>
  </r>
  <r>
    <d v="2018-03-15T00:00:00"/>
    <n v="15"/>
    <x v="2"/>
    <n v="2018"/>
    <s v="1714360102"/>
    <n v="367"/>
    <n v="129"/>
    <s v="CONAFIPS"/>
    <s v="TOAPANTA MINCHALA VERÓNICA E"/>
    <n v="1600022"/>
    <n v="3231635700"/>
    <n v="2"/>
    <n v="223.34"/>
    <n v="920103"/>
    <s v="Anticipo Remuneraciones"/>
  </r>
  <r>
    <d v="2018-03-15T00:00:00"/>
    <n v="15"/>
    <x v="2"/>
    <n v="2018"/>
    <s v="1718838350"/>
    <n v="367"/>
    <n v="129"/>
    <s v="CONAFIPS"/>
    <s v="URQUIZO YUMICEBA JUAN GABRIEL"/>
    <n v="2600187"/>
    <n v="1042257158"/>
    <n v="2"/>
    <n v="625.16"/>
    <n v="920103"/>
    <s v="Anticipo Remuneraciones"/>
  </r>
  <r>
    <d v="2018-03-15T00:00:00"/>
    <n v="15"/>
    <x v="2"/>
    <n v="2018"/>
    <s v="0401732359"/>
    <n v="367"/>
    <n v="129"/>
    <s v="CONAFIPS"/>
    <s v="USIÑA PONCE OSCAR LEONARDO"/>
    <n v="1600022"/>
    <n v="2201814429"/>
    <n v="2"/>
    <n v="361.72"/>
    <n v="920103"/>
    <s v="Anticipo Remuneraciones"/>
  </r>
  <r>
    <d v="2018-03-15T00:00:00"/>
    <n v="15"/>
    <x v="2"/>
    <n v="2018"/>
    <s v="1103362628"/>
    <n v="367"/>
    <n v="129"/>
    <s v="CONAFIPS"/>
    <s v="VALDIVIESO GARCIA JUAN DIEGO"/>
    <n v="1600022"/>
    <n v="4591821400"/>
    <n v="2"/>
    <n v="947.31"/>
    <n v="920103"/>
    <s v="Anticipo Remuneraciones"/>
  </r>
  <r>
    <d v="2018-03-15T00:00:00"/>
    <n v="15"/>
    <x v="2"/>
    <n v="2018"/>
    <s v="1000957132"/>
    <n v="367"/>
    <n v="129"/>
    <s v="CONAFIPS"/>
    <s v="VALVERDE NARVAEZ GONZALO F"/>
    <n v="47700037"/>
    <n v="407110049786"/>
    <n v="2"/>
    <n v="623.94000000000005"/>
    <n v="920103"/>
    <s v="Anticipo Remuneraciones"/>
  </r>
  <r>
    <d v="2018-03-15T00:00:00"/>
    <n v="15"/>
    <x v="2"/>
    <n v="2018"/>
    <s v="1707213276"/>
    <n v="367"/>
    <n v="129"/>
    <s v="CONAFIPS"/>
    <s v="VASQUEZ VALLEJO MIGUEL "/>
    <n v="47700037"/>
    <n v="407110091700"/>
    <n v="2"/>
    <n v="229.42"/>
    <n v="920103"/>
    <s v="Anticipo Remuneraciones"/>
  </r>
  <r>
    <d v="2018-03-15T00:00:00"/>
    <n v="15"/>
    <x v="2"/>
    <n v="2018"/>
    <s v="0500911839"/>
    <n v="367"/>
    <n v="129"/>
    <s v="CONAFIPS"/>
    <s v="VEGA ESPINEL ENRIQUE HOMERO"/>
    <n v="1600022"/>
    <n v="3059366904"/>
    <n v="1"/>
    <n v="737.72"/>
    <n v="920103"/>
    <s v="Anticipo Remuneraciones"/>
  </r>
  <r>
    <d v="2018-03-15T00:00:00"/>
    <n v="15"/>
    <x v="2"/>
    <n v="2018"/>
    <s v="1710462043"/>
    <n v="367"/>
    <n v="129"/>
    <s v="CONAFIPS"/>
    <s v="VITERI MUÑOZ SORAYA ELIZABETH"/>
    <n v="2600021"/>
    <n v="9831601"/>
    <n v="2"/>
    <n v="210.07"/>
    <n v="920103"/>
    <s v="Anticipo Remuneraciones"/>
  </r>
  <r>
    <d v="2018-03-15T00:00:00"/>
    <n v="15"/>
    <x v="2"/>
    <n v="2018"/>
    <s v="1717369852"/>
    <n v="367"/>
    <n v="129"/>
    <s v="CONAFIPS"/>
    <s v="VIVAR VILLACIS ANDREA ALEJA"/>
    <n v="1600022"/>
    <n v="5315683100"/>
    <n v="2"/>
    <n v="624.28"/>
    <n v="920103"/>
    <s v="Anticipo Remuneraciones"/>
  </r>
  <r>
    <d v="2018-03-15T00:00:00"/>
    <n v="15"/>
    <x v="2"/>
    <n v="2018"/>
    <s v="1711679058"/>
    <n v="367"/>
    <n v="129"/>
    <s v="CONAFIPS"/>
    <s v="VIZCAÍNO DEL CASTILLO SANTIAGO"/>
    <n v="2600187"/>
    <n v="1042257107"/>
    <n v="2"/>
    <n v="261.72000000000003"/>
    <n v="920103"/>
    <s v="Anticipo Remuneraciones"/>
  </r>
  <r>
    <d v="2018-03-15T00:00:00"/>
    <n v="15"/>
    <x v="2"/>
    <n v="2018"/>
    <s v="1721732335"/>
    <n v="367"/>
    <n v="129"/>
    <s v="CONAFIPS"/>
    <s v="YAJAMIN GUAÑA PAOLA KATHERINE"/>
    <n v="1600022"/>
    <n v="5992210400"/>
    <n v="2"/>
    <n v="624.13"/>
    <n v="920103"/>
    <s v="Anticipo Remuneraciones"/>
  </r>
  <r>
    <d v="2018-03-15T00:00:00"/>
    <n v="15"/>
    <x v="2"/>
    <n v="2018"/>
    <s v="0992484667001"/>
    <n v="495"/>
    <n v="130"/>
    <s v="CONAFIPS"/>
    <s v="COAC ESPERANZA DE VALLE"/>
    <n v="1600022"/>
    <n v="3360862404"/>
    <n v="1"/>
    <n v="30000"/>
    <n v="580203"/>
    <s v="Al Sector Privado Financiero"/>
  </r>
  <r>
    <d v="2018-03-15T00:00:00"/>
    <n v="15"/>
    <x v="2"/>
    <n v="2018"/>
    <s v="0691702324001"/>
    <n v="494"/>
    <n v="130"/>
    <s v="CONAFIPS"/>
    <s v="COAC 4 DE OCTUBRE"/>
    <n v="1600303"/>
    <n v="1000345019"/>
    <n v="1"/>
    <n v="1014820"/>
    <n v="580811"/>
    <s v="Al Sector Privado Financiero"/>
  </r>
  <r>
    <d v="2018-03-15T00:00:00"/>
    <n v="15"/>
    <x v="2"/>
    <n v="2018"/>
    <s v="1391710623001"/>
    <n v="493"/>
    <n v="130"/>
    <s v="CONAFIPS"/>
    <s v="COAC POR EL PAN Y EL AGUA"/>
    <n v="1600022"/>
    <n v="3190541804"/>
    <n v="1"/>
    <n v="33000"/>
    <n v="580203"/>
    <s v="Al Sector Privado Financiero"/>
  </r>
  <r>
    <d v="2018-03-15T00:00:00"/>
    <n v="15"/>
    <x v="2"/>
    <n v="2018"/>
    <s v="1711679058"/>
    <n v="500"/>
    <n v="131"/>
    <s v="CONAFIPS"/>
    <s v="VIZCAÍNO DEL CASTILLO SANTIAGO"/>
    <n v="2600187"/>
    <n v="1042257107"/>
    <n v="2"/>
    <n v="21.99"/>
    <n v="20205"/>
    <s v="PAGO PROVEEDORES"/>
  </r>
  <r>
    <d v="2018-03-15T00:00:00"/>
    <n v="15"/>
    <x v="2"/>
    <n v="2018"/>
    <s v="1756718456"/>
    <n v="498"/>
    <n v="131"/>
    <s v="CONAFIPS"/>
    <s v="MARTINEZ ORTIZ ALEJANDRO"/>
    <n v="1600022"/>
    <n v="2202500202"/>
    <n v="2"/>
    <n v="24"/>
    <n v="20205"/>
    <s v="PAGO PROVEEDORES"/>
  </r>
  <r>
    <d v="2018-03-15T00:00:00"/>
    <n v="15"/>
    <x v="2"/>
    <n v="2018"/>
    <s v="0101501385"/>
    <n v="497"/>
    <n v="131"/>
    <s v="CONAFIPS"/>
    <s v="SANCHEZ ALVAREZ CARLOS E"/>
    <n v="68600014"/>
    <n v="1230033060"/>
    <n v="2"/>
    <n v="28.5"/>
    <n v="20205"/>
    <s v="PAGO PROVEEDORES"/>
  </r>
  <r>
    <d v="2018-03-15T00:00:00"/>
    <n v="15"/>
    <x v="2"/>
    <n v="2018"/>
    <s v="1709312340"/>
    <n v="496"/>
    <n v="131"/>
    <s v="CONAFIPS"/>
    <s v="CURICHUMBI YUMAGLLA ROSARIO"/>
    <n v="1600212"/>
    <n v="200700498"/>
    <n v="2"/>
    <n v="27"/>
    <n v="20205"/>
    <s v="PAGO PROVEEDORES"/>
  </r>
  <r>
    <d v="2018-03-15T00:00:00"/>
    <n v="15"/>
    <x v="2"/>
    <n v="2018"/>
    <s v="1104580772"/>
    <n v="363"/>
    <n v="131"/>
    <s v="CONAFIPS"/>
    <s v="MORENO MORENO DOLORES M"/>
    <n v="59600049"/>
    <n v="2900454517"/>
    <n v="2"/>
    <n v="163.1"/>
    <n v="530303"/>
    <s v="Viáticos y Subsistencias en el Interior"/>
  </r>
  <r>
    <d v="2018-03-15T00:00:00"/>
    <n v="15"/>
    <x v="2"/>
    <n v="2018"/>
    <s v="0401065404"/>
    <n v="362"/>
    <n v="131"/>
    <s v="CONAFIPS"/>
    <s v="TAPIA LAFUENTE FREDDY O"/>
    <n v="2600187"/>
    <n v="7168101"/>
    <n v="1"/>
    <n v="80"/>
    <n v="530303"/>
    <s v="Viáticos y Subsistencias en el Interior"/>
  </r>
  <r>
    <d v="2018-03-15T00:00:00"/>
    <n v="15"/>
    <x v="2"/>
    <n v="2018"/>
    <s v="1718838350"/>
    <n v="358"/>
    <n v="131"/>
    <s v="CONAFIPS"/>
    <s v="URQUIZO YUMICEBA JUAN GABRIEL"/>
    <n v="2600187"/>
    <n v="1042257158"/>
    <n v="2"/>
    <n v="15.35"/>
    <n v="530303"/>
    <s v="Viáticos y Subsistencias en el Interior"/>
  </r>
  <r>
    <d v="2018-03-16T00:00:00"/>
    <n v="16"/>
    <x v="2"/>
    <n v="2018"/>
    <s v="2290314103001"/>
    <n v="511"/>
    <n v="132"/>
    <s v="CONAFIPS"/>
    <s v="COAC PTO. ECO DE ORELLANA"/>
    <n v="1700880"/>
    <n v="11300068614"/>
    <n v="2"/>
    <n v="100000"/>
    <n v="580811"/>
    <s v="Al Sector Privado Financiero"/>
  </r>
  <r>
    <d v="2018-03-16T00:00:00"/>
    <n v="16"/>
    <x v="2"/>
    <n v="2018"/>
    <s v="0990064474001"/>
    <n v="510"/>
    <n v="133"/>
    <s v="CONAFIPS"/>
    <s v="SEGUROS SUCRE"/>
    <n v="2600187"/>
    <n v="576980"/>
    <n v="1"/>
    <n v="3132.88"/>
    <n v="20205"/>
    <s v="Viaticos y subsistencias en el interior"/>
  </r>
  <r>
    <d v="2018-03-16T00:00:00"/>
    <n v="16"/>
    <x v="2"/>
    <n v="2018"/>
    <s v="1711679058"/>
    <n v="509"/>
    <n v="133"/>
    <s v="CONAFIPS"/>
    <s v="VIZCAÍNO DEL CASTILLO SANTIAGO"/>
    <n v="2600187"/>
    <n v="1042257101"/>
    <n v="2"/>
    <n v="20"/>
    <n v="20205"/>
    <s v="Viaticos y subsistencias en el interior"/>
  </r>
  <r>
    <d v="2018-03-16T00:00:00"/>
    <n v="16"/>
    <x v="2"/>
    <n v="2018"/>
    <s v="1768152560001"/>
    <n v="506"/>
    <n v="133"/>
    <s v="CONAFIPS"/>
    <s v="CNT"/>
    <n v="2600187"/>
    <n v="3792412"/>
    <n v="1"/>
    <n v="500.89"/>
    <n v="20205"/>
    <s v="PAGO PROVEEDORES"/>
  </r>
  <r>
    <d v="2018-03-16T00:00:00"/>
    <n v="16"/>
    <x v="2"/>
    <n v="2018"/>
    <s v="1718838350"/>
    <n v="370"/>
    <n v="133"/>
    <s v="CONAFIPS"/>
    <s v="URQUIZO YUMICEBA JUAN GABRIEL"/>
    <n v="2600187"/>
    <n v="1042257158"/>
    <n v="2"/>
    <n v="12.07"/>
    <n v="530303"/>
    <s v="PAGO PROVEEDORES"/>
  </r>
  <r>
    <d v="2018-03-16T00:00:00"/>
    <n v="16"/>
    <x v="2"/>
    <n v="2018"/>
    <s v="0401107438"/>
    <n v="368"/>
    <n v="133"/>
    <s v="CONAFIPS"/>
    <s v="CASTILLO CUACES MIRIAM ALICIA"/>
    <n v="1600303"/>
    <n v="12009167957"/>
    <n v="2"/>
    <n v="13.5"/>
    <n v="530303"/>
    <s v="PAGO PROVEEDORES"/>
  </r>
  <r>
    <d v="2018-03-16T00:00:00"/>
    <n v="16"/>
    <x v="2"/>
    <n v="2018"/>
    <s v="0160050020001"/>
    <n v="507"/>
    <n v="134"/>
    <s v="CONAFIPS"/>
    <s v="ETAPA"/>
    <n v="1820030"/>
    <n v="3220007"/>
    <n v="1"/>
    <n v="84.1"/>
    <n v="20205"/>
    <s v="PAGO PROVEEDORES"/>
  </r>
  <r>
    <d v="2018-03-16T00:00:00"/>
    <n v="16"/>
    <x v="2"/>
    <n v="2018"/>
    <s v="0190003809001"/>
    <n v="508"/>
    <n v="135"/>
    <s v="CONAFIPS"/>
    <s v="CENTROSUR"/>
    <n v="1820030"/>
    <n v="3310018"/>
    <n v="1"/>
    <n v="24.42"/>
    <n v="20205"/>
    <s v="PAGO PROVEEDORES"/>
  </r>
  <r>
    <d v="2018-03-19T00:00:00"/>
    <n v="19"/>
    <x v="2"/>
    <n v="2018"/>
    <s v="1768042620001"/>
    <n v="517"/>
    <n v="136"/>
    <s v="CONAFIPS"/>
    <s v="CORREOS DEL ECUADOR"/>
    <n v="2600187"/>
    <n v="7307462"/>
    <n v="1"/>
    <n v="839.53"/>
    <n v="20205"/>
    <s v="PAGO PROVEEDORES"/>
  </r>
  <r>
    <d v="2018-03-19T00:00:00"/>
    <n v="19"/>
    <x v="2"/>
    <n v="2018"/>
    <s v="1711986099"/>
    <n v="516"/>
    <n v="136"/>
    <s v="CONAFIPS"/>
    <s v="ESCOBAR MALDONADO DANIEL A"/>
    <n v="1600022"/>
    <n v="3004707100"/>
    <n v="2"/>
    <n v="30"/>
    <n v="20205"/>
    <s v="PAGO PROVEEDORES"/>
  </r>
  <r>
    <d v="2018-03-19T00:00:00"/>
    <n v="19"/>
    <x v="2"/>
    <n v="2018"/>
    <s v="1708970908"/>
    <n v="515"/>
    <n v="136"/>
    <s v="CONAFIPS"/>
    <s v="SIMBAÑA HERRERA CHRISTIAN G"/>
    <n v="2600021"/>
    <n v="9275996"/>
    <n v="2"/>
    <n v="24"/>
    <n v="20205"/>
    <s v="PAGO PROVEEDORES"/>
  </r>
  <r>
    <d v="2018-03-19T00:00:00"/>
    <n v="19"/>
    <x v="2"/>
    <n v="2018"/>
    <s v="1710462043"/>
    <n v="379"/>
    <n v="136"/>
    <s v="CONAFIPS"/>
    <s v="VITERI MUÑOZ SORAYA ELIZABETH"/>
    <n v="2600021"/>
    <n v="9831601"/>
    <n v="2"/>
    <n v="80"/>
    <n v="921501"/>
    <s v="Anticipos de Viáticos"/>
  </r>
  <r>
    <d v="2018-03-19T00:00:00"/>
    <n v="19"/>
    <x v="2"/>
    <n v="2018"/>
    <s v="1104580772"/>
    <n v="378"/>
    <n v="136"/>
    <s v="CONAFIPS"/>
    <s v="MORENO MORENO DOLORES M"/>
    <n v="59600049"/>
    <n v="2900454517"/>
    <n v="2"/>
    <n v="240"/>
    <n v="921501"/>
    <s v="Anticipos de Viáticos"/>
  </r>
  <r>
    <d v="2018-03-19T00:00:00"/>
    <n v="19"/>
    <x v="2"/>
    <n v="2018"/>
    <s v="1310390974"/>
    <n v="377"/>
    <n v="136"/>
    <s v="CONAFIPS"/>
    <s v="MORENO CEDEÑO MARIA PAULA"/>
    <n v="2600187"/>
    <n v="1042901588"/>
    <n v="2"/>
    <n v="10"/>
    <n v="530303"/>
    <s v="Viáticos y Subsistencias en el Interior"/>
  </r>
  <r>
    <d v="2018-03-20T00:00:00"/>
    <n v="20"/>
    <x v="2"/>
    <n v="2018"/>
    <s v="1791430956001"/>
    <n v="526"/>
    <n v="137"/>
    <s v="CONAFIPS"/>
    <s v="HERMES GAIBOR"/>
    <n v="1600022"/>
    <n v="3966470600"/>
    <n v="2"/>
    <n v="164000"/>
    <n v="580203"/>
    <s v="Al Sector Privado Financiero"/>
  </r>
  <r>
    <d v="2018-03-20T00:00:00"/>
    <n v="20"/>
    <x v="2"/>
    <n v="2018"/>
    <s v="1091714791001"/>
    <n v="525"/>
    <n v="137"/>
    <s v="CONAFIPS"/>
    <s v="COAC BOLA AMARILLA"/>
    <n v="1700880"/>
    <n v="1300068000"/>
    <n v="2"/>
    <n v="43500"/>
    <n v="580203"/>
    <s v="Al Sector Privado Financiero"/>
  </r>
  <r>
    <d v="2018-03-20T00:00:00"/>
    <n v="20"/>
    <x v="2"/>
    <n v="2018"/>
    <s v="0101470151"/>
    <n v="527"/>
    <n v="138"/>
    <s v="CONAFIPS"/>
    <s v="ANDRADE FELIPE"/>
    <n v="3600186"/>
    <n v="11685013"/>
    <n v="1"/>
    <n v="349.6"/>
    <n v="20205"/>
    <s v="PAGO PROVEEDORES"/>
  </r>
  <r>
    <d v="2018-03-20T00:00:00"/>
    <n v="20"/>
    <x v="2"/>
    <n v="2018"/>
    <s v="1308679909"/>
    <n v="385"/>
    <n v="138"/>
    <s v="CONAFIPS"/>
    <s v="BELLETTINI GABRIEL"/>
    <n v="1600303"/>
    <n v="12002149023"/>
    <n v="2"/>
    <n v="80"/>
    <n v="921501"/>
    <s v="Anticipos de Viáticos"/>
  </r>
  <r>
    <d v="2018-03-20T00:00:00"/>
    <n v="20"/>
    <x v="2"/>
    <n v="2018"/>
    <s v="1714360102"/>
    <n v="384"/>
    <n v="138"/>
    <s v="CONAFIPS"/>
    <s v="TOAPANTA MINCHALA VERÓNICA E"/>
    <n v="1600022"/>
    <n v="3231635700"/>
    <n v="2"/>
    <n v="80"/>
    <n v="921501"/>
    <s v="Anticipos de Viáticos"/>
  </r>
  <r>
    <d v="2018-03-20T00:00:00"/>
    <n v="20"/>
    <x v="2"/>
    <n v="2018"/>
    <s v="1310390974"/>
    <n v="383"/>
    <n v="138"/>
    <s v="CONAFIPS"/>
    <s v="MORENO CEDEÑO MARIA PAULA"/>
    <n v="2600187"/>
    <n v="1042901588"/>
    <n v="2"/>
    <n v="130"/>
    <n v="921501"/>
    <s v="Anticipos de Viáticos"/>
  </r>
  <r>
    <d v="2018-03-20T00:00:00"/>
    <n v="20"/>
    <x v="2"/>
    <n v="2018"/>
    <s v="1203651938"/>
    <n v="390"/>
    <n v="139"/>
    <s v="CONAFIPS"/>
    <s v="PEÑAHERRERA FUENTES MARCO J"/>
    <n v="1600022"/>
    <n v="4799442000"/>
    <n v="2"/>
    <n v="160"/>
    <n v="921501"/>
    <s v="Anticipos de Viáticos"/>
  </r>
  <r>
    <d v="2018-03-20T00:00:00"/>
    <n v="20"/>
    <x v="2"/>
    <n v="2018"/>
    <s v="1003176813"/>
    <n v="389"/>
    <n v="139"/>
    <s v="CONAFIPS"/>
    <s v="GRIJALVA CISNEROS NATALY V"/>
    <n v="1600022"/>
    <n v="5435962100"/>
    <n v="2"/>
    <n v="160"/>
    <n v="921501"/>
    <s v="Anticipos de Viáticos"/>
  </r>
  <r>
    <d v="2018-03-20T00:00:00"/>
    <n v="20"/>
    <x v="2"/>
    <n v="2018"/>
    <s v="1001996857"/>
    <n v="388"/>
    <n v="139"/>
    <s v="CONAFIPS"/>
    <s v="CAICEDO CONGO DIEGO XAVIER"/>
    <n v="1700427"/>
    <n v="4501979209"/>
    <n v="2"/>
    <n v="160"/>
    <n v="921501"/>
    <s v="Anticipos de Viáticos"/>
  </r>
  <r>
    <d v="2018-03-20T00:00:00"/>
    <n v="20"/>
    <x v="2"/>
    <n v="2018"/>
    <s v="0703410126"/>
    <n v="387"/>
    <n v="139"/>
    <s v="CONAFIPS"/>
    <s v="SANCHEZ BARNUEVO XIMENA DEL R"/>
    <n v="1600022"/>
    <n v="4370441200"/>
    <n v="2"/>
    <n v="160"/>
    <n v="921501"/>
    <s v="Anticipos de Viáticos"/>
  </r>
  <r>
    <d v="2018-03-22T00:00:00"/>
    <n v="22"/>
    <x v="2"/>
    <n v="2018"/>
    <s v="0101501385"/>
    <n v="537"/>
    <n v="140"/>
    <s v="CONAFIPS"/>
    <s v="SANCHEZ ALVAREZ CARLOS E"/>
    <n v="68600014"/>
    <n v="1230033060"/>
    <n v="2"/>
    <n v="71.89"/>
    <n v="20205"/>
    <s v="PAGO PROVEEDORES"/>
  </r>
  <r>
    <d v="2018-03-22T00:00:00"/>
    <n v="22"/>
    <x v="2"/>
    <n v="2018"/>
    <s v="1710059575001"/>
    <n v="533"/>
    <n v="140"/>
    <s v="CONAFIPS"/>
    <s v="JURADO VILLAGOMEZ EDISON A"/>
    <n v="1600303"/>
    <n v="2000005181"/>
    <n v="1"/>
    <n v="639.79"/>
    <n v="20205"/>
    <s v="PAGO PROVEEDORES"/>
  </r>
  <r>
    <d v="2018-03-22T00:00:00"/>
    <n v="22"/>
    <x v="2"/>
    <n v="2018"/>
    <s v="0101501385"/>
    <n v="386"/>
    <n v="140"/>
    <s v="CONAFIPS"/>
    <s v="SANCHEZ ALVAREZ CARLOS E"/>
    <n v="68600014"/>
    <n v="1230033060"/>
    <n v="2"/>
    <n v="286.60000000000002"/>
    <n v="530303"/>
    <s v="Viáticos y Subsistencias en el Interior"/>
  </r>
  <r>
    <d v="2018-03-22T00:00:00"/>
    <n v="22"/>
    <x v="2"/>
    <n v="2018"/>
    <s v="0790024656001"/>
    <n v="543"/>
    <n v="141"/>
    <s v="CONAFIPS"/>
    <s v="SANTA ROSA"/>
    <n v="1820030"/>
    <n v="68700055"/>
    <n v="1"/>
    <n v="1000178.03"/>
    <n v="580203"/>
    <s v="Al Sector Privado Financiero"/>
  </r>
  <r>
    <d v="2018-03-21T00:00:00"/>
    <n v="21"/>
    <x v="2"/>
    <n v="2018"/>
    <s v="1792311667001"/>
    <n v="536"/>
    <n v="141"/>
    <s v="CONAFIPS"/>
    <s v="MAYORISTAS Y NEGOCIOS ANDINOS"/>
    <n v="1600212"/>
    <n v="300609593"/>
    <n v="1"/>
    <n v="100000"/>
    <n v="580203"/>
    <s v="Al Sector Privado Financiero"/>
  </r>
  <r>
    <d v="2018-03-21T00:00:00"/>
    <n v="21"/>
    <x v="2"/>
    <n v="2018"/>
    <s v="1891727565001"/>
    <n v="535"/>
    <n v="141"/>
    <s v="CONAFIPS"/>
    <s v="WARMIKUNAPAK RIKCHARI"/>
    <n v="1700880"/>
    <n v="11200029525"/>
    <n v="2"/>
    <n v="100000"/>
    <n v="580203"/>
    <s v="Al Sector Privado Financiero"/>
  </r>
  <r>
    <d v="2018-03-22T00:00:00"/>
    <n v="22"/>
    <x v="2"/>
    <n v="2018"/>
    <s v="1791944038001"/>
    <n v="394"/>
    <n v="142"/>
    <s v="CONAFIPS"/>
    <s v="CHOCO TUNGURAHUA"/>
    <n v="1600022"/>
    <n v="3192405804"/>
    <n v="1"/>
    <n v="12305.93"/>
    <n v="970101"/>
    <s v="De Cuentas por Pagar"/>
  </r>
  <r>
    <d v="2018-03-22T00:00:00"/>
    <n v="22"/>
    <x v="2"/>
    <n v="2018"/>
    <s v="2191701227001"/>
    <n v="544"/>
    <n v="143"/>
    <s v="CONAFIPS"/>
    <s v="FOCLA"/>
    <n v="1700880"/>
    <n v="1600021710"/>
    <n v="2"/>
    <n v="207925"/>
    <n v="580203"/>
    <s v="Al Sector Privado Financiero"/>
  </r>
  <r>
    <d v="2018-03-22T00:00:00"/>
    <n v="22"/>
    <x v="2"/>
    <n v="2018"/>
    <s v="1704693389001"/>
    <n v="534"/>
    <n v="145"/>
    <s v="CONAFIPS"/>
    <s v="SVOBODA BACHER ALEJANDRO"/>
    <n v="1600022"/>
    <n v="5190244100"/>
    <n v="2"/>
    <n v="634.79999999999995"/>
    <n v="20205"/>
    <s v="PAGO PROVEEDORES"/>
  </r>
  <r>
    <d v="2018-03-22T00:00:00"/>
    <n v="22"/>
    <x v="2"/>
    <n v="2018"/>
    <s v="1803877412"/>
    <n v="399"/>
    <n v="145"/>
    <s v="CONAFIPS"/>
    <s v="CRIOLLO SAILEMA SANDRA SUS"/>
    <n v="15703021"/>
    <n v="446000230120"/>
    <n v="2"/>
    <n v="432.85"/>
    <n v="970101"/>
    <s v="De Cuentas por Pagar"/>
  </r>
  <r>
    <d v="2018-03-22T00:00:00"/>
    <n v="22"/>
    <x v="2"/>
    <n v="2018"/>
    <s v="1090046892001"/>
    <n v="398"/>
    <n v="145"/>
    <s v="CONAFIPS"/>
    <s v="SAN ANTONIO-IMBABURA"/>
    <n v="1600022"/>
    <n v="3107118404"/>
    <n v="1"/>
    <n v="205.94"/>
    <n v="580203"/>
    <s v="Al Sector Privado Financiero"/>
  </r>
  <r>
    <d v="2018-03-23T00:00:00"/>
    <n v="23"/>
    <x v="2"/>
    <n v="2018"/>
    <s v="0401732359"/>
    <n v="556"/>
    <n v="146"/>
    <s v="CONAFIPS"/>
    <s v="USIÑA PONCE OSCAR LEONARDO"/>
    <n v="1600022"/>
    <n v="2201814429"/>
    <n v="2"/>
    <n v="24"/>
    <n v="20205"/>
    <s v="PAGO PROVEEDORES"/>
  </r>
  <r>
    <d v="2018-03-23T00:00:00"/>
    <n v="23"/>
    <x v="2"/>
    <n v="2018"/>
    <s v="1768152560001"/>
    <n v="555"/>
    <n v="146"/>
    <s v="CONAFIPS"/>
    <s v="CNT"/>
    <n v="2600187"/>
    <n v="3792412"/>
    <n v="1"/>
    <n v="14767.12"/>
    <n v="20205"/>
    <s v="PAGO PROVEEDORES"/>
  </r>
  <r>
    <d v="2018-03-23T00:00:00"/>
    <n v="23"/>
    <x v="2"/>
    <n v="2018"/>
    <s v="1712537917"/>
    <n v="554"/>
    <n v="146"/>
    <s v="CONAFIPS"/>
    <s v="DIAZ CABEZAS JONATHAN PAUL"/>
    <n v="1600022"/>
    <n v="4902667100"/>
    <n v="2"/>
    <n v="3"/>
    <n v="20205"/>
    <s v="PAGO PROVEEDORES"/>
  </r>
  <r>
    <d v="2018-03-23T00:00:00"/>
    <n v="23"/>
    <x v="2"/>
    <n v="2018"/>
    <s v="1718838350"/>
    <n v="408"/>
    <n v="146"/>
    <s v="CONAFIPS"/>
    <s v="URQUIZO YUMICEBA JUAN GABRIEL"/>
    <n v="2600187"/>
    <n v="1042257158"/>
    <n v="2"/>
    <n v="240"/>
    <n v="921501"/>
    <s v="Anticipos de Viáticos"/>
  </r>
  <r>
    <d v="2018-03-23T00:00:00"/>
    <n v="23"/>
    <x v="2"/>
    <n v="2018"/>
    <s v="0401732359"/>
    <n v="407"/>
    <n v="146"/>
    <s v="CONAFIPS"/>
    <s v="USIÑA PONCE OSCAR LEONARDO"/>
    <n v="1600022"/>
    <n v="2201814429"/>
    <n v="2"/>
    <n v="80"/>
    <n v="530303"/>
    <s v="Viáticos y Subsistencias en el Interior"/>
  </r>
  <r>
    <d v="2018-03-23T00:00:00"/>
    <n v="23"/>
    <x v="2"/>
    <n v="2018"/>
    <s v="0401107438"/>
    <n v="406"/>
    <n v="146"/>
    <s v="CONAFIPS"/>
    <s v="CASTILLO CUACES MIRIAM ALICIA"/>
    <n v="1600303"/>
    <n v="12009167957"/>
    <n v="2"/>
    <n v="94.9"/>
    <n v="530303"/>
    <s v="Viáticos y Subsistencias en el Interior"/>
  </r>
  <r>
    <d v="2018-03-23T00:00:00"/>
    <n v="23"/>
    <x v="2"/>
    <n v="2018"/>
    <s v="0602039752"/>
    <n v="405"/>
    <n v="146"/>
    <s v="CONAFIPS"/>
    <s v="ABARCA MAYACELA NELLY D"/>
    <n v="1600022"/>
    <n v="5366745700"/>
    <n v="2"/>
    <n v="228.92"/>
    <n v="530303"/>
    <s v="Viáticos y Subsistencias en el Interior"/>
  </r>
  <r>
    <d v="2018-03-23T00:00:00"/>
    <n v="23"/>
    <x v="2"/>
    <n v="2018"/>
    <s v="1203651938"/>
    <n v="404"/>
    <n v="146"/>
    <s v="CONAFIPS"/>
    <s v="PENAHERRERA FUENTES MARCO J"/>
    <n v="1600022"/>
    <n v="4799442000"/>
    <n v="2"/>
    <n v="164.58"/>
    <n v="530303"/>
    <s v="Viáticos y Subsistencias en el Interior"/>
  </r>
  <r>
    <d v="2018-03-23T00:00:00"/>
    <n v="23"/>
    <x v="2"/>
    <n v="2018"/>
    <s v="1709312340"/>
    <n v="402"/>
    <n v="146"/>
    <s v="CONAFIPS"/>
    <s v="CURICHUMBI YUMAGLLA ROSARIO"/>
    <n v="1600212"/>
    <n v="200700498"/>
    <n v="2"/>
    <n v="1.68"/>
    <n v="530303"/>
    <s v="Viáticos y Subsistencias en el Interior"/>
  </r>
  <r>
    <d v="2018-03-23T00:00:00"/>
    <n v="23"/>
    <x v="2"/>
    <n v="2018"/>
    <s v="0390027923001"/>
    <n v="544"/>
    <n v="147"/>
    <s v="CONAFIPS"/>
    <s v="COAC BIBLIAN"/>
    <n v="1600303"/>
    <n v="6001139014"/>
    <n v="2"/>
    <n v="1850113"/>
    <n v="580203"/>
    <s v="Al Sector Privado Financiero"/>
  </r>
  <r>
    <d v="2018-03-23T00:00:00"/>
    <n v="23"/>
    <x v="2"/>
    <n v="2018"/>
    <s v="0102711645"/>
    <n v="409"/>
    <n v="148"/>
    <s v="CONAFIPS"/>
    <s v="ABAD NOVILLO JAIME PATRICIO"/>
    <n v="2600187"/>
    <n v="1013378651"/>
    <n v="2"/>
    <n v="230"/>
    <n v="510405"/>
    <s v="Por Guarderías"/>
  </r>
  <r>
    <d v="2018-03-23T00:00:00"/>
    <n v="23"/>
    <x v="2"/>
    <n v="2018"/>
    <s v="1714288071"/>
    <n v="409"/>
    <n v="148"/>
    <s v="CONAFIPS"/>
    <s v="ACOSTA MONTAÑO PAULINA "/>
    <n v="1600022"/>
    <n v="3208555500"/>
    <n v="2"/>
    <n v="230"/>
    <n v="510405"/>
    <s v="Por Guarderías"/>
  </r>
  <r>
    <d v="2018-03-23T00:00:00"/>
    <n v="23"/>
    <x v="2"/>
    <n v="2018"/>
    <s v="0401183140"/>
    <n v="409"/>
    <n v="148"/>
    <s v="CONAFIPS"/>
    <s v="ALDAS BENAVIDES DAVID A"/>
    <n v="1600212"/>
    <n v="1039090"/>
    <n v="2"/>
    <n v="460"/>
    <n v="510405"/>
    <s v="Por Guarderías"/>
  </r>
  <r>
    <d v="2018-03-23T00:00:00"/>
    <n v="23"/>
    <x v="2"/>
    <n v="2018"/>
    <s v="1713661435"/>
    <n v="409"/>
    <n v="148"/>
    <s v="CONAFIPS"/>
    <s v="ALMEIDA GOMEZ ALEXANDRA E"/>
    <n v="2600021"/>
    <n v="28959155"/>
    <n v="2"/>
    <n v="460"/>
    <n v="510405"/>
    <s v="Por Guarderías"/>
  </r>
  <r>
    <d v="2018-03-23T00:00:00"/>
    <n v="23"/>
    <x v="2"/>
    <n v="2018"/>
    <s v="1205949017"/>
    <n v="409"/>
    <n v="148"/>
    <s v="CONAFIPS"/>
    <s v="BRICIO ARRIAGA MARIUXI A"/>
    <n v="2600187"/>
    <n v="1048164070"/>
    <n v="2"/>
    <n v="230"/>
    <n v="510405"/>
    <s v="Por Guarderías"/>
  </r>
  <r>
    <d v="2018-03-23T00:00:00"/>
    <n v="23"/>
    <x v="2"/>
    <n v="2018"/>
    <s v="1722506944"/>
    <n v="409"/>
    <n v="148"/>
    <s v="CONAFIPS"/>
    <s v="CADENA TEQUIZ ADRIANA ESTEFA"/>
    <n v="1600303"/>
    <n v="12000208243"/>
    <n v="2"/>
    <n v="230"/>
    <n v="510405"/>
    <s v="Por Guarderías"/>
  </r>
  <r>
    <d v="2018-03-23T00:00:00"/>
    <n v="23"/>
    <x v="2"/>
    <n v="2018"/>
    <s v="1717940348"/>
    <n v="409"/>
    <n v="148"/>
    <s v="CONAFIPS"/>
    <s v="CANTUÑA ANDRADE PAUL DARIO"/>
    <n v="2600187"/>
    <n v="1016715055"/>
    <n v="2"/>
    <n v="230"/>
    <n v="510405"/>
    <s v="Por Guarderías"/>
  </r>
  <r>
    <d v="2018-03-23T00:00:00"/>
    <n v="23"/>
    <x v="2"/>
    <n v="2018"/>
    <s v="1713824538"/>
    <n v="409"/>
    <n v="148"/>
    <s v="CONAFIPS"/>
    <s v="DAVILA ALAVA EDUARDO ERNESTO"/>
    <n v="1600303"/>
    <n v="11052005019"/>
    <n v="2"/>
    <n v="230"/>
    <n v="510405"/>
    <s v="Por Guarderías"/>
  </r>
  <r>
    <d v="2018-03-23T00:00:00"/>
    <n v="23"/>
    <x v="2"/>
    <n v="2018"/>
    <s v="1712537917"/>
    <n v="409"/>
    <n v="148"/>
    <s v="CONAFIPS"/>
    <s v="DIAZ CABEZAS JONATHAN PAUL"/>
    <n v="1600022"/>
    <n v="4902667100"/>
    <n v="2"/>
    <n v="230"/>
    <n v="510405"/>
    <s v="Por Guarderías"/>
  </r>
  <r>
    <d v="2018-03-23T00:00:00"/>
    <n v="23"/>
    <x v="2"/>
    <n v="2018"/>
    <s v="1716788714"/>
    <n v="409"/>
    <n v="148"/>
    <s v="CONAFIPS"/>
    <s v="GUANIN RODRIGUEZ DIEGO"/>
    <n v="1600022"/>
    <n v="4412985100"/>
    <n v="2"/>
    <n v="230"/>
    <n v="510405"/>
    <s v="Por Guarderías"/>
  </r>
  <r>
    <d v="2018-03-23T00:00:00"/>
    <n v="23"/>
    <x v="2"/>
    <n v="2018"/>
    <s v="1713388666"/>
    <n v="409"/>
    <n v="148"/>
    <s v="CONAFIPS"/>
    <s v="JARAMILLO CALLE JENNY P"/>
    <n v="1600022"/>
    <n v="3084352104"/>
    <n v="1"/>
    <n v="230"/>
    <n v="510405"/>
    <s v="Por Guarderías"/>
  </r>
  <r>
    <d v="2018-03-23T00:00:00"/>
    <n v="23"/>
    <x v="2"/>
    <n v="2018"/>
    <s v="1715564553"/>
    <n v="409"/>
    <n v="148"/>
    <s v="CONAFIPS"/>
    <s v="JUMBO GONZALEZ RONALD G"/>
    <n v="1700418"/>
    <n v="407010019761"/>
    <n v="2"/>
    <n v="230"/>
    <n v="510405"/>
    <s v="Por Guarderías"/>
  </r>
  <r>
    <d v="2018-03-23T00:00:00"/>
    <n v="23"/>
    <x v="2"/>
    <n v="2018"/>
    <s v="0704654284"/>
    <n v="409"/>
    <n v="148"/>
    <s v="CONAFIPS"/>
    <s v="LOJANO YUQUILIMA EDWIN I"/>
    <n v="3600186"/>
    <n v="17325337"/>
    <n v="2"/>
    <n v="460"/>
    <n v="510405"/>
    <s v="Por Guarderías"/>
  </r>
  <r>
    <d v="2018-03-23T00:00:00"/>
    <n v="23"/>
    <x v="2"/>
    <n v="2018"/>
    <s v="0503143836"/>
    <n v="409"/>
    <n v="148"/>
    <s v="CONAFIPS"/>
    <s v="PASTUÑA CUCHIPARTE MARIA F"/>
    <n v="1410036"/>
    <n v="111013635"/>
    <n v="2"/>
    <n v="230"/>
    <n v="510405"/>
    <s v="Por Guarderías"/>
  </r>
  <r>
    <d v="2018-03-23T00:00:00"/>
    <n v="23"/>
    <x v="2"/>
    <n v="2018"/>
    <s v="1203651938"/>
    <n v="409"/>
    <n v="148"/>
    <s v="CONAFIPS"/>
    <s v="PEÑAHERRERA FUENTES MARCO J"/>
    <n v="1600022"/>
    <n v="4799442000"/>
    <n v="2"/>
    <n v="230"/>
    <n v="510405"/>
    <s v="Por Guarderías"/>
  </r>
  <r>
    <d v="2018-03-23T00:00:00"/>
    <n v="23"/>
    <x v="2"/>
    <n v="2018"/>
    <s v="1002438834"/>
    <n v="409"/>
    <n v="148"/>
    <s v="CONAFIPS"/>
    <s v="PINCHAO BENITEZ JOSE VICENTE"/>
    <n v="1600303"/>
    <n v="6050800016"/>
    <n v="2"/>
    <n v="230"/>
    <n v="510405"/>
    <s v="Por Guarderías"/>
  </r>
  <r>
    <d v="2018-03-23T00:00:00"/>
    <n v="23"/>
    <x v="2"/>
    <n v="2018"/>
    <s v="1002434635"/>
    <n v="409"/>
    <n v="148"/>
    <s v="CONAFIPS"/>
    <s v="PORTILLA AREVALO VANESSA Y"/>
    <n v="1600022"/>
    <n v="4817469500"/>
    <n v="2"/>
    <n v="230"/>
    <n v="510405"/>
    <s v="Por Guarderías"/>
  </r>
  <r>
    <d v="2018-03-23T00:00:00"/>
    <n v="23"/>
    <x v="2"/>
    <n v="2018"/>
    <s v="1716162571"/>
    <n v="409"/>
    <n v="148"/>
    <s v="CONAFIPS"/>
    <s v="RAMIREZ AGUILAR DIEGO V"/>
    <n v="1600022"/>
    <n v="4828138100"/>
    <n v="2"/>
    <n v="460"/>
    <n v="510405"/>
    <s v="Por Guarderías"/>
  </r>
  <r>
    <d v="2018-03-23T00:00:00"/>
    <n v="23"/>
    <x v="2"/>
    <n v="2018"/>
    <s v="1714480090"/>
    <n v="409"/>
    <n v="148"/>
    <s v="CONAFIPS"/>
    <s v="TAMAYO CAÑAR PATRICIA M"/>
    <n v="2600187"/>
    <n v="1040137325"/>
    <n v="2"/>
    <n v="230"/>
    <n v="510405"/>
    <s v="Por Guarderías"/>
  </r>
  <r>
    <d v="2018-03-26T00:00:00"/>
    <n v="26"/>
    <x v="2"/>
    <n v="2018"/>
    <s v="1768152560001"/>
    <n v="569"/>
    <n v="149"/>
    <s v="CONAFIPS"/>
    <s v="CNT"/>
    <n v="2600187"/>
    <n v="3792412"/>
    <n v="1"/>
    <n v="109.76"/>
    <n v="20205"/>
    <s v="PAGO PROVEEDORES"/>
  </r>
  <r>
    <d v="2018-03-26T00:00:00"/>
    <n v="26"/>
    <x v="2"/>
    <n v="2018"/>
    <s v="1713388666"/>
    <n v="566"/>
    <n v="149"/>
    <s v="CONAFIPS"/>
    <s v="JARAMILLO CALLE JENNY P"/>
    <n v="1600022"/>
    <n v="2200721784"/>
    <n v="2"/>
    <n v="230"/>
    <n v="213"/>
    <s v="Cuentas por Pagar"/>
  </r>
  <r>
    <d v="2018-03-26T00:00:00"/>
    <n v="26"/>
    <x v="2"/>
    <n v="2018"/>
    <s v="1716137789"/>
    <n v="413"/>
    <n v="149"/>
    <s v="CONAFIPS"/>
    <s v="BRITO ESTRADA MIRIAM ELIZA"/>
    <n v="1600022"/>
    <n v="3476729004"/>
    <n v="1"/>
    <n v="2800"/>
    <n v="870211"/>
    <s v="ANTICIPO SERVIDORES PUBLICOS"/>
  </r>
  <r>
    <d v="2018-03-26T00:00:00"/>
    <n v="26"/>
    <x v="2"/>
    <n v="2018"/>
    <s v="1716164411"/>
    <n v="412"/>
    <n v="149"/>
    <s v="CONAFIPS"/>
    <s v="CEVALLOS CALDERON CRISTINA A"/>
    <n v="1600022"/>
    <n v="3984807000"/>
    <n v="2"/>
    <n v="2800"/>
    <n v="870211"/>
    <s v="ANTICIPO SERVIDORES PUBLICOS"/>
  </r>
  <r>
    <d v="2018-03-26T00:00:00"/>
    <n v="26"/>
    <x v="2"/>
    <n v="2018"/>
    <s v="1791430956001"/>
    <n v="565"/>
    <n v="150"/>
    <s v="CONAFIPS"/>
    <s v="HERMES GAIBOR"/>
    <n v="1600022"/>
    <n v="3966470600"/>
    <n v="2"/>
    <n v="580000"/>
    <n v="580203"/>
    <s v="Al Sector Privado Financiero"/>
  </r>
  <r>
    <d v="2018-03-26T00:00:00"/>
    <n v="26"/>
    <x v="2"/>
    <n v="2018"/>
    <s v="0691731529001"/>
    <n v="564"/>
    <n v="150"/>
    <s v="CONAFIPS"/>
    <s v="COAC L FELIPE DUCHICELA"/>
    <n v="1600022"/>
    <n v="2100104900"/>
    <n v="1"/>
    <n v="45000"/>
    <n v="580203"/>
    <s v="Al Sector Privado Financiero"/>
  </r>
  <r>
    <d v="2018-03-26T00:00:00"/>
    <n v="26"/>
    <x v="2"/>
    <n v="2018"/>
    <s v="1391707363001"/>
    <n v="563"/>
    <n v="150"/>
    <s v="CONAFIPS"/>
    <s v="MICROEMPRESARIAL SUCRE"/>
    <n v="75600064"/>
    <n v="202045027"/>
    <n v="1"/>
    <n v="1000000"/>
    <n v="580203"/>
    <s v="Al Sector Privado Financiero"/>
  </r>
  <r>
    <d v="2018-03-26T00:00:00"/>
    <n v="26"/>
    <x v="2"/>
    <n v="2018"/>
    <s v="1891710255001"/>
    <n v="562"/>
    <n v="150"/>
    <s v="CONAFIPS"/>
    <s v="KULLKI WASI"/>
    <n v="1600022"/>
    <n v="3503026504"/>
    <n v="1"/>
    <n v="3000000"/>
    <n v="580203"/>
    <s v="Al Sector Privado Financiero"/>
  </r>
  <r>
    <d v="2018-03-26T00:00:00"/>
    <n v="26"/>
    <x v="2"/>
    <n v="2018"/>
    <s v="1790053881001"/>
    <n v="567"/>
    <n v="151"/>
    <s v="CONAFIPS"/>
    <s v="EMPRESA ELECTRICA QUITO"/>
    <n v="1820030"/>
    <n v="1310093"/>
    <n v="1"/>
    <n v="5.08"/>
    <n v="20205"/>
    <s v="PAGO PROVEEDORES"/>
  </r>
  <r>
    <d v="2018-03-26T00:00:00"/>
    <n v="26"/>
    <x v="2"/>
    <n v="2018"/>
    <s v="0968599020001"/>
    <n v="568"/>
    <n v="152"/>
    <s v="CONAFIPS"/>
    <s v="CNEL EP"/>
    <n v="1820030"/>
    <n v="75310011"/>
    <n v="1"/>
    <n v="7.61"/>
    <n v="20205"/>
    <s v="PAGO PROVEEDORES"/>
  </r>
  <r>
    <d v="2018-03-26T00:00:00"/>
    <n v="26"/>
    <x v="2"/>
    <n v="2018"/>
    <s v="1768168480001"/>
    <n v="415"/>
    <n v="153"/>
    <s v="CONAFIPS"/>
    <s v="CONAFIPS ID"/>
    <n v="1820030"/>
    <n v="1500053"/>
    <n v="1"/>
    <n v="1200000"/>
    <n v="20100"/>
    <s v="TRANSFERENCIAS CORRIENTES"/>
  </r>
  <r>
    <d v="2018-03-27T00:00:00"/>
    <n v="27"/>
    <x v="2"/>
    <n v="2018"/>
    <s v="0103770053"/>
    <n v="581"/>
    <n v="154"/>
    <s v="CONAFIPS"/>
    <s v="BRAVO JOSE JAVIER"/>
    <n v="1600303"/>
    <n v="2071004390"/>
    <n v="1"/>
    <n v="35.369999999999997"/>
    <n v="20205"/>
    <s v="PAGO PROVEEDORES"/>
  </r>
  <r>
    <d v="2018-03-27T00:00:00"/>
    <n v="27"/>
    <x v="2"/>
    <n v="2018"/>
    <s v="1313121806"/>
    <n v="580"/>
    <n v="154"/>
    <s v="CONAFIPS"/>
    <s v="CASTRO VALENCIA JONATHAN"/>
    <n v="1410036"/>
    <n v="3001208179"/>
    <n v="1"/>
    <n v="99.61"/>
    <n v="20205"/>
    <s v="PAGO PROVEEDORES"/>
  </r>
  <r>
    <d v="2018-03-27T00:00:00"/>
    <n v="27"/>
    <x v="2"/>
    <n v="2018"/>
    <s v="1718304676"/>
    <n v="579"/>
    <n v="154"/>
    <s v="CONAFIPS"/>
    <s v="CHAVEZ ACOSTA JUAN GABRIEL"/>
    <n v="2600187"/>
    <n v="7646216"/>
    <n v="1"/>
    <n v="96.99"/>
    <n v="20205"/>
    <s v="PAGO PROVEEDORES"/>
  </r>
  <r>
    <d v="2018-03-27T00:00:00"/>
    <n v="27"/>
    <x v="2"/>
    <n v="2018"/>
    <s v="0401065404"/>
    <n v="423"/>
    <n v="154"/>
    <s v="CONAFIPS"/>
    <s v="TAPIA LAFUENTE FREDDY O"/>
    <n v="2600187"/>
    <n v="7168101"/>
    <n v="1"/>
    <n v="72.31"/>
    <n v="530303"/>
    <s v="Viáticos y Subsistencias en el Interior"/>
  </r>
  <r>
    <d v="2018-03-27T00:00:00"/>
    <n v="27"/>
    <x v="2"/>
    <n v="2018"/>
    <s v="1710462043"/>
    <n v="422"/>
    <n v="154"/>
    <s v="CONAFIPS"/>
    <s v="VITERI MUÑOZ SORAYA ELIZABETH"/>
    <n v="2600021"/>
    <n v="9831601"/>
    <n v="2"/>
    <n v="1.46"/>
    <n v="530303"/>
    <s v="Viaticos y subsistencias en el interior"/>
  </r>
  <r>
    <d v="2018-03-27T00:00:00"/>
    <n v="27"/>
    <x v="2"/>
    <n v="2018"/>
    <s v="0602039752"/>
    <n v="421"/>
    <n v="154"/>
    <s v="CONAFIPS"/>
    <s v="ABARCA MAYACELA NELLY D"/>
    <n v="1600022"/>
    <n v="5366745700"/>
    <n v="2"/>
    <n v="80"/>
    <n v="921501"/>
    <s v="Anticipos de Viáticos"/>
  </r>
  <r>
    <d v="2018-03-27T00:00:00"/>
    <n v="27"/>
    <x v="2"/>
    <n v="2018"/>
    <s v="1205949017"/>
    <n v="420"/>
    <n v="154"/>
    <s v="CONAFIPS"/>
    <s v="BRICIO ARRIAGA MARIUXI A"/>
    <n v="2600187"/>
    <n v="1048164070"/>
    <n v="2"/>
    <n v="80"/>
    <n v="921501"/>
    <s v="Anticipos de Viáticos"/>
  </r>
  <r>
    <d v="2018-03-27T00:00:00"/>
    <n v="27"/>
    <x v="2"/>
    <n v="2018"/>
    <s v="1768161550001"/>
    <n v="582"/>
    <n v="155"/>
    <s v="CONAFIPS"/>
    <s v="TAME"/>
    <n v="1820030"/>
    <n v="1310088"/>
    <n v="1"/>
    <n v="3390.97"/>
    <n v="20205"/>
    <s v="PAGO PROVEEDORES"/>
  </r>
  <r>
    <d v="2018-03-28T00:00:00"/>
    <n v="28"/>
    <x v="2"/>
    <n v="2018"/>
    <s v="2191710072001"/>
    <n v="592"/>
    <n v="156"/>
    <s v="CONAFIPS"/>
    <s v="COAC FOCAP"/>
    <n v="1700035"/>
    <n v="860"/>
    <n v="2"/>
    <n v="50000"/>
    <n v="580203"/>
    <s v="Al Sector Privado Financiero"/>
  </r>
  <r>
    <d v="2018-03-28T00:00:00"/>
    <n v="28"/>
    <x v="2"/>
    <n v="2018"/>
    <s v="1792028043001"/>
    <n v="591"/>
    <n v="156"/>
    <s v="CONAFIPS"/>
    <s v="ESPERANZA Y PROGRESO DEL VALLE"/>
    <n v="1600212"/>
    <n v="630615304"/>
    <n v="1"/>
    <n v="40000"/>
    <n v="580203"/>
    <s v="Al Sector Privado Financiero"/>
  </r>
  <r>
    <d v="2018-03-28T00:00:00"/>
    <n v="28"/>
    <x v="2"/>
    <n v="2018"/>
    <s v="1891721796001"/>
    <n v="590"/>
    <n v="156"/>
    <s v="CONAFIPS"/>
    <s v="ACCION THUNGURAGUA"/>
    <n v="1600212"/>
    <n v="5300609993"/>
    <n v="1"/>
    <n v="695466.5"/>
    <n v="580203"/>
    <s v="Al Sector Privado Financiero"/>
  </r>
  <r>
    <d v="2018-03-28T00:00:00"/>
    <n v="28"/>
    <x v="2"/>
    <n v="2018"/>
    <s v="0591714333001"/>
    <n v="589"/>
    <n v="156"/>
    <s v="CONAFIPS"/>
    <s v="COAC COORCOTOPAXI"/>
    <n v="1600022"/>
    <n v="3415441304"/>
    <n v="1"/>
    <n v="500000"/>
    <n v="580203"/>
    <s v="Al Sector Privado Financiero"/>
  </r>
  <r>
    <d v="2018-03-28T00:00:00"/>
    <n v="28"/>
    <x v="2"/>
    <n v="2018"/>
    <s v="1891734650001"/>
    <n v="586"/>
    <n v="156"/>
    <s v="CONAFIPS"/>
    <s v="COAC MIGRANTES"/>
    <n v="1700880"/>
    <n v="11200042066"/>
    <n v="2"/>
    <n v="200000"/>
    <n v="580203"/>
    <s v="Al Sector Privado Financiero"/>
  </r>
  <r>
    <d v="2018-03-28T00:00:00"/>
    <n v="28"/>
    <x v="2"/>
    <n v="2018"/>
    <s v="1790075494001"/>
    <n v="588"/>
    <n v="157"/>
    <s v="CONAFIPS"/>
    <s v="MUTUALISTA PICHINCHA"/>
    <n v="1820030"/>
    <n v="1700012"/>
    <n v="1"/>
    <n v="5684821.1699999999"/>
    <n v="580203"/>
    <s v="Al Sector Privado Financiero"/>
  </r>
  <r>
    <d v="2018-03-28T00:00:00"/>
    <n v="28"/>
    <x v="2"/>
    <n v="2018"/>
    <s v="0190344169001"/>
    <n v="593"/>
    <n v="158"/>
    <s v="CONAFIPS"/>
    <s v="COAC DEL AZUAY"/>
    <n v="1700880"/>
    <n v="1900095223"/>
    <n v="2"/>
    <n v="288946"/>
    <n v="580203"/>
    <s v="Al Sector Privado Financiero"/>
  </r>
  <r>
    <d v="2018-03-29T00:00:00"/>
    <n v="29"/>
    <x v="2"/>
    <n v="2018"/>
    <s v="0401732359"/>
    <n v="602"/>
    <n v="159"/>
    <s v="CONAFIPS"/>
    <s v="USIÑA PONCE OSCAR LEONARDO"/>
    <n v="1600022"/>
    <n v="2201814429"/>
    <n v="2"/>
    <n v="27.99"/>
    <n v="20205"/>
    <s v="PAGO PROVEEDORES"/>
  </r>
  <r>
    <d v="2018-03-29T00:00:00"/>
    <n v="29"/>
    <x v="2"/>
    <n v="2018"/>
    <s v="0401065404"/>
    <n v="601"/>
    <n v="159"/>
    <s v="CONAFIPS"/>
    <s v="TAPIA LAFUENTE FREDDY O"/>
    <n v="2600187"/>
    <n v="7168101"/>
    <n v="1"/>
    <n v="13.5"/>
    <n v="20205"/>
    <s v="PAGO PROVEEDORES"/>
  </r>
  <r>
    <d v="2018-03-29T00:00:00"/>
    <n v="29"/>
    <x v="2"/>
    <n v="2018"/>
    <s v="1104580772"/>
    <n v="600"/>
    <n v="159"/>
    <s v="CONAFIPS"/>
    <s v="MORENO MORENO DOLORES M"/>
    <n v="59600049"/>
    <n v="2900454517"/>
    <n v="2"/>
    <n v="29"/>
    <n v="20205"/>
    <s v="PAGO PROVEEDORES"/>
  </r>
  <r>
    <d v="2018-03-29T00:00:00"/>
    <n v="29"/>
    <x v="2"/>
    <n v="2018"/>
    <s v="0401107438"/>
    <n v="599"/>
    <n v="159"/>
    <s v="CONAFIPS"/>
    <s v="CASTILLO CUACES MIRIAM ALICIA"/>
    <n v="1600303"/>
    <n v="12009167957"/>
    <n v="2"/>
    <n v="28"/>
    <n v="20205"/>
    <s v="PAGO PROVEEDORES"/>
  </r>
  <r>
    <d v="2018-03-29T00:00:00"/>
    <n v="29"/>
    <x v="2"/>
    <n v="2018"/>
    <s v="1710462043"/>
    <n v="598"/>
    <n v="159"/>
    <s v="CONAFIPS"/>
    <s v="VITERI MUÑOZ SORAYA ELIZABETH"/>
    <n v="2600021"/>
    <n v="9831601"/>
    <n v="2"/>
    <n v="32"/>
    <n v="20205"/>
    <s v="PAGO PROVEEDORES"/>
  </r>
  <r>
    <d v="2018-03-29T00:00:00"/>
    <n v="29"/>
    <x v="2"/>
    <n v="2018"/>
    <s v="0602039752"/>
    <n v="597"/>
    <n v="159"/>
    <s v="CONAFIPS"/>
    <s v="ABARCA MAYACELA NELLY D"/>
    <n v="1600022"/>
    <n v="5366745700"/>
    <n v="2"/>
    <n v="17"/>
    <n v="20205"/>
    <s v="PAGO PROVEEDORES"/>
  </r>
  <r>
    <d v="2018-03-29T00:00:00"/>
    <n v="29"/>
    <x v="2"/>
    <n v="2018"/>
    <s v="1714360102"/>
    <n v="596"/>
    <n v="159"/>
    <s v="CONAFIPS"/>
    <s v="TOAPANTA MINCHALA VERÓNICA E"/>
    <n v="1600022"/>
    <n v="3231635700"/>
    <n v="2"/>
    <n v="21"/>
    <n v="20205"/>
    <s v="PAGO PROVEEDORES"/>
  </r>
  <r>
    <d v="2018-03-29T00:00:00"/>
    <n v="29"/>
    <x v="2"/>
    <n v="2018"/>
    <s v="1001996857"/>
    <n v="595"/>
    <n v="159"/>
    <s v="CONAFIPS"/>
    <s v="CAICEDO CONGO DIEGO XAVIER"/>
    <n v="1700427"/>
    <n v="4501979209"/>
    <n v="2"/>
    <n v="20.5"/>
    <n v="20205"/>
    <s v="PAGO PROVEEDORES"/>
  </r>
  <r>
    <d v="2018-03-29T00:00:00"/>
    <n v="29"/>
    <x v="2"/>
    <n v="2018"/>
    <s v="1203651938"/>
    <n v="594"/>
    <n v="159"/>
    <s v="CONAFIPS"/>
    <s v="PEÑAHERRERA MARCO JAVIER"/>
    <n v="1600022"/>
    <n v="4799442000"/>
    <n v="2"/>
    <n v="40"/>
    <n v="20205"/>
    <s v="PAGO PROVEEDORES"/>
  </r>
  <r>
    <d v="2018-03-29T00:00:00"/>
    <n v="29"/>
    <x v="2"/>
    <n v="2018"/>
    <s v="0102711645"/>
    <n v="432"/>
    <n v="160"/>
    <s v="CONAFIPS"/>
    <s v="ABAD NOVILLO JAIME PATRICIO"/>
    <n v="2600187"/>
    <n v="1013378651"/>
    <n v="2"/>
    <n v="1820.23"/>
    <n v="510105"/>
    <s v="Remuneraciones Unificadas"/>
  </r>
  <r>
    <d v="2018-03-29T00:00:00"/>
    <n v="29"/>
    <x v="2"/>
    <n v="2018"/>
    <s v="0602039752"/>
    <n v="432"/>
    <n v="160"/>
    <s v="CONAFIPS"/>
    <s v="ABARCA MAYACELA NELLY D"/>
    <n v="1600022"/>
    <n v="5366745700"/>
    <n v="2"/>
    <n v="609.9"/>
    <n v="510105"/>
    <s v="Remuneraciones Unificadas"/>
  </r>
  <r>
    <d v="2018-03-29T00:00:00"/>
    <n v="29"/>
    <x v="2"/>
    <n v="2018"/>
    <s v="1714288071"/>
    <n v="432"/>
    <n v="160"/>
    <s v="CONAFIPS"/>
    <s v="ACOSTA MONTAÑO PAULINA "/>
    <n v="1600022"/>
    <n v="3208555500"/>
    <n v="2"/>
    <n v="596.88"/>
    <n v="510105"/>
    <s v="Remuneraciones Unificadas"/>
  </r>
  <r>
    <d v="2018-03-29T00:00:00"/>
    <n v="29"/>
    <x v="2"/>
    <n v="2018"/>
    <s v="1002881157"/>
    <n v="432"/>
    <n v="160"/>
    <s v="CONAFIPS"/>
    <s v="AGUAS CABRERA ROSSANA P"/>
    <n v="1600022"/>
    <n v="2203693299"/>
    <n v="2"/>
    <n v="590.41999999999996"/>
    <n v="510105"/>
    <s v="Remuneraciones Unificadas"/>
  </r>
  <r>
    <d v="2018-03-29T00:00:00"/>
    <n v="29"/>
    <x v="2"/>
    <n v="2018"/>
    <s v="1711310464"/>
    <n v="432"/>
    <n v="160"/>
    <s v="CONAFIPS"/>
    <s v="AGUILAR BASTIDAS FRANCISCO J"/>
    <n v="1600022"/>
    <n v="4292636700"/>
    <n v="2"/>
    <n v="383.24"/>
    <n v="510105"/>
    <s v="Remuneraciones Unificadas"/>
  </r>
  <r>
    <d v="2018-03-29T00:00:00"/>
    <n v="29"/>
    <x v="2"/>
    <n v="2018"/>
    <s v="1717624645"/>
    <n v="432"/>
    <n v="160"/>
    <s v="CONAFIPS"/>
    <s v="ALAJO RODRÍGUEZ GEOVANNA A"/>
    <n v="2600021"/>
    <n v="10611542"/>
    <n v="2"/>
    <n v="307.86"/>
    <n v="510105"/>
    <s v="Remuneraciones Unificadas"/>
  </r>
  <r>
    <d v="2018-03-29T00:00:00"/>
    <n v="29"/>
    <x v="2"/>
    <n v="2018"/>
    <s v="1754231775"/>
    <n v="432"/>
    <n v="160"/>
    <s v="CONAFIPS"/>
    <s v="ALARCON QUITO RASHELL M"/>
    <n v="1600022"/>
    <n v="2203315422"/>
    <n v="2"/>
    <n v="308.54000000000002"/>
    <n v="510105"/>
    <s v="Remuneraciones Unificadas"/>
  </r>
  <r>
    <d v="2018-03-29T00:00:00"/>
    <n v="29"/>
    <x v="2"/>
    <n v="2018"/>
    <s v="0401183140"/>
    <n v="432"/>
    <n v="160"/>
    <s v="CONAFIPS"/>
    <s v="ALDAS BENAVIDES DAVID A"/>
    <n v="1600212"/>
    <n v="1039090"/>
    <n v="2"/>
    <n v="703.72"/>
    <n v="510105"/>
    <s v="Remuneraciones Unificadas"/>
  </r>
  <r>
    <d v="2018-03-29T00:00:00"/>
    <n v="29"/>
    <x v="2"/>
    <n v="2018"/>
    <s v="1713661435"/>
    <n v="432"/>
    <n v="160"/>
    <s v="CONAFIPS"/>
    <s v="ALMEIDA GOMEZ ALEXANDRA E"/>
    <n v="2600021"/>
    <n v="28959155"/>
    <n v="2"/>
    <n v="939.17"/>
    <n v="510105"/>
    <s v="Remuneraciones Unificadas"/>
  </r>
  <r>
    <d v="2018-03-29T00:00:00"/>
    <n v="29"/>
    <x v="2"/>
    <n v="2018"/>
    <s v="1710544980"/>
    <n v="432"/>
    <n v="160"/>
    <s v="CONAFIPS"/>
    <s v="ALVAREZ CLAUDIO"/>
    <n v="1600022"/>
    <n v="4097601100"/>
    <n v="2"/>
    <n v="362.22"/>
    <n v="510105"/>
    <s v="Remuneraciones Unificadas"/>
  </r>
  <r>
    <d v="2018-03-29T00:00:00"/>
    <n v="29"/>
    <x v="2"/>
    <n v="2018"/>
    <s v="0201544244"/>
    <n v="432"/>
    <n v="160"/>
    <s v="CONAFIPS"/>
    <s v="AMANGANDI PILAMUNGA MANUEL B"/>
    <n v="2600187"/>
    <n v="1042947278"/>
    <n v="2"/>
    <n v="355.35"/>
    <n v="510105"/>
    <s v="Remuneraciones Unificadas"/>
  </r>
  <r>
    <d v="2018-03-29T00:00:00"/>
    <n v="29"/>
    <x v="2"/>
    <n v="2018"/>
    <s v="1714835236"/>
    <n v="432"/>
    <n v="160"/>
    <s v="CONAFIPS"/>
    <s v="ASINTIMBAY SOLIS MARÍA DEL C"/>
    <n v="1600022"/>
    <n v="3125056900"/>
    <n v="2"/>
    <n v="229.34"/>
    <n v="510105"/>
    <s v="Remuneraciones Unificadas"/>
  </r>
  <r>
    <d v="2018-03-29T00:00:00"/>
    <n v="29"/>
    <x v="2"/>
    <n v="2018"/>
    <s v="0401489919"/>
    <n v="432"/>
    <n v="160"/>
    <s v="CONAFIPS"/>
    <s v="BASTIDAS NARVÁEZ JUAN PABLO"/>
    <n v="1600022"/>
    <n v="2200177507"/>
    <n v="2"/>
    <n v="620.62"/>
    <n v="510105"/>
    <s v="Remuneraciones Unificadas"/>
  </r>
  <r>
    <d v="2018-03-29T00:00:00"/>
    <n v="29"/>
    <x v="2"/>
    <n v="2018"/>
    <s v="1721590089"/>
    <n v="432"/>
    <n v="160"/>
    <s v="CONAFIPS"/>
    <s v="BERREZUETA PUMACURO JUAN I"/>
    <n v="1600022"/>
    <n v="4925174200"/>
    <n v="2"/>
    <n v="1264.3599999999999"/>
    <n v="510105"/>
    <s v="Remuneraciones Unificadas"/>
  </r>
  <r>
    <d v="2018-03-29T00:00:00"/>
    <n v="29"/>
    <x v="2"/>
    <n v="2018"/>
    <s v="1205949017"/>
    <n v="432"/>
    <n v="160"/>
    <s v="CONAFIPS"/>
    <s v="BRICIO ARRIAGA MARIUXI A"/>
    <n v="2600187"/>
    <n v="1048164070"/>
    <n v="2"/>
    <n v="819.44"/>
    <n v="510105"/>
    <s v="Remuneraciones Unificadas"/>
  </r>
  <r>
    <d v="2018-03-29T00:00:00"/>
    <n v="29"/>
    <x v="2"/>
    <n v="2018"/>
    <s v="1716137789"/>
    <n v="432"/>
    <n v="160"/>
    <s v="CONAFIPS"/>
    <s v="BRITO ESTRADA MIRIAM ELIZA"/>
    <n v="1600022"/>
    <n v="3476729004"/>
    <n v="1"/>
    <n v="518.98"/>
    <n v="510105"/>
    <s v="Remuneraciones Unificadas"/>
  </r>
  <r>
    <d v="2018-03-29T00:00:00"/>
    <n v="29"/>
    <x v="2"/>
    <n v="2018"/>
    <s v="1720920592"/>
    <n v="432"/>
    <n v="160"/>
    <s v="CONAFIPS"/>
    <s v="CABEZAS ESPINOZA MAGALY C"/>
    <n v="2600187"/>
    <n v="1043078648"/>
    <n v="2"/>
    <n v="470.62"/>
    <n v="510105"/>
    <s v="Remuneraciones Unificadas"/>
  </r>
  <r>
    <d v="2018-03-29T00:00:00"/>
    <n v="29"/>
    <x v="2"/>
    <n v="2018"/>
    <s v="1722506944"/>
    <n v="432"/>
    <n v="160"/>
    <s v="CONAFIPS"/>
    <s v="CADENA TEQUIZ ADRIANA ESTEFA"/>
    <n v="1600303"/>
    <n v="12000208243"/>
    <n v="2"/>
    <n v="560.74"/>
    <n v="510105"/>
    <s v="Remuneraciones Unificadas"/>
  </r>
  <r>
    <d v="2018-03-29T00:00:00"/>
    <n v="29"/>
    <x v="2"/>
    <n v="2018"/>
    <s v="1001996857"/>
    <n v="432"/>
    <n v="160"/>
    <s v="CONAFIPS"/>
    <s v="CAICEDO CONGO DIEGO XAVIER"/>
    <n v="1700427"/>
    <n v="4501979209"/>
    <n v="2"/>
    <n v="436.2"/>
    <n v="510105"/>
    <s v="Remuneraciones Unificadas"/>
  </r>
  <r>
    <d v="2018-03-29T00:00:00"/>
    <n v="29"/>
    <x v="2"/>
    <n v="2018"/>
    <s v="1717940348"/>
    <n v="432"/>
    <n v="160"/>
    <s v="CONAFIPS"/>
    <s v="CANTUÑA ANDRADE PAUL DARIO"/>
    <n v="2600187"/>
    <n v="1016715055"/>
    <n v="2"/>
    <n v="635.55999999999995"/>
    <n v="510105"/>
    <s v="Remuneraciones Unificadas"/>
  </r>
  <r>
    <d v="2018-03-29T00:00:00"/>
    <n v="29"/>
    <x v="2"/>
    <n v="2018"/>
    <s v="0503276644"/>
    <n v="432"/>
    <n v="160"/>
    <s v="CONAFIPS"/>
    <s v="CARRERA BUSTILLO EDWIN B"/>
    <n v="1600303"/>
    <n v="18005055703"/>
    <n v="2"/>
    <n v="199.93"/>
    <n v="510105"/>
    <s v="Remuneraciones Unificadas"/>
  </r>
  <r>
    <d v="2018-03-29T00:00:00"/>
    <n v="29"/>
    <x v="2"/>
    <n v="2018"/>
    <s v="0501420343"/>
    <n v="432"/>
    <n v="160"/>
    <s v="CONAFIPS"/>
    <s v="CARRILLO MEDINA GEOVANNY R"/>
    <n v="1600303"/>
    <n v="12007122395"/>
    <n v="2"/>
    <n v="597.96"/>
    <n v="510105"/>
    <s v="Remuneraciones Unificadas"/>
  </r>
  <r>
    <d v="2018-03-29T00:00:00"/>
    <n v="29"/>
    <x v="2"/>
    <n v="2018"/>
    <s v="1708971708"/>
    <n v="432"/>
    <n v="160"/>
    <s v="CONAFIPS"/>
    <s v="CASTAÑEDA ROMERO GEOVANI P"/>
    <n v="2600187"/>
    <n v="1042001994"/>
    <n v="2"/>
    <n v="620.62"/>
    <n v="510105"/>
    <s v="Remuneraciones Unificadas"/>
  </r>
  <r>
    <d v="2018-03-29T00:00:00"/>
    <n v="29"/>
    <x v="2"/>
    <n v="2018"/>
    <s v="0401107438"/>
    <n v="432"/>
    <n v="160"/>
    <s v="CONAFIPS"/>
    <s v="CASTILLO CUACES MIRIAM ALICIA"/>
    <n v="1600303"/>
    <n v="12009167957"/>
    <n v="2"/>
    <n v="825.53"/>
    <n v="510105"/>
    <s v="Remuneraciones Unificadas"/>
  </r>
  <r>
    <d v="2018-03-29T00:00:00"/>
    <n v="29"/>
    <x v="2"/>
    <n v="2018"/>
    <s v="1707401483"/>
    <n v="432"/>
    <n v="160"/>
    <s v="CONAFIPS"/>
    <s v="CASTRO MORILLO PATRICIA DEL R"/>
    <n v="1600022"/>
    <n v="5008879000"/>
    <n v="2"/>
    <n v="748.82"/>
    <n v="510105"/>
    <s v="Remuneraciones Unificadas"/>
  </r>
  <r>
    <d v="2018-03-29T00:00:00"/>
    <n v="29"/>
    <x v="2"/>
    <n v="2018"/>
    <s v="1716164411"/>
    <n v="432"/>
    <n v="160"/>
    <s v="CONAFIPS"/>
    <s v="CEVALLOS CALDERON CRISTINA A"/>
    <n v="1600022"/>
    <n v="3984807000"/>
    <n v="2"/>
    <n v="1282.78"/>
    <n v="510105"/>
    <s v="Remuneraciones Unificadas"/>
  </r>
  <r>
    <d v="2018-03-29T00:00:00"/>
    <n v="29"/>
    <x v="2"/>
    <n v="2018"/>
    <s v="1720644267"/>
    <n v="432"/>
    <n v="160"/>
    <s v="CONAFIPS"/>
    <s v="CHIMBOLEMA CAUTULLIN HENRY D"/>
    <n v="1600022"/>
    <n v="6365389100"/>
    <n v="2"/>
    <n v="213.02"/>
    <n v="510105"/>
    <s v="Remuneraciones Unificadas"/>
  </r>
  <r>
    <d v="2018-03-29T00:00:00"/>
    <n v="29"/>
    <x v="2"/>
    <n v="2018"/>
    <s v="1709312340"/>
    <n v="432"/>
    <n v="160"/>
    <s v="CONAFIPS"/>
    <s v="CURICHUMBI YUMAGLLA ROSARIO"/>
    <n v="1600212"/>
    <n v="200700498"/>
    <n v="2"/>
    <n v="502.97"/>
    <n v="510105"/>
    <s v="Remuneraciones Unificadas"/>
  </r>
  <r>
    <d v="2018-03-29T00:00:00"/>
    <n v="29"/>
    <x v="2"/>
    <n v="2018"/>
    <s v="1713824538"/>
    <n v="432"/>
    <n v="160"/>
    <s v="CONAFIPS"/>
    <s v="DAVILA ALAVA EDUARDO ERNESTO"/>
    <n v="1600303"/>
    <n v="11052005019"/>
    <n v="2"/>
    <n v="377.73"/>
    <n v="510105"/>
    <s v="Remuneraciones Unificadas"/>
  </r>
  <r>
    <d v="2018-03-29T00:00:00"/>
    <n v="29"/>
    <x v="2"/>
    <n v="2018"/>
    <s v="1712537917"/>
    <n v="432"/>
    <n v="160"/>
    <s v="CONAFIPS"/>
    <s v="DIAZ CABEZAS JONATHAN PAUL"/>
    <n v="1600022"/>
    <n v="4902667100"/>
    <n v="2"/>
    <n v="819.67"/>
    <n v="510105"/>
    <s v="Remuneraciones Unificadas"/>
  </r>
  <r>
    <d v="2018-03-29T00:00:00"/>
    <n v="29"/>
    <x v="2"/>
    <n v="2018"/>
    <s v="1717714438"/>
    <n v="432"/>
    <n v="160"/>
    <s v="CONAFIPS"/>
    <s v="ECHEVERRIA NARANJO MAGALY J"/>
    <n v="1600303"/>
    <n v="12002071768"/>
    <n v="2"/>
    <n v="618.45000000000005"/>
    <n v="510105"/>
    <s v="Remuneraciones Unificadas"/>
  </r>
  <r>
    <d v="2018-03-29T00:00:00"/>
    <n v="29"/>
    <x v="2"/>
    <n v="2018"/>
    <s v="1716706302"/>
    <n v="432"/>
    <n v="160"/>
    <s v="CONAFIPS"/>
    <s v="ESCALANTE BOTTIA EDDY JOHANA"/>
    <n v="1600022"/>
    <n v="4720521900"/>
    <n v="2"/>
    <n v="817.89"/>
    <n v="510105"/>
    <s v="Remuneraciones Unificadas"/>
  </r>
  <r>
    <d v="2018-03-29T00:00:00"/>
    <n v="29"/>
    <x v="2"/>
    <n v="2018"/>
    <s v="1711986099"/>
    <n v="432"/>
    <n v="160"/>
    <s v="CONAFIPS"/>
    <s v="ESCOBAR MALDONADO DANIEL A"/>
    <n v="1600022"/>
    <n v="3004707100"/>
    <n v="2"/>
    <n v="547.46"/>
    <n v="510105"/>
    <s v="Remuneraciones Unificadas"/>
  </r>
  <r>
    <d v="2018-03-29T00:00:00"/>
    <n v="29"/>
    <x v="2"/>
    <n v="2018"/>
    <s v="1714968342"/>
    <n v="432"/>
    <n v="160"/>
    <s v="CONAFIPS"/>
    <s v="GARRIDO MENESES ANIBAL R"/>
    <n v="2600187"/>
    <n v="1042589967"/>
    <n v="2"/>
    <n v="620.62"/>
    <n v="510105"/>
    <s v="Remuneraciones Unificadas"/>
  </r>
  <r>
    <d v="2018-03-29T00:00:00"/>
    <n v="29"/>
    <x v="2"/>
    <n v="2018"/>
    <s v="1716788714"/>
    <n v="432"/>
    <n v="160"/>
    <s v="CONAFIPS"/>
    <s v="GUANIN RODRIGUEZ DIEGO"/>
    <n v="1600022"/>
    <n v="4412985100"/>
    <n v="2"/>
    <n v="255.28"/>
    <n v="510105"/>
    <s v="Remuneraciones Unificadas"/>
  </r>
  <r>
    <d v="2018-03-29T00:00:00"/>
    <n v="29"/>
    <x v="2"/>
    <n v="2018"/>
    <s v="1712310588"/>
    <n v="432"/>
    <n v="160"/>
    <s v="CONAFIPS"/>
    <s v="GUERRA PIJAL ELSA A"/>
    <n v="1600022"/>
    <n v="3061964904"/>
    <n v="1"/>
    <n v="295.87"/>
    <n v="510105"/>
    <s v="Remuneraciones Unificadas"/>
  </r>
  <r>
    <d v="2018-03-29T00:00:00"/>
    <n v="29"/>
    <x v="2"/>
    <n v="2018"/>
    <s v="0602923641"/>
    <n v="432"/>
    <n v="160"/>
    <s v="CONAFIPS"/>
    <s v="GUSQUI LLAMUCA RAMIRO H"/>
    <n v="1600303"/>
    <n v="12005470116"/>
    <n v="2"/>
    <n v="609.12"/>
    <n v="510105"/>
    <s v="Remuneraciones Unificadas"/>
  </r>
  <r>
    <d v="2018-03-29T00:00:00"/>
    <n v="29"/>
    <x v="2"/>
    <n v="2018"/>
    <s v="1711492841"/>
    <n v="432"/>
    <n v="160"/>
    <s v="CONAFIPS"/>
    <s v="HERNANDEZ SIMBAÑA ENRRY A"/>
    <n v="1600303"/>
    <n v="12005317709"/>
    <n v="2"/>
    <n v="1099.4100000000001"/>
    <n v="510105"/>
    <s v="Remuneraciones Unificadas"/>
  </r>
  <r>
    <d v="2018-03-29T00:00:00"/>
    <n v="29"/>
    <x v="2"/>
    <n v="2018"/>
    <s v="1712481728"/>
    <n v="432"/>
    <n v="160"/>
    <s v="CONAFIPS"/>
    <s v="HERRERA GAVILANEZ HECTOR J"/>
    <n v="1600022"/>
    <n v="3129734600"/>
    <n v="2"/>
    <n v="104.71"/>
    <n v="510105"/>
    <s v="Remuneraciones Unificadas"/>
  </r>
  <r>
    <d v="2018-03-29T00:00:00"/>
    <n v="29"/>
    <x v="2"/>
    <n v="2018"/>
    <s v="1713388666"/>
    <n v="432"/>
    <n v="160"/>
    <s v="CONAFIPS"/>
    <s v="JARAMILLO CALLE JENNY P"/>
    <n v="1600022"/>
    <n v="2200721784"/>
    <n v="2"/>
    <n v="570.89"/>
    <n v="510105"/>
    <s v="Remuneraciones Unificadas"/>
  </r>
  <r>
    <d v="2018-03-29T00:00:00"/>
    <n v="29"/>
    <x v="2"/>
    <n v="2018"/>
    <s v="1714715545"/>
    <n v="432"/>
    <n v="160"/>
    <s v="CONAFIPS"/>
    <s v="JARAMILLO VERDESOTO ÁNGELA M"/>
    <n v="1600303"/>
    <n v="1011472246"/>
    <n v="1"/>
    <n v="1281.69"/>
    <n v="510105"/>
    <s v="Remuneraciones Unificadas"/>
  </r>
  <r>
    <d v="2018-03-29T00:00:00"/>
    <n v="29"/>
    <x v="2"/>
    <n v="2018"/>
    <s v="1715564553"/>
    <n v="432"/>
    <n v="160"/>
    <s v="CONAFIPS"/>
    <s v="JUMBO GONZALEZ RONALD G"/>
    <n v="1700418"/>
    <n v="407010019761"/>
    <n v="2"/>
    <n v="162.61000000000001"/>
    <n v="510105"/>
    <s v="Remuneraciones Unificadas"/>
  </r>
  <r>
    <d v="2018-03-29T00:00:00"/>
    <n v="29"/>
    <x v="2"/>
    <n v="2018"/>
    <s v="1721671897"/>
    <n v="432"/>
    <n v="160"/>
    <s v="CONAFIPS"/>
    <s v="LALANGUI CAMPOVERDE VANESSA"/>
    <n v="1600022"/>
    <n v="4988286900"/>
    <n v="2"/>
    <n v="467.07"/>
    <n v="510105"/>
    <s v="Remuneraciones Unificadas"/>
  </r>
  <r>
    <d v="2018-03-29T00:00:00"/>
    <n v="29"/>
    <x v="2"/>
    <n v="2018"/>
    <s v="0602083602"/>
    <n v="432"/>
    <n v="160"/>
    <s v="CONAFIPS"/>
    <s v="LATORRE MONAR MARCELO G"/>
    <n v="1600022"/>
    <n v="4807547300"/>
    <n v="2"/>
    <n v="367.06"/>
    <n v="510105"/>
    <s v="Remuneraciones Unificadas"/>
  </r>
  <r>
    <d v="2018-03-29T00:00:00"/>
    <n v="29"/>
    <x v="2"/>
    <n v="2018"/>
    <s v="1722857347"/>
    <n v="432"/>
    <n v="160"/>
    <s v="CONAFIPS"/>
    <s v="LEMA JEFFERSON"/>
    <n v="1600022"/>
    <n v="2200923488"/>
    <n v="2"/>
    <n v="445.74"/>
    <n v="510105"/>
    <s v="Remuneraciones Unificadas"/>
  </r>
  <r>
    <d v="2018-03-29T00:00:00"/>
    <n v="29"/>
    <x v="2"/>
    <n v="2018"/>
    <s v="1718455940"/>
    <n v="432"/>
    <n v="160"/>
    <s v="CONAFIPS"/>
    <s v="LLANGARI ESTRELLA LAURA M"/>
    <n v="1600022"/>
    <n v="2201537694"/>
    <n v="2"/>
    <n v="495.62"/>
    <n v="510105"/>
    <s v="Remuneraciones Unificadas"/>
  </r>
  <r>
    <d v="2018-03-29T00:00:00"/>
    <n v="29"/>
    <x v="2"/>
    <n v="2018"/>
    <s v="1714083589"/>
    <n v="432"/>
    <n v="160"/>
    <s v="CONAFIPS"/>
    <s v="LOACHAMIN MELO EVELYN J"/>
    <n v="1600303"/>
    <n v="12000135777"/>
    <n v="2"/>
    <n v="824.82"/>
    <n v="510105"/>
    <s v="Remuneraciones Unificadas"/>
  </r>
  <r>
    <d v="2018-03-29T00:00:00"/>
    <n v="29"/>
    <x v="2"/>
    <n v="2018"/>
    <s v="0704654284"/>
    <n v="432"/>
    <n v="160"/>
    <s v="CONAFIPS"/>
    <s v="LOJANO YUQUILIMA EDWIN I"/>
    <n v="3600186"/>
    <n v="17325337"/>
    <n v="2"/>
    <n v="308.44"/>
    <n v="510105"/>
    <s v="Remuneraciones Unificadas"/>
  </r>
  <r>
    <d v="2018-03-29T00:00:00"/>
    <n v="29"/>
    <x v="2"/>
    <n v="2018"/>
    <s v="0703240515"/>
    <n v="432"/>
    <n v="160"/>
    <s v="CONAFIPS"/>
    <s v="LOPEZ SALAVARRIA HILDA P"/>
    <n v="2600344"/>
    <n v="5061054679"/>
    <n v="2"/>
    <n v="826.04"/>
    <n v="510105"/>
    <s v="Remuneraciones Unificadas"/>
  </r>
  <r>
    <d v="2018-03-29T00:00:00"/>
    <n v="29"/>
    <x v="2"/>
    <n v="2018"/>
    <s v="1756718456"/>
    <n v="432"/>
    <n v="160"/>
    <s v="CONAFIPS"/>
    <s v="MARTINEZ ORTIZ ALEJANDRO"/>
    <n v="1600022"/>
    <n v="2202500202"/>
    <n v="2"/>
    <n v="826.04"/>
    <n v="510105"/>
    <s v="Remuneraciones Unificadas"/>
  </r>
  <r>
    <d v="2018-03-29T00:00:00"/>
    <n v="29"/>
    <x v="2"/>
    <n v="2018"/>
    <s v="1719890467"/>
    <n v="432"/>
    <n v="160"/>
    <s v="CONAFIPS"/>
    <s v="MENA ESCOBAR GABRIELA R"/>
    <n v="1600212"/>
    <n v="420785925"/>
    <n v="2"/>
    <n v="620.62"/>
    <n v="510105"/>
    <s v="Remuneraciones Unificadas"/>
  </r>
  <r>
    <d v="2018-03-29T00:00:00"/>
    <n v="29"/>
    <x v="2"/>
    <n v="2018"/>
    <s v="1711804946"/>
    <n v="432"/>
    <n v="160"/>
    <s v="CONAFIPS"/>
    <s v="MEZA VERGARA ANDREA FERNANDA"/>
    <n v="2600021"/>
    <n v="41305155"/>
    <n v="2"/>
    <n v="698.82"/>
    <n v="510105"/>
    <s v="Remuneraciones Unificadas"/>
  </r>
  <r>
    <d v="2018-03-29T00:00:00"/>
    <n v="29"/>
    <x v="2"/>
    <n v="2018"/>
    <s v="1310390974"/>
    <n v="432"/>
    <n v="160"/>
    <s v="CONAFIPS"/>
    <s v="MORENO CEDEÑO MARIA PAULA"/>
    <n v="2600187"/>
    <n v="1042901588"/>
    <n v="2"/>
    <n v="1128.6099999999999"/>
    <n v="510105"/>
    <s v="Remuneraciones Unificadas"/>
  </r>
  <r>
    <d v="2018-03-29T00:00:00"/>
    <n v="29"/>
    <x v="2"/>
    <n v="2018"/>
    <s v="1104580772"/>
    <n v="432"/>
    <n v="160"/>
    <s v="CONAFIPS"/>
    <s v="MORENO MORENO DOLORES M"/>
    <n v="59600049"/>
    <n v="2900454517"/>
    <n v="2"/>
    <n v="709.17"/>
    <n v="510105"/>
    <s v="Remuneraciones Unificadas"/>
  </r>
  <r>
    <d v="2018-03-29T00:00:00"/>
    <n v="29"/>
    <x v="2"/>
    <n v="2018"/>
    <s v="0603418591"/>
    <n v="432"/>
    <n v="160"/>
    <s v="CONAFIPS"/>
    <s v="MUÑOZ PUMAGUALLE MARÍA G"/>
    <n v="1600022"/>
    <n v="3732573000"/>
    <n v="2"/>
    <n v="1274.81"/>
    <n v="510105"/>
    <s v="Remuneraciones Unificadas"/>
  </r>
  <r>
    <d v="2018-03-29T00:00:00"/>
    <n v="29"/>
    <x v="2"/>
    <n v="2018"/>
    <s v="1716134877"/>
    <n v="432"/>
    <n v="160"/>
    <s v="CONAFIPS"/>
    <s v="ONTANEDA NAVARRETE DAVID"/>
    <n v="1600022"/>
    <n v="5363368000"/>
    <n v="2"/>
    <n v="1284.5999999999999"/>
    <n v="510105"/>
    <s v="Remuneraciones Unificadas"/>
  </r>
  <r>
    <d v="2018-03-29T00:00:00"/>
    <n v="29"/>
    <x v="2"/>
    <n v="2018"/>
    <s v="1711245900"/>
    <n v="432"/>
    <n v="160"/>
    <s v="CONAFIPS"/>
    <s v="OÑA MOROMENACHO JUAN C"/>
    <n v="2600187"/>
    <n v="1048359297"/>
    <n v="2"/>
    <n v="730.27"/>
    <n v="510105"/>
    <s v="Remuneraciones Unificadas"/>
  </r>
  <r>
    <d v="2018-03-29T00:00:00"/>
    <n v="29"/>
    <x v="2"/>
    <n v="2018"/>
    <s v="0801637653"/>
    <n v="432"/>
    <n v="160"/>
    <s v="CONAFIPS"/>
    <s v="ORTIZ TELLO JOSE LUIS"/>
    <n v="1600303"/>
    <n v="6080594017"/>
    <n v="2"/>
    <n v="617.71"/>
    <n v="510105"/>
    <s v="Remuneraciones Unificadas"/>
  </r>
  <r>
    <d v="2018-03-29T00:00:00"/>
    <n v="29"/>
    <x v="2"/>
    <n v="2018"/>
    <s v="0301248837"/>
    <n v="432"/>
    <n v="160"/>
    <s v="CONAFIPS"/>
    <s v="PALACIOS TERAN DIEGO PAUL"/>
    <n v="1600022"/>
    <n v="2201588539"/>
    <n v="2"/>
    <n v="270.77"/>
    <n v="510105"/>
    <s v="Remuneraciones Unificadas"/>
  </r>
  <r>
    <d v="2018-03-29T00:00:00"/>
    <n v="29"/>
    <x v="2"/>
    <n v="2018"/>
    <s v="1719669192"/>
    <n v="432"/>
    <n v="160"/>
    <s v="CONAFIPS"/>
    <s v="PALMA TERAN FERNANDO RAFAEL"/>
    <n v="1600022"/>
    <n v="5555946700"/>
    <n v="2"/>
    <n v="1088.6099999999999"/>
    <n v="510105"/>
    <s v="Remuneraciones Unificadas"/>
  </r>
  <r>
    <d v="2018-03-29T00:00:00"/>
    <n v="29"/>
    <x v="2"/>
    <n v="2018"/>
    <s v="0503143836"/>
    <n v="432"/>
    <n v="160"/>
    <s v="CONAFIPS"/>
    <s v="PASTUÑA CUCHIPARTE MARIA F"/>
    <n v="1410036"/>
    <n v="111013635"/>
    <n v="2"/>
    <n v="458.01"/>
    <n v="510105"/>
    <s v="Remuneraciones Unificadas"/>
  </r>
  <r>
    <d v="2018-03-29T00:00:00"/>
    <n v="29"/>
    <x v="2"/>
    <n v="2018"/>
    <s v="1713318598"/>
    <n v="432"/>
    <n v="160"/>
    <s v="CONAFIPS"/>
    <s v="PAVLICA CAIZA PAMELA "/>
    <n v="1600303"/>
    <n v="12000212569"/>
    <n v="2"/>
    <n v="726.47"/>
    <n v="510105"/>
    <s v="Remuneraciones Unificadas"/>
  </r>
  <r>
    <d v="2018-03-29T00:00:00"/>
    <n v="29"/>
    <x v="2"/>
    <n v="2018"/>
    <s v="1203651938"/>
    <n v="432"/>
    <n v="160"/>
    <s v="CONAFIPS"/>
    <s v="PEÑAHERRERA FUENTES MARCO J"/>
    <n v="1600022"/>
    <n v="4799442000"/>
    <n v="2"/>
    <n v="166.6"/>
    <n v="510105"/>
    <s v="Remuneraciones Unificadas"/>
  </r>
  <r>
    <d v="2018-03-29T00:00:00"/>
    <n v="29"/>
    <x v="2"/>
    <n v="2018"/>
    <s v="0401247853"/>
    <n v="432"/>
    <n v="160"/>
    <s v="CONAFIPS"/>
    <s v="PEREZ BORJA MAYRA PAMELA"/>
    <n v="1700012"/>
    <n v="28014289"/>
    <n v="2"/>
    <n v="445.74"/>
    <n v="510105"/>
    <s v="Remuneraciones Unificadas"/>
  </r>
  <r>
    <d v="2018-03-29T00:00:00"/>
    <n v="29"/>
    <x v="2"/>
    <n v="2018"/>
    <s v="1706484118"/>
    <n v="432"/>
    <n v="160"/>
    <s v="CONAFIPS"/>
    <s v="PEREZ BRUNO FREDDY"/>
    <n v="1600303"/>
    <n v="12057052676"/>
    <n v="2"/>
    <n v="764.55"/>
    <n v="510105"/>
    <s v="Remuneraciones Unificadas"/>
  </r>
  <r>
    <d v="2018-03-29T00:00:00"/>
    <n v="29"/>
    <x v="2"/>
    <n v="2018"/>
    <s v="1706491055"/>
    <n v="432"/>
    <n v="160"/>
    <s v="CONAFIPS"/>
    <s v="PILLAJO JUNIA LUIS VINICIO"/>
    <n v="1700880"/>
    <n v="1100000520"/>
    <n v="2"/>
    <n v="824.21"/>
    <n v="510105"/>
    <s v="Remuneraciones Unificadas"/>
  </r>
  <r>
    <d v="2018-03-29T00:00:00"/>
    <n v="29"/>
    <x v="2"/>
    <n v="2018"/>
    <s v="1002438834"/>
    <n v="432"/>
    <n v="160"/>
    <s v="CONAFIPS"/>
    <s v="PINCHAO BENITEZ JOSE VICENTE"/>
    <n v="1600303"/>
    <n v="6050800016"/>
    <n v="2"/>
    <n v="654.57000000000005"/>
    <n v="510105"/>
    <s v="Remuneraciones Unificadas"/>
  </r>
  <r>
    <d v="2018-03-29T00:00:00"/>
    <n v="29"/>
    <x v="2"/>
    <n v="2018"/>
    <s v="1002434635"/>
    <n v="432"/>
    <n v="160"/>
    <s v="CONAFIPS"/>
    <s v="PORTILLA AREVALO VANESSA Y"/>
    <n v="1600022"/>
    <n v="4817469500"/>
    <n v="2"/>
    <n v="577.84"/>
    <n v="510105"/>
    <s v="Remuneraciones Unificadas"/>
  </r>
  <r>
    <d v="2018-03-29T00:00:00"/>
    <n v="29"/>
    <x v="2"/>
    <n v="2018"/>
    <s v="1600296907"/>
    <n v="432"/>
    <n v="160"/>
    <s v="CONAFIPS"/>
    <s v="QUISHPE OTACOMA MANUEL G"/>
    <n v="2600187"/>
    <n v="1049338056"/>
    <n v="2"/>
    <n v="823.92"/>
    <n v="510105"/>
    <s v="Remuneraciones Unificadas"/>
  </r>
  <r>
    <d v="2018-03-29T00:00:00"/>
    <n v="29"/>
    <x v="2"/>
    <n v="2018"/>
    <s v="1716162571"/>
    <n v="432"/>
    <n v="160"/>
    <s v="CONAFIPS"/>
    <s v="RAMIREZ AGUILAR DIEGO V"/>
    <n v="1600022"/>
    <n v="4828138100"/>
    <n v="2"/>
    <n v="878.66"/>
    <n v="510105"/>
    <s v="Remuneraciones Unificadas"/>
  </r>
  <r>
    <d v="2018-03-29T00:00:00"/>
    <n v="29"/>
    <x v="2"/>
    <n v="2018"/>
    <s v="1712088473"/>
    <n v="432"/>
    <n v="160"/>
    <s v="CONAFIPS"/>
    <s v="RAMIREZ CHIRIBOGA SANTIAGO M"/>
    <n v="1600022"/>
    <n v="5470151400"/>
    <n v="2"/>
    <n v="1356.87"/>
    <n v="510105"/>
    <s v="Remuneraciones Unificadas"/>
  </r>
  <r>
    <d v="2018-03-29T00:00:00"/>
    <n v="29"/>
    <x v="2"/>
    <n v="2018"/>
    <s v="1723651079"/>
    <n v="432"/>
    <n v="160"/>
    <s v="CONAFIPS"/>
    <s v="REYES CEVALLOS JONATHAN P"/>
    <n v="2600187"/>
    <n v="1043056881"/>
    <n v="2"/>
    <n v="620.62"/>
    <n v="510105"/>
    <s v="Remuneraciones Unificadas"/>
  </r>
  <r>
    <d v="2018-03-29T00:00:00"/>
    <n v="29"/>
    <x v="2"/>
    <n v="2018"/>
    <s v="0502019771"/>
    <n v="432"/>
    <n v="160"/>
    <s v="CONAFIPS"/>
    <s v="RUBIO KAROLYS MARIA SUSANA"/>
    <n v="2600021"/>
    <n v="6223384"/>
    <n v="2"/>
    <n v="225.96"/>
    <n v="510105"/>
    <s v="Remuneraciones Unificadas"/>
  </r>
  <r>
    <d v="2018-03-29T00:00:00"/>
    <n v="29"/>
    <x v="2"/>
    <n v="2018"/>
    <s v="1711830529"/>
    <n v="432"/>
    <n v="160"/>
    <s v="CONAFIPS"/>
    <s v="RUEDA POVEA ANGELO JAIME"/>
    <n v="1600022"/>
    <n v="3042544900"/>
    <n v="2"/>
    <n v="118.34"/>
    <n v="510105"/>
    <s v="Remuneraciones Unificadas"/>
  </r>
  <r>
    <d v="2018-03-29T00:00:00"/>
    <n v="29"/>
    <x v="2"/>
    <n v="2018"/>
    <s v="0101852655"/>
    <n v="432"/>
    <n v="160"/>
    <s v="CONAFIPS"/>
    <s v="SALINAS HERRERA MERCEDES NUBE"/>
    <n v="3600186"/>
    <n v="2000297723"/>
    <n v="1"/>
    <n v="1585.68"/>
    <n v="510105"/>
    <s v="Remuneraciones Unificadas"/>
  </r>
  <r>
    <d v="2018-03-29T00:00:00"/>
    <n v="29"/>
    <x v="2"/>
    <n v="2018"/>
    <s v="0101501385"/>
    <n v="432"/>
    <n v="160"/>
    <s v="CONAFIPS"/>
    <s v="SANCHEZ ALVAREZ CARLOS E"/>
    <n v="68600014"/>
    <n v="1230033060"/>
    <n v="2"/>
    <n v="726.04"/>
    <n v="510105"/>
    <s v="Remuneraciones Unificadas"/>
  </r>
  <r>
    <d v="2018-03-29T00:00:00"/>
    <n v="29"/>
    <x v="2"/>
    <n v="2018"/>
    <s v="0703410126"/>
    <n v="432"/>
    <n v="160"/>
    <s v="CONAFIPS"/>
    <s v="SANCHEZ BARNUEVO XIMENA DEL R"/>
    <n v="1600022"/>
    <n v="4370441200"/>
    <n v="2"/>
    <n v="633.78"/>
    <n v="510105"/>
    <s v="Remuneraciones Unificadas"/>
  </r>
  <r>
    <d v="2018-03-29T00:00:00"/>
    <n v="29"/>
    <x v="2"/>
    <n v="2018"/>
    <s v="1709223869"/>
    <n v="432"/>
    <n v="160"/>
    <s v="CONAFIPS"/>
    <s v="SEVILLANO MOREJON VICTOR A"/>
    <n v="3700113"/>
    <n v="406072390209"/>
    <n v="2"/>
    <n v="69.92"/>
    <n v="510105"/>
    <s v="Remuneraciones Unificadas"/>
  </r>
  <r>
    <d v="2018-03-29T00:00:00"/>
    <n v="29"/>
    <x v="2"/>
    <n v="2018"/>
    <s v="1708970908"/>
    <n v="432"/>
    <n v="160"/>
    <s v="CONAFIPS"/>
    <s v="SIMBAÑA HERRERA CHRISTIAN G"/>
    <n v="2600021"/>
    <n v="9275996"/>
    <n v="2"/>
    <n v="1290.92"/>
    <n v="510105"/>
    <s v="Remuneraciones Unificadas"/>
  </r>
  <r>
    <d v="2018-03-29T00:00:00"/>
    <n v="29"/>
    <x v="2"/>
    <n v="2018"/>
    <s v="1714730999"/>
    <n v="432"/>
    <n v="160"/>
    <s v="CONAFIPS"/>
    <s v="SOLÍS AREVALO XIMENA M"/>
    <n v="1600022"/>
    <n v="5795176000"/>
    <n v="2"/>
    <n v="385.74"/>
    <n v="510105"/>
    <s v="Remuneraciones Unificadas"/>
  </r>
  <r>
    <d v="2018-03-29T00:00:00"/>
    <n v="29"/>
    <x v="2"/>
    <n v="2018"/>
    <s v="1714480090"/>
    <n v="432"/>
    <n v="160"/>
    <s v="CONAFIPS"/>
    <s v="TAMAYO CAÑAR PATRICIA M"/>
    <n v="2600187"/>
    <n v="1040137325"/>
    <n v="2"/>
    <n v="508.23"/>
    <n v="510105"/>
    <s v="Remuneraciones Unificadas"/>
  </r>
  <r>
    <d v="2018-03-29T00:00:00"/>
    <n v="29"/>
    <x v="2"/>
    <n v="2018"/>
    <s v="0401065404"/>
    <n v="432"/>
    <n v="160"/>
    <s v="CONAFIPS"/>
    <s v="TAPIA LAFUENTE FREDDY O"/>
    <n v="2600187"/>
    <n v="7168101"/>
    <n v="1"/>
    <n v="943.48"/>
    <n v="510105"/>
    <s v="Remuneraciones Unificadas"/>
  </r>
  <r>
    <d v="2018-03-29T00:00:00"/>
    <n v="29"/>
    <x v="2"/>
    <n v="2018"/>
    <s v="0602759987"/>
    <n v="432"/>
    <n v="160"/>
    <s v="CONAFIPS"/>
    <s v="TENELANDA VASCONEZ IVAN M"/>
    <n v="1600022"/>
    <n v="2200869146"/>
    <n v="2"/>
    <n v="442.4"/>
    <n v="510105"/>
    <s v="Remuneraciones Unificadas"/>
  </r>
  <r>
    <d v="2018-03-29T00:00:00"/>
    <n v="29"/>
    <x v="2"/>
    <n v="2018"/>
    <s v="0702385139"/>
    <n v="432"/>
    <n v="160"/>
    <s v="CONAFIPS"/>
    <s v="TINOCO GLADYS"/>
    <n v="2600187"/>
    <n v="1040361969"/>
    <n v="2"/>
    <n v="541.91"/>
    <n v="510105"/>
    <s v="Remuneraciones Unificadas"/>
  </r>
  <r>
    <d v="2018-03-29T00:00:00"/>
    <n v="29"/>
    <x v="2"/>
    <n v="2018"/>
    <s v="1714360102"/>
    <n v="432"/>
    <n v="160"/>
    <s v="CONAFIPS"/>
    <s v="TOAPANTA MINCHALA VERÓNICA E"/>
    <n v="1600022"/>
    <n v="3231635700"/>
    <n v="2"/>
    <n v="310.17"/>
    <n v="510105"/>
    <s v="Remuneraciones Unificadas"/>
  </r>
  <r>
    <d v="2018-03-29T00:00:00"/>
    <n v="29"/>
    <x v="2"/>
    <n v="2018"/>
    <s v="1718838350"/>
    <n v="432"/>
    <n v="160"/>
    <s v="CONAFIPS"/>
    <s v="URQUIZO YUMICEBA JUAN GABRIEL"/>
    <n v="2600187"/>
    <n v="1042257158"/>
    <n v="2"/>
    <n v="541.95000000000005"/>
    <n v="510105"/>
    <s v="Remuneraciones Unificadas"/>
  </r>
  <r>
    <d v="2018-03-29T00:00:00"/>
    <n v="29"/>
    <x v="2"/>
    <n v="2018"/>
    <s v="0401732359"/>
    <n v="432"/>
    <n v="160"/>
    <s v="CONAFIPS"/>
    <s v="USIÑA PONCE OSCAR LEONARDO"/>
    <n v="1600022"/>
    <n v="2201814429"/>
    <n v="2"/>
    <n v="445.74"/>
    <n v="510105"/>
    <s v="Remuneraciones Unificadas"/>
  </r>
  <r>
    <d v="2018-03-29T00:00:00"/>
    <n v="29"/>
    <x v="2"/>
    <n v="2018"/>
    <s v="1103362628"/>
    <n v="432"/>
    <n v="160"/>
    <s v="CONAFIPS"/>
    <s v="VALDIVIESO GARCIA JUAN DIEGO"/>
    <n v="1600022"/>
    <n v="4591821400"/>
    <n v="2"/>
    <n v="922.56"/>
    <n v="510105"/>
    <s v="Remuneraciones Unificadas"/>
  </r>
  <r>
    <d v="2018-03-29T00:00:00"/>
    <n v="29"/>
    <x v="2"/>
    <n v="2018"/>
    <s v="1000957132"/>
    <n v="432"/>
    <n v="160"/>
    <s v="CONAFIPS"/>
    <s v="VALVERDE NARVAEZ GONZALO F"/>
    <n v="47700037"/>
    <n v="407110049786"/>
    <n v="2"/>
    <n v="707.95"/>
    <n v="510105"/>
    <s v="Remuneraciones Unificadas"/>
  </r>
  <r>
    <d v="2018-03-29T00:00:00"/>
    <n v="29"/>
    <x v="2"/>
    <n v="2018"/>
    <s v="1707213276"/>
    <n v="432"/>
    <n v="160"/>
    <s v="CONAFIPS"/>
    <s v="VASQUEZ VALLEJO MIGUEL "/>
    <n v="47700037"/>
    <n v="407110091700"/>
    <n v="2"/>
    <n v="257.02"/>
    <n v="510105"/>
    <s v="Remuneraciones Unificadas"/>
  </r>
  <r>
    <d v="2018-03-29T00:00:00"/>
    <n v="29"/>
    <x v="2"/>
    <n v="2018"/>
    <s v="0500911839"/>
    <n v="432"/>
    <n v="160"/>
    <s v="CONAFIPS"/>
    <s v="VEGA ESPINEL ENRIQUE HOMERO"/>
    <n v="1600022"/>
    <n v="3059366904"/>
    <n v="1"/>
    <n v="821.72"/>
    <n v="510105"/>
    <s v="Remuneraciones Unificadas"/>
  </r>
  <r>
    <d v="2018-03-29T00:00:00"/>
    <n v="29"/>
    <x v="2"/>
    <n v="2018"/>
    <s v="1710462043"/>
    <n v="432"/>
    <n v="160"/>
    <s v="CONAFIPS"/>
    <s v="VITERI MUÑOZ SORAYA ELIZABETH"/>
    <n v="2600021"/>
    <n v="9831601"/>
    <n v="2"/>
    <n v="294.08"/>
    <n v="510105"/>
    <s v="Remuneraciones Unificadas"/>
  </r>
  <r>
    <d v="2018-03-29T00:00:00"/>
    <n v="29"/>
    <x v="2"/>
    <n v="2018"/>
    <s v="1717369852"/>
    <n v="432"/>
    <n v="160"/>
    <s v="CONAFIPS"/>
    <s v="VIVAR VILLACIS ANDREA ALEJA"/>
    <n v="1600022"/>
    <n v="5315683100"/>
    <n v="2"/>
    <n v="1008.42"/>
    <n v="510105"/>
    <s v="Remuneraciones Unificadas"/>
  </r>
  <r>
    <d v="2018-03-29T00:00:00"/>
    <n v="29"/>
    <x v="2"/>
    <n v="2018"/>
    <s v="1711679058"/>
    <n v="432"/>
    <n v="160"/>
    <s v="CONAFIPS"/>
    <s v="VIZCAÍNO DEL CASTILLO SANTIAGO"/>
    <n v="2600187"/>
    <n v="1042257107"/>
    <n v="2"/>
    <n v="345.74"/>
    <n v="510105"/>
    <s v="Remuneraciones Unificadas"/>
  </r>
  <r>
    <d v="2018-03-29T00:00:00"/>
    <n v="29"/>
    <x v="2"/>
    <n v="2018"/>
    <s v="1721732335"/>
    <n v="432"/>
    <n v="160"/>
    <s v="CONAFIPS"/>
    <s v="YAJAMIN GUAÑA PAOLA KATHERINE"/>
    <n v="1600022"/>
    <n v="5992210400"/>
    <n v="2"/>
    <n v="708.15"/>
    <n v="510105"/>
    <s v="Remuneraciones Unificadas"/>
  </r>
  <r>
    <d v="2018-03-29T00:00:00"/>
    <n v="29"/>
    <x v="2"/>
    <n v="2018"/>
    <s v="1724391055"/>
    <n v="433"/>
    <n v="161"/>
    <s v="CONAFIPS"/>
    <s v="BENALCAZAR KARLA"/>
    <n v="1600022"/>
    <n v="2202118161"/>
    <n v="2"/>
    <n v="124.38"/>
    <n v="510109"/>
    <s v="Remuneración para Pasantes"/>
  </r>
  <r>
    <d v="2018-03-29T00:00:00"/>
    <n v="29"/>
    <x v="2"/>
    <n v="2018"/>
    <s v="1725620577"/>
    <n v="433"/>
    <n v="161"/>
    <s v="CONAFIPS"/>
    <s v="CHANCUSIG BASTIDAS SHERLYN C"/>
    <n v="1600022"/>
    <n v="2203983859"/>
    <n v="2"/>
    <n v="72.91"/>
    <n v="510109"/>
    <s v="Remuneración para Pasantes"/>
  </r>
  <r>
    <d v="2018-03-29T00:00:00"/>
    <n v="29"/>
    <x v="2"/>
    <n v="2018"/>
    <s v="1726652587"/>
    <n v="433"/>
    <n v="161"/>
    <s v="CONAFIPS"/>
    <s v="CORREA KAROL"/>
    <n v="2600187"/>
    <n v="1048672416"/>
    <n v="2"/>
    <n v="132.96"/>
    <n v="510109"/>
    <s v="Remuneración para Pasantes"/>
  </r>
  <r>
    <d v="2018-03-29T00:00:00"/>
    <n v="29"/>
    <x v="2"/>
    <n v="2018"/>
    <s v="2300643307"/>
    <n v="433"/>
    <n v="161"/>
    <s v="CONAFIPS"/>
    <s v="DOMINGUEZ ZAMBRANO JESUS"/>
    <n v="1600022"/>
    <n v="2201206184"/>
    <n v="2"/>
    <n v="107.23"/>
    <n v="510109"/>
    <s v="Remuneración para Pasantes"/>
  </r>
  <r>
    <d v="2018-03-29T00:00:00"/>
    <n v="29"/>
    <x v="2"/>
    <n v="2018"/>
    <s v="1724728116"/>
    <n v="433"/>
    <n v="161"/>
    <s v="CONAFIPS"/>
    <s v="MIELES MOREIRA MARIA"/>
    <n v="1600022"/>
    <n v="2203233016"/>
    <n v="2"/>
    <n v="128.66999999999999"/>
    <n v="510109"/>
    <s v="Remuneración para Pasantes"/>
  </r>
  <r>
    <d v="2018-03-29T00:00:00"/>
    <n v="29"/>
    <x v="2"/>
    <n v="2018"/>
    <s v="1721061875"/>
    <n v="433"/>
    <n v="161"/>
    <s v="CONAFIPS"/>
    <s v="NORONA REYES CHRISTIAN"/>
    <n v="1600022"/>
    <n v="2201379373"/>
    <n v="2"/>
    <n v="128.66999999999999"/>
    <n v="510109"/>
    <s v="Remuneración para Pasantes"/>
  </r>
  <r>
    <d v="2018-03-29T00:00:00"/>
    <n v="29"/>
    <x v="2"/>
    <n v="2018"/>
    <s v="1709312340"/>
    <n v="612"/>
    <n v="162"/>
    <s v="CONAFIPS"/>
    <s v="CURICHUMBI YUMAGLLA ROSARIO"/>
    <n v="1600212"/>
    <n v="200700498"/>
    <n v="2"/>
    <n v="18"/>
    <n v="20205"/>
    <s v="PAGO PROVEEDORES"/>
  </r>
  <r>
    <d v="2018-03-29T00:00:00"/>
    <n v="29"/>
    <x v="2"/>
    <n v="2018"/>
    <s v="190155722001"/>
    <n v="435"/>
    <n v="163"/>
    <s v="CONAFIPS"/>
    <s v="JARDIN AZUAYO"/>
    <n v="1820030"/>
    <n v="3700114"/>
    <n v="1"/>
    <n v="1857.92"/>
    <n v="580203"/>
    <s v="Al Sector Privado Financiero"/>
  </r>
  <r>
    <d v="2018-04-02T00:00:00"/>
    <n v="2"/>
    <x v="3"/>
    <n v="2018"/>
    <s v="0102711645"/>
    <n v="438"/>
    <n v="164"/>
    <s v="CONAFIPS"/>
    <s v="ABAD NOVILLO JAIME PATRICIO"/>
    <n v="2600187"/>
    <n v="1013378651"/>
    <n v="2"/>
    <n v="708"/>
    <n v="530306"/>
    <s v="Viaticos por gastos de Residencia"/>
  </r>
  <r>
    <d v="2018-04-02T00:00:00"/>
    <n v="2"/>
    <x v="3"/>
    <n v="2018"/>
    <s v="0101852655"/>
    <n v="438"/>
    <n v="164"/>
    <s v="CONAFIPS"/>
    <s v="SALINAS HERRERA MERCEDES NUBE"/>
    <n v="3600186"/>
    <n v="2000297723"/>
    <n v="1"/>
    <n v="708"/>
    <n v="530306"/>
    <s v="Viaticos por gastos de Residencia"/>
  </r>
  <r>
    <d v="2018-04-02T00:00:00"/>
    <n v="2"/>
    <x v="3"/>
    <n v="2018"/>
    <s v="0201544244"/>
    <n v="436"/>
    <n v="164"/>
    <s v="CONAFIPS"/>
    <s v="AMANGANDI PILAMUNGA MANUEL B"/>
    <n v="2600187"/>
    <n v="1042947278"/>
    <n v="2"/>
    <n v="80"/>
    <n v="921501"/>
    <s v="Anticipos de Viáticos"/>
  </r>
  <r>
    <d v="2018-04-02T00:00:00"/>
    <n v="2"/>
    <x v="3"/>
    <n v="2018"/>
    <s v="0990005737001"/>
    <n v="440"/>
    <n v="165"/>
    <s v="CONAFIPS"/>
    <s v="BANCO DEL PACIFICO"/>
    <n v="2600187"/>
    <n v="1048886424"/>
    <n v="2"/>
    <n v="726.41"/>
    <n v="835"/>
    <s v="RETENCIONES JUDICIALES"/>
  </r>
  <r>
    <d v="2018-04-03T00:00:00"/>
    <n v="3"/>
    <x v="3"/>
    <n v="2018"/>
    <s v="1715544522"/>
    <n v="453"/>
    <n v="166"/>
    <s v="CONAFIPS"/>
    <s v="GOMEZ CASTRO KARINA M"/>
    <n v="1600022"/>
    <n v="3254514100"/>
    <n v="2"/>
    <n v="3370.18"/>
    <n v="510709"/>
    <s v="POR RENUNCIA VOLUNTARIA"/>
  </r>
  <r>
    <d v="2018-04-03T00:00:00"/>
    <n v="3"/>
    <x v="3"/>
    <n v="2018"/>
    <s v="1716605199"/>
    <n v="452"/>
    <n v="166"/>
    <s v="CONAFIPS"/>
    <s v="FUENTES LARA JOSSE PAUL"/>
    <n v="1600303"/>
    <n v="12183036102"/>
    <n v="2"/>
    <n v="764.3"/>
    <n v="510709"/>
    <s v="POR RENUNCIA VOLUNTARIA"/>
  </r>
  <r>
    <d v="2018-04-03T00:00:00"/>
    <n v="3"/>
    <x v="3"/>
    <n v="2018"/>
    <s v="0603418591"/>
    <n v="449"/>
    <n v="166"/>
    <s v="CONAFIPS"/>
    <s v="MUÑOZ PUMAGUALLE MARÍA G"/>
    <n v="1600022"/>
    <n v="3732573000"/>
    <n v="2"/>
    <n v="130"/>
    <n v="921501"/>
    <s v="Anticipos de Viáticos"/>
  </r>
  <r>
    <d v="2018-04-03T00:00:00"/>
    <n v="3"/>
    <x v="3"/>
    <n v="2018"/>
    <s v="1707401483"/>
    <n v="448"/>
    <n v="166"/>
    <s v="CONAFIPS"/>
    <s v="CASTRO MORILLO PATRICIA DEL R"/>
    <n v="1600022"/>
    <n v="5008879000"/>
    <n v="2"/>
    <n v="3000"/>
    <n v="920103"/>
    <s v="Anticipo Remuneraciones"/>
  </r>
  <r>
    <d v="2018-04-03T00:00:00"/>
    <n v="3"/>
    <x v="3"/>
    <n v="2018"/>
    <s v="1717933681"/>
    <n v="334"/>
    <n v="166"/>
    <s v="CONAFIPS"/>
    <s v="VILLACIS ROMERO ANDREA V"/>
    <n v="1600022"/>
    <n v="4834236600"/>
    <n v="2"/>
    <n v="1422.45"/>
    <n v="510709"/>
    <s v="POR RENUNCIA VOLUNTARIA"/>
  </r>
  <r>
    <d v="2018-04-04T00:00:00"/>
    <n v="4"/>
    <x v="3"/>
    <n v="2018"/>
    <s v="0992470550001"/>
    <n v="661"/>
    <n v="167"/>
    <s v="CONAFIPS"/>
    <s v="COAC METROPOLIS"/>
    <n v="1600022"/>
    <n v="3337807104"/>
    <n v="1"/>
    <n v="100000"/>
    <n v="580203"/>
    <s v="Al Sector Privado Financiero"/>
  </r>
  <r>
    <d v="2018-04-04T00:00:00"/>
    <n v="4"/>
    <x v="3"/>
    <n v="2018"/>
    <s v="1308679909"/>
    <n v="662"/>
    <n v="168"/>
    <s v="CONAFIPS"/>
    <s v="BELLETTINI GABRIEL"/>
    <n v="1600303"/>
    <n v="12002149023"/>
    <n v="2"/>
    <n v="33"/>
    <n v="20205"/>
    <s v="PAGO PROVEEDORES"/>
  </r>
  <r>
    <d v="2018-04-04T00:00:00"/>
    <n v="4"/>
    <x v="3"/>
    <n v="2018"/>
    <s v="1308679909"/>
    <n v="455"/>
    <n v="168"/>
    <s v="CONAFIPS"/>
    <s v="BELLETTINI GABRIEL"/>
    <n v="1600303"/>
    <n v="12002149023"/>
    <n v="2"/>
    <n v="240"/>
    <n v="530303"/>
    <s v="Viáticos y Subsistencias en el Interior"/>
  </r>
  <r>
    <d v="2018-04-04T00:00:00"/>
    <n v="4"/>
    <x v="3"/>
    <n v="2018"/>
    <s v="1310390974"/>
    <n v="450"/>
    <n v="168"/>
    <s v="CONAFIPS"/>
    <s v="MORENO CEDEÑO MARIA PAULA"/>
    <n v="2600187"/>
    <n v="1042901588"/>
    <n v="2"/>
    <n v="260"/>
    <n v="530303"/>
    <s v="Viáticos y Subsistencias en el Interior"/>
  </r>
  <r>
    <d v="2018-04-05T00:00:00"/>
    <n v="5"/>
    <x v="3"/>
    <n v="2018"/>
    <s v="0201544244"/>
    <n v="436"/>
    <n v="169"/>
    <s v="CONAFIPS"/>
    <s v="AMANGANDI PILAMUNGA MANUEL B"/>
    <n v="2600187"/>
    <n v="1042947278"/>
    <n v="2"/>
    <n v="80"/>
    <n v="921501"/>
    <s v="Anticipos de Viáticos"/>
  </r>
  <r>
    <d v="2018-04-06T00:00:00"/>
    <n v="6"/>
    <x v="3"/>
    <n v="2018"/>
    <s v="0102711645"/>
    <n v="462"/>
    <n v="170"/>
    <s v="CONAFIPS"/>
    <s v="ABAD NOVILLO JAIME PATRICIO"/>
    <n v="2600187"/>
    <n v="1013378651"/>
    <n v="2"/>
    <n v="413.25"/>
    <n v="510203"/>
    <s v="Decimotercer Sueldo"/>
  </r>
  <r>
    <d v="2018-04-06T00:00:00"/>
    <n v="6"/>
    <x v="3"/>
    <n v="2018"/>
    <s v="0602039752"/>
    <n v="462"/>
    <n v="170"/>
    <s v="CONAFIPS"/>
    <s v="ABARCA MAYACELA NELLY D"/>
    <n v="1600022"/>
    <n v="5366745700"/>
    <n v="2"/>
    <n v="139.66999999999999"/>
    <n v="510203"/>
    <s v="Decimotercer Sueldo"/>
  </r>
  <r>
    <d v="2018-04-06T00:00:00"/>
    <n v="6"/>
    <x v="3"/>
    <n v="2018"/>
    <s v="0401183140"/>
    <n v="462"/>
    <n v="170"/>
    <s v="CONAFIPS"/>
    <s v="ALDAS BENAVIDES DAVID A"/>
    <n v="1600212"/>
    <n v="1039090"/>
    <n v="2"/>
    <n v="192.33"/>
    <n v="510203"/>
    <s v="Decimotercer Sueldo"/>
  </r>
  <r>
    <d v="2018-04-06T00:00:00"/>
    <n v="6"/>
    <x v="3"/>
    <n v="2018"/>
    <s v="1710544980"/>
    <n v="462"/>
    <n v="170"/>
    <s v="CONAFIPS"/>
    <s v="ALVAREZ CLAUDIO"/>
    <n v="1600022"/>
    <n v="4097601100"/>
    <n v="2"/>
    <n v="192.33"/>
    <n v="510203"/>
    <s v="Decimotercer Sueldo"/>
  </r>
  <r>
    <d v="2018-04-06T00:00:00"/>
    <n v="6"/>
    <x v="3"/>
    <n v="2018"/>
    <s v="1714835236"/>
    <n v="462"/>
    <n v="170"/>
    <s v="CONAFIPS"/>
    <s v="ASINTIMBAY SOLIS MARÍA DEL C"/>
    <n v="1600022"/>
    <n v="3125056900"/>
    <n v="2"/>
    <n v="68.08"/>
    <n v="510203"/>
    <s v="Decimotercer Sueldo"/>
  </r>
  <r>
    <d v="2018-04-06T00:00:00"/>
    <n v="6"/>
    <x v="3"/>
    <n v="2018"/>
    <s v="0990247536001"/>
    <n v="462"/>
    <n v="170"/>
    <s v="CONAFIPS"/>
    <s v="BANCODESARROLLO DE LOS PUEBLOS"/>
    <n v="1600022"/>
    <n v="3084352104"/>
    <n v="1"/>
    <n v="911.97"/>
    <n v="510203"/>
    <s v="Decimotercer Sueldo"/>
  </r>
  <r>
    <d v="2018-04-06T00:00:00"/>
    <n v="6"/>
    <x v="3"/>
    <n v="2018"/>
    <s v="1721590089"/>
    <n v="462"/>
    <n v="170"/>
    <s v="CONAFIPS"/>
    <s v="BERREZUETA PUMACURO JUAN I"/>
    <n v="1600022"/>
    <n v="4925174200"/>
    <n v="2"/>
    <n v="227.83"/>
    <n v="510203"/>
    <s v="Decimotercer Sueldo"/>
  </r>
  <r>
    <d v="2018-04-06T00:00:00"/>
    <n v="6"/>
    <x v="3"/>
    <n v="2018"/>
    <s v="1716137789"/>
    <n v="462"/>
    <n v="170"/>
    <s v="CONAFIPS"/>
    <s v="BRITO ESTRADA MIRIAM ELIZA"/>
    <n v="1600022"/>
    <n v="3476729004"/>
    <n v="2"/>
    <n v="227.83"/>
    <n v="510203"/>
    <s v="Decimotercer Sueldo"/>
  </r>
  <r>
    <d v="2018-04-06T00:00:00"/>
    <n v="6"/>
    <x v="3"/>
    <n v="2018"/>
    <s v="0501420343"/>
    <n v="462"/>
    <n v="170"/>
    <s v="CONAFIPS"/>
    <s v="CARRILLO MEDINA GEOVANNY R"/>
    <n v="1600303"/>
    <n v="12007122395"/>
    <n v="2"/>
    <n v="227.83"/>
    <n v="510203"/>
    <s v="Decimotercer Sueldo"/>
  </r>
  <r>
    <d v="2018-04-06T00:00:00"/>
    <n v="6"/>
    <x v="3"/>
    <n v="2018"/>
    <s v="0401107438"/>
    <n v="462"/>
    <n v="170"/>
    <s v="CONAFIPS"/>
    <s v="CASTILLO CUACES MIRIAM ALICIA"/>
    <n v="1600303"/>
    <n v="12009167957"/>
    <n v="2"/>
    <n v="139.66999999999999"/>
    <n v="510203"/>
    <s v="Decimotercer Sueldo"/>
  </r>
  <r>
    <d v="2018-04-06T00:00:00"/>
    <n v="6"/>
    <x v="3"/>
    <n v="2018"/>
    <s v="1720644267"/>
    <n v="462"/>
    <n v="170"/>
    <s v="CONAFIPS"/>
    <s v="CHIMBOLEMA CAUTULLIN HENRY D"/>
    <n v="3700113"/>
    <n v="406066671905"/>
    <n v="2"/>
    <n v="61.08"/>
    <n v="510203"/>
    <s v="Decimotercer Sueldo"/>
  </r>
  <r>
    <d v="2018-04-06T00:00:00"/>
    <n v="6"/>
    <x v="3"/>
    <n v="2018"/>
    <s v="1709312340"/>
    <n v="462"/>
    <n v="170"/>
    <s v="CONAFIPS"/>
    <s v="CURICHUMBI YUMAGLLA ROSARIO"/>
    <n v="1600212"/>
    <n v="200700498"/>
    <n v="2"/>
    <n v="101"/>
    <n v="510203"/>
    <s v="Decimotercer Sueldo"/>
  </r>
  <r>
    <d v="2018-04-06T00:00:00"/>
    <n v="6"/>
    <x v="3"/>
    <n v="2018"/>
    <s v="1713824538"/>
    <n v="462"/>
    <n v="170"/>
    <s v="CONAFIPS"/>
    <s v="DAVILA ALAVA EDUARDO ERNESTO"/>
    <n v="1600303"/>
    <n v="11052005019"/>
    <n v="2"/>
    <n v="196.5"/>
    <n v="510203"/>
    <s v="Decimotercer Sueldo"/>
  </r>
  <r>
    <d v="2018-04-06T00:00:00"/>
    <n v="6"/>
    <x v="3"/>
    <n v="2018"/>
    <s v="1714968342"/>
    <n v="462"/>
    <n v="170"/>
    <s v="CONAFIPS"/>
    <s v="GARRIDO MENESES ANIBAL R"/>
    <n v="2600187"/>
    <n v="1042589967"/>
    <n v="2"/>
    <n v="101"/>
    <n v="510203"/>
    <s v="Decimotercer Sueldo"/>
  </r>
  <r>
    <d v="2018-04-06T00:00:00"/>
    <n v="6"/>
    <x v="3"/>
    <n v="2018"/>
    <s v="0602923641"/>
    <n v="462"/>
    <n v="170"/>
    <s v="CONAFIPS"/>
    <s v="GUSQUI LLAMUCA RAMIRO H"/>
    <n v="1600303"/>
    <n v="12005470116"/>
    <n v="2"/>
    <n v="139.66999999999999"/>
    <n v="510203"/>
    <s v="Decimotercer Sueldo"/>
  </r>
  <r>
    <d v="2018-04-06T00:00:00"/>
    <n v="6"/>
    <x v="3"/>
    <n v="2018"/>
    <s v="1711492841"/>
    <n v="462"/>
    <n v="170"/>
    <s v="CONAFIPS"/>
    <s v="HERNANDEZ SIMBAÑA ENRRY A"/>
    <n v="1600303"/>
    <n v="12005317709"/>
    <n v="2"/>
    <n v="192.33"/>
    <n v="510203"/>
    <s v="Decimotercer Sueldo"/>
  </r>
  <r>
    <d v="2018-04-06T00:00:00"/>
    <n v="6"/>
    <x v="3"/>
    <n v="2018"/>
    <s v="1714715545"/>
    <n v="462"/>
    <n v="170"/>
    <s v="CONAFIPS"/>
    <s v="JARAMILLO VERDESOTO ÁNGELA M"/>
    <n v="1600303"/>
    <n v="1011472246"/>
    <n v="1"/>
    <n v="227.83"/>
    <n v="510203"/>
    <s v="Decimotercer Sueldo"/>
  </r>
  <r>
    <d v="2018-04-06T00:00:00"/>
    <n v="6"/>
    <x v="3"/>
    <n v="2018"/>
    <s v="1714083589"/>
    <n v="462"/>
    <n v="170"/>
    <s v="CONAFIPS"/>
    <s v="LOACHAMIN MELO EVELYN J"/>
    <n v="1600303"/>
    <n v="12000135777"/>
    <n v="2"/>
    <n v="197.33"/>
    <n v="510203"/>
    <s v="Decimotercer Sueldo"/>
  </r>
  <r>
    <d v="2018-04-06T00:00:00"/>
    <n v="6"/>
    <x v="3"/>
    <n v="2018"/>
    <s v="0603418591"/>
    <n v="462"/>
    <n v="170"/>
    <s v="CONAFIPS"/>
    <s v="MUÑOZ PUMAGUALLE MARÍA G"/>
    <n v="1600022"/>
    <n v="3732573000"/>
    <n v="2"/>
    <n v="284.83"/>
    <n v="510203"/>
    <s v="Decimotercer Sueldo"/>
  </r>
  <r>
    <d v="2018-04-06T00:00:00"/>
    <n v="6"/>
    <x v="3"/>
    <n v="2018"/>
    <s v="1716134877"/>
    <n v="462"/>
    <n v="170"/>
    <s v="CONAFIPS"/>
    <s v="ONTANEDA NAVARRETE DAVID"/>
    <n v="1600022"/>
    <n v="5363368000"/>
    <n v="2"/>
    <n v="227.83"/>
    <n v="510203"/>
    <s v="Decimotercer Sueldo"/>
  </r>
  <r>
    <d v="2018-04-06T00:00:00"/>
    <n v="6"/>
    <x v="3"/>
    <n v="2018"/>
    <s v="0503143836"/>
    <n v="462"/>
    <n v="170"/>
    <s v="CONAFIPS"/>
    <s v="PASTUÑA CUCHIPARTE MARIA F"/>
    <n v="1410036"/>
    <n v="111013635"/>
    <n v="2"/>
    <n v="48.75"/>
    <n v="510203"/>
    <s v="Decimotercer Sueldo"/>
  </r>
  <r>
    <d v="2018-04-06T00:00:00"/>
    <n v="6"/>
    <x v="3"/>
    <n v="2018"/>
    <s v="1713318598"/>
    <n v="462"/>
    <n v="170"/>
    <s v="CONAFIPS"/>
    <s v="PAVLICA CAIZA PAMELA "/>
    <n v="1600303"/>
    <n v="12000212569"/>
    <n v="2"/>
    <n v="192.33"/>
    <n v="510203"/>
    <s v="Decimotercer Sueldo"/>
  </r>
  <r>
    <d v="2018-04-06T00:00:00"/>
    <n v="6"/>
    <x v="3"/>
    <n v="2018"/>
    <s v="1706484118"/>
    <n v="462"/>
    <n v="170"/>
    <s v="CONAFIPS"/>
    <s v="PEREZ BRUNO FREDDY"/>
    <n v="1600303"/>
    <n v="12057052676"/>
    <n v="2"/>
    <n v="375.67"/>
    <n v="510203"/>
    <s v="Decimotercer Sueldo"/>
  </r>
  <r>
    <d v="2018-04-06T00:00:00"/>
    <n v="6"/>
    <x v="3"/>
    <n v="2018"/>
    <s v="1002438834"/>
    <n v="462"/>
    <n v="170"/>
    <s v="CONAFIPS"/>
    <s v="PINCHAO BENITEZ JOSE VICENTE"/>
    <n v="1600303"/>
    <n v="6050800016"/>
    <n v="2"/>
    <n v="192.33"/>
    <n v="510203"/>
    <s v="Decimotercer Sueldo"/>
  </r>
  <r>
    <d v="2018-04-06T00:00:00"/>
    <n v="6"/>
    <x v="3"/>
    <n v="2018"/>
    <s v="1600296907"/>
    <n v="462"/>
    <n v="170"/>
    <s v="CONAFIPS"/>
    <s v="QUISHPE OTACOMA MANUEL G"/>
    <n v="2600187"/>
    <n v="1049338056"/>
    <n v="2"/>
    <n v="139.66999999999999"/>
    <n v="510203"/>
    <s v="Decimotercer Sueldo"/>
  </r>
  <r>
    <d v="2018-04-06T00:00:00"/>
    <n v="6"/>
    <x v="3"/>
    <n v="2018"/>
    <s v="1716162571"/>
    <n v="462"/>
    <n v="170"/>
    <s v="CONAFIPS"/>
    <s v="RAMIREZ AGUILAR DIEGO V"/>
    <n v="1600022"/>
    <n v="4828138100"/>
    <n v="2"/>
    <n v="192.33"/>
    <n v="510203"/>
    <s v="Decimotercer Sueldo"/>
  </r>
  <r>
    <d v="2018-04-06T00:00:00"/>
    <n v="6"/>
    <x v="3"/>
    <n v="2018"/>
    <s v="0502019771"/>
    <n v="462"/>
    <n v="170"/>
    <s v="CONAFIPS"/>
    <s v="RUBIO KAROLYS MARIA SUSANA"/>
    <n v="2600021"/>
    <n v="6223384"/>
    <n v="2"/>
    <n v="101"/>
    <n v="510203"/>
    <s v="Decimotercer Sueldo"/>
  </r>
  <r>
    <d v="2018-04-06T00:00:00"/>
    <n v="6"/>
    <x v="3"/>
    <n v="2018"/>
    <s v="0703410126"/>
    <n v="462"/>
    <n v="170"/>
    <s v="CONAFIPS"/>
    <s v="SANCHEZ BARNUEVO XIMENA DEL R"/>
    <n v="1700426"/>
    <n v="409110104050"/>
    <n v="2"/>
    <n v="139.66999999999999"/>
    <n v="510203"/>
    <s v="Decimotercer Sueldo"/>
  </r>
  <r>
    <d v="2018-04-06T00:00:00"/>
    <n v="6"/>
    <x v="3"/>
    <n v="2018"/>
    <s v="1708970908"/>
    <n v="462"/>
    <n v="170"/>
    <s v="CONAFIPS"/>
    <s v="SIMBAÑA HERRERA CHRISTIAN G"/>
    <n v="2600021"/>
    <n v="9275996"/>
    <n v="2"/>
    <n v="227.83"/>
    <n v="510203"/>
    <s v="Decimotercer Sueldo"/>
  </r>
  <r>
    <d v="2018-04-06T00:00:00"/>
    <n v="6"/>
    <x v="3"/>
    <n v="2018"/>
    <s v="1714360102"/>
    <n v="462"/>
    <n v="170"/>
    <s v="CONAFIPS"/>
    <s v="TOAPANTA MINCHALA VERÓNICA E"/>
    <n v="1700426"/>
    <n v="409110102890"/>
    <n v="2"/>
    <n v="139.66999999999999"/>
    <n v="510203"/>
    <s v="Decimotercer Sueldo"/>
  </r>
  <r>
    <d v="2018-04-06T00:00:00"/>
    <n v="6"/>
    <x v="3"/>
    <n v="2018"/>
    <s v="1718838350"/>
    <n v="462"/>
    <n v="170"/>
    <s v="CONAFIPS"/>
    <s v="URQUIZO YUMICEBA JUAN GABRIEL"/>
    <n v="2600187"/>
    <n v="1042257158"/>
    <n v="2"/>
    <n v="117.67"/>
    <n v="510203"/>
    <s v="Decimotercer Sueldo"/>
  </r>
  <r>
    <d v="2018-04-06T00:00:00"/>
    <n v="6"/>
    <x v="3"/>
    <n v="2018"/>
    <s v="0500911839"/>
    <n v="462"/>
    <n v="170"/>
    <s v="CONAFIPS"/>
    <s v="VEGA ESPINEL ENRIQUE HOMERO"/>
    <n v="1600022"/>
    <n v="3059366904"/>
    <n v="1"/>
    <n v="139.66999999999999"/>
    <n v="510203"/>
    <s v="Decimotercer Sueldo"/>
  </r>
  <r>
    <d v="2018-04-06T00:00:00"/>
    <n v="6"/>
    <x v="3"/>
    <n v="2018"/>
    <s v="1711679058"/>
    <n v="462"/>
    <n v="170"/>
    <s v="CONAFIPS"/>
    <s v="VIZCAÍNO DEL CASTILLO SANTIAGO"/>
    <n v="2600187"/>
    <n v="1042257107"/>
    <n v="2"/>
    <n v="68.08"/>
    <n v="510203"/>
    <s v="Decimotercer Sueldo"/>
  </r>
  <r>
    <d v="2018-04-06T00:00:00"/>
    <n v="6"/>
    <x v="3"/>
    <n v="2018"/>
    <s v="1721732335"/>
    <n v="462"/>
    <n v="170"/>
    <s v="CONAFIPS"/>
    <s v="YAJAMIN GUAÑA PAOLA KATHERINE"/>
    <n v="1600022"/>
    <n v="5992210400"/>
    <n v="2"/>
    <n v="117.67"/>
    <n v="510203"/>
    <s v="Decimotercer Sueldo"/>
  </r>
  <r>
    <d v="2018-04-06T00:00:00"/>
    <n v="6"/>
    <x v="3"/>
    <n v="2018"/>
    <s v="0102711645"/>
    <n v="463"/>
    <n v="171"/>
    <s v="CONAFIPS"/>
    <s v="ABAD NOVILLO JAIME PATRICIO"/>
    <n v="2600187"/>
    <n v="1013378651"/>
    <n v="2"/>
    <n v="32.17"/>
    <n v="510204"/>
    <s v="Decimocuarto Sueldo"/>
  </r>
  <r>
    <d v="2018-04-06T00:00:00"/>
    <n v="6"/>
    <x v="3"/>
    <n v="2018"/>
    <s v="0602039752"/>
    <n v="463"/>
    <n v="171"/>
    <s v="CONAFIPS"/>
    <s v="ABARCA MAYACELA NELLY D"/>
    <n v="1600022"/>
    <n v="5366745700"/>
    <n v="2"/>
    <n v="32.17"/>
    <n v="510204"/>
    <s v="Decimocuarto Sueldo"/>
  </r>
  <r>
    <d v="2018-04-06T00:00:00"/>
    <n v="6"/>
    <x v="3"/>
    <n v="2018"/>
    <s v="0401183140"/>
    <n v="463"/>
    <n v="171"/>
    <s v="CONAFIPS"/>
    <s v="ALDAS BENAVIDES DAVID A"/>
    <n v="1600212"/>
    <n v="1039090"/>
    <n v="2"/>
    <n v="32.17"/>
    <n v="510204"/>
    <s v="Decimocuarto Sueldo"/>
  </r>
  <r>
    <d v="2018-04-06T00:00:00"/>
    <n v="6"/>
    <x v="3"/>
    <n v="2018"/>
    <s v="1710544980"/>
    <n v="463"/>
    <n v="171"/>
    <s v="CONAFIPS"/>
    <s v="ALVAREZ CLAUDIO"/>
    <n v="1600022"/>
    <n v="4097601100"/>
    <n v="2"/>
    <n v="32.17"/>
    <n v="510204"/>
    <s v="Decimocuarto Sueldo"/>
  </r>
  <r>
    <d v="2018-04-06T00:00:00"/>
    <n v="6"/>
    <x v="3"/>
    <n v="2018"/>
    <s v="1714835236"/>
    <n v="463"/>
    <n v="171"/>
    <s v="CONAFIPS"/>
    <s v="ASINTIMBAY SOLIS MARÍA DEL C"/>
    <n v="1600022"/>
    <n v="3125056900"/>
    <n v="2"/>
    <n v="32.17"/>
    <n v="510204"/>
    <s v="Decimocuarto Sueldo"/>
  </r>
  <r>
    <d v="2018-04-06T00:00:00"/>
    <n v="6"/>
    <x v="3"/>
    <n v="2018"/>
    <s v="0990247536001"/>
    <n v="463"/>
    <n v="171"/>
    <s v="CONAFIPS"/>
    <s v="BANCODESARROLLO DE LOS PUEBLOS"/>
    <n v="1600022"/>
    <n v="3084352104"/>
    <n v="1"/>
    <n v="193.02"/>
    <n v="510204"/>
    <s v="Decimocuarto Sueldo"/>
  </r>
  <r>
    <d v="2018-04-06T00:00:00"/>
    <n v="6"/>
    <x v="3"/>
    <n v="2018"/>
    <s v="1721590089"/>
    <n v="463"/>
    <n v="171"/>
    <s v="CONAFIPS"/>
    <s v="BERREZUETA PUMACURO JUAN I"/>
    <n v="1600022"/>
    <n v="4925174200"/>
    <n v="2"/>
    <n v="32.17"/>
    <n v="510204"/>
    <s v="Decimocuarto Sueldo"/>
  </r>
  <r>
    <d v="2018-04-06T00:00:00"/>
    <n v="6"/>
    <x v="3"/>
    <n v="2018"/>
    <s v="1716137789"/>
    <n v="463"/>
    <n v="171"/>
    <s v="CONAFIPS"/>
    <s v="BRITO ESTRADA MIRIAM ELIZA"/>
    <n v="1600022"/>
    <n v="3476729004"/>
    <n v="2"/>
    <n v="32.17"/>
    <n v="510204"/>
    <s v="Decimocuarto Sueldo"/>
  </r>
  <r>
    <d v="2018-04-06T00:00:00"/>
    <n v="6"/>
    <x v="3"/>
    <n v="2018"/>
    <s v="0501420343"/>
    <n v="463"/>
    <n v="171"/>
    <s v="CONAFIPS"/>
    <s v="CARRILLO MEDINA GEOVANNY R"/>
    <n v="1600303"/>
    <n v="12007122395"/>
    <n v="2"/>
    <n v="32.17"/>
    <n v="510204"/>
    <s v="Decimocuarto Sueldo"/>
  </r>
  <r>
    <d v="2018-04-06T00:00:00"/>
    <n v="6"/>
    <x v="3"/>
    <n v="2018"/>
    <s v="0401107438"/>
    <n v="463"/>
    <n v="171"/>
    <s v="CONAFIPS"/>
    <s v="CASTILLO CUACES MIRIAM ALICIA"/>
    <n v="1600303"/>
    <n v="12009167957"/>
    <n v="2"/>
    <n v="32.17"/>
    <n v="510204"/>
    <s v="Decimocuarto Sueldo"/>
  </r>
  <r>
    <d v="2018-04-06T00:00:00"/>
    <n v="6"/>
    <x v="3"/>
    <n v="2018"/>
    <s v="1720644267"/>
    <n v="463"/>
    <n v="171"/>
    <s v="CONAFIPS"/>
    <s v="CHIMBOLEMA CAUTULLIN HENRY D"/>
    <n v="3700113"/>
    <n v="406066671905"/>
    <n v="2"/>
    <n v="32.17"/>
    <n v="510204"/>
    <s v="Decimocuarto Sueldo"/>
  </r>
  <r>
    <d v="2018-04-06T00:00:00"/>
    <n v="6"/>
    <x v="3"/>
    <n v="2018"/>
    <s v="1709312340"/>
    <n v="463"/>
    <n v="171"/>
    <s v="CONAFIPS"/>
    <s v="CURICHUMBI YUMAGLLA ROSARIO"/>
    <n v="1600212"/>
    <n v="200700498"/>
    <n v="2"/>
    <n v="32.17"/>
    <n v="510204"/>
    <s v="Decimocuarto Sueldo"/>
  </r>
  <r>
    <d v="2018-04-06T00:00:00"/>
    <n v="6"/>
    <x v="3"/>
    <n v="2018"/>
    <s v="1713824538"/>
    <n v="463"/>
    <n v="171"/>
    <s v="CONAFIPS"/>
    <s v="DAVILA ALAVA EDUARDO ERNESTO"/>
    <n v="1600303"/>
    <n v="11052005019"/>
    <n v="2"/>
    <n v="32.17"/>
    <n v="510204"/>
    <s v="Decimocuarto Sueldo"/>
  </r>
  <r>
    <d v="2018-04-06T00:00:00"/>
    <n v="6"/>
    <x v="3"/>
    <n v="2018"/>
    <s v="1714968342"/>
    <n v="463"/>
    <n v="171"/>
    <s v="CONAFIPS"/>
    <s v="GARRIDO MENESES ANIBAL R"/>
    <n v="2600187"/>
    <n v="1042589967"/>
    <n v="2"/>
    <n v="32.17"/>
    <n v="510204"/>
    <s v="Decimocuarto Sueldo"/>
  </r>
  <r>
    <d v="2018-04-06T00:00:00"/>
    <n v="6"/>
    <x v="3"/>
    <n v="2018"/>
    <s v="0602923641"/>
    <n v="463"/>
    <n v="171"/>
    <s v="CONAFIPS"/>
    <s v="GUSQUI LLAMUCA RAMIRO H"/>
    <n v="1600303"/>
    <n v="12005470116"/>
    <n v="2"/>
    <n v="32.17"/>
    <n v="510204"/>
    <s v="Decimocuarto Sueldo"/>
  </r>
  <r>
    <d v="2018-04-06T00:00:00"/>
    <n v="6"/>
    <x v="3"/>
    <n v="2018"/>
    <s v="1711492841"/>
    <n v="463"/>
    <n v="171"/>
    <s v="CONAFIPS"/>
    <s v="HERNANDEZ SIMBAÑA ENRRY A"/>
    <n v="1600303"/>
    <n v="12005317709"/>
    <n v="2"/>
    <n v="32.17"/>
    <n v="510204"/>
    <s v="Decimocuarto Sueldo"/>
  </r>
  <r>
    <d v="2018-04-06T00:00:00"/>
    <n v="6"/>
    <x v="3"/>
    <n v="2018"/>
    <s v="1714715545"/>
    <n v="463"/>
    <n v="171"/>
    <s v="CONAFIPS"/>
    <s v="JARAMILLO VERDESOTO ÁNGELA M"/>
    <n v="1600303"/>
    <n v="1011472246"/>
    <n v="1"/>
    <n v="32.17"/>
    <n v="510204"/>
    <s v="Decimocuarto Sueldo"/>
  </r>
  <r>
    <d v="2018-04-06T00:00:00"/>
    <n v="6"/>
    <x v="3"/>
    <n v="2018"/>
    <s v="1714083589"/>
    <n v="463"/>
    <n v="171"/>
    <s v="CONAFIPS"/>
    <s v="LOACHAMIN MELO EVELYN J"/>
    <n v="1600303"/>
    <n v="12000135777"/>
    <n v="2"/>
    <n v="32.17"/>
    <n v="510204"/>
    <s v="Decimocuarto Sueldo"/>
  </r>
  <r>
    <d v="2018-04-06T00:00:00"/>
    <n v="6"/>
    <x v="3"/>
    <n v="2018"/>
    <s v="0603418591"/>
    <n v="463"/>
    <n v="171"/>
    <s v="CONAFIPS"/>
    <s v="MUÑOZ PUMAGUALLE MARÍA G"/>
    <n v="1600022"/>
    <n v="3732573000"/>
    <n v="2"/>
    <n v="32.17"/>
    <n v="510204"/>
    <s v="Decimocuarto Sueldo"/>
  </r>
  <r>
    <d v="2018-04-06T00:00:00"/>
    <n v="6"/>
    <x v="3"/>
    <n v="2018"/>
    <s v="1716134877"/>
    <n v="463"/>
    <n v="171"/>
    <s v="CONAFIPS"/>
    <s v="ONTANEDA NAVARRETE DAVID"/>
    <n v="1600022"/>
    <n v="5363368000"/>
    <n v="2"/>
    <n v="32.17"/>
    <n v="510204"/>
    <s v="Decimocuarto Sueldo"/>
  </r>
  <r>
    <d v="2018-04-06T00:00:00"/>
    <n v="6"/>
    <x v="3"/>
    <n v="2018"/>
    <s v="0503143836"/>
    <n v="463"/>
    <n v="171"/>
    <s v="CONAFIPS"/>
    <s v="PASTUÑA CUCHIPARTE MARIA F"/>
    <n v="1410036"/>
    <n v="111013635"/>
    <n v="2"/>
    <n v="32.17"/>
    <n v="510204"/>
    <s v="Decimocuarto Sueldo"/>
  </r>
  <r>
    <d v="2018-04-06T00:00:00"/>
    <n v="6"/>
    <x v="3"/>
    <n v="2018"/>
    <s v="1713318598"/>
    <n v="463"/>
    <n v="171"/>
    <s v="CONAFIPS"/>
    <s v="PAVLICA CAIZA PAMELA "/>
    <n v="1600303"/>
    <n v="12000212569"/>
    <n v="2"/>
    <n v="32.17"/>
    <n v="510204"/>
    <s v="Decimocuarto Sueldo"/>
  </r>
  <r>
    <d v="2018-04-06T00:00:00"/>
    <n v="6"/>
    <x v="3"/>
    <n v="2018"/>
    <s v="1706484118"/>
    <n v="463"/>
    <n v="171"/>
    <s v="CONAFIPS"/>
    <s v="PEREZ BRUNO FREDDY"/>
    <n v="1600303"/>
    <n v="12057052676"/>
    <n v="2"/>
    <n v="32.17"/>
    <n v="510204"/>
    <s v="Decimocuarto Sueldo"/>
  </r>
  <r>
    <d v="2018-04-06T00:00:00"/>
    <n v="6"/>
    <x v="3"/>
    <n v="2018"/>
    <s v="1002438834"/>
    <n v="463"/>
    <n v="171"/>
    <s v="CONAFIPS"/>
    <s v="PINCHAO BENITEZ JOSE VICENTE"/>
    <n v="1600303"/>
    <n v="6050800016"/>
    <n v="2"/>
    <n v="32.17"/>
    <n v="510204"/>
    <s v="Decimocuarto Sueldo"/>
  </r>
  <r>
    <d v="2018-04-06T00:00:00"/>
    <n v="6"/>
    <x v="3"/>
    <n v="2018"/>
    <s v="1600296907"/>
    <n v="463"/>
    <n v="171"/>
    <s v="CONAFIPS"/>
    <s v="QUISHPE OTACOMA MANUEL G"/>
    <n v="2600187"/>
    <n v="1049338056"/>
    <n v="2"/>
    <n v="32.17"/>
    <n v="510204"/>
    <s v="Decimocuarto Sueldo"/>
  </r>
  <r>
    <d v="2018-04-06T00:00:00"/>
    <n v="6"/>
    <x v="3"/>
    <n v="2018"/>
    <s v="1716162571"/>
    <n v="463"/>
    <n v="171"/>
    <s v="CONAFIPS"/>
    <s v="RAMIREZ AGUILAR DIEGO V"/>
    <n v="1600022"/>
    <n v="4828138100"/>
    <n v="2"/>
    <n v="32.17"/>
    <n v="510204"/>
    <s v="Decimocuarto Sueldo"/>
  </r>
  <r>
    <d v="2018-04-06T00:00:00"/>
    <n v="6"/>
    <x v="3"/>
    <n v="2018"/>
    <s v="0502019771"/>
    <n v="463"/>
    <n v="171"/>
    <s v="CONAFIPS"/>
    <s v="RUBIO KAROLYS MARIA SUSANA"/>
    <n v="2600021"/>
    <n v="6223384"/>
    <n v="2"/>
    <n v="32.17"/>
    <n v="510204"/>
    <s v="Decimocuarto Sueldo"/>
  </r>
  <r>
    <d v="2018-04-06T00:00:00"/>
    <n v="6"/>
    <x v="3"/>
    <n v="2018"/>
    <s v="0703410126"/>
    <n v="463"/>
    <n v="171"/>
    <s v="CONAFIPS"/>
    <s v="SANCHEZ BARNUEVO XIMENA DEL R"/>
    <n v="1700426"/>
    <n v="409110104050"/>
    <n v="2"/>
    <n v="32.17"/>
    <n v="510204"/>
    <s v="Decimocuarto Sueldo"/>
  </r>
  <r>
    <d v="2018-04-06T00:00:00"/>
    <n v="6"/>
    <x v="3"/>
    <n v="2018"/>
    <s v="1708970908"/>
    <n v="463"/>
    <n v="171"/>
    <s v="CONAFIPS"/>
    <s v="SIMBAÑA HERRERA CHRISTIAN G"/>
    <n v="2600021"/>
    <n v="9275996"/>
    <n v="2"/>
    <n v="32.17"/>
    <n v="510204"/>
    <s v="Decimocuarto Sueldo"/>
  </r>
  <r>
    <d v="2018-04-06T00:00:00"/>
    <n v="6"/>
    <x v="3"/>
    <n v="2018"/>
    <s v="1714360102"/>
    <n v="463"/>
    <n v="171"/>
    <s v="CONAFIPS"/>
    <s v="TOAPANTA MINCHALA VERÓNICA E"/>
    <n v="1700426"/>
    <n v="409110102890"/>
    <n v="2"/>
    <n v="32.17"/>
    <n v="510204"/>
    <s v="Decimocuarto Sueldo"/>
  </r>
  <r>
    <d v="2018-04-06T00:00:00"/>
    <n v="6"/>
    <x v="3"/>
    <n v="2018"/>
    <s v="1718838350"/>
    <n v="463"/>
    <n v="171"/>
    <s v="CONAFIPS"/>
    <s v="URQUIZO YUMICEBA JUAN GABRIEL"/>
    <n v="2600187"/>
    <n v="1042257158"/>
    <n v="2"/>
    <n v="32.17"/>
    <n v="510204"/>
    <s v="Decimocuarto Sueldo"/>
  </r>
  <r>
    <d v="2018-04-06T00:00:00"/>
    <n v="6"/>
    <x v="3"/>
    <n v="2018"/>
    <s v="0500911839"/>
    <n v="463"/>
    <n v="171"/>
    <s v="CONAFIPS"/>
    <s v="VEGA ESPINEL ENRIQUE HOMERO"/>
    <n v="1600022"/>
    <n v="3059366904"/>
    <n v="1"/>
    <n v="32.17"/>
    <n v="510204"/>
    <s v="Decimocuarto Sueldo"/>
  </r>
  <r>
    <d v="2018-04-06T00:00:00"/>
    <n v="6"/>
    <x v="3"/>
    <n v="2018"/>
    <s v="1711679058"/>
    <n v="463"/>
    <n v="171"/>
    <s v="CONAFIPS"/>
    <s v="VIZCAÍNO DEL CASTILLO SANTIAGO"/>
    <n v="2600187"/>
    <n v="1042257107"/>
    <n v="2"/>
    <n v="32.17"/>
    <n v="510204"/>
    <s v="Decimocuarto Sueldo"/>
  </r>
  <r>
    <d v="2018-04-06T00:00:00"/>
    <n v="6"/>
    <x v="3"/>
    <n v="2018"/>
    <s v="1721732335"/>
    <n v="463"/>
    <n v="171"/>
    <s v="CONAFIPS"/>
    <s v="YAJAMIN GUAÑA PAOLA KATHERINE"/>
    <n v="1600022"/>
    <n v="5992210400"/>
    <n v="2"/>
    <n v="32.17"/>
    <n v="510204"/>
    <s v="Decimocuarto Sueldo"/>
  </r>
  <r>
    <d v="2018-04-06T00:00:00"/>
    <n v="6"/>
    <x v="3"/>
    <n v="2018"/>
    <s v="1391784414001"/>
    <n v="668"/>
    <n v="172"/>
    <s v="CONAFIPS"/>
    <s v="COAC CRISTO REY"/>
    <n v="1410036"/>
    <n v="3001011128"/>
    <n v="1"/>
    <n v="15000"/>
    <n v="580203"/>
    <s v="Al Sector Privado Financiero"/>
  </r>
  <r>
    <d v="2018-04-06T00:00:00"/>
    <n v="6"/>
    <x v="3"/>
    <n v="2018"/>
    <s v="1308679909"/>
    <n v="674"/>
    <n v="173"/>
    <s v="CONAFIPS"/>
    <s v="BELLETTINI GABRIEL"/>
    <n v="1600303"/>
    <n v="12002149023"/>
    <n v="2"/>
    <n v="1508.4"/>
    <n v="20205"/>
    <s v="PAGO PROVEEDORES"/>
  </r>
  <r>
    <d v="2018-04-06T00:00:00"/>
    <n v="6"/>
    <x v="3"/>
    <n v="2018"/>
    <s v="1308679909"/>
    <n v="674"/>
    <n v="173"/>
    <s v="CONAFIPS"/>
    <s v="BELLETTINI GABRIEL"/>
    <n v="1600303"/>
    <n v="12002149023"/>
    <n v="2"/>
    <n v="56.48"/>
    <n v="20205"/>
    <s v="PAGO PROVEEDORES"/>
  </r>
  <r>
    <d v="2018-04-06T00:00:00"/>
    <n v="6"/>
    <x v="3"/>
    <n v="2018"/>
    <s v="1702760172"/>
    <n v="673"/>
    <n v="173"/>
    <s v="CONAFIPS"/>
    <s v="SALAZAR PINO VICENTE"/>
    <n v="1600022"/>
    <n v="3067670304"/>
    <n v="1"/>
    <n v="3076.2"/>
    <n v="20205"/>
    <s v="PAGO PROVEEDORES"/>
  </r>
  <r>
    <d v="2018-04-06T00:00:00"/>
    <n v="6"/>
    <x v="3"/>
    <n v="2018"/>
    <s v="1704418076"/>
    <n v="672"/>
    <n v="173"/>
    <s v="CONAFIPS"/>
    <s v="MAYA DIAZ MILTON EDGUAR"/>
    <n v="1600022"/>
    <n v="3024638504"/>
    <n v="1"/>
    <n v="3076.2"/>
    <n v="20205"/>
    <s v="PAGO PROVEEDORES"/>
  </r>
  <r>
    <d v="2018-04-06T00:00:00"/>
    <n v="6"/>
    <x v="3"/>
    <n v="2018"/>
    <s v="1710755495"/>
    <n v="671"/>
    <n v="173"/>
    <s v="CONAFIPS"/>
    <s v="CORRAL MARIA CAROLINA"/>
    <n v="2600187"/>
    <n v="1016719875"/>
    <n v="2"/>
    <n v="1508.4"/>
    <n v="20205"/>
    <s v="PAGO PROVEEDORES"/>
  </r>
  <r>
    <d v="2018-04-06T00:00:00"/>
    <n v="6"/>
    <x v="3"/>
    <n v="2018"/>
    <s v="0502382435"/>
    <n v="669"/>
    <n v="173"/>
    <s v="CONAFIPS"/>
    <s v="MERIZALDE JORGE"/>
    <n v="1600022"/>
    <n v="3370828904"/>
    <n v="1"/>
    <n v="3076.2"/>
    <n v="20205"/>
    <s v="PAGO PROVEEDORES"/>
  </r>
  <r>
    <d v="2018-04-06T00:00:00"/>
    <n v="6"/>
    <x v="3"/>
    <n v="2018"/>
    <s v="0101852655"/>
    <n v="464"/>
    <n v="173"/>
    <s v="CONAFIPS"/>
    <s v="SALINAS HERRERA MERCEDES NUBE"/>
    <n v="3600186"/>
    <n v="2000297723"/>
    <n v="1"/>
    <n v="87.5"/>
    <n v="530303"/>
    <s v="Viáticos y Subsistencias en el Interior"/>
  </r>
  <r>
    <d v="2018-04-09T00:00:00"/>
    <n v="9"/>
    <x v="3"/>
    <n v="2018"/>
    <s v="1103362628"/>
    <n v="468"/>
    <n v="174"/>
    <s v="CONAFIPS"/>
    <s v="VALDIVIESO GARCIA JUAN DIEGO"/>
    <n v="1600022"/>
    <n v="4591821400"/>
    <n v="2"/>
    <n v="719.66"/>
    <n v="510105"/>
    <s v="Remuneraciones Unificadas"/>
  </r>
  <r>
    <d v="2018-04-09T00:00:00"/>
    <n v="9"/>
    <x v="3"/>
    <n v="2018"/>
    <s v="0401183140"/>
    <n v="466"/>
    <n v="174"/>
    <s v="CONAFIPS"/>
    <s v="ALDAS BENAVIDES DAVID A"/>
    <n v="1600212"/>
    <n v="1039090"/>
    <n v="2"/>
    <n v="80"/>
    <n v="921501"/>
    <s v="Anticipos de Viáticos"/>
  </r>
  <r>
    <d v="2018-04-09T00:00:00"/>
    <n v="9"/>
    <x v="3"/>
    <n v="2018"/>
    <s v="0401107438"/>
    <n v="476"/>
    <n v="175"/>
    <s v="CONAFIPS"/>
    <s v="CASTILLO CUACES MIRIAM ALICIA"/>
    <n v="1600303"/>
    <n v="12009167957"/>
    <n v="2"/>
    <n v="240"/>
    <n v="921501"/>
    <s v="Anticipos de Viáticos"/>
  </r>
  <r>
    <d v="2018-04-09T00:00:00"/>
    <n v="9"/>
    <x v="3"/>
    <n v="2018"/>
    <s v="0201544244"/>
    <n v="475"/>
    <n v="175"/>
    <s v="CONAFIPS"/>
    <s v="AMANGANDI PILAMUNGA MANUEL B"/>
    <n v="2600187"/>
    <n v="1042947278"/>
    <n v="2"/>
    <n v="240"/>
    <n v="921501"/>
    <s v="Anticipos de Viáticos"/>
  </r>
  <r>
    <d v="2018-04-09T00:00:00"/>
    <n v="9"/>
    <x v="3"/>
    <n v="2018"/>
    <s v="1714715545"/>
    <n v="474"/>
    <n v="175"/>
    <s v="CONAFIPS"/>
    <s v="JARAMILLO VERDESOTO ÁNGELA M"/>
    <n v="1600303"/>
    <n v="1011472246"/>
    <n v="1"/>
    <n v="390"/>
    <n v="921501"/>
    <s v="Anticipos de Viáticos"/>
  </r>
  <r>
    <d v="2018-04-09T00:00:00"/>
    <n v="9"/>
    <x v="3"/>
    <n v="2018"/>
    <s v="0102711645"/>
    <n v="473"/>
    <n v="175"/>
    <s v="CONAFIPS"/>
    <s v="ABAD NOVILLO JAIME PATRICIO"/>
    <n v="2600187"/>
    <n v="1013378651"/>
    <n v="2"/>
    <n v="390"/>
    <n v="921501"/>
    <s v="Anticipos de Viáticos"/>
  </r>
  <r>
    <d v="2018-04-09T00:00:00"/>
    <n v="9"/>
    <x v="3"/>
    <n v="2018"/>
    <s v="0603418591"/>
    <n v="472"/>
    <n v="175"/>
    <s v="CONAFIPS"/>
    <s v="MUÑOZ PUMAGUALLE MARÍA G"/>
    <n v="1600022"/>
    <n v="3732573000"/>
    <n v="2"/>
    <n v="130"/>
    <n v="921501"/>
    <s v="Anticipos de Viáticos"/>
  </r>
  <r>
    <d v="2018-04-09T00:00:00"/>
    <n v="9"/>
    <x v="3"/>
    <n v="2018"/>
    <s v="0500911839"/>
    <n v="471"/>
    <n v="175"/>
    <s v="CONAFIPS"/>
    <s v="VEGA ESPINEL ENRIQUE HOMERO"/>
    <n v="1600022"/>
    <n v="3059366904"/>
    <n v="1"/>
    <n v="160"/>
    <n v="921501"/>
    <s v="Anticipos de Viáticos"/>
  </r>
  <r>
    <d v="2018-04-09T00:00:00"/>
    <n v="9"/>
    <x v="3"/>
    <n v="2018"/>
    <s v="1706491055"/>
    <n v="470"/>
    <n v="175"/>
    <s v="CONAFIPS"/>
    <s v="PILLAJO JUNIA LUIS VINICIO"/>
    <n v="1700880"/>
    <n v="1100000520"/>
    <n v="2"/>
    <n v="160"/>
    <n v="921501"/>
    <s v="Anticipos de Viáticos"/>
  </r>
  <r>
    <d v="2018-04-09T00:00:00"/>
    <n v="9"/>
    <x v="3"/>
    <n v="2018"/>
    <s v="1310390974"/>
    <n v="469"/>
    <n v="175"/>
    <s v="CONAFIPS"/>
    <s v="MORENO CEDEÑO MARIA PAULA"/>
    <n v="2600187"/>
    <n v="1042901588"/>
    <n v="2"/>
    <n v="130"/>
    <n v="921501"/>
    <s v="Anticipos de Viáticos"/>
  </r>
  <r>
    <d v="2018-04-09T00:00:00"/>
    <n v="9"/>
    <x v="3"/>
    <n v="2018"/>
    <s v="0490002669001"/>
    <n v="682"/>
    <n v="176"/>
    <s v="CONAFIPS"/>
    <s v="COAC TULCAN"/>
    <n v="1820030"/>
    <n v="89700035"/>
    <n v="1"/>
    <n v="2350000"/>
    <n v="580203"/>
    <s v="Al Sector Privado Financiero"/>
  </r>
  <r>
    <d v="2018-04-10T00:00:00"/>
    <n v="10"/>
    <x v="3"/>
    <n v="2018"/>
    <s v="0602039752"/>
    <n v="483"/>
    <n v="177"/>
    <s v="CONAFIPS"/>
    <s v="ABARCA MAYACELA NELLY D"/>
    <n v="1600022"/>
    <n v="5366745700"/>
    <n v="2"/>
    <n v="139.61000000000001"/>
    <n v="20105"/>
    <s v="FONDOS DE RESERVA"/>
  </r>
  <r>
    <d v="2018-04-10T00:00:00"/>
    <n v="10"/>
    <x v="3"/>
    <n v="2018"/>
    <s v="1002881157"/>
    <n v="483"/>
    <n v="177"/>
    <s v="CONAFIPS"/>
    <s v="AGUAS CABRERA ROSSANA P"/>
    <n v="1600022"/>
    <n v="2203693299"/>
    <n v="2"/>
    <n v="139.61000000000001"/>
    <n v="20105"/>
    <s v="FONDOS DE RESERVA"/>
  </r>
  <r>
    <d v="2018-04-10T00:00:00"/>
    <n v="10"/>
    <x v="3"/>
    <n v="2018"/>
    <s v="1754231775"/>
    <n v="483"/>
    <n v="177"/>
    <s v="CONAFIPS"/>
    <s v="ALARCON QUITO RASHELL M"/>
    <n v="1600022"/>
    <n v="2203315422"/>
    <n v="2"/>
    <n v="61.06"/>
    <n v="20105"/>
    <s v="FONDOS DE RESERVA"/>
  </r>
  <r>
    <d v="2018-04-10T00:00:00"/>
    <n v="10"/>
    <x v="3"/>
    <n v="2018"/>
    <s v="0401183140"/>
    <n v="483"/>
    <n v="177"/>
    <s v="CONAFIPS"/>
    <s v="ALDAS BENAVIDES DAVID A"/>
    <n v="1600212"/>
    <n v="1039090"/>
    <n v="2"/>
    <n v="192.26"/>
    <n v="20105"/>
    <s v="FONDOS DE RESERVA"/>
  </r>
  <r>
    <d v="2018-04-10T00:00:00"/>
    <n v="10"/>
    <x v="3"/>
    <n v="2018"/>
    <s v="1710544980"/>
    <n v="483"/>
    <n v="177"/>
    <s v="CONAFIPS"/>
    <s v="ALVAREZ CLAUDIO"/>
    <n v="1600022"/>
    <n v="4097601100"/>
    <n v="2"/>
    <n v="192.26"/>
    <n v="20105"/>
    <s v="FONDOS DE RESERVA"/>
  </r>
  <r>
    <d v="2018-04-10T00:00:00"/>
    <n v="10"/>
    <x v="3"/>
    <n v="2018"/>
    <s v="1714835236"/>
    <n v="483"/>
    <n v="177"/>
    <s v="CONAFIPS"/>
    <s v="ASINTIMBAY SOLIS MARÍA DEL C"/>
    <n v="1600022"/>
    <n v="3125056900"/>
    <n v="2"/>
    <n v="68.06"/>
    <n v="20105"/>
    <s v="FONDOS DE RESERVA"/>
  </r>
  <r>
    <d v="2018-04-10T00:00:00"/>
    <n v="10"/>
    <x v="3"/>
    <n v="2018"/>
    <s v="1205949017"/>
    <n v="483"/>
    <n v="177"/>
    <s v="CONAFIPS"/>
    <s v="BRICIO ARRIAGA MARIUXI A"/>
    <n v="2600187"/>
    <n v="1048164070"/>
    <n v="2"/>
    <n v="117.62"/>
    <n v="20105"/>
    <s v="FONDOS DE RESERVA"/>
  </r>
  <r>
    <d v="2018-04-10T00:00:00"/>
    <n v="10"/>
    <x v="3"/>
    <n v="2018"/>
    <s v="1722506944"/>
    <n v="483"/>
    <n v="177"/>
    <s v="CONAFIPS"/>
    <s v="CADENA TEQUIZ ADRIANA ESTEFA"/>
    <n v="47700037"/>
    <n v="409110053140"/>
    <n v="2"/>
    <n v="68.06"/>
    <n v="20105"/>
    <s v="FONDOS DE RESERVA"/>
  </r>
  <r>
    <d v="2018-04-10T00:00:00"/>
    <n v="10"/>
    <x v="3"/>
    <n v="2018"/>
    <s v="1001996857"/>
    <n v="483"/>
    <n v="177"/>
    <s v="CONAFIPS"/>
    <s v="CAICEDO CONGO DIEGO XAVIER"/>
    <n v="1700427"/>
    <n v="4501979209"/>
    <n v="2"/>
    <n v="139.61000000000001"/>
    <n v="20105"/>
    <s v="FONDOS DE RESERVA"/>
  </r>
  <r>
    <d v="2018-04-10T00:00:00"/>
    <n v="10"/>
    <x v="3"/>
    <n v="2018"/>
    <s v="0503276644"/>
    <n v="483"/>
    <n v="177"/>
    <s v="CONAFIPS"/>
    <s v="CARRERA BUSTILLO EDWIN B"/>
    <n v="3700113"/>
    <n v="406070311107"/>
    <n v="2"/>
    <n v="68.06"/>
    <n v="20105"/>
    <s v="FONDOS DE RESERVA"/>
  </r>
  <r>
    <d v="2018-04-10T00:00:00"/>
    <n v="10"/>
    <x v="3"/>
    <n v="2018"/>
    <s v="0501420343"/>
    <n v="483"/>
    <n v="177"/>
    <s v="CONAFIPS"/>
    <s v="CARRILLO MEDINA GEOVANNY R"/>
    <n v="1600303"/>
    <n v="12007122395"/>
    <n v="2"/>
    <n v="227.74"/>
    <n v="20105"/>
    <s v="FONDOS DE RESERVA"/>
  </r>
  <r>
    <d v="2018-04-10T00:00:00"/>
    <n v="10"/>
    <x v="3"/>
    <n v="2018"/>
    <s v="1708971708"/>
    <n v="483"/>
    <n v="177"/>
    <s v="CONAFIPS"/>
    <s v="CASTAÑEDA ROMERO GEOVANI P"/>
    <n v="2600187"/>
    <n v="1042001994"/>
    <n v="2"/>
    <n v="100.96"/>
    <n v="20105"/>
    <s v="FONDOS DE RESERVA"/>
  </r>
  <r>
    <d v="2018-04-10T00:00:00"/>
    <n v="10"/>
    <x v="3"/>
    <n v="2018"/>
    <s v="0401107438"/>
    <n v="483"/>
    <n v="177"/>
    <s v="CONAFIPS"/>
    <s v="CASTILLO CUACES MIRIAM ALICIA"/>
    <n v="1600303"/>
    <n v="12009167957"/>
    <n v="2"/>
    <n v="139.61000000000001"/>
    <n v="20105"/>
    <s v="FONDOS DE RESERVA"/>
  </r>
  <r>
    <d v="2018-04-10T00:00:00"/>
    <n v="10"/>
    <x v="3"/>
    <n v="2018"/>
    <s v="1716164411"/>
    <n v="483"/>
    <n v="177"/>
    <s v="CONAFIPS"/>
    <s v="CEVALLOS CALDERON CRISTINA A"/>
    <n v="1600022"/>
    <n v="3984807000"/>
    <n v="2"/>
    <n v="227.74"/>
    <n v="20105"/>
    <s v="FONDOS DE RESERVA"/>
  </r>
  <r>
    <d v="2018-04-10T00:00:00"/>
    <n v="10"/>
    <x v="3"/>
    <n v="2018"/>
    <s v="1720644267"/>
    <n v="483"/>
    <n v="177"/>
    <s v="CONAFIPS"/>
    <s v="CHIMBOLEMA CAUTULLIN HENRY D"/>
    <n v="1600022"/>
    <n v="6365389100"/>
    <n v="2"/>
    <n v="61.06"/>
    <n v="20105"/>
    <s v="FONDOS DE RESERVA"/>
  </r>
  <r>
    <d v="2018-04-10T00:00:00"/>
    <n v="10"/>
    <x v="3"/>
    <n v="2018"/>
    <s v="1713824538"/>
    <n v="483"/>
    <n v="177"/>
    <s v="CONAFIPS"/>
    <s v="DAVILA ALAVA EDUARDO ERNESTO"/>
    <n v="1600303"/>
    <n v="11052005019"/>
    <n v="2"/>
    <n v="196.42"/>
    <n v="20105"/>
    <s v="FONDOS DE RESERVA"/>
  </r>
  <r>
    <d v="2018-04-10T00:00:00"/>
    <n v="10"/>
    <x v="3"/>
    <n v="2018"/>
    <s v="1712537917"/>
    <n v="483"/>
    <n v="177"/>
    <s v="CONAFIPS"/>
    <s v="DIAZ CABEZAS JONATHAN PAUL"/>
    <n v="1600022"/>
    <n v="4902667100"/>
    <n v="2"/>
    <n v="117.62"/>
    <n v="20105"/>
    <s v="FONDOS DE RESERVA"/>
  </r>
  <r>
    <d v="2018-04-10T00:00:00"/>
    <n v="10"/>
    <x v="3"/>
    <n v="2018"/>
    <s v="1716706302"/>
    <n v="483"/>
    <n v="177"/>
    <s v="CONAFIPS"/>
    <s v="ESCALANTE BOTTIA EDDY JOHANA"/>
    <n v="1600022"/>
    <n v="4720521900"/>
    <n v="2"/>
    <n v="139.61000000000001"/>
    <n v="20105"/>
    <s v="FONDOS DE RESERVA"/>
  </r>
  <r>
    <d v="2018-04-10T00:00:00"/>
    <n v="10"/>
    <x v="3"/>
    <n v="2018"/>
    <s v="1714968342"/>
    <n v="483"/>
    <n v="177"/>
    <s v="CONAFIPS"/>
    <s v="GARRIDO MENESES ANIBAL R"/>
    <n v="2600187"/>
    <n v="1042589967"/>
    <n v="2"/>
    <n v="100.96"/>
    <n v="20105"/>
    <s v="FONDOS DE RESERVA"/>
  </r>
  <r>
    <d v="2018-04-10T00:00:00"/>
    <n v="10"/>
    <x v="3"/>
    <n v="2018"/>
    <s v="1716788714"/>
    <n v="483"/>
    <n v="177"/>
    <s v="CONAFIPS"/>
    <s v="GUANIN RODRIGUEZ DIEGO"/>
    <n v="1600022"/>
    <n v="4412985100"/>
    <n v="2"/>
    <n v="68.06"/>
    <n v="20105"/>
    <s v="FONDOS DE RESERVA"/>
  </r>
  <r>
    <d v="2018-04-10T00:00:00"/>
    <n v="10"/>
    <x v="3"/>
    <n v="2018"/>
    <s v="1712310588"/>
    <n v="483"/>
    <n v="177"/>
    <s v="CONAFIPS"/>
    <s v="GUERRA PIJAL ELSA A"/>
    <n v="1600022"/>
    <n v="3061964904"/>
    <n v="1"/>
    <n v="192.26"/>
    <n v="20105"/>
    <s v="FONDOS DE RESERVA"/>
  </r>
  <r>
    <d v="2018-04-10T00:00:00"/>
    <n v="10"/>
    <x v="3"/>
    <n v="2018"/>
    <s v="1711492841"/>
    <n v="483"/>
    <n v="177"/>
    <s v="CONAFIPS"/>
    <s v="HERNANDEZ SIMBAÑA ENRRY A"/>
    <n v="1600303"/>
    <n v="12005317709"/>
    <n v="2"/>
    <n v="192.26"/>
    <n v="20105"/>
    <s v="FONDOS DE RESERVA"/>
  </r>
  <r>
    <d v="2018-04-10T00:00:00"/>
    <n v="10"/>
    <x v="3"/>
    <n v="2018"/>
    <s v="1712481728"/>
    <n v="483"/>
    <n v="177"/>
    <s v="CONAFIPS"/>
    <s v="HERRERA GAVILANEZ HECTOR J"/>
    <n v="1600022"/>
    <n v="3129734600"/>
    <n v="2"/>
    <n v="100.96"/>
    <n v="20105"/>
    <s v="FONDOS DE RESERVA"/>
  </r>
  <r>
    <d v="2018-04-10T00:00:00"/>
    <n v="10"/>
    <x v="3"/>
    <n v="2018"/>
    <s v="1713388666"/>
    <n v="483"/>
    <n v="177"/>
    <s v="CONAFIPS"/>
    <s v="JARAMILLO CALLE JENNY P"/>
    <n v="1600022"/>
    <n v="2200721784"/>
    <n v="2"/>
    <n v="108.26"/>
    <n v="20105"/>
    <s v="FONDOS DE RESERVA"/>
  </r>
  <r>
    <d v="2018-04-10T00:00:00"/>
    <n v="10"/>
    <x v="3"/>
    <n v="2018"/>
    <s v="1715564553"/>
    <n v="483"/>
    <n v="177"/>
    <s v="CONAFIPS"/>
    <s v="JUMBO GONZALEZ RONALD G"/>
    <n v="1700418"/>
    <n v="407010019761"/>
    <n v="2"/>
    <n v="117.62"/>
    <n v="20105"/>
    <s v="FONDOS DE RESERVA"/>
  </r>
  <r>
    <d v="2018-04-10T00:00:00"/>
    <n v="10"/>
    <x v="3"/>
    <n v="2018"/>
    <s v="1721671897"/>
    <n v="483"/>
    <n v="177"/>
    <s v="CONAFIPS"/>
    <s v="LALANGUI CAMPOVERDE VANESSA"/>
    <n v="1600022"/>
    <n v="4988286900"/>
    <n v="2"/>
    <n v="100.96"/>
    <n v="20105"/>
    <s v="FONDOS DE RESERVA"/>
  </r>
  <r>
    <d v="2018-04-10T00:00:00"/>
    <n v="10"/>
    <x v="3"/>
    <n v="2018"/>
    <s v="0602083602"/>
    <n v="483"/>
    <n v="177"/>
    <s v="CONAFIPS"/>
    <s v="LATORRE MONAR MARCELO G"/>
    <n v="1600022"/>
    <n v="4807547300"/>
    <n v="2"/>
    <n v="139.61000000000001"/>
    <n v="20105"/>
    <s v="FONDOS DE RESERVA"/>
  </r>
  <r>
    <d v="2018-04-10T00:00:00"/>
    <n v="10"/>
    <x v="3"/>
    <n v="2018"/>
    <s v="1718455940"/>
    <n v="483"/>
    <n v="177"/>
    <s v="CONAFIPS"/>
    <s v="LLANGARI ESTRELLA LAURA M"/>
    <n v="1600022"/>
    <n v="2201537694"/>
    <n v="2"/>
    <n v="100.96"/>
    <n v="20105"/>
    <s v="FONDOS DE RESERVA"/>
  </r>
  <r>
    <d v="2018-04-10T00:00:00"/>
    <n v="10"/>
    <x v="3"/>
    <n v="2018"/>
    <s v="1714083589"/>
    <n v="483"/>
    <n v="177"/>
    <s v="CONAFIPS"/>
    <s v="LOACHAMIN MELO EVELYN J"/>
    <n v="1600303"/>
    <n v="12000135777"/>
    <n v="2"/>
    <n v="197.25"/>
    <n v="20105"/>
    <s v="FONDOS DE RESERVA"/>
  </r>
  <r>
    <d v="2018-04-10T00:00:00"/>
    <n v="10"/>
    <x v="3"/>
    <n v="2018"/>
    <s v="0704654284"/>
    <n v="483"/>
    <n v="177"/>
    <s v="CONAFIPS"/>
    <s v="LOJANO YUQUILIMA EDWIN I"/>
    <n v="3700113"/>
    <n v="406074014301"/>
    <n v="2"/>
    <n v="46.73"/>
    <n v="20105"/>
    <s v="FONDOS DE RESERVA"/>
  </r>
  <r>
    <d v="2018-04-10T00:00:00"/>
    <n v="10"/>
    <x v="3"/>
    <n v="2018"/>
    <s v="0703240515"/>
    <n v="483"/>
    <n v="177"/>
    <s v="CONAFIPS"/>
    <s v="LOPEZ SALAVARRIA HILDA P"/>
    <n v="2600344"/>
    <n v="5061054679"/>
    <n v="2"/>
    <n v="139.61000000000001"/>
    <n v="20105"/>
    <s v="FONDOS DE RESERVA"/>
  </r>
  <r>
    <d v="2018-04-10T00:00:00"/>
    <n v="10"/>
    <x v="3"/>
    <n v="2018"/>
    <s v="1756718456"/>
    <n v="483"/>
    <n v="177"/>
    <s v="CONAFIPS"/>
    <s v="MARTINEZ ORTIZ ALEJANDRO"/>
    <n v="1600022"/>
    <n v="2202500202"/>
    <n v="2"/>
    <n v="139.61000000000001"/>
    <n v="20105"/>
    <s v="FONDOS DE RESERVA"/>
  </r>
  <r>
    <d v="2018-04-10T00:00:00"/>
    <n v="10"/>
    <x v="3"/>
    <n v="2018"/>
    <s v="1719890467"/>
    <n v="483"/>
    <n v="177"/>
    <s v="CONAFIPS"/>
    <s v="MENA ESCOBAR GABRIELA R"/>
    <n v="1600212"/>
    <n v="420785925"/>
    <n v="2"/>
    <n v="100.96"/>
    <n v="20105"/>
    <s v="FONDOS DE RESERVA"/>
  </r>
  <r>
    <d v="2018-04-10T00:00:00"/>
    <n v="10"/>
    <x v="3"/>
    <n v="2018"/>
    <s v="1104580772"/>
    <n v="483"/>
    <n v="177"/>
    <s v="CONAFIPS"/>
    <s v="MORENO MORENO DOLORES M"/>
    <n v="59600049"/>
    <n v="2900454517"/>
    <n v="2"/>
    <n v="117.62"/>
    <n v="20105"/>
    <s v="FONDOS DE RESERVA"/>
  </r>
  <r>
    <d v="2018-04-10T00:00:00"/>
    <n v="10"/>
    <x v="3"/>
    <n v="2018"/>
    <s v="0603418591"/>
    <n v="483"/>
    <n v="177"/>
    <s v="CONAFIPS"/>
    <s v="MUÑOZ PUMAGUALLE MARÍA G"/>
    <n v="1600022"/>
    <n v="3732573000"/>
    <n v="2"/>
    <n v="284.72000000000003"/>
    <n v="20105"/>
    <s v="FONDOS DE RESERVA"/>
  </r>
  <r>
    <d v="2018-04-10T00:00:00"/>
    <n v="10"/>
    <x v="3"/>
    <n v="2018"/>
    <s v="1711245900"/>
    <n v="483"/>
    <n v="177"/>
    <s v="CONAFIPS"/>
    <s v="OÑA MOROMENACHO JUAN C"/>
    <n v="2600187"/>
    <n v="1048359297"/>
    <n v="2"/>
    <n v="192.26"/>
    <n v="20105"/>
    <s v="FONDOS DE RESERVA"/>
  </r>
  <r>
    <d v="2018-04-10T00:00:00"/>
    <n v="10"/>
    <x v="3"/>
    <n v="2018"/>
    <s v="0801637653"/>
    <n v="483"/>
    <n v="177"/>
    <s v="CONAFIPS"/>
    <s v="ORTIZ TELLO JOSE LUIS"/>
    <n v="1600303"/>
    <n v="6080594017"/>
    <n v="2"/>
    <n v="139.61000000000001"/>
    <n v="20105"/>
    <s v="FONDOS DE RESERVA"/>
  </r>
  <r>
    <d v="2018-04-10T00:00:00"/>
    <n v="10"/>
    <x v="3"/>
    <n v="2018"/>
    <s v="0301248837"/>
    <n v="483"/>
    <n v="177"/>
    <s v="CONAFIPS"/>
    <s v="PALACIOS TERAN DIEGO PAUL"/>
    <n v="1600022"/>
    <n v="2201588539"/>
    <n v="2"/>
    <n v="65.349999999999994"/>
    <n v="20105"/>
    <s v="FONDOS DE RESERVA"/>
  </r>
  <r>
    <d v="2018-04-10T00:00:00"/>
    <n v="10"/>
    <x v="3"/>
    <n v="2018"/>
    <s v="1719669192"/>
    <n v="483"/>
    <n v="177"/>
    <s v="CONAFIPS"/>
    <s v="PALMA TERAN FERNANDO RAFAEL"/>
    <n v="1600022"/>
    <n v="5555946700"/>
    <n v="2"/>
    <n v="192.26"/>
    <n v="20105"/>
    <s v="FONDOS DE RESERVA"/>
  </r>
  <r>
    <d v="2018-04-10T00:00:00"/>
    <n v="10"/>
    <x v="3"/>
    <n v="2018"/>
    <s v="1713318598"/>
    <n v="483"/>
    <n v="177"/>
    <s v="CONAFIPS"/>
    <s v="PAVLICA CAIZA PAMELA "/>
    <n v="1600303"/>
    <n v="12000212569"/>
    <n v="2"/>
    <n v="192.26"/>
    <n v="20105"/>
    <s v="FONDOS DE RESERVA"/>
  </r>
  <r>
    <d v="2018-04-10T00:00:00"/>
    <n v="10"/>
    <x v="3"/>
    <n v="2018"/>
    <s v="0401247853"/>
    <n v="483"/>
    <n v="177"/>
    <s v="CONAFIPS"/>
    <s v="PEREZ BORJA MAYRA PAMELA"/>
    <n v="1700012"/>
    <n v="28014289"/>
    <n v="2"/>
    <n v="68.06"/>
    <n v="20105"/>
    <s v="FONDOS DE RESERVA"/>
  </r>
  <r>
    <d v="2018-04-10T00:00:00"/>
    <n v="10"/>
    <x v="3"/>
    <n v="2018"/>
    <s v="1706484118"/>
    <n v="483"/>
    <n v="177"/>
    <s v="CONAFIPS"/>
    <s v="PEREZ BRUNO FREDDY"/>
    <n v="1600303"/>
    <n v="12057052676"/>
    <n v="2"/>
    <n v="375.52"/>
    <n v="20105"/>
    <s v="FONDOS DE RESERVA"/>
  </r>
  <r>
    <d v="2018-04-10T00:00:00"/>
    <n v="10"/>
    <x v="3"/>
    <n v="2018"/>
    <s v="1706491055"/>
    <n v="483"/>
    <n v="177"/>
    <s v="CONAFIPS"/>
    <s v="PILLAJO JUNIA LUIS VINICIO"/>
    <n v="1700880"/>
    <n v="1100000520"/>
    <n v="2"/>
    <n v="139.61000000000001"/>
    <n v="20105"/>
    <s v="FONDOS DE RESERVA"/>
  </r>
  <r>
    <d v="2018-04-10T00:00:00"/>
    <n v="10"/>
    <x v="3"/>
    <n v="2018"/>
    <s v="1002438834"/>
    <n v="483"/>
    <n v="177"/>
    <s v="CONAFIPS"/>
    <s v="PINCHAO BENITEZ JOSE VICENTE"/>
    <n v="1600303"/>
    <n v="6050800016"/>
    <n v="2"/>
    <n v="192.26"/>
    <n v="20105"/>
    <s v="FONDOS DE RESERVA"/>
  </r>
  <r>
    <d v="2018-04-10T00:00:00"/>
    <n v="10"/>
    <x v="3"/>
    <n v="2018"/>
    <s v="1002434635"/>
    <n v="483"/>
    <n v="177"/>
    <s v="CONAFIPS"/>
    <s v="PORTILLA AREVALO VANESSA Y"/>
    <n v="1600022"/>
    <n v="4817469500"/>
    <n v="2"/>
    <n v="117.62"/>
    <n v="20105"/>
    <s v="FONDOS DE RESERVA"/>
  </r>
  <r>
    <d v="2018-04-10T00:00:00"/>
    <n v="10"/>
    <x v="3"/>
    <n v="2018"/>
    <s v="1600296907"/>
    <n v="483"/>
    <n v="177"/>
    <s v="CONAFIPS"/>
    <s v="QUISHPE OTACOMA MANUEL G"/>
    <n v="2600187"/>
    <n v="1049338056"/>
    <n v="2"/>
    <n v="139.61000000000001"/>
    <n v="20105"/>
    <s v="FONDOS DE RESERVA"/>
  </r>
  <r>
    <d v="2018-04-10T00:00:00"/>
    <n v="10"/>
    <x v="3"/>
    <n v="2018"/>
    <s v="1716162571"/>
    <n v="483"/>
    <n v="177"/>
    <s v="CONAFIPS"/>
    <s v="RAMIREZ AGUILAR DIEGO V"/>
    <n v="1600022"/>
    <n v="4828138100"/>
    <n v="2"/>
    <n v="192.26"/>
    <n v="20105"/>
    <s v="FONDOS DE RESERVA"/>
  </r>
  <r>
    <d v="2018-04-10T00:00:00"/>
    <n v="10"/>
    <x v="3"/>
    <n v="2018"/>
    <s v="1723651079"/>
    <n v="483"/>
    <n v="177"/>
    <s v="CONAFIPS"/>
    <s v="REYES CEVALLOS JONATHAN P"/>
    <n v="2600187"/>
    <n v="1043056881"/>
    <n v="2"/>
    <n v="100.96"/>
    <n v="20105"/>
    <s v="FONDOS DE RESERVA"/>
  </r>
  <r>
    <d v="2018-04-10T00:00:00"/>
    <n v="10"/>
    <x v="3"/>
    <n v="2018"/>
    <s v="0502019771"/>
    <n v="483"/>
    <n v="177"/>
    <s v="CONAFIPS"/>
    <s v="RUBIO KAROLYS MARIA SUSANA"/>
    <n v="2600021"/>
    <n v="6223384"/>
    <n v="2"/>
    <n v="100.96"/>
    <n v="20105"/>
    <s v="FONDOS DE RESERVA"/>
  </r>
  <r>
    <d v="2018-04-10T00:00:00"/>
    <n v="10"/>
    <x v="3"/>
    <n v="2018"/>
    <s v="0101501385"/>
    <n v="483"/>
    <n v="177"/>
    <s v="CONAFIPS"/>
    <s v="SANCHEZ ALVAREZ CARLOS E"/>
    <n v="68600014"/>
    <n v="1230033060"/>
    <n v="2"/>
    <n v="139.61000000000001"/>
    <n v="20105"/>
    <s v="FONDOS DE RESERVA"/>
  </r>
  <r>
    <d v="2018-04-10T00:00:00"/>
    <n v="10"/>
    <x v="3"/>
    <n v="2018"/>
    <s v="0703410126"/>
    <n v="483"/>
    <n v="177"/>
    <s v="CONAFIPS"/>
    <s v="SANCHEZ BARNUEVO XIMENA DEL R"/>
    <n v="1700426"/>
    <n v="409110104050"/>
    <n v="2"/>
    <n v="139.61000000000001"/>
    <n v="20105"/>
    <s v="FONDOS DE RESERVA"/>
  </r>
  <r>
    <d v="2018-04-10T00:00:00"/>
    <n v="10"/>
    <x v="3"/>
    <n v="2018"/>
    <s v="1714730999"/>
    <n v="483"/>
    <n v="177"/>
    <s v="CONAFIPS"/>
    <s v="SOLÍS AREVALO XIMENA M"/>
    <n v="1600022"/>
    <n v="5795176000"/>
    <n v="2"/>
    <n v="68.06"/>
    <n v="20105"/>
    <s v="FONDOS DE RESERVA"/>
  </r>
  <r>
    <d v="2018-04-10T00:00:00"/>
    <n v="10"/>
    <x v="3"/>
    <n v="2018"/>
    <s v="1714480090"/>
    <n v="483"/>
    <n v="177"/>
    <s v="CONAFIPS"/>
    <s v="TAMAYO CAÑAR PATRICIA M"/>
    <n v="2600187"/>
    <n v="1040137325"/>
    <n v="2"/>
    <n v="139.61000000000001"/>
    <n v="20105"/>
    <s v="FONDOS DE RESERVA"/>
  </r>
  <r>
    <d v="2018-04-10T00:00:00"/>
    <n v="10"/>
    <x v="3"/>
    <n v="2018"/>
    <s v="0401065404"/>
    <n v="483"/>
    <n v="177"/>
    <s v="CONAFIPS"/>
    <s v="TAPIA LAFUENTE FREDDY O"/>
    <n v="2600187"/>
    <n v="7168101"/>
    <n v="1"/>
    <n v="192.26"/>
    <n v="20105"/>
    <s v="FONDOS DE RESERVA"/>
  </r>
  <r>
    <d v="2018-04-10T00:00:00"/>
    <n v="10"/>
    <x v="3"/>
    <n v="2018"/>
    <s v="0602759987"/>
    <n v="483"/>
    <n v="177"/>
    <s v="CONAFIPS"/>
    <s v="TENELANDA VASCONEZ IVAN M"/>
    <n v="1600022"/>
    <n v="2200869146"/>
    <n v="2"/>
    <n v="192.26"/>
    <n v="20105"/>
    <s v="FONDOS DE RESERVA"/>
  </r>
  <r>
    <d v="2018-04-10T00:00:00"/>
    <n v="10"/>
    <x v="3"/>
    <n v="2018"/>
    <s v="1714360102"/>
    <n v="483"/>
    <n v="177"/>
    <s v="CONAFIPS"/>
    <s v="TOAPANTA MINCHALA VERÓNICA E"/>
    <n v="1600022"/>
    <n v="3231635700"/>
    <n v="2"/>
    <n v="139.61000000000001"/>
    <n v="20105"/>
    <s v="FONDOS DE RESERVA"/>
  </r>
  <r>
    <d v="2018-04-10T00:00:00"/>
    <n v="10"/>
    <x v="3"/>
    <n v="2018"/>
    <s v="1718838350"/>
    <n v="483"/>
    <n v="177"/>
    <s v="CONAFIPS"/>
    <s v="URQUIZO YUMICEBA JUAN GABRIEL"/>
    <n v="2600187"/>
    <n v="1042257158"/>
    <n v="2"/>
    <n v="117.62"/>
    <n v="20105"/>
    <s v="FONDOS DE RESERVA"/>
  </r>
  <r>
    <d v="2018-04-10T00:00:00"/>
    <n v="10"/>
    <x v="3"/>
    <n v="2018"/>
    <s v="0401732359"/>
    <n v="483"/>
    <n v="177"/>
    <s v="CONAFIPS"/>
    <s v="USIÑA PONCE OSCAR LEONARDO"/>
    <n v="1600022"/>
    <n v="2201814429"/>
    <n v="2"/>
    <n v="68.06"/>
    <n v="20105"/>
    <s v="FONDOS DE RESERVA"/>
  </r>
  <r>
    <d v="2018-04-10T00:00:00"/>
    <n v="10"/>
    <x v="3"/>
    <n v="2018"/>
    <s v="1103362628"/>
    <n v="483"/>
    <n v="177"/>
    <s v="CONAFIPS"/>
    <s v="VALDIVIESO GARCIA JUAN DIEGO"/>
    <n v="1600022"/>
    <n v="4591821400"/>
    <n v="2"/>
    <n v="227.74"/>
    <n v="20105"/>
    <s v="FONDOS DE RESERVA"/>
  </r>
  <r>
    <d v="2018-04-10T00:00:00"/>
    <n v="10"/>
    <x v="3"/>
    <n v="2018"/>
    <s v="1000957132"/>
    <n v="483"/>
    <n v="177"/>
    <s v="CONAFIPS"/>
    <s v="VALVERDE NARVAEZ GONZALO F"/>
    <n v="47700037"/>
    <n v="407110049786"/>
    <n v="2"/>
    <n v="117.62"/>
    <n v="20105"/>
    <s v="FONDOS DE RESERVA"/>
  </r>
  <r>
    <d v="2018-04-10T00:00:00"/>
    <n v="10"/>
    <x v="3"/>
    <n v="2018"/>
    <s v="0500911839"/>
    <n v="483"/>
    <n v="177"/>
    <s v="CONAFIPS"/>
    <s v="VEGA ESPINEL ENRIQUE HOMERO"/>
    <n v="1600022"/>
    <n v="3059366904"/>
    <n v="1"/>
    <n v="139.61000000000001"/>
    <n v="20105"/>
    <s v="FONDOS DE RESERVA"/>
  </r>
  <r>
    <d v="2018-04-10T00:00:00"/>
    <n v="10"/>
    <x v="3"/>
    <n v="2018"/>
    <s v="1710462043"/>
    <n v="483"/>
    <n v="177"/>
    <s v="CONAFIPS"/>
    <s v="VITERI MUÑOZ SORAYA ELIZABETH"/>
    <n v="2600021"/>
    <n v="9831601"/>
    <n v="2"/>
    <n v="117.62"/>
    <n v="20105"/>
    <s v="FONDOS DE RESERVA"/>
  </r>
  <r>
    <d v="2018-04-10T00:00:00"/>
    <n v="10"/>
    <x v="3"/>
    <n v="2018"/>
    <s v="1711679058"/>
    <n v="483"/>
    <n v="177"/>
    <s v="CONAFIPS"/>
    <s v="VIZCAÍNO DEL CASTILLO SANTIAGO"/>
    <n v="2600187"/>
    <n v="1042257107"/>
    <n v="2"/>
    <n v="68.06"/>
    <n v="20105"/>
    <s v="FONDOS DE RESERVA"/>
  </r>
  <r>
    <d v="2018-04-10T00:00:00"/>
    <n v="10"/>
    <x v="3"/>
    <n v="2018"/>
    <s v="1721732335"/>
    <n v="483"/>
    <n v="177"/>
    <s v="CONAFIPS"/>
    <s v="YAJAMIN GUAÑA PAOLA KATHERINE"/>
    <n v="1600022"/>
    <n v="5992210400"/>
    <n v="2"/>
    <n v="117.62"/>
    <n v="20105"/>
    <s v="FONDOS DE RESERVA"/>
  </r>
  <r>
    <d v="2018-04-11T00:00:00"/>
    <n v="11"/>
    <x v="3"/>
    <n v="2018"/>
    <s v="1792444993001"/>
    <n v="691"/>
    <n v="178"/>
    <s v="CONAFIPS"/>
    <s v="TRANSLIBERTADOR"/>
    <n v="1600022"/>
    <n v="2100042980"/>
    <n v="1"/>
    <n v="2280.8000000000002"/>
    <n v="20205"/>
    <s v="PAGO PROVEEDORES"/>
  </r>
  <r>
    <d v="2018-04-11T00:00:00"/>
    <n v="11"/>
    <x v="3"/>
    <n v="2018"/>
    <s v="0602039752"/>
    <n v="484"/>
    <n v="178"/>
    <s v="CONAFIPS"/>
    <s v="ABARCA MAYACELA NELLY D"/>
    <n v="1600022"/>
    <n v="5366745700"/>
    <n v="2"/>
    <n v="80"/>
    <n v="921501"/>
    <s v="Anticipos de Viáticos"/>
  </r>
  <r>
    <d v="2018-04-11T00:00:00"/>
    <n v="11"/>
    <x v="3"/>
    <n v="2018"/>
    <s v="1754231775"/>
    <n v="479"/>
    <n v="178"/>
    <s v="CONAFIPS"/>
    <s v="ALARCON QUITO RASHELL M"/>
    <n v="1600022"/>
    <n v="2203315422"/>
    <n v="2"/>
    <n v="434.65"/>
    <n v="921301"/>
    <s v="Caja Chica Institucional"/>
  </r>
  <r>
    <d v="2018-04-11T00:00:00"/>
    <n v="11"/>
    <x v="3"/>
    <n v="2018"/>
    <s v="1891737439001"/>
    <n v="693"/>
    <n v="179"/>
    <s v="CONAFIPS"/>
    <s v="COAC PUSHAK RUNA"/>
    <n v="1600303"/>
    <n v="1039540017"/>
    <n v="1"/>
    <n v="400000"/>
    <n v="580203"/>
    <s v="Al Sector Privado Financiero"/>
  </r>
  <r>
    <d v="2018-04-12T00:00:00"/>
    <n v="12"/>
    <x v="3"/>
    <n v="2018"/>
    <s v="1600296907"/>
    <n v="490"/>
    <n v="180"/>
    <s v="CONAFIPS"/>
    <s v="QUISHPE OTACOMA MANUEL G"/>
    <n v="2600187"/>
    <n v="1049338056"/>
    <n v="2"/>
    <n v="4500"/>
    <n v="870211"/>
    <s v="ANTICIPO SERVIDORES PUBLICOS"/>
  </r>
  <r>
    <d v="2018-04-12T00:00:00"/>
    <n v="12"/>
    <x v="3"/>
    <n v="2018"/>
    <s v="0291511112001"/>
    <n v="696"/>
    <n v="181"/>
    <s v="CONAFIPS"/>
    <s v="COAC JOYACOTO"/>
    <n v="1700880"/>
    <n v="1500065991"/>
    <n v="2"/>
    <n v="50000"/>
    <n v="580203"/>
    <s v="Al Sector Privado Financiero"/>
  </r>
  <r>
    <d v="2018-04-13T00:00:00"/>
    <n v="13"/>
    <x v="3"/>
    <n v="2018"/>
    <s v="0102711645"/>
    <n v="505"/>
    <n v="182"/>
    <s v="CONAFIPS"/>
    <s v="ABAD NOVILLO JAIME PATRICIO"/>
    <n v="2600187"/>
    <n v="1013378651"/>
    <n v="2"/>
    <n v="1740.5"/>
    <n v="920103"/>
    <s v="Anticipo Remuneraciones"/>
  </r>
  <r>
    <d v="2018-04-13T00:00:00"/>
    <n v="13"/>
    <x v="3"/>
    <n v="2018"/>
    <s v="0602039752"/>
    <n v="505"/>
    <n v="182"/>
    <s v="CONAFIPS"/>
    <s v="ABARCA MAYACELA NELLY D"/>
    <n v="1600022"/>
    <n v="5366745700"/>
    <n v="2"/>
    <n v="742.05"/>
    <n v="920103"/>
    <s v="Anticipo Remuneraciones"/>
  </r>
  <r>
    <d v="2018-04-13T00:00:00"/>
    <n v="13"/>
    <x v="3"/>
    <n v="2018"/>
    <s v="1714288071"/>
    <n v="505"/>
    <n v="182"/>
    <s v="CONAFIPS"/>
    <s v="ACOSTA MONTAÑO PAULINA "/>
    <n v="1600022"/>
    <n v="3208555500"/>
    <n v="2"/>
    <n v="397.96"/>
    <n v="920103"/>
    <s v="Anticipo Remuneraciones"/>
  </r>
  <r>
    <d v="2018-04-13T00:00:00"/>
    <n v="13"/>
    <x v="3"/>
    <n v="2018"/>
    <s v="1002881157"/>
    <n v="505"/>
    <n v="182"/>
    <s v="CONAFIPS"/>
    <s v="AGUAS CABRERA ROSSANA P"/>
    <n v="1600022"/>
    <n v="2203693299"/>
    <n v="2"/>
    <n v="742.05"/>
    <n v="920103"/>
    <s v="Anticipo Remuneraciones"/>
  </r>
  <r>
    <d v="2018-04-13T00:00:00"/>
    <n v="13"/>
    <x v="3"/>
    <n v="2018"/>
    <s v="1711310464"/>
    <n v="505"/>
    <n v="182"/>
    <s v="CONAFIPS"/>
    <s v="AGUILAR BASTIDAS FRANCISCO J"/>
    <n v="1600022"/>
    <n v="4292636700"/>
    <n v="2"/>
    <n v="299.22000000000003"/>
    <n v="920103"/>
    <s v="Anticipo Remuneraciones"/>
  </r>
  <r>
    <d v="2018-04-13T00:00:00"/>
    <n v="13"/>
    <x v="3"/>
    <n v="2018"/>
    <s v="1717624645"/>
    <n v="505"/>
    <n v="182"/>
    <s v="CONAFIPS"/>
    <s v="ALAJO RODRÍGUEZ GEOVANNA A"/>
    <n v="2600021"/>
    <n v="10611542"/>
    <n v="2"/>
    <n v="223.85"/>
    <n v="920103"/>
    <s v="Anticipo Remuneraciones"/>
  </r>
  <r>
    <d v="2018-04-13T00:00:00"/>
    <n v="13"/>
    <x v="3"/>
    <n v="2018"/>
    <s v="1754231775"/>
    <n v="505"/>
    <n v="182"/>
    <s v="CONAFIPS"/>
    <s v="ALARCON QUITO RASHELL M"/>
    <n v="1600022"/>
    <n v="2203315422"/>
    <n v="2"/>
    <n v="224.53"/>
    <n v="920103"/>
    <s v="Anticipo Remuneraciones"/>
  </r>
  <r>
    <d v="2018-04-13T00:00:00"/>
    <n v="13"/>
    <x v="3"/>
    <n v="2018"/>
    <s v="0401183140"/>
    <n v="505"/>
    <n v="182"/>
    <s v="CONAFIPS"/>
    <s v="ALDAS BENAVIDES DAVID A"/>
    <n v="1600212"/>
    <n v="1039090"/>
    <n v="2"/>
    <n v="400.77"/>
    <n v="920103"/>
    <s v="Anticipo Remuneraciones"/>
  </r>
  <r>
    <d v="2018-04-13T00:00:00"/>
    <n v="13"/>
    <x v="3"/>
    <n v="2018"/>
    <s v="1713661435"/>
    <n v="505"/>
    <n v="182"/>
    <s v="CONAFIPS"/>
    <s v="ALMEIDA GOMEZ ALEXANDRA E"/>
    <n v="2600021"/>
    <n v="28959155"/>
    <n v="2"/>
    <n v="625.16"/>
    <n v="920103"/>
    <s v="Anticipo Remuneraciones"/>
  </r>
  <r>
    <d v="2018-04-13T00:00:00"/>
    <n v="13"/>
    <x v="3"/>
    <n v="2018"/>
    <s v="1710544980"/>
    <n v="505"/>
    <n v="182"/>
    <s v="CONAFIPS"/>
    <s v="ALVAREZ CLAUDIO"/>
    <n v="1600022"/>
    <n v="4097601100"/>
    <n v="2"/>
    <n v="1017.52"/>
    <n v="920103"/>
    <s v="Anticipo Remuneraciones"/>
  </r>
  <r>
    <d v="2018-04-13T00:00:00"/>
    <n v="13"/>
    <x v="3"/>
    <n v="2018"/>
    <s v="0201544244"/>
    <n v="505"/>
    <n v="182"/>
    <s v="CONAFIPS"/>
    <s v="AMANGANDI PILAMUNGA MANUEL B"/>
    <n v="2600187"/>
    <n v="1042947278"/>
    <n v="2"/>
    <n v="194.84"/>
    <n v="920103"/>
    <s v="Anticipo Remuneraciones"/>
  </r>
  <r>
    <d v="2018-04-13T00:00:00"/>
    <n v="13"/>
    <x v="3"/>
    <n v="2018"/>
    <s v="1714835236"/>
    <n v="505"/>
    <n v="182"/>
    <s v="CONAFIPS"/>
    <s v="ASINTIMBAY SOLIS MARÍA DEL C"/>
    <n v="1600022"/>
    <n v="3125056900"/>
    <n v="2"/>
    <n v="261.72000000000003"/>
    <n v="920103"/>
    <s v="Anticipo Remuneraciones"/>
  </r>
  <r>
    <d v="2018-04-13T00:00:00"/>
    <n v="13"/>
    <x v="3"/>
    <n v="2018"/>
    <s v="0401489919"/>
    <n v="505"/>
    <n v="182"/>
    <s v="CONAFIPS"/>
    <s v="BASTIDAS NARVÁEZ JUAN PABLO"/>
    <n v="1600022"/>
    <n v="2200177507"/>
    <n v="2"/>
    <n v="536.61"/>
    <n v="920103"/>
    <s v="Anticipo Remuneraciones"/>
  </r>
  <r>
    <d v="2018-04-13T00:00:00"/>
    <n v="13"/>
    <x v="3"/>
    <n v="2018"/>
    <s v="1721590089"/>
    <n v="505"/>
    <n v="182"/>
    <s v="CONAFIPS"/>
    <s v="BERREZUETA PUMACURO JUAN I"/>
    <n v="1600022"/>
    <n v="4925174200"/>
    <n v="2"/>
    <n v="1185.52"/>
    <n v="920103"/>
    <s v="Anticipo Remuneraciones"/>
  </r>
  <r>
    <d v="2018-04-13T00:00:00"/>
    <n v="13"/>
    <x v="3"/>
    <n v="2018"/>
    <s v="1205949017"/>
    <n v="505"/>
    <n v="182"/>
    <s v="CONAFIPS"/>
    <s v="BRICIO ARRIAGA MARIUXI A"/>
    <n v="2600187"/>
    <n v="1048164070"/>
    <n v="2"/>
    <n v="622.79"/>
    <n v="920103"/>
    <s v="Anticipo Remuneraciones"/>
  </r>
  <r>
    <d v="2018-04-13T00:00:00"/>
    <n v="13"/>
    <x v="3"/>
    <n v="2018"/>
    <s v="1716137789"/>
    <n v="505"/>
    <n v="182"/>
    <s v="CONAFIPS"/>
    <s v="BRITO ESTRADA MIRIAM ELIZA"/>
    <n v="1600022"/>
    <n v="3476729004"/>
    <n v="1"/>
    <n v="736.88"/>
    <n v="920103"/>
    <s v="Anticipo Remuneraciones"/>
  </r>
  <r>
    <d v="2018-04-13T00:00:00"/>
    <n v="13"/>
    <x v="3"/>
    <n v="2018"/>
    <s v="1720920592"/>
    <n v="505"/>
    <n v="182"/>
    <s v="CONAFIPS"/>
    <s v="CABEZAS ESPINOZA MAGALY C"/>
    <n v="2600187"/>
    <n v="1043078648"/>
    <n v="2"/>
    <n v="386.61"/>
    <n v="920103"/>
    <s v="Anticipo Remuneraciones"/>
  </r>
  <r>
    <d v="2018-04-13T00:00:00"/>
    <n v="13"/>
    <x v="3"/>
    <n v="2018"/>
    <s v="1722506944"/>
    <n v="505"/>
    <n v="182"/>
    <s v="CONAFIPS"/>
    <s v="CADENA TEQUIZ ADRIANA ESTEFA"/>
    <n v="1600303"/>
    <n v="12000208243"/>
    <n v="2"/>
    <n v="361.72"/>
    <n v="920103"/>
    <s v="Anticipo Remuneraciones"/>
  </r>
  <r>
    <d v="2018-04-13T00:00:00"/>
    <n v="13"/>
    <x v="3"/>
    <n v="2018"/>
    <s v="1001996857"/>
    <n v="505"/>
    <n v="182"/>
    <s v="CONAFIPS"/>
    <s v="CAICEDO CONGO DIEGO XAVIER"/>
    <n v="1700427"/>
    <n v="4501979209"/>
    <n v="2"/>
    <n v="686.08"/>
    <n v="920103"/>
    <s v="Anticipo Remuneraciones"/>
  </r>
  <r>
    <d v="2018-04-13T00:00:00"/>
    <n v="13"/>
    <x v="3"/>
    <n v="2018"/>
    <s v="1717940348"/>
    <n v="505"/>
    <n v="182"/>
    <s v="CONAFIPS"/>
    <s v="CANTUÑA ANDRADE PAUL DARIO"/>
    <n v="2600187"/>
    <n v="1016715055"/>
    <n v="2"/>
    <n v="269.88"/>
    <n v="920103"/>
    <s v="Anticipo Remuneraciones"/>
  </r>
  <r>
    <d v="2018-04-13T00:00:00"/>
    <n v="13"/>
    <x v="3"/>
    <n v="2018"/>
    <s v="0503276644"/>
    <n v="505"/>
    <n v="182"/>
    <s v="CONAFIPS"/>
    <s v="CARRERA BUSTILLO EDWIN B"/>
    <n v="3700113"/>
    <n v="406070311107"/>
    <n v="2"/>
    <n v="115.77"/>
    <n v="920103"/>
    <s v="Anticipo Remuneraciones"/>
  </r>
  <r>
    <d v="2018-04-13T00:00:00"/>
    <n v="13"/>
    <x v="3"/>
    <n v="2018"/>
    <s v="0501420343"/>
    <n v="505"/>
    <n v="182"/>
    <s v="CONAFIPS"/>
    <s v="CARRILLO MEDINA GEOVANNY R"/>
    <n v="1600303"/>
    <n v="12007122395"/>
    <n v="2"/>
    <n v="1198.79"/>
    <n v="920103"/>
    <s v="Anticipo Remuneraciones"/>
  </r>
  <r>
    <d v="2018-04-13T00:00:00"/>
    <n v="13"/>
    <x v="3"/>
    <n v="2018"/>
    <s v="1708971708"/>
    <n v="505"/>
    <n v="182"/>
    <s v="CONAFIPS"/>
    <s v="CASTAÑEDA ROMERO GEOVANI P"/>
    <n v="2600187"/>
    <n v="1042001994"/>
    <n v="2"/>
    <n v="536.61"/>
    <n v="920103"/>
    <s v="Anticipo Remuneraciones"/>
  </r>
  <r>
    <d v="2018-04-13T00:00:00"/>
    <n v="13"/>
    <x v="3"/>
    <n v="2018"/>
    <s v="0401107438"/>
    <n v="505"/>
    <n v="182"/>
    <s v="CONAFIPS"/>
    <s v="CASTILLO CUACES MIRIAM ALICIA"/>
    <n v="1600303"/>
    <n v="12009167957"/>
    <n v="2"/>
    <n v="241.54"/>
    <n v="920103"/>
    <s v="Anticipo Remuneraciones"/>
  </r>
  <r>
    <d v="2018-04-13T00:00:00"/>
    <n v="13"/>
    <x v="3"/>
    <n v="2018"/>
    <s v="1707401483"/>
    <n v="505"/>
    <n v="182"/>
    <s v="CONAFIPS"/>
    <s v="CASTRO MORILLO PATRICIA DEL R"/>
    <n v="1600022"/>
    <n v="5008879000"/>
    <n v="2"/>
    <n v="664.82"/>
    <n v="920103"/>
    <s v="Anticipo Remuneraciones"/>
  </r>
  <r>
    <d v="2018-04-13T00:00:00"/>
    <n v="13"/>
    <x v="3"/>
    <n v="2018"/>
    <s v="1716164411"/>
    <n v="505"/>
    <n v="182"/>
    <s v="CONAFIPS"/>
    <s v="CEVALLOS CALDERON CRISTINA A"/>
    <n v="1600022"/>
    <n v="3984807000"/>
    <n v="2"/>
    <n v="1043.22"/>
    <n v="920103"/>
    <s v="Anticipo Remuneraciones"/>
  </r>
  <r>
    <d v="2018-04-13T00:00:00"/>
    <n v="13"/>
    <x v="3"/>
    <n v="2018"/>
    <s v="1720644267"/>
    <n v="505"/>
    <n v="182"/>
    <s v="CONAFIPS"/>
    <s v="CHIMBOLEMA CAUTULLIN HENRY D"/>
    <n v="1600022"/>
    <n v="6365389100"/>
    <n v="2"/>
    <n v="232.9"/>
    <n v="920103"/>
    <s v="Anticipo Remuneraciones"/>
  </r>
  <r>
    <d v="2018-04-13T00:00:00"/>
    <n v="13"/>
    <x v="3"/>
    <n v="2018"/>
    <s v="1709312340"/>
    <n v="505"/>
    <n v="182"/>
    <s v="CONAFIPS"/>
    <s v="CURICHUMBI YUMAGLLA ROSARIO"/>
    <n v="1600212"/>
    <n v="200700498"/>
    <n v="2"/>
    <n v="536.61"/>
    <n v="920103"/>
    <s v="Anticipo Remuneraciones"/>
  </r>
  <r>
    <d v="2018-04-13T00:00:00"/>
    <n v="13"/>
    <x v="3"/>
    <n v="2018"/>
    <s v="1713824538"/>
    <n v="505"/>
    <n v="182"/>
    <s v="CONAFIPS"/>
    <s v="DAVILA ALAVA EDUARDO ERNESTO"/>
    <n v="1600303"/>
    <n v="11052005019"/>
    <n v="2"/>
    <n v="751.43"/>
    <n v="920103"/>
    <s v="Anticipo Remuneraciones"/>
  </r>
  <r>
    <d v="2018-04-13T00:00:00"/>
    <n v="13"/>
    <x v="3"/>
    <n v="2018"/>
    <s v="1712537917"/>
    <n v="505"/>
    <n v="182"/>
    <s v="CONAFIPS"/>
    <s v="DIAZ CABEZAS JONATHAN PAUL"/>
    <n v="1600022"/>
    <n v="4902667100"/>
    <n v="2"/>
    <n v="625.16"/>
    <n v="920103"/>
    <s v="Anticipo Remuneraciones"/>
  </r>
  <r>
    <d v="2018-04-13T00:00:00"/>
    <n v="13"/>
    <x v="3"/>
    <n v="2018"/>
    <s v="1717714438"/>
    <n v="505"/>
    <n v="182"/>
    <s v="CONAFIPS"/>
    <s v="ECHEVERRIA NARANJO MAGALY J"/>
    <n v="1600303"/>
    <n v="12002071768"/>
    <n v="2"/>
    <n v="534.44000000000005"/>
    <n v="920103"/>
    <s v="Anticipo Remuneraciones"/>
  </r>
  <r>
    <d v="2018-04-13T00:00:00"/>
    <n v="13"/>
    <x v="3"/>
    <n v="2018"/>
    <s v="1716706302"/>
    <n v="505"/>
    <n v="182"/>
    <s v="CONAFIPS"/>
    <s v="ESCALANTE BOTTIA EDDY JOHANA"/>
    <n v="1600022"/>
    <n v="4720521900"/>
    <n v="2"/>
    <n v="733.89"/>
    <n v="920103"/>
    <s v="Anticipo Remuneraciones"/>
  </r>
  <r>
    <d v="2018-04-13T00:00:00"/>
    <n v="13"/>
    <x v="3"/>
    <n v="2018"/>
    <s v="1711986099"/>
    <n v="505"/>
    <n v="182"/>
    <s v="CONAFIPS"/>
    <s v="ESCOBAR MALDONADO DANIEL A"/>
    <n v="1600022"/>
    <n v="3004707100"/>
    <n v="2"/>
    <n v="480.82"/>
    <n v="920103"/>
    <s v="Anticipo Remuneraciones"/>
  </r>
  <r>
    <d v="2018-04-13T00:00:00"/>
    <n v="13"/>
    <x v="3"/>
    <n v="2018"/>
    <s v="1714968342"/>
    <n v="505"/>
    <n v="182"/>
    <s v="CONAFIPS"/>
    <s v="GARRIDO MENESES ANIBAL R"/>
    <n v="2600187"/>
    <n v="1042589967"/>
    <n v="2"/>
    <n v="536.61"/>
    <n v="920103"/>
    <s v="Anticipo Remuneraciones"/>
  </r>
  <r>
    <d v="2018-04-13T00:00:00"/>
    <n v="13"/>
    <x v="3"/>
    <n v="2018"/>
    <s v="1716788714"/>
    <n v="505"/>
    <n v="182"/>
    <s v="CONAFIPS"/>
    <s v="GUANIN RODRIGUEZ DIEGO"/>
    <n v="1600022"/>
    <n v="4412985100"/>
    <n v="2"/>
    <n v="141.56"/>
    <n v="920103"/>
    <s v="Anticipo Remuneraciones"/>
  </r>
  <r>
    <d v="2018-04-13T00:00:00"/>
    <n v="13"/>
    <x v="3"/>
    <n v="2018"/>
    <s v="1712310588"/>
    <n v="505"/>
    <n v="182"/>
    <s v="CONAFIPS"/>
    <s v="GUERRA PIJAL ELSA A"/>
    <n v="1600022"/>
    <n v="3061964904"/>
    <n v="1"/>
    <n v="1017.23"/>
    <n v="920103"/>
    <s v="Anticipo Remuneraciones"/>
  </r>
  <r>
    <d v="2018-04-13T00:00:00"/>
    <n v="13"/>
    <x v="3"/>
    <n v="2018"/>
    <s v="0602923641"/>
    <n v="505"/>
    <n v="182"/>
    <s v="CONAFIPS"/>
    <s v="GUSQUI LLAMUCA RAMIRO H"/>
    <n v="1600303"/>
    <n v="12005470116"/>
    <n v="2"/>
    <n v="525.13"/>
    <n v="920103"/>
    <s v="Anticipo Remuneraciones"/>
  </r>
  <r>
    <d v="2018-04-13T00:00:00"/>
    <n v="13"/>
    <x v="3"/>
    <n v="2018"/>
    <s v="1711492841"/>
    <n v="505"/>
    <n v="182"/>
    <s v="CONAFIPS"/>
    <s v="HERNANDEZ SIMBAÑA ENRRY A"/>
    <n v="1600303"/>
    <n v="12005317709"/>
    <n v="2"/>
    <n v="1015.4"/>
    <n v="920103"/>
    <s v="Anticipo Remuneraciones"/>
  </r>
  <r>
    <d v="2018-04-13T00:00:00"/>
    <n v="13"/>
    <x v="3"/>
    <n v="2018"/>
    <s v="1712481728"/>
    <n v="505"/>
    <n v="182"/>
    <s v="CONAFIPS"/>
    <s v="HERRERA GAVILANEZ HECTOR J"/>
    <n v="1600022"/>
    <n v="3129734600"/>
    <n v="2"/>
    <n v="390.78"/>
    <n v="920103"/>
    <s v="Anticipo Remuneraciones"/>
  </r>
  <r>
    <d v="2018-04-13T00:00:00"/>
    <n v="13"/>
    <x v="3"/>
    <n v="2018"/>
    <s v="1713388666"/>
    <n v="505"/>
    <n v="182"/>
    <s v="CONAFIPS"/>
    <s v="JARAMILLO CALLE JENNY P"/>
    <n v="1600022"/>
    <n v="2200721784"/>
    <n v="2"/>
    <n v="480.82"/>
    <n v="920103"/>
    <s v="Anticipo Remuneraciones"/>
  </r>
  <r>
    <d v="2018-04-13T00:00:00"/>
    <n v="13"/>
    <x v="3"/>
    <n v="2018"/>
    <s v="1714715545"/>
    <n v="505"/>
    <n v="182"/>
    <s v="CONAFIPS"/>
    <s v="JARAMILLO VERDESOTO ÁNGELA M"/>
    <n v="1600303"/>
    <n v="1011472246"/>
    <n v="1"/>
    <n v="1197.67"/>
    <n v="920103"/>
    <s v="Anticipo Remuneraciones"/>
  </r>
  <r>
    <d v="2018-04-13T00:00:00"/>
    <n v="13"/>
    <x v="3"/>
    <n v="2018"/>
    <s v="1715564553"/>
    <n v="505"/>
    <n v="182"/>
    <s v="CONAFIPS"/>
    <s v="JUMBO GONZALEZ RONALD G"/>
    <n v="1700418"/>
    <n v="407010019761"/>
    <n v="2"/>
    <n v="625.16"/>
    <n v="920103"/>
    <s v="Anticipo Remuneraciones"/>
  </r>
  <r>
    <d v="2018-04-13T00:00:00"/>
    <n v="13"/>
    <x v="3"/>
    <n v="2018"/>
    <s v="1721671897"/>
    <n v="505"/>
    <n v="182"/>
    <s v="CONAFIPS"/>
    <s v="LALANGUI CAMPOVERDE VANESSA"/>
    <n v="1600022"/>
    <n v="4988286900"/>
    <n v="2"/>
    <n v="383.05"/>
    <n v="920103"/>
    <s v="Anticipo Remuneraciones"/>
  </r>
  <r>
    <d v="2018-04-13T00:00:00"/>
    <n v="13"/>
    <x v="3"/>
    <n v="2018"/>
    <s v="0602083602"/>
    <n v="505"/>
    <n v="182"/>
    <s v="CONAFIPS"/>
    <s v="LATORRE MONAR MARCELO G"/>
    <n v="1600022"/>
    <n v="4807547300"/>
    <n v="2"/>
    <n v="617.04999999999995"/>
    <n v="920103"/>
    <s v="Anticipo Remuneraciones"/>
  </r>
  <r>
    <d v="2018-04-13T00:00:00"/>
    <n v="13"/>
    <x v="3"/>
    <n v="2018"/>
    <s v="1722857347"/>
    <n v="505"/>
    <n v="182"/>
    <s v="CONAFIPS"/>
    <s v="LEMA JEFFERSON"/>
    <n v="1600022"/>
    <n v="2200923488"/>
    <n v="2"/>
    <n v="361.72"/>
    <n v="920103"/>
    <s v="Anticipo Remuneraciones"/>
  </r>
  <r>
    <d v="2018-04-13T00:00:00"/>
    <n v="13"/>
    <x v="3"/>
    <n v="2018"/>
    <s v="1718455940"/>
    <n v="505"/>
    <n v="182"/>
    <s v="CONAFIPS"/>
    <s v="LLANGARI ESTRELLA LAURA M"/>
    <n v="1600022"/>
    <n v="2201537694"/>
    <n v="2"/>
    <n v="411.61"/>
    <n v="920103"/>
    <s v="Anticipo Remuneraciones"/>
  </r>
  <r>
    <d v="2018-04-13T00:00:00"/>
    <n v="13"/>
    <x v="3"/>
    <n v="2018"/>
    <s v="1714083589"/>
    <n v="505"/>
    <n v="182"/>
    <s v="CONAFIPS"/>
    <s v="LOACHAMIN MELO EVELYN J"/>
    <n v="1600303"/>
    <n v="12000135777"/>
    <n v="2"/>
    <n v="1016.83"/>
    <n v="920103"/>
    <s v="Anticipo Remuneraciones"/>
  </r>
  <r>
    <d v="2018-04-13T00:00:00"/>
    <n v="13"/>
    <x v="3"/>
    <n v="2018"/>
    <s v="0704654284"/>
    <n v="505"/>
    <n v="182"/>
    <s v="CONAFIPS"/>
    <s v="LOJANO YUQUILIMA EDWIN I"/>
    <n v="3600186"/>
    <n v="17325337"/>
    <n v="2"/>
    <n v="170.66"/>
    <n v="920103"/>
    <s v="Anticipo Remuneraciones"/>
  </r>
  <r>
    <d v="2018-04-13T00:00:00"/>
    <n v="13"/>
    <x v="3"/>
    <n v="2018"/>
    <s v="0703240515"/>
    <n v="505"/>
    <n v="182"/>
    <s v="CONAFIPS"/>
    <s v="LOPEZ SALAVARRIA HILDA P"/>
    <n v="2600344"/>
    <n v="5061054679"/>
    <n v="2"/>
    <n v="742.05"/>
    <n v="920103"/>
    <s v="Anticipo Remuneraciones"/>
  </r>
  <r>
    <d v="2018-04-13T00:00:00"/>
    <n v="13"/>
    <x v="3"/>
    <n v="2018"/>
    <s v="1756718456"/>
    <n v="505"/>
    <n v="182"/>
    <s v="CONAFIPS"/>
    <s v="MARTINEZ ORTIZ ALEJANDRO"/>
    <n v="1600022"/>
    <n v="2202500202"/>
    <n v="2"/>
    <n v="742.05"/>
    <n v="920103"/>
    <s v="Anticipo Remuneraciones"/>
  </r>
  <r>
    <d v="2018-04-13T00:00:00"/>
    <n v="13"/>
    <x v="3"/>
    <n v="2018"/>
    <s v="1719890467"/>
    <n v="505"/>
    <n v="182"/>
    <s v="CONAFIPS"/>
    <s v="MENA ESCOBAR GABRIELA R"/>
    <n v="1600212"/>
    <n v="420785925"/>
    <n v="2"/>
    <n v="536.61"/>
    <n v="920103"/>
    <s v="Anticipo Remuneraciones"/>
  </r>
  <r>
    <d v="2018-04-13T00:00:00"/>
    <n v="13"/>
    <x v="3"/>
    <n v="2018"/>
    <s v="1310390974"/>
    <n v="505"/>
    <n v="182"/>
    <s v="CONAFIPS"/>
    <s v="MORENO CEDEÑO MARIA PAULA"/>
    <n v="2600187"/>
    <n v="1042901588"/>
    <n v="2"/>
    <n v="1044.5999999999999"/>
    <n v="920103"/>
    <s v="Anticipo Remuneraciones"/>
  </r>
  <r>
    <d v="2018-04-13T00:00:00"/>
    <n v="13"/>
    <x v="3"/>
    <n v="2018"/>
    <s v="1104580772"/>
    <n v="505"/>
    <n v="182"/>
    <s v="CONAFIPS"/>
    <s v="MORENO MORENO DOLORES M"/>
    <n v="59600049"/>
    <n v="2900454517"/>
    <n v="2"/>
    <n v="625.16"/>
    <n v="920103"/>
    <s v="Anticipo Remuneraciones"/>
  </r>
  <r>
    <d v="2018-04-13T00:00:00"/>
    <n v="13"/>
    <x v="3"/>
    <n v="2018"/>
    <s v="0603418591"/>
    <n v="505"/>
    <n v="182"/>
    <s v="CONAFIPS"/>
    <s v="MUÑOZ PUMAGUALLE MARÍA G"/>
    <n v="1600022"/>
    <n v="3732573000"/>
    <n v="2"/>
    <n v="1190.8"/>
    <n v="920103"/>
    <s v="Anticipo Remuneraciones"/>
  </r>
  <r>
    <d v="2018-04-13T00:00:00"/>
    <n v="13"/>
    <x v="3"/>
    <n v="2018"/>
    <s v="1716134877"/>
    <n v="505"/>
    <n v="182"/>
    <s v="CONAFIPS"/>
    <s v="ONTANEDA NAVARRETE DAVID"/>
    <n v="1600022"/>
    <n v="5363368000"/>
    <n v="2"/>
    <n v="1205.54"/>
    <n v="920103"/>
    <s v="Anticipo Remuneraciones"/>
  </r>
  <r>
    <d v="2018-04-13T00:00:00"/>
    <n v="13"/>
    <x v="3"/>
    <n v="2018"/>
    <s v="1711245900"/>
    <n v="505"/>
    <n v="182"/>
    <s v="CONAFIPS"/>
    <s v="OÑA MOROMENACHO JUAN C"/>
    <n v="2600187"/>
    <n v="1048359297"/>
    <n v="2"/>
    <n v="766.96"/>
    <n v="920103"/>
    <s v="Anticipo Remuneraciones"/>
  </r>
  <r>
    <d v="2018-04-13T00:00:00"/>
    <n v="13"/>
    <x v="3"/>
    <n v="2018"/>
    <s v="0801637653"/>
    <n v="505"/>
    <n v="182"/>
    <s v="CONAFIPS"/>
    <s v="ORTIZ TELLO JOSE LUIS"/>
    <n v="1600303"/>
    <n v="6080594017"/>
    <n v="2"/>
    <n v="533.72"/>
    <n v="920103"/>
    <s v="Anticipo Remuneraciones"/>
  </r>
  <r>
    <d v="2018-04-13T00:00:00"/>
    <n v="13"/>
    <x v="3"/>
    <n v="2018"/>
    <s v="0301248837"/>
    <n v="505"/>
    <n v="182"/>
    <s v="CONAFIPS"/>
    <s v="PALACIOS TERAN DIEGO PAUL"/>
    <n v="1600022"/>
    <n v="2201588539"/>
    <n v="2"/>
    <n v="215.67"/>
    <n v="920103"/>
    <s v="Anticipo Remuneraciones"/>
  </r>
  <r>
    <d v="2018-04-13T00:00:00"/>
    <n v="13"/>
    <x v="3"/>
    <n v="2018"/>
    <s v="1719669192"/>
    <n v="505"/>
    <n v="182"/>
    <s v="CONAFIPS"/>
    <s v="PALMA TERAN FERNANDO RAFAEL"/>
    <n v="1600022"/>
    <n v="5555946700"/>
    <n v="2"/>
    <n v="1004.61"/>
    <n v="920103"/>
    <s v="Anticipo Remuneraciones"/>
  </r>
  <r>
    <d v="2018-04-13T00:00:00"/>
    <n v="13"/>
    <x v="3"/>
    <n v="2018"/>
    <s v="0503143836"/>
    <n v="505"/>
    <n v="182"/>
    <s v="CONAFIPS"/>
    <s v="PASTUÑA CUCHIPARTE MARIA F"/>
    <n v="1410036"/>
    <n v="111013635"/>
    <n v="2"/>
    <n v="259.01"/>
    <n v="920103"/>
    <s v="Anticipo Remuneraciones"/>
  </r>
  <r>
    <d v="2018-04-13T00:00:00"/>
    <n v="13"/>
    <x v="3"/>
    <n v="2018"/>
    <s v="1713318598"/>
    <n v="505"/>
    <n v="182"/>
    <s v="CONAFIPS"/>
    <s v="PAVLICA CAIZA PAMELA "/>
    <n v="1600303"/>
    <n v="12000212569"/>
    <n v="2"/>
    <n v="700.23"/>
    <n v="920103"/>
    <s v="Anticipo Remuneraciones"/>
  </r>
  <r>
    <d v="2018-04-13T00:00:00"/>
    <n v="13"/>
    <x v="3"/>
    <n v="2018"/>
    <s v="1203651938"/>
    <n v="505"/>
    <n v="182"/>
    <s v="CONAFIPS"/>
    <s v="PEÑAHERRERA FUENTES MARCO J"/>
    <n v="1600022"/>
    <n v="4799442000"/>
    <n v="2"/>
    <n v="620.04999999999995"/>
    <n v="920103"/>
    <s v="Anticipo Remuneraciones"/>
  </r>
  <r>
    <d v="2018-04-13T00:00:00"/>
    <n v="13"/>
    <x v="3"/>
    <n v="2018"/>
    <s v="0401247853"/>
    <n v="505"/>
    <n v="182"/>
    <s v="CONAFIPS"/>
    <s v="PEREZ BORJA MAYRA PAMELA"/>
    <n v="1700012"/>
    <n v="28014289"/>
    <n v="2"/>
    <n v="361.72"/>
    <n v="920103"/>
    <s v="Anticipo Remuneraciones"/>
  </r>
  <r>
    <d v="2018-04-13T00:00:00"/>
    <n v="13"/>
    <x v="3"/>
    <n v="2018"/>
    <s v="1706484118"/>
    <n v="505"/>
    <n v="182"/>
    <s v="CONAFIPS"/>
    <s v="PEREZ BRUNO FREDDY"/>
    <n v="1600303"/>
    <n v="12057052676"/>
    <n v="2"/>
    <n v="1363.71"/>
    <n v="920103"/>
    <s v="Anticipo Remuneraciones"/>
  </r>
  <r>
    <d v="2018-04-13T00:00:00"/>
    <n v="13"/>
    <x v="3"/>
    <n v="2018"/>
    <s v="1706491055"/>
    <n v="505"/>
    <n v="182"/>
    <s v="CONAFIPS"/>
    <s v="PILLAJO JUNIA LUIS VINICIO"/>
    <n v="1700880"/>
    <n v="1100000520"/>
    <n v="2"/>
    <n v="740.22"/>
    <n v="920103"/>
    <s v="Anticipo Remuneraciones"/>
  </r>
  <r>
    <d v="2018-04-13T00:00:00"/>
    <n v="13"/>
    <x v="3"/>
    <n v="2018"/>
    <s v="1002438834"/>
    <n v="505"/>
    <n v="182"/>
    <s v="CONAFIPS"/>
    <s v="PINCHAO BENITEZ JOSE VICENTE"/>
    <n v="1600303"/>
    <n v="6050800016"/>
    <n v="2"/>
    <n v="1013.31"/>
    <n v="920103"/>
    <s v="Anticipo Remuneraciones"/>
  </r>
  <r>
    <d v="2018-04-13T00:00:00"/>
    <n v="13"/>
    <x v="3"/>
    <n v="2018"/>
    <s v="1002434635"/>
    <n v="505"/>
    <n v="182"/>
    <s v="CONAFIPS"/>
    <s v="PORTILLA AREVALO VANESSA Y"/>
    <n v="1600022"/>
    <n v="4817469500"/>
    <n v="2"/>
    <n v="625.16"/>
    <n v="920103"/>
    <s v="Anticipo Remuneraciones"/>
  </r>
  <r>
    <d v="2018-04-13T00:00:00"/>
    <n v="13"/>
    <x v="3"/>
    <n v="2018"/>
    <s v="1600296907"/>
    <n v="505"/>
    <n v="182"/>
    <s v="CONAFIPS"/>
    <s v="QUISHPE OTACOMA MANUEL G"/>
    <n v="2600187"/>
    <n v="1049338056"/>
    <n v="2"/>
    <n v="489.92"/>
    <n v="920103"/>
    <s v="Anticipo Remuneraciones"/>
  </r>
  <r>
    <d v="2018-04-13T00:00:00"/>
    <n v="13"/>
    <x v="3"/>
    <n v="2018"/>
    <s v="1716162571"/>
    <n v="505"/>
    <n v="182"/>
    <s v="CONAFIPS"/>
    <s v="RAMIREZ AGUILAR DIEGO V"/>
    <n v="1600022"/>
    <n v="4828138100"/>
    <n v="2"/>
    <n v="575.96"/>
    <n v="920103"/>
    <s v="Anticipo Remuneraciones"/>
  </r>
  <r>
    <d v="2018-04-13T00:00:00"/>
    <n v="13"/>
    <x v="3"/>
    <n v="2018"/>
    <s v="1712088473"/>
    <n v="505"/>
    <n v="182"/>
    <s v="CONAFIPS"/>
    <s v="RAMIREZ CHIRIBOGA SANTIAGO M"/>
    <n v="1600022"/>
    <n v="5470151400"/>
    <n v="2"/>
    <n v="1472.59"/>
    <n v="920103"/>
    <s v="Anticipo Remuneraciones"/>
  </r>
  <r>
    <d v="2018-04-13T00:00:00"/>
    <n v="13"/>
    <x v="3"/>
    <n v="2018"/>
    <s v="1723651079"/>
    <n v="505"/>
    <n v="182"/>
    <s v="CONAFIPS"/>
    <s v="REYES CEVALLOS JONATHAN P"/>
    <n v="2600187"/>
    <n v="1043056881"/>
    <n v="2"/>
    <n v="536.61"/>
    <n v="920103"/>
    <s v="Anticipo Remuneraciones"/>
  </r>
  <r>
    <d v="2018-04-13T00:00:00"/>
    <n v="13"/>
    <x v="3"/>
    <n v="2018"/>
    <s v="1718086778"/>
    <n v="505"/>
    <n v="182"/>
    <s v="CONAFIPS"/>
    <s v="RODRIGUEZ ALMEIDA SANTIAGO D"/>
    <n v="1600022"/>
    <n v="5866226100"/>
    <n v="2"/>
    <n v="250.42"/>
    <n v="920103"/>
    <s v="Anticipo Remuneraciones"/>
  </r>
  <r>
    <d v="2018-04-13T00:00:00"/>
    <n v="13"/>
    <x v="3"/>
    <n v="2018"/>
    <s v="0502019771"/>
    <n v="505"/>
    <n v="182"/>
    <s v="CONAFIPS"/>
    <s v="RUBIO KAROLYS MARIA SUSANA"/>
    <n v="2600021"/>
    <n v="6223384"/>
    <n v="2"/>
    <n v="209.34"/>
    <n v="920103"/>
    <s v="Anticipo Remuneraciones"/>
  </r>
  <r>
    <d v="2018-04-13T00:00:00"/>
    <n v="13"/>
    <x v="3"/>
    <n v="2018"/>
    <s v="1711830529"/>
    <n v="505"/>
    <n v="182"/>
    <s v="CONAFIPS"/>
    <s v="RUEDA POVEA ANGELO JAIME"/>
    <n v="1600022"/>
    <n v="3042544900"/>
    <n v="2"/>
    <n v="270.81"/>
    <n v="920103"/>
    <s v="Anticipo Remuneraciones"/>
  </r>
  <r>
    <d v="2018-04-13T00:00:00"/>
    <n v="13"/>
    <x v="3"/>
    <n v="2018"/>
    <s v="0101852655"/>
    <n v="505"/>
    <n v="182"/>
    <s v="CONAFIPS"/>
    <s v="SALINAS HERRERA MERCEDES NUBE"/>
    <n v="3600186"/>
    <n v="2000297723"/>
    <n v="1"/>
    <n v="2046.3"/>
    <n v="920103"/>
    <s v="Anticipo Remuneraciones"/>
  </r>
  <r>
    <d v="2018-04-13T00:00:00"/>
    <n v="13"/>
    <x v="3"/>
    <n v="2018"/>
    <s v="0101501385"/>
    <n v="505"/>
    <n v="182"/>
    <s v="CONAFIPS"/>
    <s v="SANCHEZ ALVAREZ CARLOS E"/>
    <n v="68600014"/>
    <n v="1230033060"/>
    <n v="2"/>
    <n v="742.05"/>
    <n v="920103"/>
    <s v="Anticipo Remuneraciones"/>
  </r>
  <r>
    <d v="2018-04-13T00:00:00"/>
    <n v="13"/>
    <x v="3"/>
    <n v="2018"/>
    <s v="0703410126"/>
    <n v="505"/>
    <n v="182"/>
    <s v="CONAFIPS"/>
    <s v="SANCHEZ BARNUEVO XIMENA DEL R"/>
    <n v="1600022"/>
    <n v="4370441200"/>
    <n v="2"/>
    <n v="549.79"/>
    <n v="920103"/>
    <s v="Anticipo Remuneraciones"/>
  </r>
  <r>
    <d v="2018-04-13T00:00:00"/>
    <n v="13"/>
    <x v="3"/>
    <n v="2018"/>
    <s v="1709223869"/>
    <n v="505"/>
    <n v="182"/>
    <s v="CONAFIPS"/>
    <s v="SEVILLANO MOREJON VICTOR A"/>
    <n v="3700113"/>
    <n v="406072390209"/>
    <n v="2"/>
    <n v="194.46"/>
    <n v="920103"/>
    <s v="Anticipo Remuneraciones"/>
  </r>
  <r>
    <d v="2018-04-13T00:00:00"/>
    <n v="13"/>
    <x v="3"/>
    <n v="2018"/>
    <s v="1708970908"/>
    <n v="505"/>
    <n v="182"/>
    <s v="CONAFIPS"/>
    <s v="SIMBAÑA HERRERA CHRISTIAN G"/>
    <n v="2600021"/>
    <n v="9275996"/>
    <n v="2"/>
    <n v="1206.7"/>
    <n v="920103"/>
    <s v="Anticipo Remuneraciones"/>
  </r>
  <r>
    <d v="2018-04-13T00:00:00"/>
    <n v="13"/>
    <x v="3"/>
    <n v="2018"/>
    <s v="1714730999"/>
    <n v="505"/>
    <n v="182"/>
    <s v="CONAFIPS"/>
    <s v="SOLÍS AREVALO XIMENA M"/>
    <n v="1600022"/>
    <n v="5795176000"/>
    <n v="2"/>
    <n v="361.72"/>
    <n v="920103"/>
    <s v="Anticipo Remuneraciones"/>
  </r>
  <r>
    <d v="2018-04-13T00:00:00"/>
    <n v="13"/>
    <x v="3"/>
    <n v="2018"/>
    <s v="1714480090"/>
    <n v="505"/>
    <n v="182"/>
    <s v="CONAFIPS"/>
    <s v="TAMAYO CAÑAR PATRICIA M"/>
    <n v="2600187"/>
    <n v="1040137325"/>
    <n v="2"/>
    <n v="510.41"/>
    <n v="920103"/>
    <s v="Anticipo Remuneraciones"/>
  </r>
  <r>
    <d v="2018-04-13T00:00:00"/>
    <n v="13"/>
    <x v="3"/>
    <n v="2018"/>
    <s v="0401065404"/>
    <n v="505"/>
    <n v="182"/>
    <s v="CONAFIPS"/>
    <s v="TAPIA LAFUENTE FREDDY O"/>
    <n v="2600187"/>
    <n v="7168101"/>
    <n v="1"/>
    <n v="1017.51"/>
    <n v="920103"/>
    <s v="Anticipo Remuneraciones"/>
  </r>
  <r>
    <d v="2018-04-13T00:00:00"/>
    <n v="13"/>
    <x v="3"/>
    <n v="2018"/>
    <s v="0602759987"/>
    <n v="505"/>
    <n v="182"/>
    <s v="CONAFIPS"/>
    <s v="TENELANDA VASCONEZ IVAN M"/>
    <n v="1600022"/>
    <n v="2200869146"/>
    <n v="2"/>
    <n v="357.51"/>
    <n v="920103"/>
    <s v="Anticipo Remuneraciones"/>
  </r>
  <r>
    <d v="2018-04-13T00:00:00"/>
    <n v="13"/>
    <x v="3"/>
    <n v="2018"/>
    <s v="0702385139"/>
    <n v="505"/>
    <n v="182"/>
    <s v="CONAFIPS"/>
    <s v="TINOCO GLADYS"/>
    <n v="2600187"/>
    <n v="1040361969"/>
    <n v="2"/>
    <n v="1183.54"/>
    <n v="920103"/>
    <s v="Anticipo Remuneraciones"/>
  </r>
  <r>
    <d v="2018-04-13T00:00:00"/>
    <n v="13"/>
    <x v="3"/>
    <n v="2018"/>
    <s v="1714360102"/>
    <n v="505"/>
    <n v="182"/>
    <s v="CONAFIPS"/>
    <s v="TOAPANTA MINCHALA VERÓNICA E"/>
    <n v="1600022"/>
    <n v="3231635700"/>
    <n v="2"/>
    <n v="224.76"/>
    <n v="920103"/>
    <s v="Anticipo Remuneraciones"/>
  </r>
  <r>
    <d v="2018-04-13T00:00:00"/>
    <n v="13"/>
    <x v="3"/>
    <n v="2018"/>
    <s v="1718838350"/>
    <n v="505"/>
    <n v="182"/>
    <s v="CONAFIPS"/>
    <s v="URQUIZO YUMICEBA JUAN GABRIEL"/>
    <n v="2600187"/>
    <n v="1042257158"/>
    <n v="2"/>
    <n v="625.16"/>
    <n v="920103"/>
    <s v="Anticipo Remuneraciones"/>
  </r>
  <r>
    <d v="2018-04-13T00:00:00"/>
    <n v="13"/>
    <x v="3"/>
    <n v="2018"/>
    <s v="0401732359"/>
    <n v="505"/>
    <n v="182"/>
    <s v="CONAFIPS"/>
    <s v="USIÑA PONCE OSCAR LEONARDO"/>
    <n v="1600022"/>
    <n v="2201814429"/>
    <n v="2"/>
    <n v="361.72"/>
    <n v="920103"/>
    <s v="Anticipo Remuneraciones"/>
  </r>
  <r>
    <d v="2018-04-13T00:00:00"/>
    <n v="13"/>
    <x v="3"/>
    <n v="2018"/>
    <s v="1103362628"/>
    <n v="505"/>
    <n v="182"/>
    <s v="CONAFIPS"/>
    <s v="VALDIVIESO GARCIA JUAN DIEGO"/>
    <n v="1600022"/>
    <n v="4591821400"/>
    <n v="2"/>
    <n v="1244.3900000000001"/>
    <n v="920103"/>
    <s v="Anticipo Remuneraciones"/>
  </r>
  <r>
    <d v="2018-04-13T00:00:00"/>
    <n v="13"/>
    <x v="3"/>
    <n v="2018"/>
    <s v="1000957132"/>
    <n v="505"/>
    <n v="182"/>
    <s v="CONAFIPS"/>
    <s v="VALVERDE NARVAEZ GONZALO F"/>
    <n v="47700037"/>
    <n v="407110049786"/>
    <n v="2"/>
    <n v="423.94"/>
    <n v="920103"/>
    <s v="Anticipo Remuneraciones"/>
  </r>
  <r>
    <d v="2018-04-13T00:00:00"/>
    <n v="13"/>
    <x v="3"/>
    <n v="2018"/>
    <s v="0500911839"/>
    <n v="505"/>
    <n v="182"/>
    <s v="CONAFIPS"/>
    <s v="VEGA ESPINEL ENRIQUE HOMERO"/>
    <n v="1600022"/>
    <n v="3059366904"/>
    <n v="1"/>
    <n v="1017.54"/>
    <n v="920103"/>
    <s v="Anticipo Remuneraciones"/>
  </r>
  <r>
    <d v="2018-04-13T00:00:00"/>
    <n v="13"/>
    <x v="3"/>
    <n v="2018"/>
    <s v="1710462043"/>
    <n v="505"/>
    <n v="182"/>
    <s v="CONAFIPS"/>
    <s v="VITERI MUÑOZ SORAYA ELIZABETH"/>
    <n v="2600021"/>
    <n v="9831601"/>
    <n v="2"/>
    <n v="210.07"/>
    <n v="920103"/>
    <s v="Anticipo Remuneraciones"/>
  </r>
  <r>
    <d v="2018-04-13T00:00:00"/>
    <n v="13"/>
    <x v="3"/>
    <n v="2018"/>
    <s v="1717369852"/>
    <n v="505"/>
    <n v="182"/>
    <s v="CONAFIPS"/>
    <s v="VIVAR VILLACIS ANDREA ALEJA"/>
    <n v="1600022"/>
    <n v="5315683100"/>
    <n v="2"/>
    <n v="936.41"/>
    <n v="920103"/>
    <s v="Anticipo Remuneraciones"/>
  </r>
  <r>
    <d v="2018-04-13T00:00:00"/>
    <n v="13"/>
    <x v="3"/>
    <n v="2018"/>
    <s v="1711679058"/>
    <n v="505"/>
    <n v="182"/>
    <s v="CONAFIPS"/>
    <s v="VIZCAÍNO DEL CASTILLO SANTIAGO"/>
    <n v="2600187"/>
    <n v="1042257107"/>
    <n v="2"/>
    <n v="261.72000000000003"/>
    <n v="920103"/>
    <s v="Anticipo Remuneraciones"/>
  </r>
  <r>
    <d v="2018-04-13T00:00:00"/>
    <n v="13"/>
    <x v="3"/>
    <n v="2018"/>
    <s v="1721732335"/>
    <n v="505"/>
    <n v="182"/>
    <s v="CONAFIPS"/>
    <s v="YAJAMIN GUAÑA PAOLA KATHERINE"/>
    <n v="1600022"/>
    <n v="5992210400"/>
    <n v="2"/>
    <n v="624.13"/>
    <n v="920103"/>
    <s v="Anticipo Remuneraciones"/>
  </r>
  <r>
    <d v="2018-04-13T00:00:00"/>
    <n v="13"/>
    <x v="3"/>
    <n v="2018"/>
    <s v="1719669192"/>
    <n v="503"/>
    <n v="183"/>
    <s v="CONAFIPS"/>
    <s v="PALMA TERAN FERNANDO RAFAEL"/>
    <n v="1600022"/>
    <n v="5555946700"/>
    <n v="2"/>
    <n v="320"/>
    <n v="921501"/>
    <s v="Anticipos de Viáticos"/>
  </r>
  <r>
    <d v="2018-04-13T00:00:00"/>
    <n v="13"/>
    <x v="3"/>
    <n v="2018"/>
    <s v="0102711645"/>
    <n v="502"/>
    <n v="183"/>
    <s v="CONAFIPS"/>
    <s v="ABAD NOVILLO JAIME PATRICIO"/>
    <n v="2600187"/>
    <n v="1013378651"/>
    <n v="2"/>
    <n v="130"/>
    <n v="921501"/>
    <s v="Anticipos de Viáticos"/>
  </r>
  <r>
    <d v="2018-04-13T00:00:00"/>
    <n v="13"/>
    <x v="3"/>
    <n v="2018"/>
    <s v="0603418591"/>
    <n v="501"/>
    <n v="183"/>
    <s v="CONAFIPS"/>
    <s v="MUÑOZ PUMAGUALLE MARÍA G"/>
    <n v="1600022"/>
    <n v="3732573000"/>
    <n v="2"/>
    <n v="390"/>
    <n v="921501"/>
    <s v="Anticipos de Viáticos"/>
  </r>
  <r>
    <d v="2018-04-13T00:00:00"/>
    <n v="13"/>
    <x v="3"/>
    <n v="2018"/>
    <s v="1720920592"/>
    <n v="500"/>
    <n v="183"/>
    <s v="CONAFIPS"/>
    <s v="CABEZAS ESPINOZA MAGALY C"/>
    <n v="2600187"/>
    <n v="1043078648"/>
    <n v="2"/>
    <n v="320"/>
    <n v="921501"/>
    <s v="Anticipos de Viáticos"/>
  </r>
  <r>
    <d v="2018-04-13T00:00:00"/>
    <n v="13"/>
    <x v="3"/>
    <n v="2018"/>
    <s v="0301248837"/>
    <n v="499"/>
    <n v="183"/>
    <s v="CONAFIPS"/>
    <s v="PALACIOS TERAN DIEGO PAUL"/>
    <n v="1600022"/>
    <n v="2201588539"/>
    <n v="2"/>
    <n v="240"/>
    <n v="921501"/>
    <s v="Anticipos de Viáticos"/>
  </r>
  <r>
    <d v="2018-04-13T00:00:00"/>
    <n v="13"/>
    <x v="3"/>
    <n v="2018"/>
    <s v="0101852655"/>
    <n v="498"/>
    <n v="183"/>
    <s v="CONAFIPS"/>
    <s v="SALINAS HERRERA MERCEDES N"/>
    <n v="3600186"/>
    <n v="2000297723"/>
    <n v="1"/>
    <n v="260"/>
    <n v="921501"/>
    <s v="Anticipos de Viáticos"/>
  </r>
  <r>
    <d v="2018-04-13T00:00:00"/>
    <n v="13"/>
    <x v="3"/>
    <n v="2018"/>
    <s v="1706484118"/>
    <n v="497"/>
    <n v="183"/>
    <s v="CONAFIPS"/>
    <s v="PEREZ BRUNO FREDDY"/>
    <n v="1600303"/>
    <n v="12057052676"/>
    <n v="2"/>
    <n v="260"/>
    <n v="921501"/>
    <s v="Anticipos de Viáticos"/>
  </r>
  <r>
    <d v="2018-04-13T00:00:00"/>
    <n v="13"/>
    <x v="3"/>
    <n v="2018"/>
    <s v="1308679909"/>
    <n v="496"/>
    <n v="183"/>
    <s v="CONAFIPS"/>
    <s v="BELLETTINI GABRIEL"/>
    <n v="1600303"/>
    <n v="12002149023"/>
    <n v="2"/>
    <n v="320"/>
    <n v="921501"/>
    <s v="Anticipos de Viáticos"/>
  </r>
  <r>
    <d v="2018-04-13T00:00:00"/>
    <n v="13"/>
    <x v="3"/>
    <n v="2018"/>
    <s v="1310390974"/>
    <n v="495"/>
    <n v="183"/>
    <s v="CONAFIPS"/>
    <s v="MORENO CEDEÑO MARIA PAULA"/>
    <n v="2600187"/>
    <n v="1042901588"/>
    <n v="2"/>
    <n v="390"/>
    <n v="921501"/>
    <s v="Anticipos de Viáticos"/>
  </r>
  <r>
    <d v="2018-04-13T00:00:00"/>
    <n v="13"/>
    <x v="3"/>
    <n v="2018"/>
    <s v="1091712284001"/>
    <n v="702"/>
    <n v="184"/>
    <s v="CONAFIPS"/>
    <s v="CACMU"/>
    <n v="2600187"/>
    <n v="4783069"/>
    <n v="1"/>
    <n v="750000"/>
    <n v="580203"/>
    <s v="Al Sector Privado Financiero"/>
  </r>
  <r>
    <d v="2018-04-13T00:00:00"/>
    <n v="13"/>
    <x v="3"/>
    <n v="2018"/>
    <s v="1090107174001"/>
    <n v="701"/>
    <n v="185"/>
    <s v="CONAFIPS"/>
    <s v="ARTESANOS"/>
    <n v="1820030"/>
    <n v="47700038"/>
    <n v="1"/>
    <n v="500000"/>
    <n v="580203"/>
    <s v="Al Sector Privado Financiero"/>
  </r>
  <r>
    <d v="2018-04-13T00:00:00"/>
    <n v="13"/>
    <x v="3"/>
    <n v="2018"/>
    <s v="1768168480001"/>
    <n v="504"/>
    <n v="186"/>
    <s v="CONAFIPS"/>
    <s v="CONAFIPS-ID"/>
    <n v="1820030"/>
    <n v="1500053"/>
    <n v="1"/>
    <n v="4900000"/>
    <n v="580811"/>
    <s v="AL SECTOR FINANCIERO PUBLICO"/>
  </r>
  <r>
    <d v="2018-04-17T00:00:00"/>
    <n v="17"/>
    <x v="3"/>
    <n v="2018"/>
    <s v="1891744214001"/>
    <n v="705"/>
    <n v="187"/>
    <s v="CONAFIPS"/>
    <s v="SUMAK SISA"/>
    <n v="1700880"/>
    <n v="11200038846"/>
    <n v="2"/>
    <n v="500000"/>
    <n v="580203"/>
    <s v="Al Sector Privado Financiero"/>
  </r>
  <r>
    <d v="2018-04-17T00:00:00"/>
    <n v="17"/>
    <x v="3"/>
    <n v="2018"/>
    <s v="0602039752"/>
    <n v="519"/>
    <n v="188"/>
    <s v="CONAFIPS"/>
    <s v="ABARCA MAYACELA NELLY D"/>
    <n v="1600022"/>
    <n v="5366745700"/>
    <n v="2"/>
    <n v="80"/>
    <n v="921501"/>
    <s v="Anticipos de Viáticos"/>
  </r>
  <r>
    <d v="2018-04-17T00:00:00"/>
    <n v="17"/>
    <x v="3"/>
    <n v="2018"/>
    <s v="1710462043"/>
    <n v="512"/>
    <n v="188"/>
    <s v="CONAFIPS"/>
    <s v="VITERI MUÑOZ SORAYA ELIZABETH"/>
    <n v="2600021"/>
    <n v="9831601"/>
    <n v="2"/>
    <n v="160"/>
    <n v="921501"/>
    <s v="Anticipos de Viáticos"/>
  </r>
  <r>
    <d v="2018-04-17T00:00:00"/>
    <n v="17"/>
    <x v="3"/>
    <n v="2018"/>
    <s v="1001996857"/>
    <n v="511"/>
    <n v="188"/>
    <s v="CONAFIPS"/>
    <s v="CAICEDO CONGO DIEGO XAVIER"/>
    <n v="1700427"/>
    <n v="4501979209"/>
    <n v="2"/>
    <n v="160"/>
    <n v="921501"/>
    <s v="Anticipos de Viáticos"/>
  </r>
  <r>
    <d v="2018-04-17T00:00:00"/>
    <n v="17"/>
    <x v="3"/>
    <n v="2018"/>
    <s v="1704418076"/>
    <n v="510"/>
    <n v="188"/>
    <s v="CONAFIPS"/>
    <s v="MAYA DIAZ MILTON EDGUAR"/>
    <n v="1600022"/>
    <n v="3024638504"/>
    <n v="1"/>
    <n v="130"/>
    <n v="921501"/>
    <s v="Anticipos de Viáticos"/>
  </r>
  <r>
    <d v="2018-04-17T00:00:00"/>
    <n v="17"/>
    <x v="3"/>
    <n v="2018"/>
    <s v="1712088473"/>
    <n v="509"/>
    <n v="188"/>
    <s v="CONAFIPS"/>
    <s v="RAMIREZ CHIRIBOGA SANTIAGO M"/>
    <n v="1600022"/>
    <n v="5470151400"/>
    <n v="2"/>
    <n v="130"/>
    <n v="921501"/>
    <s v="Anticipos de Viáticos"/>
  </r>
  <r>
    <d v="2018-04-17T00:00:00"/>
    <n v="17"/>
    <x v="3"/>
    <n v="2018"/>
    <s v="1792063965001"/>
    <n v="715"/>
    <n v="189"/>
    <s v="CONAFIPS"/>
    <s v="EDIFICIOS MERINO"/>
    <n v="1700885"/>
    <n v="1060073938"/>
    <n v="2"/>
    <n v="114.3"/>
    <n v="20205"/>
    <s v="PAGO PROVEEDORES"/>
  </r>
  <r>
    <d v="2018-04-17T00:00:00"/>
    <n v="17"/>
    <x v="3"/>
    <n v="2018"/>
    <s v="1768152560001"/>
    <n v="714"/>
    <n v="189"/>
    <s v="CONAFIPS"/>
    <s v="CNT"/>
    <n v="2600187"/>
    <n v="3792412"/>
    <n v="1"/>
    <n v="113.57"/>
    <n v="20205"/>
    <s v="PAGO PROVEEDORES"/>
  </r>
  <r>
    <d v="2018-04-17T00:00:00"/>
    <n v="17"/>
    <x v="3"/>
    <n v="2018"/>
    <s v="1203651938"/>
    <n v="713"/>
    <n v="189"/>
    <s v="CONAFIPS"/>
    <s v="PEÑAHERRERA MARCO JAVIER"/>
    <n v="1600022"/>
    <n v="4799442000"/>
    <n v="2"/>
    <n v="12"/>
    <n v="20205"/>
    <s v="PAGO PROVEEDORES"/>
  </r>
  <r>
    <d v="2018-04-17T00:00:00"/>
    <n v="17"/>
    <x v="3"/>
    <n v="2018"/>
    <s v="0401065404"/>
    <n v="712"/>
    <n v="189"/>
    <s v="CONAFIPS"/>
    <s v="TAPIA LAFUENTE FREDDY O"/>
    <n v="2600187"/>
    <n v="7168101"/>
    <n v="1"/>
    <n v="24"/>
    <n v="20205"/>
    <s v="PAGO PROVEEDORES"/>
  </r>
  <r>
    <d v="2018-04-17T00:00:00"/>
    <n v="17"/>
    <x v="3"/>
    <n v="2018"/>
    <s v="1718838350"/>
    <n v="711"/>
    <n v="189"/>
    <s v="CONAFIPS"/>
    <s v="URQUIZO YUMICEBA JUAN GABRIEL"/>
    <n v="2600187"/>
    <n v="1042257158"/>
    <n v="2"/>
    <n v="32.9"/>
    <n v="20205"/>
    <s v="PAGO PROVEEDORES"/>
  </r>
  <r>
    <d v="2018-04-17T00:00:00"/>
    <n v="17"/>
    <x v="3"/>
    <n v="2018"/>
    <s v="0602039752"/>
    <n v="710"/>
    <n v="189"/>
    <s v="CONAFIPS"/>
    <s v="ABARCA MAYACELA NELLY D"/>
    <n v="1600022"/>
    <n v="5366745700"/>
    <n v="2"/>
    <n v="16"/>
    <n v="20205"/>
    <s v="PAGO PROVEEDORES"/>
  </r>
  <r>
    <d v="2018-04-17T00:00:00"/>
    <n v="17"/>
    <x v="3"/>
    <n v="2018"/>
    <s v="1002434635"/>
    <n v="522"/>
    <n v="189"/>
    <s v="CONAFIPS"/>
    <s v="PORTILLA AREVALO VANESSA Y"/>
    <n v="1600022"/>
    <n v="4817469500"/>
    <n v="2"/>
    <n v="160"/>
    <n v="921501"/>
    <s v="Anticipos de Viáticos"/>
  </r>
  <r>
    <d v="2018-04-17T00:00:00"/>
    <n v="17"/>
    <x v="3"/>
    <n v="2018"/>
    <s v="0401065404"/>
    <n v="521"/>
    <n v="189"/>
    <s v="CONAFIPS"/>
    <s v="TAPIA LAFUENTE FREDDY O"/>
    <n v="2600187"/>
    <n v="7168101"/>
    <n v="1"/>
    <n v="80"/>
    <n v="530303"/>
    <s v="Viáticos y Subsistencias en el Interior"/>
  </r>
  <r>
    <d v="2018-04-17T00:00:00"/>
    <n v="17"/>
    <x v="3"/>
    <n v="2018"/>
    <s v="1203651938"/>
    <n v="520"/>
    <n v="189"/>
    <s v="CONAFIPS"/>
    <s v="PEÑAHERRERA MARCO JAVIER"/>
    <n v="1600022"/>
    <n v="4799442000"/>
    <n v="2"/>
    <n v="87.95"/>
    <n v="921501"/>
    <s v="Anticipos de Viáticos"/>
  </r>
  <r>
    <d v="2018-04-17T00:00:00"/>
    <n v="17"/>
    <x v="3"/>
    <n v="2018"/>
    <s v="1711492841"/>
    <n v="515"/>
    <n v="189"/>
    <s v="CONAFIPS"/>
    <s v="HERNANDEZ SIMBAÑA ENRRY A"/>
    <n v="1600303"/>
    <n v="12005317709"/>
    <n v="2"/>
    <n v="160"/>
    <n v="921501"/>
    <s v="Anticipos de Viáticos"/>
  </r>
  <r>
    <d v="2018-04-17T00:00:00"/>
    <n v="17"/>
    <x v="3"/>
    <n v="2018"/>
    <s v="0401107438"/>
    <n v="514"/>
    <n v="189"/>
    <s v="CONAFIPS"/>
    <s v="CASTILLO CUACES MIRIAM ALICIA"/>
    <n v="1600303"/>
    <n v="12009167957"/>
    <n v="2"/>
    <n v="80"/>
    <n v="921501"/>
    <s v="Anticipos de Viáticos"/>
  </r>
  <r>
    <d v="2018-04-17T00:00:00"/>
    <n v="17"/>
    <x v="3"/>
    <n v="2018"/>
    <s v="0401732359"/>
    <n v="513"/>
    <n v="189"/>
    <s v="CONAFIPS"/>
    <s v="USIÑA PONCE OSCAR LEONARDO"/>
    <n v="1600022"/>
    <n v="2201814429"/>
    <n v="2"/>
    <n v="160"/>
    <n v="921501"/>
    <s v="Anticipos de Viáticos"/>
  </r>
  <r>
    <d v="2018-04-17T00:00:00"/>
    <n v="17"/>
    <x v="3"/>
    <n v="2018"/>
    <s v="1891735002001"/>
    <n v="709"/>
    <n v="190"/>
    <s v="CONAFIPS"/>
    <s v="COAC CREDIL"/>
    <n v="1700880"/>
    <n v="14000104926"/>
    <n v="2"/>
    <n v="500000"/>
    <n v="580203"/>
    <s v="Al Sector Privado Financiero"/>
  </r>
  <r>
    <d v="2018-04-17T00:00:00"/>
    <n v="17"/>
    <x v="3"/>
    <n v="2018"/>
    <s v="0160050020001"/>
    <n v="716"/>
    <n v="191"/>
    <s v="CONAFIPS"/>
    <s v="ETAPA"/>
    <n v="1820030"/>
    <n v="3220007"/>
    <n v="1"/>
    <n v="101.4"/>
    <n v="20205"/>
    <s v="PAGO PROVEEDORES"/>
  </r>
  <r>
    <d v="2018-04-17T00:00:00"/>
    <n v="17"/>
    <x v="3"/>
    <n v="2018"/>
    <s v="0968599020001"/>
    <n v="717"/>
    <n v="192"/>
    <s v="CONAFIPS"/>
    <s v="CNEL EP"/>
    <n v="1820030"/>
    <n v="75310011"/>
    <n v="1"/>
    <n v="7.61"/>
    <n v="20205"/>
    <s v="PAGO PROVEEDORES"/>
  </r>
  <r>
    <d v="2018-04-17T00:00:00"/>
    <n v="17"/>
    <x v="3"/>
    <n v="2018"/>
    <s v="0190003809001"/>
    <n v="718"/>
    <n v="193"/>
    <s v="CONAFIPS"/>
    <s v="CENTROSUR"/>
    <n v="1820030"/>
    <n v="3310018"/>
    <n v="1"/>
    <n v="26.96"/>
    <n v="20205"/>
    <s v="PAGO PROVEEDORES"/>
  </r>
  <r>
    <d v="2018-04-18T00:00:00"/>
    <n v="18"/>
    <x v="3"/>
    <n v="2018"/>
    <s v="1191739023001"/>
    <n v="731"/>
    <n v="194"/>
    <s v="CONAFIPS"/>
    <s v="INTI WASI"/>
    <n v="1410036"/>
    <n v="700055624"/>
    <n v="2"/>
    <n v="100000"/>
    <n v="580203"/>
    <s v="Al Sector Privado Financiero"/>
  </r>
  <r>
    <d v="2018-04-18T00:00:00"/>
    <n v="18"/>
    <x v="3"/>
    <n v="2018"/>
    <s v="0602039752"/>
    <n v="737"/>
    <n v="195"/>
    <s v="CONAFIPS"/>
    <s v="ABARCA MAYACELA NELLY D"/>
    <n v="1600022"/>
    <n v="5366745700"/>
    <n v="2"/>
    <n v="22"/>
    <n v="20205"/>
    <s v="PAGO PROVEEDORES"/>
  </r>
  <r>
    <d v="2018-04-18T00:00:00"/>
    <n v="18"/>
    <x v="3"/>
    <n v="2018"/>
    <s v="0401065404"/>
    <n v="736"/>
    <n v="195"/>
    <s v="CONAFIPS"/>
    <s v="TAPIA LAFUENTE FREDDY O"/>
    <n v="2600187"/>
    <n v="7168101"/>
    <n v="1"/>
    <n v="30"/>
    <n v="20205"/>
    <s v="PAGO PROVEEDORES"/>
  </r>
  <r>
    <d v="2018-04-18T00:00:00"/>
    <n v="18"/>
    <x v="3"/>
    <n v="2018"/>
    <s v="0500911839"/>
    <n v="735"/>
    <n v="195"/>
    <s v="CONAFIPS"/>
    <s v="VEGA ESPINEL ENRIQUE HOMERO"/>
    <n v="1600022"/>
    <n v="3059366904"/>
    <n v="1"/>
    <n v="22.5"/>
    <n v="20205"/>
    <s v="PAGO PROVEEDORES"/>
  </r>
  <r>
    <d v="2018-04-18T00:00:00"/>
    <n v="18"/>
    <x v="3"/>
    <n v="2018"/>
    <s v="1709312340"/>
    <n v="734"/>
    <n v="195"/>
    <s v="CONAFIPS"/>
    <s v="CURICHUMBI YUMAGLLA ROSARIO"/>
    <n v="1600212"/>
    <n v="200700498"/>
    <n v="2"/>
    <n v="30"/>
    <n v="20205"/>
    <s v="PAGO PROVEEDORES"/>
  </r>
  <r>
    <d v="2018-04-18T00:00:00"/>
    <n v="18"/>
    <x v="3"/>
    <n v="2018"/>
    <s v="0201544244"/>
    <n v="733"/>
    <n v="195"/>
    <s v="CONAFIPS"/>
    <s v="AMANGANDI PILAMUNGA MANUEL B"/>
    <n v="2600187"/>
    <n v="1042947278"/>
    <n v="2"/>
    <n v="13"/>
    <n v="20205"/>
    <s v="PAGO PROVEEDORES"/>
  </r>
  <r>
    <d v="2018-04-18T00:00:00"/>
    <n v="18"/>
    <x v="3"/>
    <n v="2018"/>
    <s v="0101470151"/>
    <n v="732"/>
    <n v="195"/>
    <s v="CONAFIPS"/>
    <s v="ANDRADE FELIPE"/>
    <n v="3600186"/>
    <n v="11685013"/>
    <n v="1"/>
    <n v="349.6"/>
    <n v="20205"/>
    <s v="PAGO PROVEEDORES"/>
  </r>
  <r>
    <d v="2018-04-18T00:00:00"/>
    <n v="18"/>
    <x v="3"/>
    <n v="2018"/>
    <s v="1001817954"/>
    <n v="530"/>
    <n v="195"/>
    <s v="CONAFIPS"/>
    <s v="ALBACURA MARIA"/>
    <n v="47700037"/>
    <n v="402110474160"/>
    <n v="2"/>
    <n v="370.36"/>
    <n v="970101"/>
    <s v="De Cuentas por Pagar"/>
  </r>
  <r>
    <d v="2018-04-18T00:00:00"/>
    <n v="18"/>
    <x v="3"/>
    <n v="2018"/>
    <s v="1720920592"/>
    <n v="529"/>
    <n v="195"/>
    <s v="CONAFIPS"/>
    <s v="CABEZAS ESPINOZA MAGALY C"/>
    <n v="2600187"/>
    <n v="1043078648"/>
    <n v="2"/>
    <n v="300"/>
    <n v="9112"/>
    <s v="Anticipos de Fondos"/>
  </r>
  <r>
    <d v="2018-04-19T00:00:00"/>
    <n v="19"/>
    <x v="3"/>
    <n v="2018"/>
    <s v="1792223873001"/>
    <n v="743"/>
    <n v="196"/>
    <s v="CONAFIPS"/>
    <s v="PETROPLATINUM"/>
    <n v="2600021"/>
    <n v="26706440"/>
    <n v="1"/>
    <n v="274.29000000000002"/>
    <n v="20205"/>
    <s v="PAGO PROVEEDORES"/>
  </r>
  <r>
    <d v="2018-04-19T00:00:00"/>
    <n v="19"/>
    <x v="3"/>
    <n v="2018"/>
    <s v="1768152560001"/>
    <n v="742"/>
    <n v="196"/>
    <s v="CONAFIPS"/>
    <s v="CNT"/>
    <n v="2600187"/>
    <n v="3792412"/>
    <n v="1"/>
    <n v="311.16000000000003"/>
    <n v="20205"/>
    <s v="PAGO PROVEEDORES"/>
  </r>
  <r>
    <d v="2018-04-19T00:00:00"/>
    <n v="19"/>
    <x v="3"/>
    <n v="2018"/>
    <s v="1791353064001"/>
    <n v="741"/>
    <n v="196"/>
    <s v="CONAFIPS"/>
    <s v="SOL COM BITLOGIC"/>
    <n v="1600022"/>
    <n v="3469569004"/>
    <n v="1"/>
    <n v="4088.72"/>
    <n v="20205"/>
    <s v="PAGO PROVEEDORES"/>
  </r>
  <r>
    <d v="2018-04-19T00:00:00"/>
    <n v="19"/>
    <x v="3"/>
    <n v="2018"/>
    <s v="1792685079001"/>
    <n v="740"/>
    <n v="196"/>
    <s v="CONAFIPS"/>
    <s v="TRANSQUITOSEGURO"/>
    <n v="2600187"/>
    <n v="7797508"/>
    <n v="1"/>
    <n v="2549.13"/>
    <n v="20205"/>
    <s v="PAGO PROVEEDORES"/>
  </r>
  <r>
    <d v="2018-04-19T00:00:00"/>
    <n v="19"/>
    <x v="3"/>
    <n v="2018"/>
    <s v="1718838350"/>
    <n v="528"/>
    <n v="196"/>
    <s v="CONAFIPS"/>
    <s v="URQUIZO YUMICEBA JUAN GABRIEL"/>
    <n v="2600187"/>
    <n v="1042257158"/>
    <n v="2"/>
    <n v="13.5"/>
    <n v="530303"/>
    <s v="Viáticos y Subsistencias en el Interior"/>
  </r>
  <r>
    <d v="2018-04-19T00:00:00"/>
    <n v="19"/>
    <x v="3"/>
    <n v="2018"/>
    <s v="1205949017"/>
    <n v="527"/>
    <n v="197"/>
    <s v="CONAFIPS"/>
    <s v="BRICIO ARRIAGA MARIUXI A"/>
    <n v="2600187"/>
    <n v="1048164070"/>
    <n v="2"/>
    <n v="2.8"/>
    <n v="530303"/>
    <s v="Viáticos y Subsistencias en el Interior"/>
  </r>
  <r>
    <d v="2018-04-19T00:00:00"/>
    <n v="19"/>
    <x v="3"/>
    <n v="2018"/>
    <s v="0201544244"/>
    <n v="526"/>
    <n v="197"/>
    <s v="CONAFIPS"/>
    <s v="AMANGANDI PILAMUNGA MANUEL B"/>
    <n v="2600187"/>
    <n v="1042947278"/>
    <n v="2"/>
    <n v="11.2"/>
    <n v="530303"/>
    <s v="Viáticos y Subsistencias en el Interior"/>
  </r>
  <r>
    <d v="2018-04-20T00:00:00"/>
    <n v="20"/>
    <x v="3"/>
    <n v="2018"/>
    <s v="1290068068001"/>
    <n v="731"/>
    <n v="198"/>
    <s v="CONAFIPS"/>
    <s v="SAN ANTONIO"/>
    <n v="1600022"/>
    <n v="3184655404"/>
    <n v="1"/>
    <n v="1000000"/>
    <n v="580203"/>
    <s v="Al Sector Privado Financiero"/>
  </r>
  <r>
    <d v="2018-04-20T00:00:00"/>
    <n v="20"/>
    <x v="3"/>
    <n v="2018"/>
    <s v="0201544244"/>
    <n v="758"/>
    <n v="199"/>
    <s v="CONAFIPS"/>
    <s v="AMANGANDI PILAMUNGA MANUEL B"/>
    <n v="2600187"/>
    <n v="1042947278"/>
    <n v="2"/>
    <n v="13"/>
    <n v="20205"/>
    <s v="PAGO PROVEEDORES"/>
  </r>
  <r>
    <d v="2018-04-20T00:00:00"/>
    <n v="20"/>
    <x v="3"/>
    <n v="2018"/>
    <s v="1205949017"/>
    <n v="757"/>
    <n v="199"/>
    <s v="CONAFIPS"/>
    <s v="BRICIO ARRIAGA MARIUXI A"/>
    <n v="2600187"/>
    <n v="1048164070"/>
    <n v="2"/>
    <n v="24"/>
    <n v="20205"/>
    <s v="PAGO PROVEEDORES"/>
  </r>
  <r>
    <d v="2018-04-20T00:00:00"/>
    <n v="20"/>
    <x v="3"/>
    <n v="2018"/>
    <s v="1768152560001"/>
    <n v="756"/>
    <n v="199"/>
    <s v="CONAFIPS"/>
    <s v="CNT"/>
    <n v="2600187"/>
    <n v="3792412"/>
    <n v="1"/>
    <n v="168"/>
    <n v="20205"/>
    <s v="PAGO PROVEEDORES"/>
  </r>
  <r>
    <d v="2018-04-20T00:00:00"/>
    <n v="20"/>
    <x v="3"/>
    <n v="2018"/>
    <s v="0103770053"/>
    <n v="755"/>
    <n v="199"/>
    <s v="CONAFIPS"/>
    <s v="BRAVO JOSE JAVIER"/>
    <n v="1600303"/>
    <n v="2071004390"/>
    <n v="1"/>
    <n v="35.369999999999997"/>
    <n v="20205"/>
    <s v="PAGO PROVEEDORES"/>
  </r>
  <r>
    <d v="2018-04-20T00:00:00"/>
    <n v="20"/>
    <x v="3"/>
    <n v="2018"/>
    <s v="1704693389001"/>
    <n v="754"/>
    <n v="199"/>
    <s v="CONAFIPS"/>
    <s v="SVOBODA BACHER ALEJANDRO"/>
    <n v="1600022"/>
    <n v="5190244100"/>
    <n v="2"/>
    <n v="634.79999999999995"/>
    <n v="20205"/>
    <s v="PAGO PROVEEDORES"/>
  </r>
  <r>
    <d v="2018-04-20T00:00:00"/>
    <n v="20"/>
    <x v="3"/>
    <n v="2018"/>
    <s v="1790274500001"/>
    <n v="753"/>
    <n v="199"/>
    <s v="CONAFIPS"/>
    <s v="COOP TRANSP 9 DE JUNIO"/>
    <n v="1600212"/>
    <n v="450612164"/>
    <n v="1"/>
    <n v="637.28"/>
    <n v="20205"/>
    <s v="PAGO PROVEEDORES"/>
  </r>
  <r>
    <d v="2018-04-20T00:00:00"/>
    <n v="20"/>
    <x v="3"/>
    <n v="2018"/>
    <s v="2191708116001"/>
    <n v="751"/>
    <n v="200"/>
    <s v="CONAFIPS"/>
    <s v="COAC GRAMEEN AMAZONAS"/>
    <n v="1820030"/>
    <n v="1700024"/>
    <n v="1"/>
    <n v="100871.51"/>
    <n v="580203"/>
    <s v="Al Sector Privado Financiero"/>
  </r>
  <r>
    <d v="2018-04-23T00:00:00"/>
    <n v="23"/>
    <x v="3"/>
    <n v="2018"/>
    <s v="290035260001"/>
    <n v="764"/>
    <n v="201"/>
    <s v="CONAFIPS"/>
    <s v="COAC LAS NAVES"/>
    <n v="1820030"/>
    <n v="43700014"/>
    <n v="1"/>
    <n v="150000"/>
    <n v="580203"/>
    <s v="Al Sector Privado Financiero"/>
  </r>
  <r>
    <d v="2018-04-23T00:00:00"/>
    <n v="23"/>
    <x v="3"/>
    <n v="2018"/>
    <s v="1791402588001"/>
    <n v="768"/>
    <n v="202"/>
    <s v="CONAFIPS"/>
    <s v="SIFUTURO"/>
    <n v="1600303"/>
    <n v="2005029054"/>
    <n v="1"/>
    <n v="885.55"/>
    <n v="20205"/>
    <s v="PAGO PROVEEDORES"/>
  </r>
  <r>
    <d v="2018-04-23T00:00:00"/>
    <n v="23"/>
    <x v="3"/>
    <n v="2018"/>
    <s v="0992824735001"/>
    <n v="767"/>
    <n v="202"/>
    <s v="CONAFIPS"/>
    <s v="SAFECAST S.A."/>
    <n v="2600021"/>
    <n v="45930947"/>
    <n v="1"/>
    <n v="6792.79"/>
    <n v="20205"/>
    <s v="PAGO PROVEEDORES"/>
  </r>
  <r>
    <d v="2018-04-23T00:00:00"/>
    <n v="23"/>
    <x v="3"/>
    <n v="2018"/>
    <s v="1791358740001"/>
    <n v="766"/>
    <n v="202"/>
    <s v="CONAFIPS"/>
    <s v="TELALCA S.A."/>
    <n v="1600303"/>
    <n v="1005011866"/>
    <n v="1"/>
    <n v="1564.64"/>
    <n v="20205"/>
    <s v="PAGO PROVEEDORES"/>
  </r>
  <r>
    <d v="2018-04-23T00:00:00"/>
    <n v="23"/>
    <x v="3"/>
    <n v="2018"/>
    <s v="0401107438"/>
    <n v="549"/>
    <n v="202"/>
    <s v="CONAFIPS"/>
    <s v="CASTILLO MIRIAM"/>
    <n v="1600303"/>
    <n v="12009167957"/>
    <n v="2"/>
    <n v="240"/>
    <n v="921501"/>
    <s v="Anticipos de Viáticos"/>
  </r>
  <r>
    <d v="2018-04-23T00:00:00"/>
    <n v="23"/>
    <x v="3"/>
    <n v="2018"/>
    <s v="1712061553"/>
    <n v="542"/>
    <n v="203"/>
    <s v="CONAFIPS"/>
    <s v="AVILA BRIONES LIGIA MARCELA"/>
    <n v="1600022"/>
    <n v="2201588025"/>
    <n v="2"/>
    <n v="125.6"/>
    <n v="510700"/>
    <s v="Indemnizaciones"/>
  </r>
  <r>
    <d v="2018-04-23T00:00:00"/>
    <n v="23"/>
    <x v="3"/>
    <n v="2018"/>
    <s v="1713270989"/>
    <n v="537"/>
    <n v="203"/>
    <s v="CONAFIPS"/>
    <s v="PONCE CHAUCA MIGUEL ARTURO"/>
    <n v="1700012"/>
    <n v="28009643"/>
    <n v="2"/>
    <n v="1138.5899999999999"/>
    <n v="510700"/>
    <s v="Indemnizaciones"/>
  </r>
  <r>
    <d v="2018-04-24T00:00:00"/>
    <n v="24"/>
    <x v="3"/>
    <n v="2018"/>
    <s v="0190327949001"/>
    <n v="774"/>
    <n v="204"/>
    <s v="CONAFIPS"/>
    <s v="PROVIDA"/>
    <n v="1600022"/>
    <n v="3247102104"/>
    <n v="1"/>
    <n v="214020"/>
    <n v="580203"/>
    <s v="Al Sector Privado Financiero"/>
  </r>
  <r>
    <d v="2018-04-24T00:00:00"/>
    <n v="24"/>
    <x v="3"/>
    <n v="2018"/>
    <s v="1891721591001"/>
    <n v="773"/>
    <n v="204"/>
    <s v="CONAFIPS"/>
    <s v="KISAPINCHA"/>
    <n v="3600186"/>
    <n v="18581817"/>
    <n v="2"/>
    <n v="98000"/>
    <n v="580203"/>
    <s v="Al Sector Privado Financiero"/>
  </r>
  <r>
    <d v="2018-04-24T00:00:00"/>
    <n v="24"/>
    <x v="3"/>
    <n v="2018"/>
    <s v="1391742525001"/>
    <n v="772"/>
    <n v="204"/>
    <s v="CONAFIPS"/>
    <s v="SAN ISIDRO"/>
    <n v="1600022"/>
    <n v="4702075700"/>
    <n v="2"/>
    <n v="300000"/>
    <n v="580203"/>
    <s v="Al Sector Privado Financiero"/>
  </r>
  <r>
    <d v="2018-04-24T00:00:00"/>
    <n v="24"/>
    <x v="3"/>
    <n v="2018"/>
    <s v="1706491055"/>
    <n v="556"/>
    <n v="205"/>
    <s v="CONAFIPS"/>
    <s v="PILLAJO JUNIA LUIS VINICIO"/>
    <n v="1700880"/>
    <n v="1100000520"/>
    <n v="2"/>
    <n v="80"/>
    <n v="921501"/>
    <s v="Anticipos de Viáticos"/>
  </r>
  <r>
    <d v="2018-04-24T00:00:00"/>
    <n v="24"/>
    <x v="3"/>
    <n v="2018"/>
    <s v="0500911839"/>
    <n v="555"/>
    <n v="205"/>
    <s v="CONAFIPS"/>
    <s v="VEGA ESPINEL ENRIQUE HOMERO"/>
    <n v="1600022"/>
    <n v="3059366904"/>
    <n v="1"/>
    <n v="80"/>
    <n v="921501"/>
    <s v="Anticipos de Viáticos"/>
  </r>
  <r>
    <d v="2018-04-24T00:00:00"/>
    <n v="24"/>
    <x v="3"/>
    <n v="2018"/>
    <s v="0500911839"/>
    <n v="548"/>
    <n v="205"/>
    <s v="CONAFIPS"/>
    <s v="VEGA ESPINEL ENRIQUE HOMERO"/>
    <n v="1600022"/>
    <n v="3059366904"/>
    <n v="1"/>
    <n v="80"/>
    <n v="530303"/>
    <s v="Viáticos y Subsistencias en el Interior"/>
  </r>
  <r>
    <d v="2018-04-24T00:00:00"/>
    <n v="24"/>
    <x v="3"/>
    <n v="2018"/>
    <s v="1718838350"/>
    <n v="547"/>
    <n v="205"/>
    <s v="CONAFIPS"/>
    <s v="URQUIZO YUMICEBA JUAN GABRIEL"/>
    <n v="2600187"/>
    <n v="1042257158"/>
    <n v="2"/>
    <n v="87.1"/>
    <n v="530303"/>
    <s v="Viáticos y Subsistencias en el Interior"/>
  </r>
  <r>
    <d v="2018-04-24T00:00:00"/>
    <n v="24"/>
    <x v="3"/>
    <n v="2018"/>
    <s v="1712088473"/>
    <n v="546"/>
    <n v="205"/>
    <s v="CONAFIPS"/>
    <s v="RAMIREZ CHIRIBOGA SANTIAGO M"/>
    <n v="1600022"/>
    <n v="5470151400"/>
    <n v="2"/>
    <n v="130"/>
    <n v="530303"/>
    <s v="Viáticos y Subsistencias en el Interior"/>
  </r>
  <r>
    <d v="2018-04-24T00:00:00"/>
    <n v="24"/>
    <x v="3"/>
    <n v="2018"/>
    <s v="0101501385"/>
    <n v="545"/>
    <n v="205"/>
    <s v="CONAFIPS"/>
    <s v="SANCHEZ ALVAREZ CARLOS E"/>
    <n v="68600014"/>
    <n v="1230033060"/>
    <n v="2"/>
    <n v="80"/>
    <n v="530303"/>
    <s v="Viáticos y Subsistencias en el Interior"/>
  </r>
  <r>
    <d v="2018-04-24T00:00:00"/>
    <n v="24"/>
    <x v="3"/>
    <n v="2018"/>
    <s v="1709223869"/>
    <n v="544"/>
    <n v="205"/>
    <s v="CONAFIPS"/>
    <s v="SEVILLANO MOREJON VICTOR A"/>
    <n v="3700113"/>
    <n v="406072390209"/>
    <n v="2"/>
    <n v="44"/>
    <n v="530303"/>
    <s v="Viáticos y Subsistencias en el Interior"/>
  </r>
  <r>
    <d v="2018-04-25T00:00:00"/>
    <n v="25"/>
    <x v="3"/>
    <n v="2018"/>
    <s v="0190327949001"/>
    <n v="790"/>
    <n v="206"/>
    <s v="CONAFIPS"/>
    <s v="PROVIDA"/>
    <n v="1600022"/>
    <n v="3247102104"/>
    <n v="1"/>
    <n v="250000"/>
    <n v="580203"/>
    <s v="Al Sector Privado Financiero"/>
  </r>
  <r>
    <d v="2018-04-25T00:00:00"/>
    <n v="25"/>
    <x v="3"/>
    <n v="2018"/>
    <s v="1891726798001"/>
    <n v="787"/>
    <n v="206"/>
    <s v="CONAFIPS"/>
    <s v="COAC INDIGENA SAC PELILEO"/>
    <n v="1700880"/>
    <n v="11200025712"/>
    <n v="2"/>
    <n v="200000"/>
    <n v="580203"/>
    <s v="Al Sector Privado Financiero"/>
  </r>
  <r>
    <d v="2018-04-25T00:00:00"/>
    <n v="25"/>
    <x v="3"/>
    <n v="2018"/>
    <s v="1313121806"/>
    <n v="793"/>
    <n v="207"/>
    <s v="CONAFIPS"/>
    <s v="CASTRO VALENCIA JONATHAN"/>
    <n v="1410036"/>
    <n v="3001208179"/>
    <n v="1"/>
    <n v="99.61"/>
    <n v="20205"/>
    <s v="PAGO PROVEEDORES"/>
  </r>
  <r>
    <d v="2018-04-25T00:00:00"/>
    <n v="25"/>
    <x v="3"/>
    <n v="2018"/>
    <s v="1104580772"/>
    <n v="792"/>
    <n v="207"/>
    <s v="CONAFIPS"/>
    <s v="MORENO MORENO DOLORES M"/>
    <n v="59600049"/>
    <n v="2900454517"/>
    <n v="2"/>
    <n v="59.99"/>
    <n v="20205"/>
    <s v="PAGO PROVEEDORES"/>
  </r>
  <r>
    <d v="2018-04-25T00:00:00"/>
    <n v="25"/>
    <x v="3"/>
    <n v="2018"/>
    <s v="1709223869"/>
    <n v="791"/>
    <n v="207"/>
    <s v="CONAFIPS"/>
    <s v="SEVILLANO MOREJON VICTOR A"/>
    <n v="3700113"/>
    <n v="406072390209"/>
    <n v="2"/>
    <n v="23.5"/>
    <n v="20205"/>
    <s v="PAGO PROVEEDORES"/>
  </r>
  <r>
    <d v="2018-04-25T00:00:00"/>
    <n v="25"/>
    <x v="3"/>
    <n v="2018"/>
    <s v="1391700008001"/>
    <n v="789"/>
    <n v="207"/>
    <s v="CONAFIPS"/>
    <s v="EDIFICIO TORRE CENTRO"/>
    <n v="3600186"/>
    <n v="13002878"/>
    <n v="1"/>
    <n v="114.4"/>
    <n v="20205"/>
    <s v="PAGO PROVEEDORES"/>
  </r>
  <r>
    <d v="2018-04-25T00:00:00"/>
    <n v="25"/>
    <x v="3"/>
    <n v="2018"/>
    <s v="1768152560001"/>
    <n v="788"/>
    <n v="207"/>
    <s v="CONAFIPS"/>
    <s v="CNT"/>
    <n v="2600187"/>
    <n v="3792412"/>
    <n v="1"/>
    <n v="109.76"/>
    <n v="20205"/>
    <s v="PAGO PROVEEDORES"/>
  </r>
  <r>
    <d v="2018-04-25T00:00:00"/>
    <n v="25"/>
    <x v="3"/>
    <n v="2018"/>
    <s v="1205949017"/>
    <n v="562"/>
    <n v="207"/>
    <s v="CONAFIPS"/>
    <s v="BRICIO ARRIAGA MARIUXI A"/>
    <n v="2600187"/>
    <n v="1048164070"/>
    <n v="2"/>
    <n v="80"/>
    <n v="921501"/>
    <s v="Anticipos de Viáticos"/>
  </r>
  <r>
    <d v="2018-04-25T00:00:00"/>
    <n v="25"/>
    <x v="3"/>
    <n v="2018"/>
    <s v="0602039752"/>
    <n v="559"/>
    <n v="207"/>
    <s v="CONAFIPS"/>
    <s v="ABARCA MAYACELA NELLY D"/>
    <n v="1600022"/>
    <n v="5366745700"/>
    <n v="2"/>
    <n v="80"/>
    <n v="921501"/>
    <s v="Anticipos de Viáticos"/>
  </r>
  <r>
    <d v="2018-04-25T00:00:00"/>
    <n v="25"/>
    <x v="3"/>
    <n v="2018"/>
    <s v="1710462043"/>
    <n v="557"/>
    <n v="207"/>
    <s v="CONAFIPS"/>
    <s v="VITERI MUÑOZ SORAYA ELIZABETH"/>
    <n v="2600021"/>
    <n v="9831601"/>
    <n v="2"/>
    <n v="80"/>
    <n v="921501"/>
    <s v="Anticipos de Viáticos"/>
  </r>
  <r>
    <d v="2018-04-26T00:00:00"/>
    <n v="26"/>
    <x v="3"/>
    <n v="2018"/>
    <s v="0301248837"/>
    <n v="813"/>
    <n v="208"/>
    <s v="CONAFIPS"/>
    <s v="PALACIOS TERAN DIEGO PAUL"/>
    <n v="1600022"/>
    <n v="2201588539"/>
    <n v="2"/>
    <n v="29.51"/>
    <n v="20205"/>
    <s v="PAGO PROVEEDORES"/>
  </r>
  <r>
    <d v="2018-04-26T00:00:00"/>
    <n v="26"/>
    <x v="3"/>
    <n v="2018"/>
    <s v="0201544244"/>
    <n v="812"/>
    <n v="208"/>
    <s v="CONAFIPS"/>
    <s v="AMANGANDI PILAMUNGA MANUEL B"/>
    <n v="2600187"/>
    <n v="1042947278"/>
    <n v="2"/>
    <n v="72"/>
    <n v="20205"/>
    <s v="PAGO PROVEEDORES"/>
  </r>
  <r>
    <d v="2018-04-26T00:00:00"/>
    <n v="26"/>
    <x v="3"/>
    <n v="2018"/>
    <s v="0602039752"/>
    <n v="811"/>
    <n v="208"/>
    <s v="CONAFIPS"/>
    <s v="ABARCA MAYACELA NELLY D"/>
    <n v="1600022"/>
    <n v="5366745700"/>
    <n v="2"/>
    <n v="15"/>
    <n v="20205"/>
    <s v="PAGO PROVEEDORES"/>
  </r>
  <r>
    <d v="2018-04-26T00:00:00"/>
    <n v="26"/>
    <x v="3"/>
    <n v="2018"/>
    <s v="0703410126"/>
    <n v="810"/>
    <n v="208"/>
    <s v="CONAFIPS"/>
    <s v="SANCHEZ BARNUEVO XIMENA DEL R"/>
    <n v="1600022"/>
    <n v="4370441200"/>
    <n v="2"/>
    <n v="15"/>
    <n v="20205"/>
    <s v="PAGO PROVEEDORES"/>
  </r>
  <r>
    <d v="2018-04-26T00:00:00"/>
    <n v="26"/>
    <x v="3"/>
    <n v="2018"/>
    <s v="1308679909"/>
    <n v="809"/>
    <n v="208"/>
    <s v="CONAFIPS"/>
    <s v="BELLETTINI GABRIEL"/>
    <n v="1600303"/>
    <n v="12002149023"/>
    <n v="2"/>
    <n v="57"/>
    <n v="20205"/>
    <s v="PAGO PROVEEDORES"/>
  </r>
  <r>
    <d v="2018-04-26T00:00:00"/>
    <n v="26"/>
    <x v="3"/>
    <n v="2018"/>
    <s v="1716484025"/>
    <n v="808"/>
    <n v="208"/>
    <s v="CONAFIPS"/>
    <s v="MOSCOSO DAVID"/>
    <n v="2600187"/>
    <n v="1042954387"/>
    <n v="2"/>
    <n v="2289.66"/>
    <n v="20205"/>
    <s v="PAGO PROVEEDORES"/>
  </r>
  <r>
    <d v="2018-04-26T00:00:00"/>
    <n v="26"/>
    <x v="3"/>
    <n v="2018"/>
    <s v="1791258991001"/>
    <n v="807"/>
    <n v="208"/>
    <s v="CONAFIPS"/>
    <s v="ERAZGOM"/>
    <n v="1600022"/>
    <n v="3367167804"/>
    <n v="1"/>
    <n v="1274.57"/>
    <n v="20205"/>
    <s v="PAGO PROVEEDORES"/>
  </r>
  <r>
    <d v="2018-04-26T00:00:00"/>
    <n v="26"/>
    <x v="3"/>
    <n v="2018"/>
    <s v="1718838350"/>
    <n v="815"/>
    <n v="209"/>
    <s v="CONAFIPS"/>
    <s v="URQUIZO YUMICEBA JUAN GABRIEL"/>
    <n v="2600187"/>
    <n v="1042257158"/>
    <n v="2"/>
    <n v="40"/>
    <n v="20205"/>
    <s v="PAGO PROVEEDORES"/>
  </r>
  <r>
    <d v="2018-04-26T00:00:00"/>
    <n v="26"/>
    <x v="3"/>
    <n v="2018"/>
    <s v="0691720721001"/>
    <n v="1"/>
    <n v="210"/>
    <s v="CONAFIPS"/>
    <s v="COAC NUEVA ESPERANZA"/>
    <n v="1600022"/>
    <n v="3449427204"/>
    <n v="1"/>
    <n v="161800"/>
    <n v="580203"/>
    <s v="Al Sector Privado Financiero"/>
  </r>
  <r>
    <d v="2018-04-26T00:00:00"/>
    <n v="26"/>
    <x v="3"/>
    <n v="2018"/>
    <s v="1090033456001"/>
    <n v="1"/>
    <n v="211"/>
    <s v="CONAFIPS"/>
    <s v="COAC ATUNTAQUI"/>
    <n v="1600212"/>
    <n v="9800610695"/>
    <n v="1"/>
    <n v="1645500"/>
    <n v="580203"/>
    <s v="Al Sector Privado Financiero"/>
  </r>
  <r>
    <d v="2018-04-26T00:00:00"/>
    <n v="26"/>
    <x v="3"/>
    <n v="2018"/>
    <s v="0691720721001"/>
    <n v="1"/>
    <n v="211"/>
    <s v="CONAFIPS"/>
    <s v="COAC NUEVA ESPERANZA"/>
    <n v="1600022"/>
    <n v="3449427204"/>
    <n v="1"/>
    <n v="60500"/>
    <n v="580203"/>
    <s v="Al Sector Privado Financiero"/>
  </r>
  <r>
    <d v="2018-04-26T00:00:00"/>
    <n v="26"/>
    <x v="3"/>
    <n v="2018"/>
    <s v="0691720721001"/>
    <n v="1"/>
    <n v="211"/>
    <s v="CONAFIPS"/>
    <s v="COAC NUEVA ESPERANZA"/>
    <n v="1600022"/>
    <n v="3449427204"/>
    <n v="1"/>
    <n v="100000"/>
    <n v="580203"/>
    <s v="Al Sector Privado Financiero"/>
  </r>
  <r>
    <d v="2018-04-26T00:00:00"/>
    <n v="26"/>
    <x v="3"/>
    <n v="2018"/>
    <s v="1891739113001"/>
    <n v="817"/>
    <n v="212"/>
    <s v="CONAFIPS"/>
    <s v="PAIS"/>
    <n v="1600022"/>
    <n v="3486183404"/>
    <n v="1"/>
    <n v="100000"/>
    <n v="580203"/>
    <s v="Al Sector Privado Financiero"/>
  </r>
  <r>
    <d v="2018-04-26T00:00:00"/>
    <n v="26"/>
    <x v="3"/>
    <n v="2018"/>
    <s v="1191736938001"/>
    <n v="818"/>
    <n v="213"/>
    <s v="CONAFIPS"/>
    <s v="COAC SOLIDARIA"/>
    <n v="59600049"/>
    <n v="2901122471"/>
    <n v="2"/>
    <n v="150000"/>
    <n v="580203"/>
    <s v="Al Sector Privado Financiero"/>
  </r>
  <r>
    <d v="2018-04-26T00:00:00"/>
    <n v="26"/>
    <x v="3"/>
    <n v="2018"/>
    <s v="2290316947001"/>
    <n v="824"/>
    <n v="214"/>
    <s v="CONAFIPS"/>
    <s v="CC JOYA DE LOS SACHAS"/>
    <n v="1820030"/>
    <n v="1700063"/>
    <n v="1"/>
    <n v="350000"/>
    <n v="580203"/>
    <s v="Al Sector Privado Financiero"/>
  </r>
  <r>
    <d v="2018-04-27T00:00:00"/>
    <n v="27"/>
    <x v="3"/>
    <n v="2018"/>
    <s v="1707213276"/>
    <n v="578"/>
    <n v="215"/>
    <s v="CONAFIPS"/>
    <s v="VASQUEZ VALLEJO MIGUEL "/>
    <n v="47700037"/>
    <n v="407110091700"/>
    <n v="2"/>
    <n v="110.8"/>
    <n v="510700"/>
    <s v="Indemnizaciones"/>
  </r>
  <r>
    <d v="2018-04-27T00:00:00"/>
    <n v="27"/>
    <x v="3"/>
    <n v="2018"/>
    <s v="1310390974"/>
    <n v="574"/>
    <n v="215"/>
    <s v="CONAFIPS"/>
    <s v="MORENO CEDEÑO MARIA PAULA"/>
    <n v="2600187"/>
    <n v="1042901588"/>
    <n v="2"/>
    <n v="130"/>
    <n v="530303"/>
    <s v="Viáticos y Subsistencias en el Interior"/>
  </r>
  <r>
    <d v="2018-04-27T00:00:00"/>
    <n v="27"/>
    <x v="3"/>
    <n v="2018"/>
    <s v="1712537917"/>
    <n v="573"/>
    <n v="215"/>
    <s v="CONAFIPS"/>
    <s v="DIAZ CABEZAS JONATHAN PAUL"/>
    <n v="1600022"/>
    <n v="4902667100"/>
    <n v="2"/>
    <n v="80"/>
    <n v="530303"/>
    <s v="Viáticos y Subsistencias en el Interior"/>
  </r>
  <r>
    <d v="2018-04-27T00:00:00"/>
    <n v="27"/>
    <x v="3"/>
    <n v="2018"/>
    <s v="0102711645"/>
    <n v="579"/>
    <n v="216"/>
    <s v="CONAFIPS"/>
    <s v="ABAD NOVILLO JAIME PATRICIO"/>
    <n v="2600187"/>
    <n v="1013378651"/>
    <n v="2"/>
    <n v="1768.14"/>
    <n v="510105"/>
    <s v="Remuneraciones Unificadas"/>
  </r>
  <r>
    <d v="2018-04-27T00:00:00"/>
    <n v="27"/>
    <x v="3"/>
    <n v="2018"/>
    <s v="0602039752"/>
    <n v="579"/>
    <n v="216"/>
    <s v="CONAFIPS"/>
    <s v="ABARCA MAYACELA NELLY D"/>
    <n v="1600022"/>
    <n v="5366745700"/>
    <n v="2"/>
    <n v="605.85"/>
    <n v="510105"/>
    <s v="Remuneraciones Unificadas"/>
  </r>
  <r>
    <d v="2018-04-27T00:00:00"/>
    <n v="27"/>
    <x v="3"/>
    <n v="2018"/>
    <s v="1714288071"/>
    <n v="579"/>
    <n v="216"/>
    <s v="CONAFIPS"/>
    <s v="ACOSTA MONTAÑO PAULINA "/>
    <n v="1600022"/>
    <n v="3208555500"/>
    <n v="2"/>
    <n v="595.23"/>
    <n v="510105"/>
    <s v="Remuneraciones Unificadas"/>
  </r>
  <r>
    <d v="2018-04-27T00:00:00"/>
    <n v="27"/>
    <x v="3"/>
    <n v="2018"/>
    <s v="1002881157"/>
    <n v="579"/>
    <n v="216"/>
    <s v="CONAFIPS"/>
    <s v="AGUAS CABRERA ROSSANA P"/>
    <n v="1600022"/>
    <n v="2203693299"/>
    <n v="2"/>
    <n v="586.41999999999996"/>
    <n v="510105"/>
    <s v="Remuneraciones Unificadas"/>
  </r>
  <r>
    <d v="2018-04-27T00:00:00"/>
    <n v="27"/>
    <x v="3"/>
    <n v="2018"/>
    <s v="1711310464"/>
    <n v="579"/>
    <n v="216"/>
    <s v="CONAFIPS"/>
    <s v="AGUILAR BASTIDAS FRANCISCO J"/>
    <n v="1600022"/>
    <n v="4292636700"/>
    <n v="2"/>
    <n v="379.24"/>
    <n v="510105"/>
    <s v="Remuneraciones Unificadas"/>
  </r>
  <r>
    <d v="2018-04-27T00:00:00"/>
    <n v="27"/>
    <x v="3"/>
    <n v="2018"/>
    <s v="1717624645"/>
    <n v="579"/>
    <n v="216"/>
    <s v="CONAFIPS"/>
    <s v="ALAJO RODRÍGUEZ GEOVANNA A"/>
    <n v="2600021"/>
    <n v="10611542"/>
    <n v="2"/>
    <n v="303.86"/>
    <n v="510105"/>
    <s v="Remuneraciones Unificadas"/>
  </r>
  <r>
    <d v="2018-04-27T00:00:00"/>
    <n v="27"/>
    <x v="3"/>
    <n v="2018"/>
    <s v="1754231775"/>
    <n v="579"/>
    <n v="216"/>
    <s v="CONAFIPS"/>
    <s v="ALARCON QUITO RASHELL M"/>
    <n v="1600022"/>
    <n v="2203315422"/>
    <n v="2"/>
    <n v="304.54000000000002"/>
    <n v="510105"/>
    <s v="Remuneraciones Unificadas"/>
  </r>
  <r>
    <d v="2018-04-27T00:00:00"/>
    <n v="27"/>
    <x v="3"/>
    <n v="2018"/>
    <s v="0401183140"/>
    <n v="579"/>
    <n v="216"/>
    <s v="CONAFIPS"/>
    <s v="ALDAS BENAVIDES DAVID A"/>
    <n v="1600212"/>
    <n v="1039090"/>
    <n v="2"/>
    <n v="710.77"/>
    <n v="510105"/>
    <s v="Remuneraciones Unificadas"/>
  </r>
  <r>
    <d v="2018-04-27T00:00:00"/>
    <n v="27"/>
    <x v="3"/>
    <n v="2018"/>
    <s v="1713661435"/>
    <n v="579"/>
    <n v="216"/>
    <s v="CONAFIPS"/>
    <s v="ALMEIDA GOMEZ ALEXANDRA E"/>
    <n v="2600021"/>
    <n v="28959155"/>
    <n v="2"/>
    <n v="935.17"/>
    <n v="510105"/>
    <s v="Remuneraciones Unificadas"/>
  </r>
  <r>
    <d v="2018-04-27T00:00:00"/>
    <n v="27"/>
    <x v="3"/>
    <n v="2018"/>
    <s v="1710544980"/>
    <n v="579"/>
    <n v="216"/>
    <s v="CONAFIPS"/>
    <s v="ALVAREZ CLAUDIO"/>
    <n v="1600022"/>
    <n v="4097601100"/>
    <n v="2"/>
    <n v="358.2"/>
    <n v="510105"/>
    <s v="Remuneraciones Unificadas"/>
  </r>
  <r>
    <d v="2018-04-27T00:00:00"/>
    <n v="27"/>
    <x v="3"/>
    <n v="2018"/>
    <s v="0201544244"/>
    <n v="579"/>
    <n v="216"/>
    <s v="CONAFIPS"/>
    <s v="AMANGANDI PILAMUNGA MANUEL B"/>
    <n v="2600187"/>
    <n v="1042947278"/>
    <n v="2"/>
    <n v="338.64"/>
    <n v="510105"/>
    <s v="Remuneraciones Unificadas"/>
  </r>
  <r>
    <d v="2018-04-27T00:00:00"/>
    <n v="27"/>
    <x v="3"/>
    <n v="2018"/>
    <s v="1714835236"/>
    <n v="579"/>
    <n v="216"/>
    <s v="CONAFIPS"/>
    <s v="ASINTIMBAY SOLIS MARÍA DEL C"/>
    <n v="1600022"/>
    <n v="3125056900"/>
    <n v="2"/>
    <n v="225.34"/>
    <n v="510105"/>
    <s v="Remuneraciones Unificadas"/>
  </r>
  <r>
    <d v="2018-04-27T00:00:00"/>
    <n v="27"/>
    <x v="3"/>
    <n v="2018"/>
    <s v="0401489919"/>
    <n v="579"/>
    <n v="216"/>
    <s v="CONAFIPS"/>
    <s v="BASTIDAS NARVÁEZ JUAN PABLO"/>
    <n v="1600022"/>
    <n v="2200177507"/>
    <n v="2"/>
    <n v="616.62"/>
    <n v="510105"/>
    <s v="Remuneraciones Unificadas"/>
  </r>
  <r>
    <d v="2018-04-27T00:00:00"/>
    <n v="27"/>
    <x v="3"/>
    <n v="2018"/>
    <s v="1721590089"/>
    <n v="579"/>
    <n v="216"/>
    <s v="CONAFIPS"/>
    <s v="BERREZUETA PUMACURO JUAN I"/>
    <n v="1600022"/>
    <n v="4925174200"/>
    <n v="2"/>
    <n v="1265.5899999999999"/>
    <n v="510105"/>
    <s v="Remuneraciones Unificadas"/>
  </r>
  <r>
    <d v="2018-04-27T00:00:00"/>
    <n v="27"/>
    <x v="3"/>
    <n v="2018"/>
    <s v="1205949017"/>
    <n v="579"/>
    <n v="216"/>
    <s v="CONAFIPS"/>
    <s v="BRICIO ARRIAGA MARIUXI A"/>
    <n v="2600187"/>
    <n v="1048164070"/>
    <n v="2"/>
    <n v="817.79"/>
    <n v="510105"/>
    <s v="Remuneraciones Unificadas"/>
  </r>
  <r>
    <d v="2018-04-27T00:00:00"/>
    <n v="27"/>
    <x v="3"/>
    <n v="2018"/>
    <s v="1716137789"/>
    <n v="579"/>
    <n v="216"/>
    <s v="CONAFIPS"/>
    <s v="BRITO ESTRADA MIRIAM ELIZA"/>
    <n v="1600022"/>
    <n v="3476729004"/>
    <n v="1"/>
    <n v="514.94000000000005"/>
    <n v="510105"/>
    <s v="Remuneraciones Unificadas"/>
  </r>
  <r>
    <d v="2018-04-27T00:00:00"/>
    <n v="27"/>
    <x v="3"/>
    <n v="2018"/>
    <s v="1720920592"/>
    <n v="579"/>
    <n v="216"/>
    <s v="CONAFIPS"/>
    <s v="CABEZAS ESPINOZA MAGALY C"/>
    <n v="2600187"/>
    <n v="1043078648"/>
    <n v="2"/>
    <n v="466.62"/>
    <n v="510105"/>
    <s v="Remuneraciones Unificadas"/>
  </r>
  <r>
    <d v="2018-04-27T00:00:00"/>
    <n v="27"/>
    <x v="3"/>
    <n v="2018"/>
    <s v="1722506944"/>
    <n v="579"/>
    <n v="216"/>
    <s v="CONAFIPS"/>
    <s v="CADENA TEQUIZ ADRIANA ESTEFA"/>
    <n v="1600303"/>
    <n v="12000208243"/>
    <n v="2"/>
    <n v="556.74"/>
    <n v="510105"/>
    <s v="Remuneraciones Unificadas"/>
  </r>
  <r>
    <d v="2018-04-27T00:00:00"/>
    <n v="27"/>
    <x v="3"/>
    <n v="2018"/>
    <s v="1001996857"/>
    <n v="579"/>
    <n v="216"/>
    <s v="CONAFIPS"/>
    <s v="CAICEDO CONGO DIEGO XAVIER"/>
    <n v="1700427"/>
    <n v="4501979209"/>
    <n v="2"/>
    <n v="351.93"/>
    <n v="510105"/>
    <s v="Remuneraciones Unificadas"/>
  </r>
  <r>
    <d v="2018-04-27T00:00:00"/>
    <n v="27"/>
    <x v="3"/>
    <n v="2018"/>
    <s v="1717940348"/>
    <n v="579"/>
    <n v="216"/>
    <s v="CONAFIPS"/>
    <s v="CANTUÑA ANDRADE PAUL DARIO"/>
    <n v="2600187"/>
    <n v="1016715055"/>
    <n v="2"/>
    <n v="631.54999999999995"/>
    <n v="510105"/>
    <s v="Remuneraciones Unificadas"/>
  </r>
  <r>
    <d v="2018-04-27T00:00:00"/>
    <n v="27"/>
    <x v="3"/>
    <n v="2018"/>
    <s v="0503276644"/>
    <n v="579"/>
    <n v="216"/>
    <s v="CONAFIPS"/>
    <s v="CARRERA BUSTILLO EDWIN B"/>
    <n v="3700113"/>
    <n v="406070311107"/>
    <n v="2"/>
    <n v="195.79"/>
    <n v="510105"/>
    <s v="Remuneraciones Unificadas"/>
  </r>
  <r>
    <d v="2018-04-27T00:00:00"/>
    <n v="27"/>
    <x v="3"/>
    <n v="2018"/>
    <s v="0501420343"/>
    <n v="579"/>
    <n v="216"/>
    <s v="CONAFIPS"/>
    <s v="CARRILLO MEDINA GEOVANNY R"/>
    <n v="1600303"/>
    <n v="12007122395"/>
    <n v="2"/>
    <n v="593.91999999999996"/>
    <n v="510105"/>
    <s v="Remuneraciones Unificadas"/>
  </r>
  <r>
    <d v="2018-04-27T00:00:00"/>
    <n v="27"/>
    <x v="3"/>
    <n v="2018"/>
    <s v="1708971708"/>
    <n v="579"/>
    <n v="216"/>
    <s v="CONAFIPS"/>
    <s v="CASTAÑEDA ROMERO GEOVANI P"/>
    <n v="2600187"/>
    <n v="1042001994"/>
    <n v="2"/>
    <n v="339.39"/>
    <n v="510105"/>
    <s v="Remuneraciones Unificadas"/>
  </r>
  <r>
    <d v="2018-04-27T00:00:00"/>
    <n v="27"/>
    <x v="3"/>
    <n v="2018"/>
    <s v="0401107438"/>
    <n v="579"/>
    <n v="216"/>
    <s v="CONAFIPS"/>
    <s v="CASTILLO CUACES MIRIAM ALICIA"/>
    <n v="1600303"/>
    <n v="12009167957"/>
    <n v="2"/>
    <n v="821.51"/>
    <n v="510105"/>
    <s v="Remuneraciones Unificadas"/>
  </r>
  <r>
    <d v="2018-04-27T00:00:00"/>
    <n v="27"/>
    <x v="3"/>
    <n v="2018"/>
    <s v="1707401483"/>
    <n v="579"/>
    <n v="216"/>
    <s v="CONAFIPS"/>
    <s v="CASTRO MORILLO PATRICIA DEL R"/>
    <n v="1600022"/>
    <n v="5008879000"/>
    <n v="2"/>
    <n v="744.82"/>
    <n v="510105"/>
    <s v="Remuneraciones Unificadas"/>
  </r>
  <r>
    <d v="2018-04-27T00:00:00"/>
    <n v="27"/>
    <x v="3"/>
    <n v="2018"/>
    <s v="1716164411"/>
    <n v="579"/>
    <n v="216"/>
    <s v="CONAFIPS"/>
    <s v="CEVALLOS CALDERON CRISTINA A"/>
    <n v="1600022"/>
    <n v="3984807000"/>
    <n v="2"/>
    <n v="1123.18"/>
    <n v="510105"/>
    <s v="Remuneraciones Unificadas"/>
  </r>
  <r>
    <d v="2018-04-27T00:00:00"/>
    <n v="27"/>
    <x v="3"/>
    <n v="2018"/>
    <s v="1720644267"/>
    <n v="579"/>
    <n v="216"/>
    <s v="CONAFIPS"/>
    <s v="CHIMBOLEMA CAUTULLIN HENRY D"/>
    <n v="1600022"/>
    <n v="6365389100"/>
    <n v="2"/>
    <n v="209.02"/>
    <n v="510105"/>
    <s v="Remuneraciones Unificadas"/>
  </r>
  <r>
    <d v="2018-04-27T00:00:00"/>
    <n v="27"/>
    <x v="3"/>
    <n v="2018"/>
    <s v="1709312340"/>
    <n v="579"/>
    <n v="216"/>
    <s v="CONAFIPS"/>
    <s v="CURICHUMBI YUMAGLLA ROSARIO"/>
    <n v="1600212"/>
    <n v="200700498"/>
    <n v="2"/>
    <n v="498.97"/>
    <n v="510105"/>
    <s v="Remuneraciones Unificadas"/>
  </r>
  <r>
    <d v="2018-04-27T00:00:00"/>
    <n v="27"/>
    <x v="3"/>
    <n v="2018"/>
    <s v="1713824538"/>
    <n v="579"/>
    <n v="216"/>
    <s v="CONAFIPS"/>
    <s v="DAVILA ALAVA EDUARDO ERNESTO"/>
    <n v="1600303"/>
    <n v="11052005019"/>
    <n v="2"/>
    <n v="372.07"/>
    <n v="510105"/>
    <s v="Remuneraciones Unificadas"/>
  </r>
  <r>
    <d v="2018-04-27T00:00:00"/>
    <n v="27"/>
    <x v="3"/>
    <n v="2018"/>
    <s v="1712537917"/>
    <n v="579"/>
    <n v="216"/>
    <s v="CONAFIPS"/>
    <s v="DIAZ CABEZAS JONATHAN PAUL"/>
    <n v="1600022"/>
    <n v="4902667100"/>
    <n v="2"/>
    <n v="1587.21"/>
    <n v="510105"/>
    <s v="Remuneraciones Unificadas"/>
  </r>
  <r>
    <d v="2018-04-27T00:00:00"/>
    <n v="27"/>
    <x v="3"/>
    <n v="2018"/>
    <s v="1717714438"/>
    <n v="579"/>
    <n v="216"/>
    <s v="CONAFIPS"/>
    <s v="ECHEVERRIA NARANJO MAGALY J"/>
    <n v="1600303"/>
    <n v="12002071768"/>
    <n v="2"/>
    <n v="614.42999999999995"/>
    <n v="510105"/>
    <s v="Remuneraciones Unificadas"/>
  </r>
  <r>
    <d v="2018-04-27T00:00:00"/>
    <n v="27"/>
    <x v="3"/>
    <n v="2018"/>
    <s v="1716706302"/>
    <n v="579"/>
    <n v="216"/>
    <s v="CONAFIPS"/>
    <s v="ESCALANTE BOTTIA EDDY JOHANA"/>
    <n v="1600022"/>
    <n v="4720521900"/>
    <n v="2"/>
    <n v="813.85"/>
    <n v="510105"/>
    <s v="Remuneraciones Unificadas"/>
  </r>
  <r>
    <d v="2018-04-27T00:00:00"/>
    <n v="27"/>
    <x v="3"/>
    <n v="2018"/>
    <s v="1711986099"/>
    <n v="579"/>
    <n v="216"/>
    <s v="CONAFIPS"/>
    <s v="ESCOBAR MALDONADO DANIEL A"/>
    <n v="1600022"/>
    <n v="3004707100"/>
    <n v="2"/>
    <n v="560.83000000000004"/>
    <n v="510105"/>
    <s v="Remuneraciones Unificadas"/>
  </r>
  <r>
    <d v="2018-04-27T00:00:00"/>
    <n v="27"/>
    <x v="3"/>
    <n v="2018"/>
    <s v="1714968342"/>
    <n v="579"/>
    <n v="216"/>
    <s v="CONAFIPS"/>
    <s v="GARRIDO MENESES ANIBAL R"/>
    <n v="2600187"/>
    <n v="1042589967"/>
    <n v="2"/>
    <n v="616.62"/>
    <n v="510105"/>
    <s v="Remuneraciones Unificadas"/>
  </r>
  <r>
    <d v="2018-04-27T00:00:00"/>
    <n v="27"/>
    <x v="3"/>
    <n v="2018"/>
    <s v="1716788714"/>
    <n v="579"/>
    <n v="216"/>
    <s v="CONAFIPS"/>
    <s v="GUANIN RODRIGUEZ DIEGO"/>
    <n v="1600022"/>
    <n v="4412985100"/>
    <n v="2"/>
    <n v="251.35"/>
    <n v="510105"/>
    <s v="Remuneraciones Unificadas"/>
  </r>
  <r>
    <d v="2018-04-27T00:00:00"/>
    <n v="27"/>
    <x v="3"/>
    <n v="2018"/>
    <s v="1712310588"/>
    <n v="579"/>
    <n v="216"/>
    <s v="CONAFIPS"/>
    <s v="GUERRA PIJAL ELSA A"/>
    <n v="1600022"/>
    <n v="3061964904"/>
    <n v="1"/>
    <n v="291.83999999999997"/>
    <n v="510105"/>
    <s v="Remuneraciones Unificadas"/>
  </r>
  <r>
    <d v="2018-04-27T00:00:00"/>
    <n v="27"/>
    <x v="3"/>
    <n v="2018"/>
    <s v="0602923641"/>
    <n v="579"/>
    <n v="216"/>
    <s v="CONAFIPS"/>
    <s v="GUSQUI LLAMUCA RAMIRO H"/>
    <n v="1600303"/>
    <n v="12005470116"/>
    <n v="2"/>
    <n v="605.08000000000004"/>
    <n v="510105"/>
    <s v="Remuneraciones Unificadas"/>
  </r>
  <r>
    <d v="2018-04-27T00:00:00"/>
    <n v="27"/>
    <x v="3"/>
    <n v="2018"/>
    <s v="1711492841"/>
    <n v="579"/>
    <n v="216"/>
    <s v="CONAFIPS"/>
    <s v="HERNANDEZ SIMBAÑA ENRRY A"/>
    <n v="1600303"/>
    <n v="12005317709"/>
    <n v="2"/>
    <n v="1095.3900000000001"/>
    <n v="510105"/>
    <s v="Remuneraciones Unificadas"/>
  </r>
  <r>
    <d v="2018-04-27T00:00:00"/>
    <n v="27"/>
    <x v="3"/>
    <n v="2018"/>
    <s v="1712481728"/>
    <n v="579"/>
    <n v="216"/>
    <s v="CONAFIPS"/>
    <s v="HERRERA GAVILANEZ HECTOR J"/>
    <n v="1600022"/>
    <n v="3129734600"/>
    <n v="2"/>
    <n v="217.71"/>
    <n v="510105"/>
    <s v="Remuneraciones Unificadas"/>
  </r>
  <r>
    <d v="2018-04-27T00:00:00"/>
    <n v="27"/>
    <x v="3"/>
    <n v="2018"/>
    <s v="1713388666"/>
    <n v="579"/>
    <n v="216"/>
    <s v="CONAFIPS"/>
    <s v="JARAMILLO CALLE JENNY P"/>
    <n v="1600022"/>
    <n v="2200721784"/>
    <n v="2"/>
    <n v="482.57"/>
    <n v="510105"/>
    <s v="Remuneraciones Unificadas"/>
  </r>
  <r>
    <d v="2018-04-27T00:00:00"/>
    <n v="27"/>
    <x v="3"/>
    <n v="2018"/>
    <s v="1714715545"/>
    <n v="579"/>
    <n v="216"/>
    <s v="CONAFIPS"/>
    <s v="JARAMILLO VERDESOTO ÁNGELA M"/>
    <n v="1600303"/>
    <n v="1011472246"/>
    <n v="1"/>
    <n v="1277.32"/>
    <n v="510105"/>
    <s v="Remuneraciones Unificadas"/>
  </r>
  <r>
    <d v="2018-04-27T00:00:00"/>
    <n v="27"/>
    <x v="3"/>
    <n v="2018"/>
    <s v="1715564553"/>
    <n v="579"/>
    <n v="216"/>
    <s v="CONAFIPS"/>
    <s v="JUMBO GONZALEZ RONALD G"/>
    <n v="1700418"/>
    <n v="407010019761"/>
    <n v="2"/>
    <n v="300.08"/>
    <n v="510105"/>
    <s v="Remuneraciones Unificadas"/>
  </r>
  <r>
    <d v="2018-04-27T00:00:00"/>
    <n v="27"/>
    <x v="3"/>
    <n v="2018"/>
    <s v="1721671897"/>
    <n v="579"/>
    <n v="216"/>
    <s v="CONAFIPS"/>
    <s v="LALANGUI CAMPOVERDE VANESSA"/>
    <n v="1600022"/>
    <n v="4988286900"/>
    <n v="2"/>
    <n v="463.04"/>
    <n v="510105"/>
    <s v="Remuneraciones Unificadas"/>
  </r>
  <r>
    <d v="2018-04-27T00:00:00"/>
    <n v="27"/>
    <x v="3"/>
    <n v="2018"/>
    <s v="0602083602"/>
    <n v="579"/>
    <n v="216"/>
    <s v="CONAFIPS"/>
    <s v="LATORRE MONAR MARCELO G"/>
    <n v="1600022"/>
    <n v="4807547300"/>
    <n v="2"/>
    <n v="363.06"/>
    <n v="510105"/>
    <s v="Remuneraciones Unificadas"/>
  </r>
  <r>
    <d v="2018-04-27T00:00:00"/>
    <n v="27"/>
    <x v="3"/>
    <n v="2018"/>
    <s v="1722857347"/>
    <n v="579"/>
    <n v="216"/>
    <s v="CONAFIPS"/>
    <s v="LEMA JEFFERSON"/>
    <n v="1600022"/>
    <n v="2200923488"/>
    <n v="2"/>
    <n v="441.74"/>
    <n v="510105"/>
    <s v="Remuneraciones Unificadas"/>
  </r>
  <r>
    <d v="2018-04-27T00:00:00"/>
    <n v="27"/>
    <x v="3"/>
    <n v="2018"/>
    <s v="1718455940"/>
    <n v="579"/>
    <n v="216"/>
    <s v="CONAFIPS"/>
    <s v="LLANGARI ESTRELLA LAURA M"/>
    <n v="1600022"/>
    <n v="2201537694"/>
    <n v="2"/>
    <n v="491.62"/>
    <n v="510105"/>
    <s v="Remuneraciones Unificadas"/>
  </r>
  <r>
    <d v="2018-04-27T00:00:00"/>
    <n v="27"/>
    <x v="3"/>
    <n v="2018"/>
    <s v="1714083589"/>
    <n v="579"/>
    <n v="216"/>
    <s v="CONAFIPS"/>
    <s v="LOACHAMIN MELO EVELYN J"/>
    <n v="1600303"/>
    <n v="12000135777"/>
    <n v="2"/>
    <n v="820.88"/>
    <n v="510105"/>
    <s v="Remuneraciones Unificadas"/>
  </r>
  <r>
    <d v="2018-04-27T00:00:00"/>
    <n v="27"/>
    <x v="3"/>
    <n v="2018"/>
    <s v="0704654284"/>
    <n v="579"/>
    <n v="216"/>
    <s v="CONAFIPS"/>
    <s v="LOJANO YUQUILIMA EDWIN I"/>
    <n v="3600186"/>
    <n v="17325337"/>
    <n v="2"/>
    <n v="304.43"/>
    <n v="510105"/>
    <s v="Remuneraciones Unificadas"/>
  </r>
  <r>
    <d v="2018-04-27T00:00:00"/>
    <n v="27"/>
    <x v="3"/>
    <n v="2018"/>
    <s v="0703240515"/>
    <n v="579"/>
    <n v="216"/>
    <s v="CONAFIPS"/>
    <s v="LOPEZ SALAVARRIA HILDA P"/>
    <n v="2600344"/>
    <n v="5061054679"/>
    <n v="2"/>
    <n v="822.04"/>
    <n v="510105"/>
    <s v="Remuneraciones Unificadas"/>
  </r>
  <r>
    <d v="2018-04-27T00:00:00"/>
    <n v="27"/>
    <x v="3"/>
    <n v="2018"/>
    <s v="1756718456"/>
    <n v="579"/>
    <n v="216"/>
    <s v="CONAFIPS"/>
    <s v="MARTINEZ ORTIZ ALEJANDRO"/>
    <n v="1600022"/>
    <n v="2202500202"/>
    <n v="2"/>
    <n v="822.04"/>
    <n v="510105"/>
    <s v="Remuneraciones Unificadas"/>
  </r>
  <r>
    <d v="2018-04-27T00:00:00"/>
    <n v="27"/>
    <x v="3"/>
    <n v="2018"/>
    <s v="1719890467"/>
    <n v="579"/>
    <n v="216"/>
    <s v="CONAFIPS"/>
    <s v="MENA ESCOBAR GABRIELA R"/>
    <n v="1600212"/>
    <n v="420785925"/>
    <n v="2"/>
    <n v="616.62"/>
    <n v="510105"/>
    <s v="Remuneraciones Unificadas"/>
  </r>
  <r>
    <d v="2018-04-27T00:00:00"/>
    <n v="27"/>
    <x v="3"/>
    <n v="2018"/>
    <s v="1310390974"/>
    <n v="579"/>
    <n v="216"/>
    <s v="CONAFIPS"/>
    <s v="MORENO CEDEÑO MARIA PAULA"/>
    <n v="2600187"/>
    <n v="1042901588"/>
    <n v="2"/>
    <n v="1124.43"/>
    <n v="510105"/>
    <s v="Remuneraciones Unificadas"/>
  </r>
  <r>
    <d v="2018-04-27T00:00:00"/>
    <n v="27"/>
    <x v="3"/>
    <n v="2018"/>
    <s v="1104580772"/>
    <n v="579"/>
    <n v="216"/>
    <s v="CONAFIPS"/>
    <s v="MORENO MORENO DOLORES M"/>
    <n v="59600049"/>
    <n v="2900454517"/>
    <n v="2"/>
    <n v="705.17"/>
    <n v="510105"/>
    <s v="Remuneraciones Unificadas"/>
  </r>
  <r>
    <d v="2018-04-27T00:00:00"/>
    <n v="27"/>
    <x v="3"/>
    <n v="2018"/>
    <s v="0603418591"/>
    <n v="579"/>
    <n v="216"/>
    <s v="CONAFIPS"/>
    <s v="MUÑOZ PUMAGUALLE MARÍA G"/>
    <n v="1600022"/>
    <n v="3732573000"/>
    <n v="2"/>
    <n v="1270.75"/>
    <n v="510105"/>
    <s v="Remuneraciones Unificadas"/>
  </r>
  <r>
    <d v="2018-04-27T00:00:00"/>
    <n v="27"/>
    <x v="3"/>
    <n v="2018"/>
    <s v="1716134877"/>
    <n v="579"/>
    <n v="216"/>
    <s v="CONAFIPS"/>
    <s v="ONTANEDA NAVARRETE DAVID"/>
    <n v="1600022"/>
    <n v="5363368000"/>
    <n v="2"/>
    <n v="1248.1300000000001"/>
    <n v="510105"/>
    <s v="Remuneraciones Unificadas"/>
  </r>
  <r>
    <d v="2018-04-27T00:00:00"/>
    <n v="27"/>
    <x v="3"/>
    <n v="2018"/>
    <s v="1711245900"/>
    <n v="579"/>
    <n v="216"/>
    <s v="CONAFIPS"/>
    <s v="OÑA MOROMENACHO JUAN C"/>
    <n v="2600187"/>
    <n v="1048359297"/>
    <n v="2"/>
    <n v="746.05"/>
    <n v="510105"/>
    <s v="Remuneraciones Unificadas"/>
  </r>
  <r>
    <d v="2018-04-27T00:00:00"/>
    <n v="27"/>
    <x v="3"/>
    <n v="2018"/>
    <s v="0801637653"/>
    <n v="579"/>
    <n v="216"/>
    <s v="CONAFIPS"/>
    <s v="ORTIZ TELLO JOSE LUIS"/>
    <n v="1600303"/>
    <n v="6080594017"/>
    <n v="2"/>
    <n v="613.71"/>
    <n v="510105"/>
    <s v="Remuneraciones Unificadas"/>
  </r>
  <r>
    <d v="2018-04-27T00:00:00"/>
    <n v="27"/>
    <x v="3"/>
    <n v="2018"/>
    <s v="0301248837"/>
    <n v="579"/>
    <n v="216"/>
    <s v="CONAFIPS"/>
    <s v="PALACIOS TERAN DIEGO PAUL"/>
    <n v="1600022"/>
    <n v="2201588539"/>
    <n v="2"/>
    <n v="242.73"/>
    <n v="510105"/>
    <s v="Remuneraciones Unificadas"/>
  </r>
  <r>
    <d v="2018-04-27T00:00:00"/>
    <n v="27"/>
    <x v="3"/>
    <n v="2018"/>
    <s v="1719669192"/>
    <n v="579"/>
    <n v="216"/>
    <s v="CONAFIPS"/>
    <s v="PALMA TERAN FERNANDO RAFAEL"/>
    <n v="1600022"/>
    <n v="5555946700"/>
    <n v="2"/>
    <n v="1084.56"/>
    <n v="510105"/>
    <s v="Remuneraciones Unificadas"/>
  </r>
  <r>
    <d v="2018-04-27T00:00:00"/>
    <n v="27"/>
    <x v="3"/>
    <n v="2018"/>
    <s v="0503143836"/>
    <n v="579"/>
    <n v="216"/>
    <s v="CONAFIPS"/>
    <s v="PASTUÑA CUCHIPARTE MARIA F"/>
    <n v="1410036"/>
    <n v="111013635"/>
    <n v="2"/>
    <n v="454.01"/>
    <n v="510105"/>
    <s v="Remuneraciones Unificadas"/>
  </r>
  <r>
    <d v="2018-04-27T00:00:00"/>
    <n v="27"/>
    <x v="3"/>
    <n v="2018"/>
    <s v="1713318598"/>
    <n v="579"/>
    <n v="216"/>
    <s v="CONAFIPS"/>
    <s v="PAVLICA CAIZA PAMELA "/>
    <n v="1600303"/>
    <n v="12000212569"/>
    <n v="2"/>
    <n v="723.04"/>
    <n v="510105"/>
    <s v="Remuneraciones Unificadas"/>
  </r>
  <r>
    <d v="2018-04-27T00:00:00"/>
    <n v="27"/>
    <x v="3"/>
    <n v="2018"/>
    <s v="1203651938"/>
    <n v="579"/>
    <n v="216"/>
    <s v="CONAFIPS"/>
    <s v="PEÑAHERRERA FUENTES MARCO J"/>
    <n v="1600022"/>
    <n v="4799442000"/>
    <n v="2"/>
    <n v="165.85"/>
    <n v="510105"/>
    <s v="Remuneraciones Unificadas"/>
  </r>
  <r>
    <d v="2018-04-27T00:00:00"/>
    <n v="27"/>
    <x v="3"/>
    <n v="2018"/>
    <s v="0401247853"/>
    <n v="579"/>
    <n v="216"/>
    <s v="CONAFIPS"/>
    <s v="PEREZ BORJA MAYRA PAMELA"/>
    <n v="1700012"/>
    <n v="28014289"/>
    <n v="2"/>
    <n v="441.74"/>
    <n v="510105"/>
    <s v="Remuneraciones Unificadas"/>
  </r>
  <r>
    <d v="2018-04-27T00:00:00"/>
    <n v="27"/>
    <x v="3"/>
    <n v="2018"/>
    <s v="1706484118"/>
    <n v="579"/>
    <n v="216"/>
    <s v="CONAFIPS"/>
    <s v="PEREZ BRUNO FREDDY"/>
    <n v="1600303"/>
    <n v="12057052676"/>
    <n v="2"/>
    <n v="767.28"/>
    <n v="510105"/>
    <s v="Remuneraciones Unificadas"/>
  </r>
  <r>
    <d v="2018-04-27T00:00:00"/>
    <n v="27"/>
    <x v="3"/>
    <n v="2018"/>
    <s v="1706491055"/>
    <n v="579"/>
    <n v="216"/>
    <s v="CONAFIPS"/>
    <s v="PILLAJO JUNIA LUIS VINICIO"/>
    <n v="1700880"/>
    <n v="1100000520"/>
    <n v="2"/>
    <n v="799.77"/>
    <n v="510105"/>
    <s v="Remuneraciones Unificadas"/>
  </r>
  <r>
    <d v="2018-04-27T00:00:00"/>
    <n v="27"/>
    <x v="3"/>
    <n v="2018"/>
    <s v="1002438834"/>
    <n v="579"/>
    <n v="216"/>
    <s v="CONAFIPS"/>
    <s v="PINCHAO BENITEZ JOSE VICENTE"/>
    <n v="1600303"/>
    <n v="6050800016"/>
    <n v="2"/>
    <n v="654.72"/>
    <n v="510105"/>
    <s v="Remuneraciones Unificadas"/>
  </r>
  <r>
    <d v="2018-04-27T00:00:00"/>
    <n v="27"/>
    <x v="3"/>
    <n v="2018"/>
    <s v="1002434635"/>
    <n v="579"/>
    <n v="216"/>
    <s v="CONAFIPS"/>
    <s v="PORTILLA AREVALO VANESSA Y"/>
    <n v="1600022"/>
    <n v="4817469500"/>
    <n v="2"/>
    <n v="576.03"/>
    <n v="510105"/>
    <s v="Remuneraciones Unificadas"/>
  </r>
  <r>
    <d v="2018-04-27T00:00:00"/>
    <n v="27"/>
    <x v="3"/>
    <n v="2018"/>
    <s v="1600296907"/>
    <n v="579"/>
    <n v="216"/>
    <s v="CONAFIPS"/>
    <s v="QUISHPE OTACOMA MANUEL G"/>
    <n v="2600187"/>
    <n v="1049338056"/>
    <n v="2"/>
    <n v="569.9"/>
    <n v="510105"/>
    <s v="Remuneraciones Unificadas"/>
  </r>
  <r>
    <d v="2018-04-27T00:00:00"/>
    <n v="27"/>
    <x v="3"/>
    <n v="2018"/>
    <s v="1716162571"/>
    <n v="579"/>
    <n v="216"/>
    <s v="CONAFIPS"/>
    <s v="RAMIREZ AGUILAR DIEGO V"/>
    <n v="1600022"/>
    <n v="4828138100"/>
    <n v="2"/>
    <n v="645.97"/>
    <n v="510105"/>
    <s v="Remuneraciones Unificadas"/>
  </r>
  <r>
    <d v="2018-04-27T00:00:00"/>
    <n v="27"/>
    <x v="3"/>
    <n v="2018"/>
    <s v="1712088473"/>
    <n v="579"/>
    <n v="216"/>
    <s v="CONAFIPS"/>
    <s v="RAMIREZ CHIRIBOGA SANTIAGO M"/>
    <n v="1600022"/>
    <n v="5470151400"/>
    <n v="2"/>
    <n v="1557.51"/>
    <n v="510105"/>
    <s v="Remuneraciones Unificadas"/>
  </r>
  <r>
    <d v="2018-04-27T00:00:00"/>
    <n v="27"/>
    <x v="3"/>
    <n v="2018"/>
    <s v="1723651079"/>
    <n v="579"/>
    <n v="216"/>
    <s v="CONAFIPS"/>
    <s v="REYES CEVALLOS JONATHAN P"/>
    <n v="2600187"/>
    <n v="1043056881"/>
    <n v="2"/>
    <n v="616.62"/>
    <n v="510105"/>
    <s v="Remuneraciones Unificadas"/>
  </r>
  <r>
    <d v="2018-04-27T00:00:00"/>
    <n v="27"/>
    <x v="3"/>
    <n v="2018"/>
    <s v="1718086778"/>
    <n v="579"/>
    <n v="216"/>
    <s v="CONAFIPS"/>
    <s v="RODRIGUEZ ALMEIDA SANTIAGO D"/>
    <n v="1600022"/>
    <n v="5866226100"/>
    <n v="2"/>
    <n v="596.61"/>
    <n v="510105"/>
    <s v="Remuneraciones Unificadas"/>
  </r>
  <r>
    <d v="2018-04-27T00:00:00"/>
    <n v="27"/>
    <x v="3"/>
    <n v="2018"/>
    <s v="0502019771"/>
    <n v="579"/>
    <n v="216"/>
    <s v="CONAFIPS"/>
    <s v="RUBIO KAROLYS MARIA SUSANA"/>
    <n v="2600021"/>
    <n v="6223384"/>
    <n v="2"/>
    <n v="221.96"/>
    <n v="510105"/>
    <s v="Remuneraciones Unificadas"/>
  </r>
  <r>
    <d v="2018-04-27T00:00:00"/>
    <n v="27"/>
    <x v="3"/>
    <n v="2018"/>
    <s v="1711830529"/>
    <n v="579"/>
    <n v="216"/>
    <s v="CONAFIPS"/>
    <s v="RUEDA POVEA ANGELO JAIME"/>
    <n v="1600022"/>
    <n v="3042544900"/>
    <n v="2"/>
    <n v="115.53"/>
    <n v="510105"/>
    <s v="Remuneraciones Unificadas"/>
  </r>
  <r>
    <d v="2018-04-27T00:00:00"/>
    <n v="27"/>
    <x v="3"/>
    <n v="2018"/>
    <s v="0101852655"/>
    <n v="579"/>
    <n v="216"/>
    <s v="CONAFIPS"/>
    <s v="SALINAS HERRERA MERCEDES NUBE"/>
    <n v="3600186"/>
    <n v="2000297723"/>
    <n v="1"/>
    <n v="1581.61"/>
    <n v="510105"/>
    <s v="Remuneraciones Unificadas"/>
  </r>
  <r>
    <d v="2018-04-27T00:00:00"/>
    <n v="27"/>
    <x v="3"/>
    <n v="2018"/>
    <s v="0101501385"/>
    <n v="579"/>
    <n v="216"/>
    <s v="CONAFIPS"/>
    <s v="SANCHEZ ALVAREZ CARLOS E"/>
    <n v="68600014"/>
    <n v="1230033060"/>
    <n v="2"/>
    <n v="722.04"/>
    <n v="510105"/>
    <s v="Remuneraciones Unificadas"/>
  </r>
  <r>
    <d v="2018-04-27T00:00:00"/>
    <n v="27"/>
    <x v="3"/>
    <n v="2018"/>
    <s v="0703410126"/>
    <n v="579"/>
    <n v="216"/>
    <s v="CONAFIPS"/>
    <s v="SANCHEZ BARNUEVO XIMENA DEL R"/>
    <n v="1600022"/>
    <n v="4370441200"/>
    <n v="2"/>
    <n v="549.75"/>
    <n v="510105"/>
    <s v="Remuneraciones Unificadas"/>
  </r>
  <r>
    <d v="2018-04-27T00:00:00"/>
    <n v="27"/>
    <x v="3"/>
    <n v="2018"/>
    <s v="1709223869"/>
    <n v="579"/>
    <n v="216"/>
    <s v="CONAFIPS"/>
    <s v="SEVILLANO MOREJON VICTOR A"/>
    <n v="3700113"/>
    <n v="406072390209"/>
    <n v="2"/>
    <n v="57.23"/>
    <n v="510105"/>
    <s v="Remuneraciones Unificadas"/>
  </r>
  <r>
    <d v="2018-04-27T00:00:00"/>
    <n v="27"/>
    <x v="3"/>
    <n v="2018"/>
    <s v="1708970908"/>
    <n v="579"/>
    <n v="216"/>
    <s v="CONAFIPS"/>
    <s v="SIMBAÑA HERRERA CHRISTIAN G"/>
    <n v="2600021"/>
    <n v="9275996"/>
    <n v="2"/>
    <n v="1286.69"/>
    <n v="510105"/>
    <s v="Remuneraciones Unificadas"/>
  </r>
  <r>
    <d v="2018-04-27T00:00:00"/>
    <n v="27"/>
    <x v="3"/>
    <n v="2018"/>
    <s v="1714730999"/>
    <n v="579"/>
    <n v="216"/>
    <s v="CONAFIPS"/>
    <s v="SOLÍS AREVALO XIMENA M"/>
    <n v="1600022"/>
    <n v="5795176000"/>
    <n v="2"/>
    <n v="336.91"/>
    <n v="510105"/>
    <s v="Remuneraciones Unificadas"/>
  </r>
  <r>
    <d v="2018-04-27T00:00:00"/>
    <n v="27"/>
    <x v="3"/>
    <n v="2018"/>
    <s v="1714480090"/>
    <n v="579"/>
    <n v="216"/>
    <s v="CONAFIPS"/>
    <s v="TAMAYO CAÑAR PATRICIA M"/>
    <n v="2600187"/>
    <n v="1040137325"/>
    <n v="2"/>
    <n v="507.66"/>
    <n v="510105"/>
    <s v="Remuneraciones Unificadas"/>
  </r>
  <r>
    <d v="2018-04-27T00:00:00"/>
    <n v="27"/>
    <x v="3"/>
    <n v="2018"/>
    <s v="0401065404"/>
    <n v="579"/>
    <n v="216"/>
    <s v="CONAFIPS"/>
    <s v="TAPIA LAFUENTE FREDDY O"/>
    <n v="2600187"/>
    <n v="7168101"/>
    <n v="1"/>
    <n v="939.46"/>
    <n v="510105"/>
    <s v="Remuneraciones Unificadas"/>
  </r>
  <r>
    <d v="2018-04-27T00:00:00"/>
    <n v="27"/>
    <x v="3"/>
    <n v="2018"/>
    <s v="0602759987"/>
    <n v="579"/>
    <n v="216"/>
    <s v="CONAFIPS"/>
    <s v="TENELANDA VASCONEZ IVAN M"/>
    <n v="1600022"/>
    <n v="2200869146"/>
    <n v="2"/>
    <n v="439.26"/>
    <n v="510105"/>
    <s v="Remuneraciones Unificadas"/>
  </r>
  <r>
    <d v="2018-04-27T00:00:00"/>
    <n v="27"/>
    <x v="3"/>
    <n v="2018"/>
    <s v="0702385139"/>
    <n v="579"/>
    <n v="216"/>
    <s v="CONAFIPS"/>
    <s v="TINOCO GLADYS"/>
    <n v="2600187"/>
    <n v="1040361969"/>
    <n v="2"/>
    <n v="537.98"/>
    <n v="510105"/>
    <s v="Remuneraciones Unificadas"/>
  </r>
  <r>
    <d v="2018-04-27T00:00:00"/>
    <n v="27"/>
    <x v="3"/>
    <n v="2018"/>
    <s v="1714360102"/>
    <n v="579"/>
    <n v="216"/>
    <s v="CONAFIPS"/>
    <s v="TOAPANTA MINCHALA VERÓNICA E"/>
    <n v="1600022"/>
    <n v="3231635700"/>
    <n v="2"/>
    <n v="307.55"/>
    <n v="510105"/>
    <s v="Remuneraciones Unificadas"/>
  </r>
  <r>
    <d v="2018-04-27T00:00:00"/>
    <n v="27"/>
    <x v="3"/>
    <n v="2018"/>
    <s v="1718838350"/>
    <n v="579"/>
    <n v="216"/>
    <s v="CONAFIPS"/>
    <s v="URQUIZO YUMICEBA JUAN GABRIEL"/>
    <n v="2600187"/>
    <n v="1042257158"/>
    <n v="2"/>
    <n v="657.67"/>
    <n v="510105"/>
    <s v="Remuneraciones Unificadas"/>
  </r>
  <r>
    <d v="2018-04-27T00:00:00"/>
    <n v="27"/>
    <x v="3"/>
    <n v="2018"/>
    <s v="0401732359"/>
    <n v="579"/>
    <n v="216"/>
    <s v="CONAFIPS"/>
    <s v="USIÑA PONCE OSCAR LEONARDO"/>
    <n v="1600022"/>
    <n v="2201814429"/>
    <n v="2"/>
    <n v="441.74"/>
    <n v="510105"/>
    <s v="Remuneraciones Unificadas"/>
  </r>
  <r>
    <d v="2018-04-27T00:00:00"/>
    <n v="27"/>
    <x v="3"/>
    <n v="2018"/>
    <s v="1103362628"/>
    <n v="579"/>
    <n v="216"/>
    <s v="CONAFIPS"/>
    <s v="VALDIVIESO GARCIA JUAN DIEGO"/>
    <n v="1600022"/>
    <n v="4591821400"/>
    <n v="2"/>
    <n v="1145.55"/>
    <n v="510105"/>
    <s v="Remuneraciones Unificadas"/>
  </r>
  <r>
    <d v="2018-04-27T00:00:00"/>
    <n v="27"/>
    <x v="3"/>
    <n v="2018"/>
    <s v="1000957132"/>
    <n v="579"/>
    <n v="216"/>
    <s v="CONAFIPS"/>
    <s v="VALVERDE NARVAEZ GONZALO F"/>
    <n v="47700037"/>
    <n v="407110049786"/>
    <n v="2"/>
    <n v="503.93"/>
    <n v="510105"/>
    <s v="Remuneraciones Unificadas"/>
  </r>
  <r>
    <d v="2018-04-27T00:00:00"/>
    <n v="27"/>
    <x v="3"/>
    <n v="2018"/>
    <s v="0500911839"/>
    <n v="579"/>
    <n v="216"/>
    <s v="CONAFIPS"/>
    <s v="VEGA ESPINEL ENRIQUE HOMERO"/>
    <n v="1600022"/>
    <n v="3059366904"/>
    <n v="1"/>
    <n v="1046.8399999999999"/>
    <n v="510105"/>
    <s v="Remuneraciones Unificadas"/>
  </r>
  <r>
    <d v="2018-04-27T00:00:00"/>
    <n v="27"/>
    <x v="3"/>
    <n v="2018"/>
    <s v="1710462043"/>
    <n v="579"/>
    <n v="216"/>
    <s v="CONAFIPS"/>
    <s v="VITERI MUÑOZ SORAYA ELIZABETH"/>
    <n v="2600021"/>
    <n v="9831601"/>
    <n v="2"/>
    <n v="290.08999999999997"/>
    <n v="510105"/>
    <s v="Remuneraciones Unificadas"/>
  </r>
  <r>
    <d v="2018-04-27T00:00:00"/>
    <n v="27"/>
    <x v="3"/>
    <n v="2018"/>
    <s v="1717369852"/>
    <n v="579"/>
    <n v="216"/>
    <s v="CONAFIPS"/>
    <s v="VIVAR VILLACIS ANDREA ALEJA"/>
    <n v="1600022"/>
    <n v="5315683100"/>
    <n v="2"/>
    <n v="1016.41"/>
    <n v="510105"/>
    <s v="Remuneraciones Unificadas"/>
  </r>
  <r>
    <d v="2018-04-27T00:00:00"/>
    <n v="27"/>
    <x v="3"/>
    <n v="2018"/>
    <s v="1711679058"/>
    <n v="579"/>
    <n v="216"/>
    <s v="CONAFIPS"/>
    <s v="VIZCAÍNO DEL CASTILLO SANTIAGO"/>
    <n v="2600187"/>
    <n v="1042257107"/>
    <n v="2"/>
    <n v="341.74"/>
    <n v="510105"/>
    <s v="Remuneraciones Unificadas"/>
  </r>
  <r>
    <d v="2018-04-27T00:00:00"/>
    <n v="27"/>
    <x v="3"/>
    <n v="2018"/>
    <s v="1721732335"/>
    <n v="579"/>
    <n v="216"/>
    <s v="CONAFIPS"/>
    <s v="YAJAMIN GUAÑA PAOLA KATHERINE"/>
    <n v="1600022"/>
    <n v="5992210400"/>
    <n v="2"/>
    <n v="704.13"/>
    <n v="510105"/>
    <s v="Remuneraciones Unificadas"/>
  </r>
  <r>
    <d v="2018-04-27T00:00:00"/>
    <n v="27"/>
    <x v="3"/>
    <n v="2018"/>
    <s v="1724391055"/>
    <n v="580"/>
    <n v="217"/>
    <s v="CONAFIPS"/>
    <s v="BENALCAZAR KARLA"/>
    <n v="1600022"/>
    <n v="2202118161"/>
    <n v="2"/>
    <n v="128.66999999999999"/>
    <n v="510109"/>
    <s v="Remuneración para Pasantes"/>
  </r>
  <r>
    <d v="2018-04-27T00:00:00"/>
    <n v="27"/>
    <x v="3"/>
    <n v="2018"/>
    <s v="1725620577"/>
    <n v="580"/>
    <n v="217"/>
    <s v="CONAFIPS"/>
    <s v="CHANCUSIG BASTIDAS SHERLYN C"/>
    <n v="1600022"/>
    <n v="2203983859"/>
    <n v="2"/>
    <n v="128.66999999999999"/>
    <n v="510109"/>
    <s v="Remuneración para Pasantes"/>
  </r>
  <r>
    <d v="2018-04-27T00:00:00"/>
    <n v="27"/>
    <x v="3"/>
    <n v="2018"/>
    <s v="1726652587"/>
    <n v="580"/>
    <n v="217"/>
    <s v="CONAFIPS"/>
    <s v="CORREA KAROL"/>
    <n v="2600187"/>
    <n v="1048672416"/>
    <n v="2"/>
    <n v="128.66999999999999"/>
    <n v="510109"/>
    <s v="Remuneración para Pasantes"/>
  </r>
  <r>
    <d v="2018-04-27T00:00:00"/>
    <n v="27"/>
    <x v="3"/>
    <n v="2018"/>
    <s v="2300643307"/>
    <n v="580"/>
    <n v="217"/>
    <s v="CONAFIPS"/>
    <s v="DOMINGUEZ ZAMBRANO JESUS"/>
    <n v="1600022"/>
    <n v="2201206184"/>
    <n v="2"/>
    <n v="128.66999999999999"/>
    <n v="510109"/>
    <s v="Remuneración para Pasantes"/>
  </r>
  <r>
    <d v="2018-04-27T00:00:00"/>
    <n v="27"/>
    <x v="3"/>
    <n v="2018"/>
    <s v="1724728116"/>
    <n v="580"/>
    <n v="217"/>
    <s v="CONAFIPS"/>
    <s v="MIELES MOREIRA MARIA"/>
    <n v="1600022"/>
    <n v="2203233016"/>
    <n v="2"/>
    <n v="21.45"/>
    <n v="510109"/>
    <s v="Remuneración para Pasantes"/>
  </r>
  <r>
    <d v="2018-04-27T00:00:00"/>
    <n v="27"/>
    <x v="3"/>
    <n v="2018"/>
    <s v="1721061875"/>
    <n v="580"/>
    <n v="217"/>
    <s v="CONAFIPS"/>
    <s v="NORONA REYES CHRISTIAN"/>
    <n v="1600022"/>
    <n v="2201379373"/>
    <n v="2"/>
    <n v="128.66999999999999"/>
    <n v="510109"/>
    <s v="Remuneración para Pasantes"/>
  </r>
  <r>
    <d v="2018-04-27T00:00:00"/>
    <n v="27"/>
    <x v="3"/>
    <n v="2018"/>
    <s v="1191708152001"/>
    <n v="836"/>
    <n v="218"/>
    <s v="CONAFIPS"/>
    <s v="CHOFERES PROF YANTZAZA"/>
    <n v="59600049"/>
    <n v="2900334701"/>
    <n v="2"/>
    <n v="50000"/>
    <n v="580203"/>
    <s v="Al Sector Privado Financiero"/>
  </r>
  <r>
    <d v="2018-04-27T00:00:00"/>
    <n v="27"/>
    <x v="3"/>
    <n v="2018"/>
    <s v="0691706710001"/>
    <n v="834"/>
    <n v="218"/>
    <s v="CONAFIPS"/>
    <s v="COAC FERNANDO DAQUILEMA"/>
    <n v="1600022"/>
    <n v="3145192604"/>
    <n v="1"/>
    <n v="1300000"/>
    <n v="580203"/>
    <s v="Al Sector Privado Financiero"/>
  </r>
  <r>
    <d v="2018-04-27T00:00:00"/>
    <n v="27"/>
    <x v="3"/>
    <n v="2018"/>
    <s v="1790053881001"/>
    <n v="832"/>
    <n v="219"/>
    <s v="CONAFIPS"/>
    <s v="EMPRESA ELECTRICA QUITO"/>
    <n v="1820030"/>
    <n v="1310093"/>
    <n v="1"/>
    <n v="5.17"/>
    <n v="20205"/>
    <s v="PAGO PROVEEDORES"/>
  </r>
  <r>
    <d v="2018-04-27T00:00:00"/>
    <n v="27"/>
    <x v="3"/>
    <n v="2018"/>
    <s v="1890001323001"/>
    <n v="838"/>
    <n v="220"/>
    <s v="CONAFIPS"/>
    <s v="COAC ANDALUCIA"/>
    <n v="1820030"/>
    <n v="1700418"/>
    <n v="1"/>
    <n v="2000000"/>
    <n v="580203"/>
    <s v="Al Sector Privado Financiero"/>
  </r>
  <r>
    <d v="2018-05-02T00:00:00"/>
    <n v="2"/>
    <x v="4"/>
    <n v="2018"/>
    <s v="1001996857"/>
    <n v="865"/>
    <n v="221"/>
    <s v="CONAFIPS"/>
    <s v="CAICEDO CONGO DIEGO XAVIER"/>
    <n v="1700427"/>
    <n v="4501979209"/>
    <n v="2"/>
    <n v="15"/>
    <n v="20205"/>
    <s v="PAGO PROVEEDORES"/>
  </r>
  <r>
    <d v="2018-05-02T00:00:00"/>
    <n v="2"/>
    <x v="4"/>
    <n v="2018"/>
    <s v="0401732359"/>
    <n v="864"/>
    <n v="221"/>
    <s v="CONAFIPS"/>
    <s v="USIÑA PONCE OSCAR LEONARDO"/>
    <n v="1600022"/>
    <n v="2201814429"/>
    <n v="2"/>
    <n v="33"/>
    <n v="20205"/>
    <s v="PAGO PROVEEDORES"/>
  </r>
  <r>
    <d v="2018-05-02T00:00:00"/>
    <n v="2"/>
    <x v="4"/>
    <n v="2018"/>
    <s v="1754231775"/>
    <n v="587"/>
    <n v="221"/>
    <s v="CONAFIPS"/>
    <s v="ALARCON QUITO RASHELL M"/>
    <n v="1600022"/>
    <n v="2203315422"/>
    <n v="2"/>
    <n v="98.49"/>
    <n v="921301"/>
    <s v="Caja Chica Institucional"/>
  </r>
  <r>
    <d v="2018-05-02T00:00:00"/>
    <n v="2"/>
    <x v="4"/>
    <n v="2018"/>
    <s v="0990005737001"/>
    <n v="587"/>
    <n v="221"/>
    <s v="CONAFIPS"/>
    <s v="BANCO DEL PACIFICO"/>
    <n v="2600187"/>
    <n v="1048886424"/>
    <n v="2"/>
    <n v="727.08"/>
    <n v="835"/>
    <s v="RETENCIONES JUDICIALES"/>
  </r>
  <r>
    <d v="2018-05-02T00:00:00"/>
    <n v="2"/>
    <x v="4"/>
    <n v="2018"/>
    <s v="1768161550001"/>
    <n v="866"/>
    <n v="222"/>
    <s v="CONAFIPS"/>
    <s v="TAME"/>
    <n v="1820030"/>
    <n v="1310088"/>
    <n v="1"/>
    <n v="5360.73"/>
    <n v="20205"/>
    <s v="PAGO PROVEEDORES"/>
  </r>
  <r>
    <d v="2018-05-02T00:00:00"/>
    <n v="2"/>
    <x v="4"/>
    <n v="2018"/>
    <s v="1990007019001"/>
    <n v="868"/>
    <n v="223"/>
    <s v="CONAFIPS"/>
    <s v="CACPE YANTZAZA"/>
    <n v="59600049"/>
    <n v="2106001885"/>
    <n v="2"/>
    <n v="400000"/>
    <n v="580203"/>
    <s v="Al Sector Privado Financiero"/>
  </r>
  <r>
    <d v="2018-05-02T00:00:00"/>
    <n v="2"/>
    <x v="4"/>
    <n v="2018"/>
    <s v="1990007019001"/>
    <n v="867"/>
    <n v="223"/>
    <s v="CONAFIPS"/>
    <s v="CACPE YANTZAZA"/>
    <n v="59600049"/>
    <n v="2106001885"/>
    <n v="2"/>
    <n v="400000"/>
    <n v="580203"/>
    <s v="Al Sector Privado Financiero"/>
  </r>
  <r>
    <d v="2018-05-03T00:00:00"/>
    <n v="3"/>
    <x v="4"/>
    <n v="2018"/>
    <s v="0102711645"/>
    <n v="593"/>
    <n v="224"/>
    <s v="CONAFIPS"/>
    <s v="ABAD NOVILLO JAIME PATRICIO"/>
    <n v="2600187"/>
    <n v="1013378651"/>
    <n v="2"/>
    <n v="413.25"/>
    <n v="510203"/>
    <s v="Decimotercer Sueldo"/>
  </r>
  <r>
    <d v="2018-05-03T00:00:00"/>
    <n v="3"/>
    <x v="4"/>
    <n v="2018"/>
    <s v="0602039752"/>
    <n v="593"/>
    <n v="224"/>
    <s v="CONAFIPS"/>
    <s v="ABARCA MAYACELA NELLY D"/>
    <n v="1600022"/>
    <n v="5366745700"/>
    <n v="2"/>
    <n v="139.66999999999999"/>
    <n v="510203"/>
    <s v="Decimotercer Sueldo"/>
  </r>
  <r>
    <d v="2018-05-03T00:00:00"/>
    <n v="3"/>
    <x v="4"/>
    <n v="2018"/>
    <s v="0401183140"/>
    <n v="593"/>
    <n v="224"/>
    <s v="CONAFIPS"/>
    <s v="ALDAS BENAVIDES DAVID A"/>
    <n v="1600212"/>
    <n v="1039090"/>
    <n v="2"/>
    <n v="192.33"/>
    <n v="510203"/>
    <s v="Decimotercer Sueldo"/>
  </r>
  <r>
    <d v="2018-05-03T00:00:00"/>
    <n v="3"/>
    <x v="4"/>
    <n v="2018"/>
    <s v="1710544980"/>
    <n v="593"/>
    <n v="224"/>
    <s v="CONAFIPS"/>
    <s v="ALVAREZ CLAUDIO"/>
    <n v="1600022"/>
    <n v="4097601100"/>
    <n v="2"/>
    <n v="192.33"/>
    <n v="510203"/>
    <s v="Decimotercer Sueldo"/>
  </r>
  <r>
    <d v="2018-05-03T00:00:00"/>
    <n v="3"/>
    <x v="4"/>
    <n v="2018"/>
    <s v="1714835236"/>
    <n v="593"/>
    <n v="224"/>
    <s v="CONAFIPS"/>
    <s v="ASINTIMBAY SOLIS MARÍA DEL C"/>
    <n v="1600022"/>
    <n v="3125056900"/>
    <n v="2"/>
    <n v="68.08"/>
    <n v="510203"/>
    <s v="Decimotercer Sueldo"/>
  </r>
  <r>
    <d v="2018-05-03T00:00:00"/>
    <n v="3"/>
    <x v="4"/>
    <n v="2018"/>
    <s v="0990247536001"/>
    <n v="593"/>
    <n v="224"/>
    <s v="CONAFIPS"/>
    <s v="BANCODESARROLLO DE LOS PUEBLOS"/>
    <n v="1600022"/>
    <n v="3084352104"/>
    <n v="1"/>
    <n v="894.17"/>
    <n v="510203"/>
    <s v="Decimotercer Sueldo"/>
  </r>
  <r>
    <d v="2018-05-03T00:00:00"/>
    <n v="3"/>
    <x v="4"/>
    <n v="2018"/>
    <s v="1721590089"/>
    <n v="593"/>
    <n v="224"/>
    <s v="CONAFIPS"/>
    <s v="BERREZUETA PUMACURO JUAN I"/>
    <n v="1600022"/>
    <n v="4925174200"/>
    <n v="2"/>
    <n v="227.83"/>
    <n v="510203"/>
    <s v="Decimotercer Sueldo"/>
  </r>
  <r>
    <d v="2018-05-03T00:00:00"/>
    <n v="3"/>
    <x v="4"/>
    <n v="2018"/>
    <s v="1716137789"/>
    <n v="593"/>
    <n v="224"/>
    <s v="CONAFIPS"/>
    <s v="BRITO ESTRADA MIRIAM ELIZA"/>
    <n v="1600022"/>
    <n v="3476729004"/>
    <n v="2"/>
    <n v="227.83"/>
    <n v="510203"/>
    <s v="Decimotercer Sueldo"/>
  </r>
  <r>
    <d v="2018-05-03T00:00:00"/>
    <n v="3"/>
    <x v="4"/>
    <n v="2018"/>
    <s v="0501420343"/>
    <n v="593"/>
    <n v="224"/>
    <s v="CONAFIPS"/>
    <s v="CARRILLO MEDINA GEOVANNY R"/>
    <n v="1600303"/>
    <n v="12007122395"/>
    <n v="2"/>
    <n v="227.83"/>
    <n v="510203"/>
    <s v="Decimotercer Sueldo"/>
  </r>
  <r>
    <d v="2018-05-03T00:00:00"/>
    <n v="3"/>
    <x v="4"/>
    <n v="2018"/>
    <s v="0401107438"/>
    <n v="593"/>
    <n v="224"/>
    <s v="CONAFIPS"/>
    <s v="CASTILLO CUACES MIRIAM ALICIA"/>
    <n v="1600303"/>
    <n v="12009167957"/>
    <n v="2"/>
    <n v="139.66999999999999"/>
    <n v="510203"/>
    <s v="Decimotercer Sueldo"/>
  </r>
  <r>
    <d v="2018-05-03T00:00:00"/>
    <n v="3"/>
    <x v="4"/>
    <n v="2018"/>
    <s v="1720644267"/>
    <n v="593"/>
    <n v="224"/>
    <s v="CONAFIPS"/>
    <s v="CHIMBOLEMA CAUTULLIN HENRY D"/>
    <n v="3700113"/>
    <n v="406066671905"/>
    <n v="2"/>
    <n v="61.08"/>
    <n v="510203"/>
    <s v="Decimotercer Sueldo"/>
  </r>
  <r>
    <d v="2018-05-03T00:00:00"/>
    <n v="3"/>
    <x v="4"/>
    <n v="2018"/>
    <s v="1709312340"/>
    <n v="593"/>
    <n v="224"/>
    <s v="CONAFIPS"/>
    <s v="CURICHUMBI YUMAGLLA ROSARIO"/>
    <n v="1600212"/>
    <n v="200700498"/>
    <n v="2"/>
    <n v="101"/>
    <n v="510203"/>
    <s v="Decimotercer Sueldo"/>
  </r>
  <r>
    <d v="2018-05-03T00:00:00"/>
    <n v="3"/>
    <x v="4"/>
    <n v="2018"/>
    <s v="1713824538"/>
    <n v="593"/>
    <n v="224"/>
    <s v="CONAFIPS"/>
    <s v="DAVILA ALAVA EDUARDO ERNESTO"/>
    <n v="1600303"/>
    <n v="11052005019"/>
    <n v="2"/>
    <n v="197.33"/>
    <n v="510203"/>
    <s v="Decimotercer Sueldo"/>
  </r>
  <r>
    <d v="2018-05-03T00:00:00"/>
    <n v="3"/>
    <x v="4"/>
    <n v="2018"/>
    <s v="1714968342"/>
    <n v="593"/>
    <n v="224"/>
    <s v="CONAFIPS"/>
    <s v="GARRIDO MENESES ANIBAL R"/>
    <n v="2600187"/>
    <n v="1042589967"/>
    <n v="2"/>
    <n v="101"/>
    <n v="510203"/>
    <s v="Decimotercer Sueldo"/>
  </r>
  <r>
    <d v="2018-05-03T00:00:00"/>
    <n v="3"/>
    <x v="4"/>
    <n v="2018"/>
    <s v="0602923641"/>
    <n v="593"/>
    <n v="224"/>
    <s v="CONAFIPS"/>
    <s v="GUSQUI LLAMUCA RAMIRO H"/>
    <n v="1600303"/>
    <n v="12005470116"/>
    <n v="2"/>
    <n v="139.66999999999999"/>
    <n v="510203"/>
    <s v="Decimotercer Sueldo"/>
  </r>
  <r>
    <d v="2018-05-03T00:00:00"/>
    <n v="3"/>
    <x v="4"/>
    <n v="2018"/>
    <s v="1711492841"/>
    <n v="593"/>
    <n v="224"/>
    <s v="CONAFIPS"/>
    <s v="HERNANDEZ SIMBAÑA ENRRY A"/>
    <n v="1600303"/>
    <n v="12005317709"/>
    <n v="2"/>
    <n v="192.33"/>
    <n v="510203"/>
    <s v="Decimotercer Sueldo"/>
  </r>
  <r>
    <d v="2018-05-03T00:00:00"/>
    <n v="3"/>
    <x v="4"/>
    <n v="2018"/>
    <s v="1714715545"/>
    <n v="593"/>
    <n v="224"/>
    <s v="CONAFIPS"/>
    <s v="JARAMILLO VERDESOTO ÁNGELA M"/>
    <n v="1600303"/>
    <n v="1011472246"/>
    <n v="1"/>
    <n v="227.83"/>
    <n v="510203"/>
    <s v="Decimotercer Sueldo"/>
  </r>
  <r>
    <d v="2018-05-03T00:00:00"/>
    <n v="3"/>
    <x v="4"/>
    <n v="2018"/>
    <s v="1714083589"/>
    <n v="593"/>
    <n v="224"/>
    <s v="CONAFIPS"/>
    <s v="LOACHAMIN MELO EVELYN J"/>
    <n v="1600303"/>
    <n v="12000135777"/>
    <n v="2"/>
    <n v="197.33"/>
    <n v="510203"/>
    <s v="Decimotercer Sueldo"/>
  </r>
  <r>
    <d v="2018-05-03T00:00:00"/>
    <n v="3"/>
    <x v="4"/>
    <n v="2018"/>
    <s v="0603418591"/>
    <n v="593"/>
    <n v="224"/>
    <s v="CONAFIPS"/>
    <s v="MUÑOZ PUMAGUALLE MARÍA G"/>
    <n v="1600022"/>
    <n v="3732573000"/>
    <n v="2"/>
    <n v="284.83"/>
    <n v="510203"/>
    <s v="Decimotercer Sueldo"/>
  </r>
  <r>
    <d v="2018-05-03T00:00:00"/>
    <n v="3"/>
    <x v="4"/>
    <n v="2018"/>
    <s v="1716134877"/>
    <n v="593"/>
    <n v="224"/>
    <s v="CONAFIPS"/>
    <s v="ONTANEDA NAVARRETE DAVID"/>
    <n v="1600022"/>
    <n v="5363368000"/>
    <n v="2"/>
    <n v="227.83"/>
    <n v="510203"/>
    <s v="Decimotercer Sueldo"/>
  </r>
  <r>
    <d v="2018-05-03T00:00:00"/>
    <n v="3"/>
    <x v="4"/>
    <n v="2018"/>
    <s v="0503143836"/>
    <n v="593"/>
    <n v="224"/>
    <s v="CONAFIPS"/>
    <s v="PASTUÑA CUCHIPARTE MARIA F"/>
    <n v="1410036"/>
    <n v="111013635"/>
    <n v="2"/>
    <n v="48.75"/>
    <n v="510203"/>
    <s v="Decimotercer Sueldo"/>
  </r>
  <r>
    <d v="2018-05-03T00:00:00"/>
    <n v="3"/>
    <x v="4"/>
    <n v="2018"/>
    <s v="1713318598"/>
    <n v="593"/>
    <n v="224"/>
    <s v="CONAFIPS"/>
    <s v="PAVLICA CAIZA PAMELA "/>
    <n v="1600303"/>
    <n v="12000212569"/>
    <n v="2"/>
    <n v="192.33"/>
    <n v="510203"/>
    <s v="Decimotercer Sueldo"/>
  </r>
  <r>
    <d v="2018-05-03T00:00:00"/>
    <n v="3"/>
    <x v="4"/>
    <n v="2018"/>
    <s v="1706484118"/>
    <n v="593"/>
    <n v="224"/>
    <s v="CONAFIPS"/>
    <s v="PEREZ BRUNO FREDDY"/>
    <n v="1600303"/>
    <n v="12057052676"/>
    <n v="2"/>
    <n v="375.67"/>
    <n v="510203"/>
    <s v="Decimotercer Sueldo"/>
  </r>
  <r>
    <d v="2018-05-03T00:00:00"/>
    <n v="3"/>
    <x v="4"/>
    <n v="2018"/>
    <s v="1002438834"/>
    <n v="593"/>
    <n v="224"/>
    <s v="CONAFIPS"/>
    <s v="PINCHAO BENITEZ JOSE VICENTE"/>
    <n v="1600303"/>
    <n v="6050800016"/>
    <n v="2"/>
    <n v="192.33"/>
    <n v="510203"/>
    <s v="Decimotercer Sueldo"/>
  </r>
  <r>
    <d v="2018-05-03T00:00:00"/>
    <n v="3"/>
    <x v="4"/>
    <n v="2018"/>
    <s v="1600296907"/>
    <n v="593"/>
    <n v="224"/>
    <s v="CONAFIPS"/>
    <s v="QUISHPE OTACOMA MANUEL G"/>
    <n v="2600187"/>
    <n v="1049338056"/>
    <n v="2"/>
    <n v="139.66999999999999"/>
    <n v="510203"/>
    <s v="Decimotercer Sueldo"/>
  </r>
  <r>
    <d v="2018-05-03T00:00:00"/>
    <n v="3"/>
    <x v="4"/>
    <n v="2018"/>
    <s v="1716162571"/>
    <n v="593"/>
    <n v="224"/>
    <s v="CONAFIPS"/>
    <s v="RAMIREZ AGUILAR DIEGO VINICIO"/>
    <n v="1600022"/>
    <n v="4828138100"/>
    <n v="2"/>
    <n v="192.33"/>
    <n v="510203"/>
    <s v="Decimotercer Sueldo"/>
  </r>
  <r>
    <d v="2018-05-03T00:00:00"/>
    <n v="3"/>
    <x v="4"/>
    <n v="2018"/>
    <s v="0502019771"/>
    <n v="593"/>
    <n v="224"/>
    <s v="CONAFIPS"/>
    <s v="RUBIO KAROLYS MARIA SUSANA"/>
    <n v="2600021"/>
    <n v="6223384"/>
    <n v="2"/>
    <n v="101"/>
    <n v="510203"/>
    <s v="Decimotercer Sueldo"/>
  </r>
  <r>
    <d v="2018-05-03T00:00:00"/>
    <n v="3"/>
    <x v="4"/>
    <n v="2018"/>
    <s v="0703410126"/>
    <n v="593"/>
    <n v="224"/>
    <s v="CONAFIPS"/>
    <s v="SANCHEZ BARNUEVO XIMENA DEL R"/>
    <n v="1700426"/>
    <n v="409110104050"/>
    <n v="2"/>
    <n v="139.66999999999999"/>
    <n v="510203"/>
    <s v="Decimotercer Sueldo"/>
  </r>
  <r>
    <d v="2018-05-03T00:00:00"/>
    <n v="3"/>
    <x v="4"/>
    <n v="2018"/>
    <s v="1708970908"/>
    <n v="593"/>
    <n v="224"/>
    <s v="CONAFIPS"/>
    <s v="SIMBAÑA HERRERA CHRISTIAN G"/>
    <n v="2600021"/>
    <n v="9275996"/>
    <n v="2"/>
    <n v="227.83"/>
    <n v="510203"/>
    <s v="Decimotercer Sueldo"/>
  </r>
  <r>
    <d v="2018-05-03T00:00:00"/>
    <n v="3"/>
    <x v="4"/>
    <n v="2018"/>
    <s v="1714360102"/>
    <n v="593"/>
    <n v="224"/>
    <s v="CONAFIPS"/>
    <s v="TOAPANTA MINCHALA VERÓNICA E"/>
    <n v="1700426"/>
    <n v="409110102890"/>
    <n v="2"/>
    <n v="139.66999999999999"/>
    <n v="510203"/>
    <s v="Decimotercer Sueldo"/>
  </r>
  <r>
    <d v="2018-05-03T00:00:00"/>
    <n v="3"/>
    <x v="4"/>
    <n v="2018"/>
    <s v="1718838350"/>
    <n v="593"/>
    <n v="224"/>
    <s v="CONAFIPS"/>
    <s v="URQUIZO YUMICEBA JUAN GABRIEL"/>
    <n v="2600187"/>
    <n v="1042257158"/>
    <n v="2"/>
    <n v="117.67"/>
    <n v="510203"/>
    <s v="Decimotercer Sueldo"/>
  </r>
  <r>
    <d v="2018-05-03T00:00:00"/>
    <n v="3"/>
    <x v="4"/>
    <n v="2018"/>
    <s v="0500911839"/>
    <n v="593"/>
    <n v="224"/>
    <s v="CONAFIPS"/>
    <s v="VEGA ESPINEL ENRIQUE HOMERO"/>
    <n v="1600022"/>
    <n v="3059366904"/>
    <n v="1"/>
    <n v="192.33"/>
    <n v="510203"/>
    <s v="Decimotercer Sueldo"/>
  </r>
  <r>
    <d v="2018-05-03T00:00:00"/>
    <n v="3"/>
    <x v="4"/>
    <n v="2018"/>
    <s v="1711679058"/>
    <n v="593"/>
    <n v="224"/>
    <s v="CONAFIPS"/>
    <s v="VIZCAÍNO DEL CASTILLO SANTIAGO"/>
    <n v="2600187"/>
    <n v="1042257107"/>
    <n v="2"/>
    <n v="68.08"/>
    <n v="510203"/>
    <s v="Decimotercer Sueldo"/>
  </r>
  <r>
    <d v="2018-05-03T00:00:00"/>
    <n v="3"/>
    <x v="4"/>
    <n v="2018"/>
    <s v="1721732335"/>
    <n v="593"/>
    <n v="224"/>
    <s v="CONAFIPS"/>
    <s v="YAJAMIN GUAÑA PAOLA KATHERINE"/>
    <n v="1600022"/>
    <n v="5992210400"/>
    <n v="2"/>
    <n v="117.67"/>
    <n v="510203"/>
    <s v="Decimotercer Sueldo"/>
  </r>
  <r>
    <d v="2018-05-03T00:00:00"/>
    <n v="3"/>
    <x v="4"/>
    <n v="2018"/>
    <s v="0102711645"/>
    <n v="592"/>
    <n v="225"/>
    <s v="CONAFIPS"/>
    <s v="ABAD NOVILLO JAIME PATRICIO"/>
    <n v="2600187"/>
    <n v="1013378651"/>
    <n v="2"/>
    <n v="32.17"/>
    <n v="510204"/>
    <s v="Decimocuarto Sueldo"/>
  </r>
  <r>
    <d v="2018-05-03T00:00:00"/>
    <n v="3"/>
    <x v="4"/>
    <n v="2018"/>
    <s v="0602039752"/>
    <n v="592"/>
    <n v="225"/>
    <s v="CONAFIPS"/>
    <s v="ABARCA MAYACELA NELLY D"/>
    <n v="1600022"/>
    <n v="5366745700"/>
    <n v="2"/>
    <n v="32.17"/>
    <n v="510204"/>
    <s v="Decimocuarto Sueldo"/>
  </r>
  <r>
    <d v="2018-05-03T00:00:00"/>
    <n v="3"/>
    <x v="4"/>
    <n v="2018"/>
    <s v="0401183140"/>
    <n v="592"/>
    <n v="225"/>
    <s v="CONAFIPS"/>
    <s v="ALDAS BENAVIDES DAVID A"/>
    <n v="1600212"/>
    <n v="1039090"/>
    <n v="2"/>
    <n v="32.17"/>
    <n v="510204"/>
    <s v="Decimocuarto Sueldo"/>
  </r>
  <r>
    <d v="2018-05-03T00:00:00"/>
    <n v="3"/>
    <x v="4"/>
    <n v="2018"/>
    <s v="1710544980"/>
    <n v="592"/>
    <n v="225"/>
    <s v="CONAFIPS"/>
    <s v="ALVAREZ CLAUDIO"/>
    <n v="1600022"/>
    <n v="4097601100"/>
    <n v="2"/>
    <n v="32.17"/>
    <n v="510204"/>
    <s v="Decimocuarto Sueldo"/>
  </r>
  <r>
    <d v="2018-05-03T00:00:00"/>
    <n v="3"/>
    <x v="4"/>
    <n v="2018"/>
    <s v="1714835236"/>
    <n v="592"/>
    <n v="225"/>
    <s v="CONAFIPS"/>
    <s v="ASINTIMBAY SOLIS MARÍA DEL C"/>
    <n v="1600022"/>
    <n v="3125056900"/>
    <n v="2"/>
    <n v="32.17"/>
    <n v="510204"/>
    <s v="Decimocuarto Sueldo"/>
  </r>
  <r>
    <d v="2018-05-03T00:00:00"/>
    <n v="3"/>
    <x v="4"/>
    <n v="2018"/>
    <s v="0990247536001"/>
    <n v="592"/>
    <n v="225"/>
    <s v="CONAFIPS"/>
    <s v="BANCODESARROLLO DE LOS PUEBLOS"/>
    <n v="1600022"/>
    <n v="3084352104"/>
    <n v="1"/>
    <n v="193.02"/>
    <n v="510204"/>
    <s v="Decimocuarto Sueldo"/>
  </r>
  <r>
    <d v="2018-05-03T00:00:00"/>
    <n v="3"/>
    <x v="4"/>
    <n v="2018"/>
    <s v="1721590089"/>
    <n v="592"/>
    <n v="225"/>
    <s v="CONAFIPS"/>
    <s v="BERREZUETA PUMACURO JUAN I"/>
    <n v="1600022"/>
    <n v="4925174200"/>
    <n v="2"/>
    <n v="32.17"/>
    <n v="510204"/>
    <s v="Decimocuarto Sueldo"/>
  </r>
  <r>
    <d v="2018-05-03T00:00:00"/>
    <n v="3"/>
    <x v="4"/>
    <n v="2018"/>
    <s v="1716137789"/>
    <n v="592"/>
    <n v="225"/>
    <s v="CONAFIPS"/>
    <s v="BRITO ESTRADA MIRIAM ELIZA"/>
    <n v="1600022"/>
    <n v="3476729004"/>
    <n v="2"/>
    <n v="32.17"/>
    <n v="510204"/>
    <s v="Decimocuarto Sueldo"/>
  </r>
  <r>
    <d v="2018-05-03T00:00:00"/>
    <n v="3"/>
    <x v="4"/>
    <n v="2018"/>
    <s v="0501420343"/>
    <n v="592"/>
    <n v="225"/>
    <s v="CONAFIPS"/>
    <s v="CARRILLO MEDINA GEOVANNY R"/>
    <n v="1600303"/>
    <n v="12007122395"/>
    <n v="2"/>
    <n v="32.17"/>
    <n v="510204"/>
    <s v="Decimocuarto Sueldo"/>
  </r>
  <r>
    <d v="2018-05-03T00:00:00"/>
    <n v="3"/>
    <x v="4"/>
    <n v="2018"/>
    <s v="0401107438"/>
    <n v="592"/>
    <n v="225"/>
    <s v="CONAFIPS"/>
    <s v="CASTILLO CUACES MIRIAM ALICIA"/>
    <n v="1600303"/>
    <n v="12009167957"/>
    <n v="2"/>
    <n v="32.17"/>
    <n v="510204"/>
    <s v="Decimocuarto Sueldo"/>
  </r>
  <r>
    <d v="2018-05-03T00:00:00"/>
    <n v="3"/>
    <x v="4"/>
    <n v="2018"/>
    <s v="1720644267"/>
    <n v="592"/>
    <n v="225"/>
    <s v="CONAFIPS"/>
    <s v="CHIMBOLEMA CAUTULLIN HENRY D"/>
    <n v="3700113"/>
    <n v="406066671905"/>
    <n v="2"/>
    <n v="32.17"/>
    <n v="510204"/>
    <s v="Decimocuarto Sueldo"/>
  </r>
  <r>
    <d v="2018-05-03T00:00:00"/>
    <n v="3"/>
    <x v="4"/>
    <n v="2018"/>
    <s v="1709312340"/>
    <n v="592"/>
    <n v="225"/>
    <s v="CONAFIPS"/>
    <s v="CURICHUMBI YUMAGLLA ROSARIO"/>
    <n v="1600212"/>
    <n v="200700498"/>
    <n v="2"/>
    <n v="32.17"/>
    <n v="510204"/>
    <s v="Decimocuarto Sueldo"/>
  </r>
  <r>
    <d v="2018-05-03T00:00:00"/>
    <n v="3"/>
    <x v="4"/>
    <n v="2018"/>
    <s v="1713824538"/>
    <n v="592"/>
    <n v="225"/>
    <s v="CONAFIPS"/>
    <s v="DAVILA ALAVA EDUARDO ERNESTO"/>
    <n v="1600303"/>
    <n v="11052005019"/>
    <n v="2"/>
    <n v="32.17"/>
    <n v="510204"/>
    <s v="Decimocuarto Sueldo"/>
  </r>
  <r>
    <d v="2018-05-03T00:00:00"/>
    <n v="3"/>
    <x v="4"/>
    <n v="2018"/>
    <s v="1714968342"/>
    <n v="592"/>
    <n v="225"/>
    <s v="CONAFIPS"/>
    <s v="GARRIDO MENESES ANIBAL R"/>
    <n v="2600187"/>
    <n v="1042589967"/>
    <n v="2"/>
    <n v="32.17"/>
    <n v="510204"/>
    <s v="Decimocuarto Sueldo"/>
  </r>
  <r>
    <d v="2018-05-03T00:00:00"/>
    <n v="3"/>
    <x v="4"/>
    <n v="2018"/>
    <s v="0602923641"/>
    <n v="592"/>
    <n v="225"/>
    <s v="CONAFIPS"/>
    <s v="GUSQUI LLAMUCA RAMIRO H"/>
    <n v="1600303"/>
    <n v="12005470116"/>
    <n v="2"/>
    <n v="32.17"/>
    <n v="510204"/>
    <s v="Decimocuarto Sueldo"/>
  </r>
  <r>
    <d v="2018-05-03T00:00:00"/>
    <n v="3"/>
    <x v="4"/>
    <n v="2018"/>
    <s v="1711492841"/>
    <n v="592"/>
    <n v="225"/>
    <s v="CONAFIPS"/>
    <s v="HERNANDEZ SIMBAÑA ENRRY A"/>
    <n v="1600303"/>
    <n v="12005317709"/>
    <n v="2"/>
    <n v="32.17"/>
    <n v="510204"/>
    <s v="Decimocuarto Sueldo"/>
  </r>
  <r>
    <d v="2018-05-03T00:00:00"/>
    <n v="3"/>
    <x v="4"/>
    <n v="2018"/>
    <s v="1714715545"/>
    <n v="592"/>
    <n v="225"/>
    <s v="CONAFIPS"/>
    <s v="JARAMILLO VERDESOTO ÁNGELA M"/>
    <n v="1600303"/>
    <n v="1011472246"/>
    <n v="1"/>
    <n v="32.17"/>
    <n v="510204"/>
    <s v="Decimocuarto Sueldo"/>
  </r>
  <r>
    <d v="2018-05-03T00:00:00"/>
    <n v="3"/>
    <x v="4"/>
    <n v="2018"/>
    <s v="1714083589"/>
    <n v="592"/>
    <n v="225"/>
    <s v="CONAFIPS"/>
    <s v="LOACHAMIN MELO EVELYN J"/>
    <n v="1600303"/>
    <n v="12000135777"/>
    <n v="2"/>
    <n v="32.17"/>
    <n v="510204"/>
    <s v="Decimocuarto Sueldo"/>
  </r>
  <r>
    <d v="2018-05-03T00:00:00"/>
    <n v="3"/>
    <x v="4"/>
    <n v="2018"/>
    <s v="0603418591"/>
    <n v="592"/>
    <n v="225"/>
    <s v="CONAFIPS"/>
    <s v="MUÑOZ PUMAGUALLE MARÍA G"/>
    <n v="1600022"/>
    <n v="3732573000"/>
    <n v="2"/>
    <n v="32.17"/>
    <n v="510204"/>
    <s v="Decimocuarto Sueldo"/>
  </r>
  <r>
    <d v="2018-05-03T00:00:00"/>
    <n v="3"/>
    <x v="4"/>
    <n v="2018"/>
    <s v="1716134877"/>
    <n v="592"/>
    <n v="225"/>
    <s v="CONAFIPS"/>
    <s v="ONTANEDA NAVARRETE DAVID"/>
    <n v="1600022"/>
    <n v="5363368000"/>
    <n v="2"/>
    <n v="32.17"/>
    <n v="510204"/>
    <s v="Decimocuarto Sueldo"/>
  </r>
  <r>
    <d v="2018-05-03T00:00:00"/>
    <n v="3"/>
    <x v="4"/>
    <n v="2018"/>
    <s v="0503143836"/>
    <n v="592"/>
    <n v="225"/>
    <s v="CONAFIPS"/>
    <s v="PASTUÑA CUCHIPARTE MARIA F"/>
    <n v="1410036"/>
    <n v="111013635"/>
    <n v="2"/>
    <n v="32.17"/>
    <n v="510204"/>
    <s v="Decimocuarto Sueldo"/>
  </r>
  <r>
    <d v="2018-05-03T00:00:00"/>
    <n v="3"/>
    <x v="4"/>
    <n v="2018"/>
    <s v="1713318598"/>
    <n v="592"/>
    <n v="225"/>
    <s v="CONAFIPS"/>
    <s v="PAVLICA CAIZA PAMELA "/>
    <n v="1600303"/>
    <n v="12000212569"/>
    <n v="2"/>
    <n v="32.17"/>
    <n v="510204"/>
    <s v="Decimocuarto Sueldo"/>
  </r>
  <r>
    <d v="2018-05-03T00:00:00"/>
    <n v="3"/>
    <x v="4"/>
    <n v="2018"/>
    <s v="1706484118"/>
    <n v="592"/>
    <n v="225"/>
    <s v="CONAFIPS"/>
    <s v="PEREZ BRUNO FREDDY"/>
    <n v="1600303"/>
    <n v="12057052676"/>
    <n v="2"/>
    <n v="32.17"/>
    <n v="510204"/>
    <s v="Decimocuarto Sueldo"/>
  </r>
  <r>
    <d v="2018-05-03T00:00:00"/>
    <n v="3"/>
    <x v="4"/>
    <n v="2018"/>
    <s v="1002438834"/>
    <n v="592"/>
    <n v="225"/>
    <s v="CONAFIPS"/>
    <s v="PINCHAO BENITEZ JOSE VICENTE"/>
    <n v="1600303"/>
    <n v="6050800016"/>
    <n v="2"/>
    <n v="32.17"/>
    <n v="510204"/>
    <s v="Decimocuarto Sueldo"/>
  </r>
  <r>
    <d v="2018-05-03T00:00:00"/>
    <n v="3"/>
    <x v="4"/>
    <n v="2018"/>
    <s v="1600296907"/>
    <n v="592"/>
    <n v="225"/>
    <s v="CONAFIPS"/>
    <s v="QUISHPE OTACOMA MANUEL G"/>
    <n v="2600187"/>
    <n v="1049338056"/>
    <n v="2"/>
    <n v="32.17"/>
    <n v="510204"/>
    <s v="Decimocuarto Sueldo"/>
  </r>
  <r>
    <d v="2018-05-03T00:00:00"/>
    <n v="3"/>
    <x v="4"/>
    <n v="2018"/>
    <s v="1716162571"/>
    <n v="592"/>
    <n v="225"/>
    <s v="CONAFIPS"/>
    <s v="RAMIREZ AGUILAR DIEGO VINICIO"/>
    <n v="1600022"/>
    <n v="4828138100"/>
    <n v="2"/>
    <n v="32.17"/>
    <n v="510204"/>
    <s v="Decimocuarto Sueldo"/>
  </r>
  <r>
    <d v="2018-05-03T00:00:00"/>
    <n v="3"/>
    <x v="4"/>
    <n v="2018"/>
    <s v="0502019771"/>
    <n v="592"/>
    <n v="225"/>
    <s v="CONAFIPS"/>
    <s v="RUBIO KAROLYS MARIA SUSANA"/>
    <n v="2600021"/>
    <n v="6223384"/>
    <n v="2"/>
    <n v="32.17"/>
    <n v="510204"/>
    <s v="Decimocuarto Sueldo"/>
  </r>
  <r>
    <d v="2018-05-03T00:00:00"/>
    <n v="3"/>
    <x v="4"/>
    <n v="2018"/>
    <s v="0703410126"/>
    <n v="592"/>
    <n v="225"/>
    <s v="CONAFIPS"/>
    <s v="SANCHEZ BARNUEVO XIMENA DEL R"/>
    <n v="1700426"/>
    <n v="409110104050"/>
    <n v="2"/>
    <n v="32.17"/>
    <n v="510204"/>
    <s v="Decimocuarto Sueldo"/>
  </r>
  <r>
    <d v="2018-05-03T00:00:00"/>
    <n v="3"/>
    <x v="4"/>
    <n v="2018"/>
    <s v="1708970908"/>
    <n v="592"/>
    <n v="225"/>
    <s v="CONAFIPS"/>
    <s v="SIMBAÑA HERRERA CHRISTIAN G"/>
    <n v="2600021"/>
    <n v="9275996"/>
    <n v="2"/>
    <n v="32.17"/>
    <n v="510204"/>
    <s v="Decimocuarto Sueldo"/>
  </r>
  <r>
    <d v="2018-05-03T00:00:00"/>
    <n v="3"/>
    <x v="4"/>
    <n v="2018"/>
    <s v="1714360102"/>
    <n v="592"/>
    <n v="225"/>
    <s v="CONAFIPS"/>
    <s v="TOAPANTA MINCHALA VERÓNICA E"/>
    <n v="1700426"/>
    <n v="409110102890"/>
    <n v="2"/>
    <n v="32.17"/>
    <n v="510204"/>
    <s v="Decimocuarto Sueldo"/>
  </r>
  <r>
    <d v="2018-05-03T00:00:00"/>
    <n v="3"/>
    <x v="4"/>
    <n v="2018"/>
    <s v="1718838350"/>
    <n v="592"/>
    <n v="225"/>
    <s v="CONAFIPS"/>
    <s v="URQUIZO YUMICEBA JUAN GABRIEL"/>
    <n v="2600187"/>
    <n v="1042257158"/>
    <n v="2"/>
    <n v="32.17"/>
    <n v="510204"/>
    <s v="Decimocuarto Sueldo"/>
  </r>
  <r>
    <d v="2018-05-03T00:00:00"/>
    <n v="3"/>
    <x v="4"/>
    <n v="2018"/>
    <s v="0500911839"/>
    <n v="592"/>
    <n v="225"/>
    <s v="CONAFIPS"/>
    <s v="VEGA ESPINEL ENRIQUE HOMERO"/>
    <n v="1600022"/>
    <n v="3059366904"/>
    <n v="1"/>
    <n v="32.17"/>
    <n v="510204"/>
    <s v="Decimocuarto Sueldo"/>
  </r>
  <r>
    <d v="2018-05-03T00:00:00"/>
    <n v="3"/>
    <x v="4"/>
    <n v="2018"/>
    <s v="1711679058"/>
    <n v="592"/>
    <n v="225"/>
    <s v="CONAFIPS"/>
    <s v="VIZCAÍNO DEL CASTILLO SANTIAGO"/>
    <n v="2600187"/>
    <n v="1042257107"/>
    <n v="2"/>
    <n v="32.17"/>
    <n v="510204"/>
    <s v="Decimocuarto Sueldo"/>
  </r>
  <r>
    <d v="2018-05-03T00:00:00"/>
    <n v="3"/>
    <x v="4"/>
    <n v="2018"/>
    <s v="1721732335"/>
    <n v="592"/>
    <n v="225"/>
    <s v="CONAFIPS"/>
    <s v="YAJAMIN GUAÑA PAOLA KATHERINE"/>
    <n v="1600022"/>
    <n v="5992210400"/>
    <n v="2"/>
    <n v="32.17"/>
    <n v="510204"/>
    <s v="Decimocuarto Sueldo"/>
  </r>
  <r>
    <d v="2018-05-03T00:00:00"/>
    <n v="3"/>
    <x v="4"/>
    <n v="2018"/>
    <s v="1891716385001"/>
    <n v="881"/>
    <n v="226"/>
    <s v="CONAFIPS"/>
    <s v="COAC SAN MARTIN DE TISALEO"/>
    <n v="1600303"/>
    <n v="2081008127"/>
    <n v="1"/>
    <n v="150000"/>
    <n v="580203"/>
    <s v="Al Sector Privado Financiero"/>
  </r>
  <r>
    <d v="2018-05-03T00:00:00"/>
    <n v="3"/>
    <x v="4"/>
    <n v="2018"/>
    <s v="1792444993001"/>
    <n v="884"/>
    <n v="227"/>
    <s v="CONAFIPS"/>
    <s v="TRANSLIBERTADOR"/>
    <n v="1600022"/>
    <n v="2100042980"/>
    <n v="1"/>
    <n v="1140.4000000000001"/>
    <n v="20205"/>
    <s v="PAGO PROVEEDORES"/>
  </r>
  <r>
    <d v="2018-05-03T00:00:00"/>
    <n v="3"/>
    <x v="4"/>
    <n v="2018"/>
    <s v="1792683629001"/>
    <n v="883"/>
    <n v="227"/>
    <s v="CONAFIPS"/>
    <s v="TRANS PROUNI"/>
    <n v="2600187"/>
    <n v="7726686"/>
    <n v="1"/>
    <n v="1777.68"/>
    <n v="20205"/>
    <s v="PAGO PROVEEDORES"/>
  </r>
  <r>
    <d v="2018-05-03T00:00:00"/>
    <n v="3"/>
    <x v="4"/>
    <n v="2018"/>
    <s v="0401107438"/>
    <n v="596"/>
    <n v="227"/>
    <s v="CONAFIPS"/>
    <s v="CASTILLO CUACES MIRIAM ALICIA"/>
    <n v="1600303"/>
    <n v="12009167957"/>
    <n v="2"/>
    <n v="93.5"/>
    <n v="530303"/>
    <s v="Viáticos y Subsistencias en el Interior"/>
  </r>
  <r>
    <d v="2018-05-03T00:00:00"/>
    <n v="3"/>
    <x v="4"/>
    <n v="2018"/>
    <s v="0102711645"/>
    <n v="595"/>
    <n v="227"/>
    <s v="CONAFIPS"/>
    <s v="ABAD NOVILLO JAIME PATRICIO"/>
    <n v="2600187"/>
    <n v="1013378651"/>
    <n v="2"/>
    <n v="708"/>
    <n v="530306"/>
    <s v="Viaticos por gastos de Residencia"/>
  </r>
  <r>
    <d v="2018-05-03T00:00:00"/>
    <n v="3"/>
    <x v="4"/>
    <n v="2018"/>
    <s v="0101852655"/>
    <n v="595"/>
    <n v="227"/>
    <s v="CONAFIPS"/>
    <s v="SALINAS HERRERA MERCEDES NUBE"/>
    <n v="3600186"/>
    <n v="2000297723"/>
    <n v="1"/>
    <n v="708"/>
    <n v="530306"/>
    <s v="Viaticos por gastos de Residencia"/>
  </r>
  <r>
    <d v="2018-05-04T00:00:00"/>
    <n v="4"/>
    <x v="4"/>
    <n v="2018"/>
    <s v="1702760172"/>
    <n v="905"/>
    <n v="228"/>
    <s v="CONAFIPS"/>
    <s v="SALAZAR PINO VICENTE"/>
    <n v="1600022"/>
    <n v="3067670304"/>
    <n v="1"/>
    <n v="3076.2"/>
    <n v="20205"/>
    <s v="PAGO PROVEEDORES"/>
  </r>
  <r>
    <d v="2018-05-04T00:00:00"/>
    <n v="4"/>
    <x v="4"/>
    <n v="2018"/>
    <s v="1308679909"/>
    <n v="904"/>
    <n v="228"/>
    <s v="CONAFIPS"/>
    <s v="BELLETTINI GABRIEL"/>
    <n v="1600303"/>
    <n v="12002149023"/>
    <n v="2"/>
    <n v="1508.4"/>
    <n v="20205"/>
    <s v="PAGO PROVEEDORES"/>
  </r>
  <r>
    <d v="2018-05-04T00:00:00"/>
    <n v="4"/>
    <x v="4"/>
    <n v="2018"/>
    <s v="1710755495"/>
    <n v="903"/>
    <n v="228"/>
    <s v="CONAFIPS"/>
    <s v="CORRAL MARIA CAROLINA"/>
    <n v="2600187"/>
    <n v="1016719875"/>
    <n v="2"/>
    <n v="1508.4"/>
    <n v="20205"/>
    <s v="PAGO PROVEEDORES"/>
  </r>
  <r>
    <d v="2018-05-04T00:00:00"/>
    <n v="4"/>
    <x v="4"/>
    <n v="2018"/>
    <s v="0502382435"/>
    <n v="902"/>
    <n v="228"/>
    <s v="CONAFIPS"/>
    <s v="MERIZALDE JORGE"/>
    <n v="1600022"/>
    <n v="3370828904"/>
    <n v="1"/>
    <n v="3076.2"/>
    <n v="20205"/>
    <s v="PAGO PROVEEDORES"/>
  </r>
  <r>
    <d v="2018-05-04T00:00:00"/>
    <n v="4"/>
    <x v="4"/>
    <n v="2018"/>
    <s v="1704418076"/>
    <n v="901"/>
    <n v="228"/>
    <s v="CONAFIPS"/>
    <s v="MAYA DIAZ MILTON EDGUAR"/>
    <n v="1600022"/>
    <n v="3024638504"/>
    <n v="1"/>
    <n v="3076.2"/>
    <n v="20205"/>
    <s v="PAGO PROVEEDORES"/>
  </r>
  <r>
    <d v="2018-05-04T00:00:00"/>
    <n v="4"/>
    <x v="4"/>
    <n v="2018"/>
    <s v="1103362628"/>
    <n v="591"/>
    <n v="228"/>
    <s v="CONAFIPS"/>
    <s v="VALDIVIESO GARCIA JUAN DIEGO"/>
    <n v="1600022"/>
    <n v="4591821400"/>
    <n v="2"/>
    <n v="3500"/>
    <n v="870211"/>
    <s v="ANTICIPO SERVIDORES PUBLICOS"/>
  </r>
  <r>
    <d v="2018-05-04T00:00:00"/>
    <n v="4"/>
    <x v="4"/>
    <n v="2018"/>
    <s v="0591713094001"/>
    <n v="907"/>
    <n v="229"/>
    <s v="CONAFIPS"/>
    <s v="COAC ANDINA"/>
    <n v="1600022"/>
    <n v="3367695104"/>
    <n v="1"/>
    <n v="305000"/>
    <n v="20205"/>
    <s v="PAGO PROVEEDORES"/>
  </r>
  <r>
    <d v="2018-05-04T00:00:00"/>
    <n v="4"/>
    <x v="4"/>
    <n v="2018"/>
    <s v="1790890864001"/>
    <n v="906"/>
    <n v="230"/>
    <s v="CONAFIPS"/>
    <s v="COAC PUELLARO"/>
    <n v="1820030"/>
    <n v="1700004"/>
    <n v="1"/>
    <n v="1500000"/>
    <n v="580203"/>
    <s v="Al Sector Privado Financiero"/>
  </r>
  <r>
    <d v="2018-05-04T00:00:00"/>
    <n v="4"/>
    <x v="4"/>
    <n v="2018"/>
    <s v="1792223873001"/>
    <n v="908"/>
    <n v="231"/>
    <s v="CONAFIPS"/>
    <s v="PETROPLATINUM"/>
    <n v="2600021"/>
    <n v="26706440"/>
    <n v="1"/>
    <n v="134.08000000000001"/>
    <n v="20205"/>
    <s v="PAGO PROVEEDORES"/>
  </r>
  <r>
    <d v="2018-05-04T00:00:00"/>
    <n v="4"/>
    <x v="4"/>
    <n v="2018"/>
    <s v="0500911839"/>
    <n v="602"/>
    <n v="231"/>
    <s v="CONAFIPS"/>
    <s v="VEGA ESPINEL ENRIQUE HOMERO"/>
    <n v="1600022"/>
    <n v="3059366904"/>
    <n v="1"/>
    <n v="1329.21"/>
    <n v="510504"/>
    <s v="Encargos y Subrogaciones"/>
  </r>
  <r>
    <d v="2018-05-04T00:00:00"/>
    <n v="4"/>
    <x v="4"/>
    <n v="2018"/>
    <s v="1706491055"/>
    <n v="601"/>
    <n v="231"/>
    <s v="CONAFIPS"/>
    <s v="PILLAJO JUNIA LUIS VINICIO"/>
    <n v="1700880"/>
    <n v="1100000520"/>
    <n v="2"/>
    <n v="80"/>
    <n v="530303"/>
    <s v="Viáticos y Subsistencias en el Interior"/>
  </r>
  <r>
    <d v="2018-05-04T00:00:00"/>
    <n v="4"/>
    <x v="4"/>
    <n v="2018"/>
    <s v="1709312340"/>
    <n v="599"/>
    <n v="231"/>
    <s v="CONAFIPS"/>
    <s v="CURICHUMBI YUMAGLLA ROSARIO"/>
    <n v="1600212"/>
    <n v="200700498"/>
    <n v="2"/>
    <n v="175.05"/>
    <n v="530303"/>
    <s v="Viáticos y Subsistencias en el Interior"/>
  </r>
  <r>
    <d v="2018-05-07T00:00:00"/>
    <n v="7"/>
    <x v="4"/>
    <n v="2018"/>
    <s v="1718838350"/>
    <n v="604"/>
    <n v="232"/>
    <s v="CONAFIPS"/>
    <s v="URQUIZO YUMICEBA JUAN GABRIEL"/>
    <n v="2600187"/>
    <n v="1042257158"/>
    <n v="2"/>
    <n v="240"/>
    <n v="921501"/>
    <s v="Anticipos de Viáticos"/>
  </r>
  <r>
    <d v="2018-05-08T00:00:00"/>
    <n v="8"/>
    <x v="4"/>
    <n v="2018"/>
    <s v="0602039752"/>
    <n v="605"/>
    <n v="233"/>
    <s v="CONAFIPS"/>
    <s v="ABARCA MAYACELA NELLY D"/>
    <n v="1600022"/>
    <n v="5366745700"/>
    <n v="2"/>
    <n v="139.61000000000001"/>
    <n v="20105"/>
    <s v="FONDOS DE RESERVA"/>
  </r>
  <r>
    <d v="2018-05-08T00:00:00"/>
    <n v="8"/>
    <x v="4"/>
    <n v="2018"/>
    <s v="1002881157"/>
    <n v="605"/>
    <n v="233"/>
    <s v="CONAFIPS"/>
    <s v="AGUAS CABRERA ROSSANA P"/>
    <n v="1600022"/>
    <n v="2203693299"/>
    <n v="2"/>
    <n v="139.61000000000001"/>
    <n v="20105"/>
    <s v="FONDOS DE RESERVA"/>
  </r>
  <r>
    <d v="2018-05-08T00:00:00"/>
    <n v="8"/>
    <x v="4"/>
    <n v="2018"/>
    <s v="1754231775"/>
    <n v="605"/>
    <n v="233"/>
    <s v="CONAFIPS"/>
    <s v="ALARCON QUITO RASHELL M"/>
    <n v="1600022"/>
    <n v="2203315422"/>
    <n v="2"/>
    <n v="61.06"/>
    <n v="20105"/>
    <s v="FONDOS DE RESERVA"/>
  </r>
  <r>
    <d v="2018-05-08T00:00:00"/>
    <n v="8"/>
    <x v="4"/>
    <n v="2018"/>
    <s v="0401183140"/>
    <n v="605"/>
    <n v="233"/>
    <s v="CONAFIPS"/>
    <s v="ALDAS BENAVIDES DAVID A"/>
    <n v="1600212"/>
    <n v="1039090"/>
    <n v="2"/>
    <n v="192.26"/>
    <n v="20105"/>
    <s v="FONDOS DE RESERVA"/>
  </r>
  <r>
    <d v="2018-05-08T00:00:00"/>
    <n v="8"/>
    <x v="4"/>
    <n v="2018"/>
    <s v="1710544980"/>
    <n v="605"/>
    <n v="233"/>
    <s v="CONAFIPS"/>
    <s v="ALVAREZ CLAUDIO"/>
    <n v="1600022"/>
    <n v="4097601100"/>
    <n v="2"/>
    <n v="192.26"/>
    <n v="20105"/>
    <s v="FONDOS DE RESERVA"/>
  </r>
  <r>
    <d v="2018-05-08T00:00:00"/>
    <n v="8"/>
    <x v="4"/>
    <n v="2018"/>
    <s v="1714835236"/>
    <n v="605"/>
    <n v="233"/>
    <s v="CONAFIPS"/>
    <s v="ASINTIMBAY SOLIS MARÍA DEL C"/>
    <n v="1600022"/>
    <n v="3125056900"/>
    <n v="2"/>
    <n v="68.06"/>
    <n v="20105"/>
    <s v="FONDOS DE RESERVA"/>
  </r>
  <r>
    <d v="2018-05-08T00:00:00"/>
    <n v="8"/>
    <x v="4"/>
    <n v="2018"/>
    <s v="1205949017"/>
    <n v="605"/>
    <n v="233"/>
    <s v="CONAFIPS"/>
    <s v="BRICIO ARRIAGA MARIUXI A"/>
    <n v="2600187"/>
    <n v="1048164070"/>
    <n v="2"/>
    <n v="117.62"/>
    <n v="20105"/>
    <s v="FONDOS DE RESERVA"/>
  </r>
  <r>
    <d v="2018-05-08T00:00:00"/>
    <n v="8"/>
    <x v="4"/>
    <n v="2018"/>
    <s v="1722506944"/>
    <n v="605"/>
    <n v="233"/>
    <s v="CONAFIPS"/>
    <s v="CADENA TEQUIZ ADRIANA ESTEFA"/>
    <n v="47700037"/>
    <n v="409110053140"/>
    <n v="2"/>
    <n v="68.06"/>
    <n v="20105"/>
    <s v="FONDOS DE RESERVA"/>
  </r>
  <r>
    <d v="2018-05-08T00:00:00"/>
    <n v="8"/>
    <x v="4"/>
    <n v="2018"/>
    <s v="1001996857"/>
    <n v="605"/>
    <n v="233"/>
    <s v="CONAFIPS"/>
    <s v="CAICEDO CONGO DIEGO XAVIER"/>
    <n v="1700427"/>
    <n v="4501979209"/>
    <n v="2"/>
    <n v="139.61000000000001"/>
    <n v="20105"/>
    <s v="FONDOS DE RESERVA"/>
  </r>
  <r>
    <d v="2018-05-08T00:00:00"/>
    <n v="8"/>
    <x v="4"/>
    <n v="2018"/>
    <s v="0503276644"/>
    <n v="605"/>
    <n v="233"/>
    <s v="CONAFIPS"/>
    <s v="CARRERA BUSTILLO EDWIN B"/>
    <n v="1600303"/>
    <n v="18005055703"/>
    <n v="2"/>
    <n v="68.06"/>
    <n v="20105"/>
    <s v="FONDOS DE RESERVA"/>
  </r>
  <r>
    <d v="2018-05-08T00:00:00"/>
    <n v="8"/>
    <x v="4"/>
    <n v="2018"/>
    <s v="0501420343"/>
    <n v="605"/>
    <n v="233"/>
    <s v="CONAFIPS"/>
    <s v="CARRILLO MEDINA GEOVANNY R"/>
    <n v="1600303"/>
    <n v="12007122395"/>
    <n v="2"/>
    <n v="227.74"/>
    <n v="20105"/>
    <s v="FONDOS DE RESERVA"/>
  </r>
  <r>
    <d v="2018-05-08T00:00:00"/>
    <n v="8"/>
    <x v="4"/>
    <n v="2018"/>
    <s v="1708971708"/>
    <n v="605"/>
    <n v="233"/>
    <s v="CONAFIPS"/>
    <s v="CASTAÑEDA ROMERO GEOVANI P"/>
    <n v="2600187"/>
    <n v="1042001994"/>
    <n v="2"/>
    <n v="100.96"/>
    <n v="20105"/>
    <s v="FONDOS DE RESERVA"/>
  </r>
  <r>
    <d v="2018-05-08T00:00:00"/>
    <n v="8"/>
    <x v="4"/>
    <n v="2018"/>
    <s v="0401107438"/>
    <n v="605"/>
    <n v="233"/>
    <s v="CONAFIPS"/>
    <s v="CASTILLO CUACES MIRIAM ALICIA"/>
    <n v="1600303"/>
    <n v="12009167957"/>
    <n v="2"/>
    <n v="139.61000000000001"/>
    <n v="20105"/>
    <s v="FONDOS DE RESERVA"/>
  </r>
  <r>
    <d v="2018-05-08T00:00:00"/>
    <n v="8"/>
    <x v="4"/>
    <n v="2018"/>
    <s v="1716164411"/>
    <n v="605"/>
    <n v="233"/>
    <s v="CONAFIPS"/>
    <s v="CEVALLOS CALDERON CRISTINA A"/>
    <n v="1600022"/>
    <n v="3984807000"/>
    <n v="2"/>
    <n v="227.74"/>
    <n v="20105"/>
    <s v="FONDOS DE RESERVA"/>
  </r>
  <r>
    <d v="2018-05-08T00:00:00"/>
    <n v="8"/>
    <x v="4"/>
    <n v="2018"/>
    <s v="1720644267"/>
    <n v="605"/>
    <n v="233"/>
    <s v="CONAFIPS"/>
    <s v="CHIMBOLEMA CAUTULLIN HENRY D"/>
    <n v="1600022"/>
    <n v="6365389100"/>
    <n v="2"/>
    <n v="61.06"/>
    <n v="20105"/>
    <s v="FONDOS DE RESERVA"/>
  </r>
  <r>
    <d v="2018-05-08T00:00:00"/>
    <n v="8"/>
    <x v="4"/>
    <n v="2018"/>
    <s v="1713824538"/>
    <n v="605"/>
    <n v="233"/>
    <s v="CONAFIPS"/>
    <s v="DAVILA ALAVA EDUARDO ERNESTO"/>
    <n v="1600303"/>
    <n v="11052005019"/>
    <n v="2"/>
    <n v="197.25"/>
    <n v="20105"/>
    <s v="FONDOS DE RESERVA"/>
  </r>
  <r>
    <d v="2018-05-08T00:00:00"/>
    <n v="8"/>
    <x v="4"/>
    <n v="2018"/>
    <s v="1712537917"/>
    <n v="605"/>
    <n v="233"/>
    <s v="CONAFIPS"/>
    <s v="DIAZ CABEZAS JONATHAN PAUL"/>
    <n v="1600022"/>
    <n v="4902667100"/>
    <n v="2"/>
    <n v="189.78"/>
    <n v="20105"/>
    <s v="FONDOS DE RESERVA"/>
  </r>
  <r>
    <d v="2018-05-08T00:00:00"/>
    <n v="8"/>
    <x v="4"/>
    <n v="2018"/>
    <s v="1716706302"/>
    <n v="605"/>
    <n v="233"/>
    <s v="CONAFIPS"/>
    <s v="ESCALANTE BOTTIA EDDY JOHANA"/>
    <n v="1600022"/>
    <n v="4720521900"/>
    <n v="2"/>
    <n v="139.61000000000001"/>
    <n v="20105"/>
    <s v="FONDOS DE RESERVA"/>
  </r>
  <r>
    <d v="2018-05-08T00:00:00"/>
    <n v="8"/>
    <x v="4"/>
    <n v="2018"/>
    <s v="1714968342"/>
    <n v="605"/>
    <n v="233"/>
    <s v="CONAFIPS"/>
    <s v="GARRIDO MENESES ANIBAL R"/>
    <n v="2600187"/>
    <n v="1042589967"/>
    <n v="2"/>
    <n v="100.96"/>
    <n v="20105"/>
    <s v="FONDOS DE RESERVA"/>
  </r>
  <r>
    <d v="2018-05-08T00:00:00"/>
    <n v="8"/>
    <x v="4"/>
    <n v="2018"/>
    <s v="1716788714"/>
    <n v="605"/>
    <n v="233"/>
    <s v="CONAFIPS"/>
    <s v="GUANIN RODRIGUEZ DIEGO"/>
    <n v="1600022"/>
    <n v="4412985100"/>
    <n v="2"/>
    <n v="68.06"/>
    <n v="20105"/>
    <s v="FONDOS DE RESERVA"/>
  </r>
  <r>
    <d v="2018-05-08T00:00:00"/>
    <n v="8"/>
    <x v="4"/>
    <n v="2018"/>
    <s v="1712310588"/>
    <n v="605"/>
    <n v="233"/>
    <s v="CONAFIPS"/>
    <s v="GUERRA PIJAL ELSA A"/>
    <n v="1600022"/>
    <n v="3061964904"/>
    <n v="1"/>
    <n v="192.26"/>
    <n v="20105"/>
    <s v="FONDOS DE RESERVA"/>
  </r>
  <r>
    <d v="2018-05-08T00:00:00"/>
    <n v="8"/>
    <x v="4"/>
    <n v="2018"/>
    <s v="1711492841"/>
    <n v="605"/>
    <n v="233"/>
    <s v="CONAFIPS"/>
    <s v="HERNANDEZ SIMBAÑA ENRRY A"/>
    <n v="1600303"/>
    <n v="12005317709"/>
    <n v="2"/>
    <n v="192.26"/>
    <n v="20105"/>
    <s v="FONDOS DE RESERVA"/>
  </r>
  <r>
    <d v="2018-05-08T00:00:00"/>
    <n v="8"/>
    <x v="4"/>
    <n v="2018"/>
    <s v="1712481728"/>
    <n v="605"/>
    <n v="233"/>
    <s v="CONAFIPS"/>
    <s v="HERRERA GAVILANEZ HECTOR J"/>
    <n v="1600022"/>
    <n v="3129734600"/>
    <n v="2"/>
    <n v="100.96"/>
    <n v="20105"/>
    <s v="FONDOS DE RESERVA"/>
  </r>
  <r>
    <d v="2018-05-08T00:00:00"/>
    <n v="8"/>
    <x v="4"/>
    <n v="2018"/>
    <s v="1713388666"/>
    <n v="605"/>
    <n v="233"/>
    <s v="CONAFIPS"/>
    <s v="JARAMILLO CALLE JENNY P"/>
    <n v="1600022"/>
    <n v="2200721784"/>
    <n v="2"/>
    <n v="90.46"/>
    <n v="20105"/>
    <s v="FONDOS DE RESERVA"/>
  </r>
  <r>
    <d v="2018-05-08T00:00:00"/>
    <n v="8"/>
    <x v="4"/>
    <n v="2018"/>
    <s v="1715564553"/>
    <n v="605"/>
    <n v="233"/>
    <s v="CONAFIPS"/>
    <s v="JUMBO GONZALEZ RONALD G"/>
    <n v="1700418"/>
    <n v="407010019761"/>
    <n v="2"/>
    <n v="117.62"/>
    <n v="20105"/>
    <s v="FONDOS DE RESERVA"/>
  </r>
  <r>
    <d v="2018-05-08T00:00:00"/>
    <n v="8"/>
    <x v="4"/>
    <n v="2018"/>
    <s v="1721671897"/>
    <n v="605"/>
    <n v="233"/>
    <s v="CONAFIPS"/>
    <s v="LALANGUI CAMPOVERDE VANESSA"/>
    <n v="1600022"/>
    <n v="4988286900"/>
    <n v="2"/>
    <n v="100.96"/>
    <n v="20105"/>
    <s v="FONDOS DE RESERVA"/>
  </r>
  <r>
    <d v="2018-05-08T00:00:00"/>
    <n v="8"/>
    <x v="4"/>
    <n v="2018"/>
    <s v="0602083602"/>
    <n v="605"/>
    <n v="233"/>
    <s v="CONAFIPS"/>
    <s v="LATORRE MONAR MARCELO G"/>
    <n v="1600022"/>
    <n v="4807547300"/>
    <n v="2"/>
    <n v="139.61000000000001"/>
    <n v="20105"/>
    <s v="FONDOS DE RESERVA"/>
  </r>
  <r>
    <d v="2018-05-08T00:00:00"/>
    <n v="8"/>
    <x v="4"/>
    <n v="2018"/>
    <s v="1718455940"/>
    <n v="605"/>
    <n v="233"/>
    <s v="CONAFIPS"/>
    <s v="LLANGARI ESTRELLA LAURA M"/>
    <n v="1600022"/>
    <n v="2201537694"/>
    <n v="2"/>
    <n v="100.96"/>
    <n v="20105"/>
    <s v="FONDOS DE RESERVA"/>
  </r>
  <r>
    <d v="2018-05-08T00:00:00"/>
    <n v="8"/>
    <x v="4"/>
    <n v="2018"/>
    <s v="1714083589"/>
    <n v="605"/>
    <n v="233"/>
    <s v="CONAFIPS"/>
    <s v="LOACHAMIN MELO EVELYN J"/>
    <n v="1600303"/>
    <n v="12000135777"/>
    <n v="2"/>
    <n v="197.25"/>
    <n v="20105"/>
    <s v="FONDOS DE RESERVA"/>
  </r>
  <r>
    <d v="2018-05-08T00:00:00"/>
    <n v="8"/>
    <x v="4"/>
    <n v="2018"/>
    <s v="0704654284"/>
    <n v="605"/>
    <n v="233"/>
    <s v="CONAFIPS"/>
    <s v="LOJANO YUQUILIMA EDWIN I"/>
    <n v="3700113"/>
    <n v="406074014301"/>
    <n v="2"/>
    <n v="46.73"/>
    <n v="20105"/>
    <s v="FONDOS DE RESERVA"/>
  </r>
  <r>
    <d v="2018-05-08T00:00:00"/>
    <n v="8"/>
    <x v="4"/>
    <n v="2018"/>
    <s v="0703240515"/>
    <n v="605"/>
    <n v="233"/>
    <s v="CONAFIPS"/>
    <s v="LOPEZ SALAVARRIA HILDA P"/>
    <n v="2600344"/>
    <n v="5061054679"/>
    <n v="2"/>
    <n v="139.61000000000001"/>
    <n v="20105"/>
    <s v="FONDOS DE RESERVA"/>
  </r>
  <r>
    <d v="2018-05-08T00:00:00"/>
    <n v="8"/>
    <x v="4"/>
    <n v="2018"/>
    <s v="1756718456"/>
    <n v="605"/>
    <n v="233"/>
    <s v="CONAFIPS"/>
    <s v="MARTINEZ ORTIZ ALEJANDRO"/>
    <n v="1600022"/>
    <n v="2202500202"/>
    <n v="2"/>
    <n v="139.61000000000001"/>
    <n v="20105"/>
    <s v="FONDOS DE RESERVA"/>
  </r>
  <r>
    <d v="2018-05-08T00:00:00"/>
    <n v="8"/>
    <x v="4"/>
    <n v="2018"/>
    <s v="1719890467"/>
    <n v="605"/>
    <n v="233"/>
    <s v="CONAFIPS"/>
    <s v="MENA ESCOBAR GABRIELA R"/>
    <n v="1600212"/>
    <n v="420785925"/>
    <n v="2"/>
    <n v="100.96"/>
    <n v="20105"/>
    <s v="FONDOS DE RESERVA"/>
  </r>
  <r>
    <d v="2018-05-08T00:00:00"/>
    <n v="8"/>
    <x v="4"/>
    <n v="2018"/>
    <s v="1104580772"/>
    <n v="605"/>
    <n v="233"/>
    <s v="CONAFIPS"/>
    <s v="MORENO MORENO DOLORES M"/>
    <n v="59600049"/>
    <n v="2900454517"/>
    <n v="2"/>
    <n v="117.62"/>
    <n v="20105"/>
    <s v="FONDOS DE RESERVA"/>
  </r>
  <r>
    <d v="2018-05-08T00:00:00"/>
    <n v="8"/>
    <x v="4"/>
    <n v="2018"/>
    <s v="0603418591"/>
    <n v="605"/>
    <n v="233"/>
    <s v="CONAFIPS"/>
    <s v="MUÑOZ PUMAGUALLE MARÍA G"/>
    <n v="1600022"/>
    <n v="3732573000"/>
    <n v="2"/>
    <n v="284.72000000000003"/>
    <n v="20105"/>
    <s v="FONDOS DE RESERVA"/>
  </r>
  <r>
    <d v="2018-05-08T00:00:00"/>
    <n v="8"/>
    <x v="4"/>
    <n v="2018"/>
    <s v="1711245900"/>
    <n v="605"/>
    <n v="233"/>
    <s v="CONAFIPS"/>
    <s v="OÑA MOROMENACHO JUAN C"/>
    <n v="2600187"/>
    <n v="1048359297"/>
    <n v="2"/>
    <n v="192.26"/>
    <n v="20105"/>
    <s v="FONDOS DE RESERVA"/>
  </r>
  <r>
    <d v="2018-05-08T00:00:00"/>
    <n v="8"/>
    <x v="4"/>
    <n v="2018"/>
    <s v="0801637653"/>
    <n v="605"/>
    <n v="233"/>
    <s v="CONAFIPS"/>
    <s v="ORTIZ TELLO JOSE LUIS"/>
    <n v="1600303"/>
    <n v="6080594017"/>
    <n v="2"/>
    <n v="139.61000000000001"/>
    <n v="20105"/>
    <s v="FONDOS DE RESERVA"/>
  </r>
  <r>
    <d v="2018-05-08T00:00:00"/>
    <n v="8"/>
    <x v="4"/>
    <n v="2018"/>
    <s v="0301248837"/>
    <n v="605"/>
    <n v="233"/>
    <s v="CONAFIPS"/>
    <s v="PALACIOS TERAN DIEGO PAUL"/>
    <n v="1600022"/>
    <n v="2201588539"/>
    <n v="2"/>
    <n v="63.13"/>
    <n v="20105"/>
    <s v="FONDOS DE RESERVA"/>
  </r>
  <r>
    <d v="2018-05-08T00:00:00"/>
    <n v="8"/>
    <x v="4"/>
    <n v="2018"/>
    <s v="1719669192"/>
    <n v="605"/>
    <n v="233"/>
    <s v="CONAFIPS"/>
    <s v="PALMA TERAN FERNANDO RAFAEL"/>
    <n v="1600022"/>
    <n v="5555946700"/>
    <n v="2"/>
    <n v="192.26"/>
    <n v="20105"/>
    <s v="FONDOS DE RESERVA"/>
  </r>
  <r>
    <d v="2018-05-08T00:00:00"/>
    <n v="8"/>
    <x v="4"/>
    <n v="2018"/>
    <s v="1713318598"/>
    <n v="605"/>
    <n v="233"/>
    <s v="CONAFIPS"/>
    <s v="PAVLICA CAIZA PAMELA "/>
    <n v="1600303"/>
    <n v="12000212569"/>
    <n v="2"/>
    <n v="192.26"/>
    <n v="20105"/>
    <s v="FONDOS DE RESERVA"/>
  </r>
  <r>
    <d v="2018-05-08T00:00:00"/>
    <n v="8"/>
    <x v="4"/>
    <n v="2018"/>
    <s v="0401247853"/>
    <n v="605"/>
    <n v="233"/>
    <s v="CONAFIPS"/>
    <s v="PEREZ BORJA MAYRA PAMELA"/>
    <n v="1700012"/>
    <n v="28014289"/>
    <n v="2"/>
    <n v="68.06"/>
    <n v="20105"/>
    <s v="FONDOS DE RESERVA"/>
  </r>
  <r>
    <d v="2018-05-08T00:00:00"/>
    <n v="8"/>
    <x v="4"/>
    <n v="2018"/>
    <s v="1706484118"/>
    <n v="605"/>
    <n v="233"/>
    <s v="CONAFIPS"/>
    <s v="PEREZ BRUNO FREDDY"/>
    <n v="1600303"/>
    <n v="12057052676"/>
    <n v="2"/>
    <n v="375.52"/>
    <n v="20105"/>
    <s v="FONDOS DE RESERVA"/>
  </r>
  <r>
    <d v="2018-05-08T00:00:00"/>
    <n v="8"/>
    <x v="4"/>
    <n v="2018"/>
    <s v="1706491055"/>
    <n v="605"/>
    <n v="233"/>
    <s v="CONAFIPS"/>
    <s v="PILLAJO JUNIA LUIS VINICIO"/>
    <n v="1700880"/>
    <n v="1100000520"/>
    <n v="2"/>
    <n v="139.61000000000001"/>
    <n v="20105"/>
    <s v="FONDOS DE RESERVA"/>
  </r>
  <r>
    <d v="2018-05-08T00:00:00"/>
    <n v="8"/>
    <x v="4"/>
    <n v="2018"/>
    <s v="1002438834"/>
    <n v="605"/>
    <n v="233"/>
    <s v="CONAFIPS"/>
    <s v="PINCHAO BENITEZ JOSE VICENTE"/>
    <n v="1600303"/>
    <n v="6050800016"/>
    <n v="2"/>
    <n v="192.26"/>
    <n v="20105"/>
    <s v="FONDOS DE RESERVA"/>
  </r>
  <r>
    <d v="2018-05-08T00:00:00"/>
    <n v="8"/>
    <x v="4"/>
    <n v="2018"/>
    <s v="1002434635"/>
    <n v="605"/>
    <n v="233"/>
    <s v="CONAFIPS"/>
    <s v="PORTILLA AREVALO VANESSA Y"/>
    <n v="1600022"/>
    <n v="4817469500"/>
    <n v="2"/>
    <n v="117.62"/>
    <n v="20105"/>
    <s v="FONDOS DE RESERVA"/>
  </r>
  <r>
    <d v="2018-05-08T00:00:00"/>
    <n v="8"/>
    <x v="4"/>
    <n v="2018"/>
    <s v="1600296907"/>
    <n v="605"/>
    <n v="233"/>
    <s v="CONAFIPS"/>
    <s v="QUISHPE OTACOMA MANUEL G"/>
    <n v="2600187"/>
    <n v="1049338056"/>
    <n v="2"/>
    <n v="139.61000000000001"/>
    <n v="20105"/>
    <s v="FONDOS DE RESERVA"/>
  </r>
  <r>
    <d v="2018-05-08T00:00:00"/>
    <n v="8"/>
    <x v="4"/>
    <n v="2018"/>
    <s v="1716162571"/>
    <n v="605"/>
    <n v="233"/>
    <s v="CONAFIPS"/>
    <s v="RAMIREZ AGUILAR DIEGO VINICIO"/>
    <n v="1600022"/>
    <n v="4828138100"/>
    <n v="2"/>
    <n v="192.26"/>
    <n v="20105"/>
    <s v="FONDOS DE RESERVA"/>
  </r>
  <r>
    <d v="2018-05-08T00:00:00"/>
    <n v="8"/>
    <x v="4"/>
    <n v="2018"/>
    <s v="1723651079"/>
    <n v="605"/>
    <n v="233"/>
    <s v="CONAFIPS"/>
    <s v="REYES CEVALLOS JONATHAN P"/>
    <n v="2600187"/>
    <n v="1043056881"/>
    <n v="2"/>
    <n v="100.96"/>
    <n v="20105"/>
    <s v="FONDOS DE RESERVA"/>
  </r>
  <r>
    <d v="2018-05-08T00:00:00"/>
    <n v="8"/>
    <x v="4"/>
    <n v="2018"/>
    <s v="0502019771"/>
    <n v="605"/>
    <n v="233"/>
    <s v="CONAFIPS"/>
    <s v="RUBIO KAROLYS MARIA SUSANA"/>
    <n v="2600021"/>
    <n v="6223384"/>
    <n v="2"/>
    <n v="100.96"/>
    <n v="20105"/>
    <s v="FONDOS DE RESERVA"/>
  </r>
  <r>
    <d v="2018-05-08T00:00:00"/>
    <n v="8"/>
    <x v="4"/>
    <n v="2018"/>
    <s v="0101501385"/>
    <n v="605"/>
    <n v="233"/>
    <s v="CONAFIPS"/>
    <s v="SANCHEZ ALVAREZ CARLOS E"/>
    <n v="68600014"/>
    <n v="1230033060"/>
    <n v="2"/>
    <n v="139.61000000000001"/>
    <n v="20105"/>
    <s v="FONDOS DE RESERVA"/>
  </r>
  <r>
    <d v="2018-05-08T00:00:00"/>
    <n v="8"/>
    <x v="4"/>
    <n v="2018"/>
    <s v="0703410126"/>
    <n v="605"/>
    <n v="233"/>
    <s v="CONAFIPS"/>
    <s v="SANCHEZ BARNUEVO XIMENA DEL R"/>
    <n v="1700426"/>
    <n v="409110104050"/>
    <n v="2"/>
    <n v="139.61000000000001"/>
    <n v="20105"/>
    <s v="FONDOS DE RESERVA"/>
  </r>
  <r>
    <d v="2018-05-08T00:00:00"/>
    <n v="8"/>
    <x v="4"/>
    <n v="2018"/>
    <s v="1714730999"/>
    <n v="605"/>
    <n v="233"/>
    <s v="CONAFIPS"/>
    <s v="SOLÍS AREVALO XIMENA M"/>
    <n v="1600022"/>
    <n v="5795176000"/>
    <n v="2"/>
    <n v="68.06"/>
    <n v="20105"/>
    <s v="FONDOS DE RESERVA"/>
  </r>
  <r>
    <d v="2018-05-08T00:00:00"/>
    <n v="8"/>
    <x v="4"/>
    <n v="2018"/>
    <s v="1714480090"/>
    <n v="605"/>
    <n v="233"/>
    <s v="CONAFIPS"/>
    <s v="TAMAYO CAÑAR PATRICIA M"/>
    <n v="2600187"/>
    <n v="1040137325"/>
    <n v="2"/>
    <n v="139.61000000000001"/>
    <n v="20105"/>
    <s v="FONDOS DE RESERVA"/>
  </r>
  <r>
    <d v="2018-05-08T00:00:00"/>
    <n v="8"/>
    <x v="4"/>
    <n v="2018"/>
    <s v="0401065404"/>
    <n v="605"/>
    <n v="233"/>
    <s v="CONAFIPS"/>
    <s v="TAPIA LAFUENTE FREDDY O"/>
    <n v="2600187"/>
    <n v="7168101"/>
    <n v="1"/>
    <n v="192.26"/>
    <n v="20105"/>
    <s v="FONDOS DE RESERVA"/>
  </r>
  <r>
    <d v="2018-05-08T00:00:00"/>
    <n v="8"/>
    <x v="4"/>
    <n v="2018"/>
    <s v="0602759987"/>
    <n v="605"/>
    <n v="233"/>
    <s v="CONAFIPS"/>
    <s v="TENELANDA VASCONEZ IVAN M"/>
    <n v="1600022"/>
    <n v="2200869146"/>
    <n v="2"/>
    <n v="192.26"/>
    <n v="20105"/>
    <s v="FONDOS DE RESERVA"/>
  </r>
  <r>
    <d v="2018-05-08T00:00:00"/>
    <n v="8"/>
    <x v="4"/>
    <n v="2018"/>
    <s v="1714360102"/>
    <n v="605"/>
    <n v="233"/>
    <s v="CONAFIPS"/>
    <s v="TOAPANTA MINCHALA VERÓNICA E"/>
    <n v="1600022"/>
    <n v="3231635700"/>
    <n v="2"/>
    <n v="139.61000000000001"/>
    <n v="20105"/>
    <s v="FONDOS DE RESERVA"/>
  </r>
  <r>
    <d v="2018-05-08T00:00:00"/>
    <n v="8"/>
    <x v="4"/>
    <n v="2018"/>
    <s v="1718838350"/>
    <n v="605"/>
    <n v="233"/>
    <s v="CONAFIPS"/>
    <s v="URQUIZO YUMICEBA JUAN GABRIEL"/>
    <n v="2600187"/>
    <n v="1042257158"/>
    <n v="2"/>
    <n v="117.62"/>
    <n v="20105"/>
    <s v="FONDOS DE RESERVA"/>
  </r>
  <r>
    <d v="2018-05-08T00:00:00"/>
    <n v="8"/>
    <x v="4"/>
    <n v="2018"/>
    <s v="0401732359"/>
    <n v="605"/>
    <n v="233"/>
    <s v="CONAFIPS"/>
    <s v="USIÑA PONCE OSCAR LEONARDO"/>
    <n v="1600022"/>
    <n v="2201814429"/>
    <n v="2"/>
    <n v="68.06"/>
    <n v="20105"/>
    <s v="FONDOS DE RESERVA"/>
  </r>
  <r>
    <d v="2018-05-08T00:00:00"/>
    <n v="8"/>
    <x v="4"/>
    <n v="2018"/>
    <s v="1103362628"/>
    <n v="605"/>
    <n v="233"/>
    <s v="CONAFIPS"/>
    <s v="VALDIVIESO GARCIA JUAN DIEGO"/>
    <n v="1600022"/>
    <n v="4591821400"/>
    <n v="2"/>
    <n v="284.72000000000003"/>
    <n v="20105"/>
    <s v="FONDOS DE RESERVA"/>
  </r>
  <r>
    <d v="2018-05-08T00:00:00"/>
    <n v="8"/>
    <x v="4"/>
    <n v="2018"/>
    <s v="1000957132"/>
    <n v="605"/>
    <n v="233"/>
    <s v="CONAFIPS"/>
    <s v="VALVERDE NARVAEZ GONZALO F"/>
    <n v="47700037"/>
    <n v="407110049786"/>
    <n v="2"/>
    <n v="117.62"/>
    <n v="20105"/>
    <s v="FONDOS DE RESERVA"/>
  </r>
  <r>
    <d v="2018-05-08T00:00:00"/>
    <n v="8"/>
    <x v="4"/>
    <n v="2018"/>
    <s v="0500911839"/>
    <n v="605"/>
    <n v="233"/>
    <s v="CONAFIPS"/>
    <s v="VEGA ESPINEL ENRIQUE HOMERO"/>
    <n v="1600022"/>
    <n v="3059366904"/>
    <n v="1"/>
    <n v="192.26"/>
    <n v="20105"/>
    <s v="FONDOS DE RESERVA"/>
  </r>
  <r>
    <d v="2018-05-08T00:00:00"/>
    <n v="8"/>
    <x v="4"/>
    <n v="2018"/>
    <s v="1710462043"/>
    <n v="605"/>
    <n v="233"/>
    <s v="CONAFIPS"/>
    <s v="VITERI MUÑOZ SORAYA ELIZABETH"/>
    <n v="2600021"/>
    <n v="9831601"/>
    <n v="2"/>
    <n v="117.62"/>
    <n v="20105"/>
    <s v="FONDOS DE RESERVA"/>
  </r>
  <r>
    <d v="2018-05-08T00:00:00"/>
    <n v="8"/>
    <x v="4"/>
    <n v="2018"/>
    <s v="1711679058"/>
    <n v="605"/>
    <n v="233"/>
    <s v="CONAFIPS"/>
    <s v="VIZCAÍNO DEL CASTILLO SANTIAGO"/>
    <n v="2600187"/>
    <n v="1042257107"/>
    <n v="2"/>
    <n v="68.06"/>
    <n v="20105"/>
    <s v="FONDOS DE RESERVA"/>
  </r>
  <r>
    <d v="2018-05-08T00:00:00"/>
    <n v="8"/>
    <x v="4"/>
    <n v="2018"/>
    <s v="1721732335"/>
    <n v="605"/>
    <n v="233"/>
    <s v="CONAFIPS"/>
    <s v="YAJAMIN GUAÑA PAOLA KATHERINE"/>
    <n v="1600022"/>
    <n v="5992210400"/>
    <n v="2"/>
    <n v="117.62"/>
    <n v="20105"/>
    <s v="FONDOS DE RESERVA"/>
  </r>
  <r>
    <d v="2018-05-08T00:00:00"/>
    <n v="8"/>
    <x v="4"/>
    <n v="2018"/>
    <s v="1308679909"/>
    <n v="922"/>
    <n v="234"/>
    <s v="CONAFIPS"/>
    <s v="BELLETTINI GABRIEL"/>
    <n v="1600303"/>
    <n v="12002149023"/>
    <n v="2"/>
    <n v="8.8000000000000007"/>
    <n v="20205"/>
    <s v="PAGO PROVEEDORES"/>
  </r>
  <r>
    <d v="2018-05-08T00:00:00"/>
    <n v="8"/>
    <x v="4"/>
    <n v="2018"/>
    <s v="1719669192"/>
    <n v="921"/>
    <n v="234"/>
    <s v="CONAFIPS"/>
    <s v="PALMA TERAN FERNANDO RAFAEL"/>
    <n v="1600022"/>
    <n v="5555946700"/>
    <n v="2"/>
    <n v="27.6"/>
    <n v="20205"/>
    <s v="PAGO PROVEEDORES"/>
  </r>
  <r>
    <d v="2018-05-08T00:00:00"/>
    <n v="8"/>
    <x v="4"/>
    <n v="2018"/>
    <s v="1709312340"/>
    <n v="920"/>
    <n v="234"/>
    <s v="CONAFIPS"/>
    <s v="CURICHUMBI YUMAGLLA ROSARIO"/>
    <n v="1600212"/>
    <n v="200700498"/>
    <n v="2"/>
    <n v="12"/>
    <n v="20205"/>
    <s v="PAGO PROVEEDORES"/>
  </r>
  <r>
    <d v="2018-05-08T00:00:00"/>
    <n v="8"/>
    <x v="4"/>
    <n v="2018"/>
    <s v="1391700008001"/>
    <n v="919"/>
    <n v="234"/>
    <s v="CONAFIPS"/>
    <s v="EDIFICIO TORRE CENTRO"/>
    <n v="3600186"/>
    <n v="13002878"/>
    <n v="1"/>
    <n v="114.4"/>
    <n v="20205"/>
    <s v="PAGO PROVEEDORES"/>
  </r>
  <r>
    <d v="2018-05-08T00:00:00"/>
    <n v="8"/>
    <x v="4"/>
    <n v="2018"/>
    <s v="1792063965001"/>
    <n v="918"/>
    <n v="234"/>
    <s v="CONAFIPS"/>
    <s v="EDIFICIOS MERINO"/>
    <n v="1700885"/>
    <n v="1060073938"/>
    <n v="2"/>
    <n v="114.3"/>
    <n v="20205"/>
    <s v="PAGO PROVEEDORES"/>
  </r>
  <r>
    <d v="2018-05-08T00:00:00"/>
    <n v="8"/>
    <x v="4"/>
    <n v="2018"/>
    <s v="0101470151"/>
    <n v="923"/>
    <n v="235"/>
    <s v="CONAFIPS"/>
    <s v="ANDRADE FELIPE"/>
    <n v="3600186"/>
    <n v="11685013"/>
    <n v="1"/>
    <n v="349.6"/>
    <n v="20205"/>
    <s v="PAGO PROVEEDORES"/>
  </r>
  <r>
    <d v="2018-05-09T00:00:00"/>
    <n v="9"/>
    <x v="4"/>
    <n v="2018"/>
    <s v="0602039752"/>
    <n v="610"/>
    <n v="236"/>
    <s v="CONAFIPS"/>
    <s v="ABARCA MAYACELA NELLY D"/>
    <n v="1600022"/>
    <n v="5366745700"/>
    <n v="2"/>
    <n v="80"/>
    <n v="921501"/>
    <s v="Anticipos de Viáticos"/>
  </r>
  <r>
    <d v="2018-05-09T00:00:00"/>
    <n v="9"/>
    <x v="4"/>
    <n v="2018"/>
    <s v="1002434635"/>
    <n v="609"/>
    <n v="236"/>
    <s v="CONAFIPS"/>
    <s v="PORTILLA AREVALO VANESSA Y"/>
    <n v="1600022"/>
    <n v="4817469500"/>
    <n v="2"/>
    <n v="160"/>
    <n v="921501"/>
    <s v="Anticipos de Viáticos"/>
  </r>
  <r>
    <d v="2018-05-09T00:00:00"/>
    <n v="9"/>
    <x v="4"/>
    <n v="2018"/>
    <s v="1001996857"/>
    <n v="622"/>
    <n v="237"/>
    <s v="CONAFIPS"/>
    <s v="CAICEDO CONGO DIEGO XAVIER"/>
    <n v="1700427"/>
    <n v="4501979209"/>
    <n v="2"/>
    <n v="160"/>
    <n v="921501"/>
    <s v="Anticipos de Viáticos"/>
  </r>
  <r>
    <d v="2018-05-09T00:00:00"/>
    <n v="9"/>
    <x v="4"/>
    <n v="2018"/>
    <s v="1001996857"/>
    <n v="621"/>
    <n v="237"/>
    <s v="CONAFIPS"/>
    <s v="CAICEDO CONGO DIEGO XAVIER"/>
    <n v="1700427"/>
    <n v="4501979209"/>
    <n v="2"/>
    <n v="240"/>
    <n v="921501"/>
    <s v="Anticipos de Viáticos"/>
  </r>
  <r>
    <d v="2018-05-09T00:00:00"/>
    <n v="9"/>
    <x v="4"/>
    <n v="2018"/>
    <s v="0401732359"/>
    <n v="620"/>
    <n v="237"/>
    <s v="CONAFIPS"/>
    <s v="USIÑA PONCE OSCAR LEONARDO"/>
    <n v="1600022"/>
    <n v="2201814429"/>
    <n v="2"/>
    <n v="160"/>
    <n v="921501"/>
    <s v="Anticipos de Viáticos"/>
  </r>
  <r>
    <d v="2018-05-09T00:00:00"/>
    <n v="9"/>
    <x v="4"/>
    <n v="2018"/>
    <s v="0500911839"/>
    <n v="619"/>
    <n v="237"/>
    <s v="CONAFIPS"/>
    <s v="VEGA ESPINEL ENRIQUE HOMERO"/>
    <n v="1600022"/>
    <n v="3059366904"/>
    <n v="1"/>
    <n v="160"/>
    <n v="921501"/>
    <s v="Anticipos de Viáticos"/>
  </r>
  <r>
    <d v="2018-05-09T00:00:00"/>
    <n v="9"/>
    <x v="4"/>
    <n v="2018"/>
    <s v="0401065404"/>
    <n v="618"/>
    <n v="237"/>
    <s v="CONAFIPS"/>
    <s v="TAPIA LAFUENTE FREDDY O"/>
    <n v="2600187"/>
    <n v="7168101"/>
    <n v="1"/>
    <n v="80"/>
    <n v="921501"/>
    <s v="Anticipos de Viáticos"/>
  </r>
  <r>
    <d v="2018-05-09T00:00:00"/>
    <n v="9"/>
    <x v="4"/>
    <n v="2018"/>
    <s v="1706491055"/>
    <n v="616"/>
    <n v="237"/>
    <s v="CONAFIPS"/>
    <s v="PILLAJO JUNIA LUIS VINICIO"/>
    <n v="1700880"/>
    <n v="1100000520"/>
    <n v="2"/>
    <n v="80"/>
    <n v="921501"/>
    <s v="Anticipos de Viáticos"/>
  </r>
  <r>
    <d v="2018-05-09T00:00:00"/>
    <n v="9"/>
    <x v="4"/>
    <n v="2018"/>
    <s v="0401065404"/>
    <n v="615"/>
    <n v="237"/>
    <s v="CONAFIPS"/>
    <s v="TAPIA LAFUENTE FREDDY O"/>
    <n v="2600187"/>
    <n v="7168101"/>
    <n v="1"/>
    <n v="80"/>
    <n v="921501"/>
    <s v="Anticipos de Viáticos"/>
  </r>
  <r>
    <d v="2018-05-09T00:00:00"/>
    <n v="9"/>
    <x v="4"/>
    <n v="2018"/>
    <s v="1714360102"/>
    <n v="614"/>
    <n v="237"/>
    <s v="CONAFIPS"/>
    <s v="TOAPANTA MINCHALA VERÓNICA E"/>
    <n v="1600022"/>
    <n v="3231635700"/>
    <n v="2"/>
    <n v="80"/>
    <n v="921501"/>
    <s v="Anticipos de Viáticos"/>
  </r>
  <r>
    <d v="2018-05-09T00:00:00"/>
    <n v="9"/>
    <x v="4"/>
    <n v="2018"/>
    <s v="0602039752"/>
    <n v="613"/>
    <n v="237"/>
    <s v="CONAFIPS"/>
    <s v="ABARCA MAYACELA NELLY D"/>
    <n v="1600022"/>
    <n v="5366745700"/>
    <n v="2"/>
    <n v="80"/>
    <n v="921501"/>
    <s v="Anticipos de Viáticos"/>
  </r>
  <r>
    <d v="2018-05-09T00:00:00"/>
    <n v="9"/>
    <x v="4"/>
    <n v="2018"/>
    <s v="0501420343"/>
    <n v="612"/>
    <n v="237"/>
    <s v="CONAFIPS"/>
    <s v="CARRILLO MEDINA GEOVANNY R"/>
    <n v="1600303"/>
    <n v="12007122395"/>
    <n v="2"/>
    <n v="130"/>
    <n v="921501"/>
    <s v="Anticipos de Viáticos"/>
  </r>
  <r>
    <d v="2018-05-09T00:00:00"/>
    <n v="9"/>
    <x v="4"/>
    <n v="2018"/>
    <s v="1002438834"/>
    <n v="611"/>
    <n v="237"/>
    <s v="CONAFIPS"/>
    <s v="PINCHAO BENITEZ JOSE VICENTE"/>
    <n v="1600303"/>
    <n v="6050800016"/>
    <n v="2"/>
    <n v="4120"/>
    <n v="870211"/>
    <s v="ANTICIPO SERVIDORES PUBLICOS"/>
  </r>
  <r>
    <d v="2018-05-10T00:00:00"/>
    <n v="10"/>
    <x v="4"/>
    <n v="2018"/>
    <s v="0190316319001"/>
    <n v="942"/>
    <n v="238"/>
    <s v="CONAFIPS"/>
    <s v="FASAYÑAN"/>
    <n v="1700880"/>
    <n v="1900014642"/>
    <n v="2"/>
    <n v="400000"/>
    <n v="580203"/>
    <s v="Al Sector Privado Financiero"/>
  </r>
  <r>
    <d v="2018-05-10T00:00:00"/>
    <n v="10"/>
    <x v="4"/>
    <n v="2018"/>
    <s v="0990064474001"/>
    <n v="945"/>
    <n v="239"/>
    <s v="CONAFIPS"/>
    <s v="SEGUROS SUCRE"/>
    <n v="2600187"/>
    <n v="576980"/>
    <n v="1"/>
    <n v="1713.74"/>
    <n v="20205"/>
    <s v="PAGO PROVEEDORES"/>
  </r>
  <r>
    <d v="2018-05-10T00:00:00"/>
    <n v="10"/>
    <x v="4"/>
    <n v="2018"/>
    <s v="0101834596"/>
    <n v="944"/>
    <n v="239"/>
    <s v="CONAFIPS"/>
    <s v="MORENO ANDRES"/>
    <n v="2600344"/>
    <n v="1665000516"/>
    <n v="1"/>
    <n v="1971.87"/>
    <n v="20205"/>
    <s v="PAGO PROVEEDORES"/>
  </r>
  <r>
    <d v="2018-05-10T00:00:00"/>
    <n v="10"/>
    <x v="4"/>
    <n v="2018"/>
    <s v="0602039752"/>
    <n v="629"/>
    <n v="239"/>
    <s v="CONAFIPS"/>
    <s v="ABARCA MAYACELA NELLY D"/>
    <n v="1600022"/>
    <n v="5366745700"/>
    <n v="2"/>
    <n v="5.76"/>
    <n v="530303"/>
    <s v="Viáticos y Subsistencias en el Interior"/>
  </r>
  <r>
    <d v="2018-05-10T00:00:00"/>
    <n v="10"/>
    <x v="4"/>
    <n v="2018"/>
    <s v="0401107438"/>
    <n v="628"/>
    <n v="239"/>
    <s v="CONAFIPS"/>
    <s v="CASTILLO CUACES MIRIAM ALICIA"/>
    <n v="1600303"/>
    <n v="12009167957"/>
    <n v="2"/>
    <n v="13.5"/>
    <n v="530303"/>
    <s v="Viáticos y Subsistencias en el Interior"/>
  </r>
  <r>
    <d v="2018-05-10T00:00:00"/>
    <n v="10"/>
    <x v="4"/>
    <n v="2018"/>
    <s v="1711804946"/>
    <n v="626"/>
    <n v="239"/>
    <s v="CONAFIPS"/>
    <s v="MEZA VERGARA ANDREA FERNANDA"/>
    <n v="2600021"/>
    <n v="41305155"/>
    <n v="2"/>
    <n v="269.86"/>
    <n v="510709"/>
    <s v="POR RENUNCIA VOLUNTARIA"/>
  </r>
  <r>
    <d v="2018-05-10T00:00:00"/>
    <n v="10"/>
    <x v="4"/>
    <n v="2018"/>
    <s v="1712620051"/>
    <n v="624"/>
    <n v="239"/>
    <s v="CONAFIPS"/>
    <s v="CAICEDO SALVADOR KATYA LORENA"/>
    <n v="1600022"/>
    <n v="3476704304"/>
    <n v="2"/>
    <n v="1223.95"/>
    <n v="510709"/>
    <s v="POR RENUNCIA VOLUNTARIA"/>
  </r>
  <r>
    <d v="2018-05-11T00:00:00"/>
    <n v="11"/>
    <x v="4"/>
    <n v="2018"/>
    <s v="1391769504001"/>
    <n v="950"/>
    <n v="240"/>
    <s v="CONAFIPS"/>
    <s v="CC DEL CANTON EL CARMEN"/>
    <n v="1600022"/>
    <n v="3457461404"/>
    <n v="1"/>
    <n v="150000"/>
    <n v="580203"/>
    <s v="Al Sector Privado Financiero"/>
  </r>
  <r>
    <d v="2018-05-14T00:00:00"/>
    <n v="14"/>
    <x v="4"/>
    <n v="2018"/>
    <s v="0691702324001"/>
    <n v="956"/>
    <n v="241"/>
    <s v="CONAFIPS"/>
    <s v="COAC 4 DE OCTUBRE"/>
    <n v="1600303"/>
    <n v="1000345019"/>
    <n v="1"/>
    <n v="2008550"/>
    <n v="580203"/>
    <s v="Al Sector Privado Financiero"/>
  </r>
  <r>
    <d v="2018-05-14T00:00:00"/>
    <n v="14"/>
    <x v="4"/>
    <n v="2018"/>
    <s v="0500911839"/>
    <n v="963"/>
    <n v="242"/>
    <s v="CONAFIPS"/>
    <s v="VEGA ESPINEL ENRIQUE HOMERO"/>
    <n v="1600022"/>
    <n v="3059366904"/>
    <n v="1"/>
    <n v="13.6"/>
    <n v="20205"/>
    <s v="PAGO PROVEEDORES"/>
  </r>
  <r>
    <d v="2018-05-14T00:00:00"/>
    <n v="14"/>
    <x v="4"/>
    <n v="2018"/>
    <s v="0301248837"/>
    <n v="962"/>
    <n v="242"/>
    <s v="CONAFIPS"/>
    <s v="PALACIOS TERAN DIEGO PAUL"/>
    <n v="1600022"/>
    <n v="2201588539"/>
    <n v="2"/>
    <n v="4.2"/>
    <n v="20205"/>
    <s v="PAGO PROVEEDORES"/>
  </r>
  <r>
    <d v="2018-05-14T00:00:00"/>
    <n v="14"/>
    <x v="4"/>
    <n v="2018"/>
    <s v="1704693389001"/>
    <n v="961"/>
    <n v="242"/>
    <s v="CONAFIPS"/>
    <s v="SVOBODA BACHER ALEJANDRO"/>
    <n v="1600022"/>
    <n v="5190244100"/>
    <n v="2"/>
    <n v="634.79999999999995"/>
    <n v="20205"/>
    <s v="PAGO PROVEEDORES"/>
  </r>
  <r>
    <d v="2018-05-14T00:00:00"/>
    <n v="14"/>
    <x v="4"/>
    <n v="2018"/>
    <s v="1792223873001"/>
    <n v="960"/>
    <n v="242"/>
    <s v="CONAFIPS"/>
    <s v="PETROPLATINUM"/>
    <n v="2600021"/>
    <n v="26706440"/>
    <n v="1"/>
    <n v="344.85"/>
    <n v="20205"/>
    <s v="PAGO PROVEEDORES"/>
  </r>
  <r>
    <d v="2018-05-14T00:00:00"/>
    <n v="14"/>
    <x v="4"/>
    <n v="2018"/>
    <s v="1710462043"/>
    <n v="959"/>
    <n v="242"/>
    <s v="CONAFIPS"/>
    <s v="VITERI MUÑOZ SORAYA ELIZABETH"/>
    <n v="2600021"/>
    <n v="9831601"/>
    <n v="2"/>
    <n v="17.989999999999998"/>
    <n v="20205"/>
    <s v="PAGO PROVEEDORES"/>
  </r>
  <r>
    <d v="2018-05-14T00:00:00"/>
    <n v="14"/>
    <x v="4"/>
    <n v="2018"/>
    <s v="1711679058"/>
    <n v="958"/>
    <n v="242"/>
    <s v="CONAFIPS"/>
    <s v="VIZCAÍNO DEL CASTILLO SANTIAGO"/>
    <n v="2600187"/>
    <n v="1042257107"/>
    <n v="2"/>
    <n v="5"/>
    <n v="20205"/>
    <s v="PAGO PROVEEDORES"/>
  </r>
  <r>
    <d v="2018-05-14T00:00:00"/>
    <n v="14"/>
    <x v="4"/>
    <n v="2018"/>
    <s v="1792683629001"/>
    <n v="957"/>
    <n v="242"/>
    <s v="CONAFIPS"/>
    <s v="TRANS PROUNI"/>
    <n v="2600187"/>
    <n v="7726686"/>
    <n v="1"/>
    <n v="1911.85"/>
    <n v="20205"/>
    <s v="PAGO PROVEEDORES"/>
  </r>
  <r>
    <d v="2018-05-14T00:00:00"/>
    <n v="14"/>
    <x v="4"/>
    <n v="2018"/>
    <s v="0160050020001"/>
    <n v="964"/>
    <n v="243"/>
    <s v="CONAFIPS"/>
    <s v="ETAPA"/>
    <n v="1820030"/>
    <n v="3220007"/>
    <n v="1"/>
    <n v="87.21"/>
    <n v="20205"/>
    <s v="PAGO PROVEEDORES"/>
  </r>
  <r>
    <d v="2018-05-15T00:00:00"/>
    <n v="15"/>
    <x v="4"/>
    <n v="2018"/>
    <s v="0102711645"/>
    <n v="642"/>
    <n v="244"/>
    <s v="CONAFIPS"/>
    <s v="ABAD NOVILLO JAIME PATRICIO"/>
    <n v="2600187"/>
    <n v="1013378651"/>
    <n v="2"/>
    <n v="1740.46"/>
    <n v="920103"/>
    <s v="Anticipo Remuneraciones"/>
  </r>
  <r>
    <d v="2018-05-15T00:00:00"/>
    <n v="15"/>
    <x v="4"/>
    <n v="2018"/>
    <s v="0602039752"/>
    <n v="642"/>
    <n v="244"/>
    <s v="CONAFIPS"/>
    <s v="ABARCA MAYACELA NELLY D"/>
    <n v="1600022"/>
    <n v="5366745700"/>
    <n v="2"/>
    <n v="742.05"/>
    <n v="920103"/>
    <s v="Anticipo Remuneraciones"/>
  </r>
  <r>
    <d v="2018-05-15T00:00:00"/>
    <n v="15"/>
    <x v="4"/>
    <n v="2018"/>
    <s v="1714288071"/>
    <n v="642"/>
    <n v="244"/>
    <s v="CONAFIPS"/>
    <s v="ACOSTA MONTAÑO PAULINA "/>
    <n v="1600022"/>
    <n v="3208555500"/>
    <n v="2"/>
    <n v="399.09"/>
    <n v="920103"/>
    <s v="Anticipo Remuneraciones"/>
  </r>
  <r>
    <d v="2018-05-15T00:00:00"/>
    <n v="15"/>
    <x v="4"/>
    <n v="2018"/>
    <s v="1002881157"/>
    <n v="642"/>
    <n v="244"/>
    <s v="CONAFIPS"/>
    <s v="AGUAS CABRERA ROSSANA P"/>
    <n v="1600022"/>
    <n v="2203693299"/>
    <n v="2"/>
    <n v="742.05"/>
    <n v="920103"/>
    <s v="Anticipo Remuneraciones"/>
  </r>
  <r>
    <d v="2018-05-15T00:00:00"/>
    <n v="15"/>
    <x v="4"/>
    <n v="2018"/>
    <s v="1711310464"/>
    <n v="642"/>
    <n v="244"/>
    <s v="CONAFIPS"/>
    <s v="AGUILAR BASTIDAS FRANCISCO J"/>
    <n v="1600022"/>
    <n v="4292636700"/>
    <n v="2"/>
    <n v="299.22000000000003"/>
    <n v="920103"/>
    <s v="Anticipo Remuneraciones"/>
  </r>
  <r>
    <d v="2018-05-15T00:00:00"/>
    <n v="15"/>
    <x v="4"/>
    <n v="2018"/>
    <s v="1717624645"/>
    <n v="642"/>
    <n v="244"/>
    <s v="CONAFIPS"/>
    <s v="ALAJO RODRÍGUEZ GEOVANNA A"/>
    <n v="2600021"/>
    <n v="10611542"/>
    <n v="2"/>
    <n v="223.85"/>
    <n v="920103"/>
    <s v="Anticipo Remuneraciones"/>
  </r>
  <r>
    <d v="2018-05-15T00:00:00"/>
    <n v="15"/>
    <x v="4"/>
    <n v="2018"/>
    <s v="1754231775"/>
    <n v="642"/>
    <n v="244"/>
    <s v="CONAFIPS"/>
    <s v="ALARCON QUITO RASHELL M"/>
    <n v="1600022"/>
    <n v="2203315422"/>
    <n v="2"/>
    <n v="224.53"/>
    <n v="920103"/>
    <s v="Anticipo Remuneraciones"/>
  </r>
  <r>
    <d v="2018-05-15T00:00:00"/>
    <n v="15"/>
    <x v="4"/>
    <n v="2018"/>
    <s v="0401183140"/>
    <n v="642"/>
    <n v="244"/>
    <s v="CONAFIPS"/>
    <s v="ALDAS BENAVIDES DAVID A"/>
    <n v="1600212"/>
    <n v="1039090"/>
    <n v="2"/>
    <n v="400.75"/>
    <n v="920103"/>
    <s v="Anticipo Remuneraciones"/>
  </r>
  <r>
    <d v="2018-05-15T00:00:00"/>
    <n v="15"/>
    <x v="4"/>
    <n v="2018"/>
    <s v="1713661435"/>
    <n v="642"/>
    <n v="244"/>
    <s v="CONAFIPS"/>
    <s v="ALMEIDA GOMEZ ALEXANDRA E"/>
    <n v="2600021"/>
    <n v="28959155"/>
    <n v="2"/>
    <n v="625.16"/>
    <n v="920103"/>
    <s v="Anticipo Remuneraciones"/>
  </r>
  <r>
    <d v="2018-05-15T00:00:00"/>
    <n v="15"/>
    <x v="4"/>
    <n v="2018"/>
    <s v="1710544980"/>
    <n v="642"/>
    <n v="244"/>
    <s v="CONAFIPS"/>
    <s v="ALVAREZ CLAUDIO"/>
    <n v="1600022"/>
    <n v="4097601100"/>
    <n v="2"/>
    <n v="1017.51"/>
    <n v="920103"/>
    <s v="Anticipo Remuneraciones"/>
  </r>
  <r>
    <d v="2018-05-15T00:00:00"/>
    <n v="15"/>
    <x v="4"/>
    <n v="2018"/>
    <s v="0201544244"/>
    <n v="642"/>
    <n v="244"/>
    <s v="CONAFIPS"/>
    <s v="AMANGANDI PILAMUNGA MANUEL B"/>
    <n v="2600187"/>
    <n v="1042947278"/>
    <n v="2"/>
    <n v="194.84"/>
    <n v="920103"/>
    <s v="Anticipo Remuneraciones"/>
  </r>
  <r>
    <d v="2018-05-15T00:00:00"/>
    <n v="15"/>
    <x v="4"/>
    <n v="2018"/>
    <s v="1714835236"/>
    <n v="642"/>
    <n v="244"/>
    <s v="CONAFIPS"/>
    <s v="ASINTIMBAY SOLIS MARÍA DEL C"/>
    <n v="1600022"/>
    <n v="3125056900"/>
    <n v="2"/>
    <n v="261.72000000000003"/>
    <n v="920103"/>
    <s v="Anticipo Remuneraciones"/>
  </r>
  <r>
    <d v="2018-05-15T00:00:00"/>
    <n v="15"/>
    <x v="4"/>
    <n v="2018"/>
    <s v="0401489919"/>
    <n v="642"/>
    <n v="244"/>
    <s v="CONAFIPS"/>
    <s v="BASTIDAS NARVÁEZ JUAN PABLO"/>
    <n v="1600022"/>
    <n v="2200177507"/>
    <n v="2"/>
    <n v="536.61"/>
    <n v="920103"/>
    <s v="Anticipo Remuneraciones"/>
  </r>
  <r>
    <d v="2018-05-15T00:00:00"/>
    <n v="15"/>
    <x v="4"/>
    <n v="2018"/>
    <s v="1721590089"/>
    <n v="642"/>
    <n v="244"/>
    <s v="CONAFIPS"/>
    <s v="BERREZUETA PUMACURO JUAN I"/>
    <n v="1600022"/>
    <n v="4925174200"/>
    <n v="2"/>
    <n v="1185.55"/>
    <n v="920103"/>
    <s v="Anticipo Remuneraciones"/>
  </r>
  <r>
    <d v="2018-05-15T00:00:00"/>
    <n v="15"/>
    <x v="4"/>
    <n v="2018"/>
    <s v="1205949017"/>
    <n v="642"/>
    <n v="244"/>
    <s v="CONAFIPS"/>
    <s v="BRICIO ARRIAGA MARIUXI A"/>
    <n v="2600187"/>
    <n v="1048164070"/>
    <n v="2"/>
    <n v="622.78"/>
    <n v="920103"/>
    <s v="Anticipo Remuneraciones"/>
  </r>
  <r>
    <d v="2018-05-15T00:00:00"/>
    <n v="15"/>
    <x v="4"/>
    <n v="2018"/>
    <s v="1716137789"/>
    <n v="642"/>
    <n v="244"/>
    <s v="CONAFIPS"/>
    <s v="BRITO ESTRADA MIRIAM ELIZA"/>
    <n v="1600022"/>
    <n v="3476729004"/>
    <n v="1"/>
    <n v="736.86"/>
    <n v="920103"/>
    <s v="Anticipo Remuneraciones"/>
  </r>
  <r>
    <d v="2018-05-15T00:00:00"/>
    <n v="15"/>
    <x v="4"/>
    <n v="2018"/>
    <s v="1720920592"/>
    <n v="642"/>
    <n v="244"/>
    <s v="CONAFIPS"/>
    <s v="CABEZAS ESPINOZA MAGALY C"/>
    <n v="2600187"/>
    <n v="1043078648"/>
    <n v="2"/>
    <n v="386.61"/>
    <n v="920103"/>
    <s v="Anticipo Remuneraciones"/>
  </r>
  <r>
    <d v="2018-05-15T00:00:00"/>
    <n v="15"/>
    <x v="4"/>
    <n v="2018"/>
    <s v="1722506944"/>
    <n v="642"/>
    <n v="244"/>
    <s v="CONAFIPS"/>
    <s v="CADENA TEQUIZ ADRIANA ESTEFA"/>
    <n v="1600303"/>
    <n v="12000208243"/>
    <n v="2"/>
    <n v="361.72"/>
    <n v="920103"/>
    <s v="Anticipo Remuneraciones"/>
  </r>
  <r>
    <d v="2018-05-15T00:00:00"/>
    <n v="15"/>
    <x v="4"/>
    <n v="2018"/>
    <s v="1001996857"/>
    <n v="642"/>
    <n v="244"/>
    <s v="CONAFIPS"/>
    <s v="CAICEDO CONGO DIEGO XAVIER"/>
    <n v="1700427"/>
    <n v="4501979209"/>
    <n v="2"/>
    <n v="686.07"/>
    <n v="920103"/>
    <s v="Anticipo Remuneraciones"/>
  </r>
  <r>
    <d v="2018-05-15T00:00:00"/>
    <n v="15"/>
    <x v="4"/>
    <n v="2018"/>
    <s v="1717940348"/>
    <n v="642"/>
    <n v="244"/>
    <s v="CONAFIPS"/>
    <s v="CANTUÑA ANDRADE PAUL DARIO"/>
    <n v="2600187"/>
    <n v="1016715055"/>
    <n v="2"/>
    <n v="269.88"/>
    <n v="920103"/>
    <s v="Anticipo Remuneraciones"/>
  </r>
  <r>
    <d v="2018-05-15T00:00:00"/>
    <n v="15"/>
    <x v="4"/>
    <n v="2018"/>
    <s v="0503276644"/>
    <n v="642"/>
    <n v="244"/>
    <s v="CONAFIPS"/>
    <s v="CARRERA BUSTILLO EDWIN B"/>
    <n v="3700113"/>
    <n v="406070311107"/>
    <n v="2"/>
    <n v="115.9"/>
    <n v="920103"/>
    <s v="Anticipo Remuneraciones"/>
  </r>
  <r>
    <d v="2018-05-15T00:00:00"/>
    <n v="15"/>
    <x v="4"/>
    <n v="2018"/>
    <s v="0501420343"/>
    <n v="642"/>
    <n v="244"/>
    <s v="CONAFIPS"/>
    <s v="CARRILLO MEDINA GEOVANNY R"/>
    <n v="1600303"/>
    <n v="12007122395"/>
    <n v="2"/>
    <n v="1198.77"/>
    <n v="920103"/>
    <s v="Anticipo Remuneraciones"/>
  </r>
  <r>
    <d v="2018-05-15T00:00:00"/>
    <n v="15"/>
    <x v="4"/>
    <n v="2018"/>
    <s v="1708971708"/>
    <n v="642"/>
    <n v="244"/>
    <s v="CONAFIPS"/>
    <s v="CASTAÑEDA ROMERO GEOVANI P"/>
    <n v="2600187"/>
    <n v="1042001994"/>
    <n v="2"/>
    <n v="536.61"/>
    <n v="920103"/>
    <s v="Anticipo Remuneraciones"/>
  </r>
  <r>
    <d v="2018-05-15T00:00:00"/>
    <n v="15"/>
    <x v="4"/>
    <n v="2018"/>
    <s v="0401107438"/>
    <n v="642"/>
    <n v="244"/>
    <s v="CONAFIPS"/>
    <s v="CASTILLO CUACES MIRIAM ALICIA"/>
    <n v="1600303"/>
    <n v="12009167957"/>
    <n v="2"/>
    <n v="241.53"/>
    <n v="920103"/>
    <s v="Anticipo Remuneraciones"/>
  </r>
  <r>
    <d v="2018-05-15T00:00:00"/>
    <n v="15"/>
    <x v="4"/>
    <n v="2018"/>
    <s v="1707401483"/>
    <n v="642"/>
    <n v="244"/>
    <s v="CONAFIPS"/>
    <s v="CASTRO MORILLO PATRICIA DEL R"/>
    <n v="1600022"/>
    <n v="5008879000"/>
    <n v="2"/>
    <n v="477.32"/>
    <n v="920103"/>
    <s v="Anticipo Remuneraciones"/>
  </r>
  <r>
    <d v="2018-05-15T00:00:00"/>
    <n v="15"/>
    <x v="4"/>
    <n v="2018"/>
    <s v="1716164411"/>
    <n v="642"/>
    <n v="244"/>
    <s v="CONAFIPS"/>
    <s v="CEVALLOS CALDERON CRISTINA A"/>
    <n v="1600022"/>
    <n v="3984807000"/>
    <n v="2"/>
    <n v="1043.2"/>
    <n v="920103"/>
    <s v="Anticipo Remuneraciones"/>
  </r>
  <r>
    <d v="2018-05-15T00:00:00"/>
    <n v="15"/>
    <x v="4"/>
    <n v="2018"/>
    <s v="1720644267"/>
    <n v="642"/>
    <n v="244"/>
    <s v="CONAFIPS"/>
    <s v="CHIMBOLEMA CAUTULLIN HENRY D"/>
    <n v="1600022"/>
    <n v="6365389100"/>
    <n v="2"/>
    <n v="232.9"/>
    <n v="920103"/>
    <s v="Anticipo Remuneraciones"/>
  </r>
  <r>
    <d v="2018-05-15T00:00:00"/>
    <n v="15"/>
    <x v="4"/>
    <n v="2018"/>
    <s v="1711648426"/>
    <n v="642"/>
    <n v="244"/>
    <s v="CONAFIPS"/>
    <s v="CUEVA ALTAMIRANO BYRON R"/>
    <n v="1600303"/>
    <n v="6066086016"/>
    <n v="2"/>
    <n v="907.99"/>
    <n v="920103"/>
    <s v="Anticipo Remuneraciones"/>
  </r>
  <r>
    <d v="2018-05-15T00:00:00"/>
    <n v="15"/>
    <x v="4"/>
    <n v="2018"/>
    <s v="1709312340"/>
    <n v="642"/>
    <n v="244"/>
    <s v="CONAFIPS"/>
    <s v="CURICHUMBI YUMAGLLA ROSARIO"/>
    <n v="1600212"/>
    <n v="200700498"/>
    <n v="2"/>
    <n v="536.61"/>
    <n v="920103"/>
    <s v="Anticipo Remuneraciones"/>
  </r>
  <r>
    <d v="2018-05-15T00:00:00"/>
    <n v="15"/>
    <x v="4"/>
    <n v="2018"/>
    <s v="1713824538"/>
    <n v="642"/>
    <n v="244"/>
    <s v="CONAFIPS"/>
    <s v="DAVILA ALAVA EDUARDO ERNESTO"/>
    <n v="1600303"/>
    <n v="11052005019"/>
    <n v="2"/>
    <n v="748.5"/>
    <n v="920103"/>
    <s v="Anticipo Remuneraciones"/>
  </r>
  <r>
    <d v="2018-05-15T00:00:00"/>
    <n v="15"/>
    <x v="4"/>
    <n v="2018"/>
    <s v="1712537917"/>
    <n v="642"/>
    <n v="244"/>
    <s v="CONAFIPS"/>
    <s v="DIAZ CABEZAS JONATHAN PAUL"/>
    <n v="1600022"/>
    <n v="4902667100"/>
    <n v="2"/>
    <n v="1021.86"/>
    <n v="920103"/>
    <s v="Anticipo Remuneraciones"/>
  </r>
  <r>
    <d v="2018-05-15T00:00:00"/>
    <n v="15"/>
    <x v="4"/>
    <n v="2018"/>
    <s v="1717714438"/>
    <n v="642"/>
    <n v="244"/>
    <s v="CONAFIPS"/>
    <s v="ECHEVERRIA NARANJO MAGALY J"/>
    <n v="1600303"/>
    <n v="12002071768"/>
    <n v="2"/>
    <n v="534.42999999999995"/>
    <n v="920103"/>
    <s v="Anticipo Remuneraciones"/>
  </r>
  <r>
    <d v="2018-05-15T00:00:00"/>
    <n v="15"/>
    <x v="4"/>
    <n v="2018"/>
    <s v="1716706302"/>
    <n v="642"/>
    <n v="244"/>
    <s v="CONAFIPS"/>
    <s v="ESCALANTE BOTTIA EDDY JOHANA"/>
    <n v="1600022"/>
    <n v="4720521900"/>
    <n v="2"/>
    <n v="733.87"/>
    <n v="920103"/>
    <s v="Anticipo Remuneraciones"/>
  </r>
  <r>
    <d v="2018-05-15T00:00:00"/>
    <n v="15"/>
    <x v="4"/>
    <n v="2018"/>
    <s v="1711986099"/>
    <n v="642"/>
    <n v="244"/>
    <s v="CONAFIPS"/>
    <s v="ESCOBAR MALDONADO DANIEL A"/>
    <n v="1600022"/>
    <n v="3004707100"/>
    <n v="2"/>
    <n v="480.82"/>
    <n v="920103"/>
    <s v="Anticipo Remuneraciones"/>
  </r>
  <r>
    <d v="2018-05-15T00:00:00"/>
    <n v="15"/>
    <x v="4"/>
    <n v="2018"/>
    <s v="1714968342"/>
    <n v="642"/>
    <n v="244"/>
    <s v="CONAFIPS"/>
    <s v="GARRIDO MENESES ANIBAL R"/>
    <n v="2600187"/>
    <n v="1042589967"/>
    <n v="2"/>
    <n v="536.61"/>
    <n v="920103"/>
    <s v="Anticipo Remuneraciones"/>
  </r>
  <r>
    <d v="2018-05-15T00:00:00"/>
    <n v="15"/>
    <x v="4"/>
    <n v="2018"/>
    <s v="1716788714"/>
    <n v="642"/>
    <n v="244"/>
    <s v="CONAFIPS"/>
    <s v="GUANIN RODRIGUEZ DIEGO"/>
    <n v="1600022"/>
    <n v="4412985100"/>
    <n v="2"/>
    <n v="141.66999999999999"/>
    <n v="920103"/>
    <s v="Anticipo Remuneraciones"/>
  </r>
  <r>
    <d v="2018-05-15T00:00:00"/>
    <n v="15"/>
    <x v="4"/>
    <n v="2018"/>
    <s v="1712310588"/>
    <n v="642"/>
    <n v="244"/>
    <s v="CONAFIPS"/>
    <s v="GUERRA PIJAL ELSA A"/>
    <n v="1600022"/>
    <n v="3061964904"/>
    <n v="1"/>
    <n v="1017.22"/>
    <n v="920103"/>
    <s v="Anticipo Remuneraciones"/>
  </r>
  <r>
    <d v="2018-05-15T00:00:00"/>
    <n v="15"/>
    <x v="4"/>
    <n v="2018"/>
    <s v="0602923641"/>
    <n v="642"/>
    <n v="244"/>
    <s v="CONAFIPS"/>
    <s v="GUSQUI LLAMUCA RAMIRO H"/>
    <n v="1600303"/>
    <n v="12005470116"/>
    <n v="2"/>
    <n v="525.11"/>
    <n v="920103"/>
    <s v="Anticipo Remuneraciones"/>
  </r>
  <r>
    <d v="2018-05-15T00:00:00"/>
    <n v="15"/>
    <x v="4"/>
    <n v="2018"/>
    <s v="1711492841"/>
    <n v="642"/>
    <n v="244"/>
    <s v="CONAFIPS"/>
    <s v="HERNANDEZ SIMBAÑA ENRRY A"/>
    <n v="1600303"/>
    <n v="12005317709"/>
    <n v="2"/>
    <n v="1015.39"/>
    <n v="920103"/>
    <s v="Anticipo Remuneraciones"/>
  </r>
  <r>
    <d v="2018-05-15T00:00:00"/>
    <n v="15"/>
    <x v="4"/>
    <n v="2018"/>
    <s v="1712481728"/>
    <n v="642"/>
    <n v="244"/>
    <s v="CONAFIPS"/>
    <s v="HERRERA GAVILANEZ HECTOR J"/>
    <n v="1600022"/>
    <n v="3129734600"/>
    <n v="2"/>
    <n v="390.78"/>
    <n v="920103"/>
    <s v="Anticipo Remuneraciones"/>
  </r>
  <r>
    <d v="2018-05-15T00:00:00"/>
    <n v="15"/>
    <x v="4"/>
    <n v="2018"/>
    <s v="1713388666"/>
    <n v="642"/>
    <n v="244"/>
    <s v="CONAFIPS"/>
    <s v="JARAMILLO CALLE JENNY P"/>
    <n v="1600022"/>
    <n v="2200721784"/>
    <n v="2"/>
    <n v="480.82"/>
    <n v="920103"/>
    <s v="Anticipo Remuneraciones"/>
  </r>
  <r>
    <d v="2018-05-15T00:00:00"/>
    <n v="15"/>
    <x v="4"/>
    <n v="2018"/>
    <s v="1714715545"/>
    <n v="642"/>
    <n v="244"/>
    <s v="CONAFIPS"/>
    <s v="JARAMILLO VERDESOTO ÁNGELA M"/>
    <n v="1600303"/>
    <n v="1011472246"/>
    <n v="1"/>
    <n v="1197.49"/>
    <n v="920103"/>
    <s v="Anticipo Remuneraciones"/>
  </r>
  <r>
    <d v="2018-05-15T00:00:00"/>
    <n v="15"/>
    <x v="4"/>
    <n v="2018"/>
    <s v="1715564553"/>
    <n v="642"/>
    <n v="244"/>
    <s v="CONAFIPS"/>
    <s v="JUMBO GONZALEZ RONALD G"/>
    <n v="1700418"/>
    <n v="407010019761"/>
    <n v="2"/>
    <n v="625.16"/>
    <n v="920103"/>
    <s v="Anticipo Remuneraciones"/>
  </r>
  <r>
    <d v="2018-05-15T00:00:00"/>
    <n v="15"/>
    <x v="4"/>
    <n v="2018"/>
    <s v="1721671897"/>
    <n v="642"/>
    <n v="244"/>
    <s v="CONAFIPS"/>
    <s v="LALANGUI CAMPOVERDE VANESSA"/>
    <n v="1600022"/>
    <n v="4988286900"/>
    <n v="2"/>
    <n v="383.04"/>
    <n v="920103"/>
    <s v="Anticipo Remuneraciones"/>
  </r>
  <r>
    <d v="2018-05-15T00:00:00"/>
    <n v="15"/>
    <x v="4"/>
    <n v="2018"/>
    <s v="0602083602"/>
    <n v="642"/>
    <n v="244"/>
    <s v="CONAFIPS"/>
    <s v="LATORRE MONAR MARCELO G"/>
    <n v="1600022"/>
    <n v="4807547300"/>
    <n v="2"/>
    <n v="617.04999999999995"/>
    <n v="920103"/>
    <s v="Anticipo Remuneraciones"/>
  </r>
  <r>
    <d v="2018-05-15T00:00:00"/>
    <n v="15"/>
    <x v="4"/>
    <n v="2018"/>
    <s v="1722857347"/>
    <n v="642"/>
    <n v="244"/>
    <s v="CONAFIPS"/>
    <s v="LEMA JEFFERSON"/>
    <n v="1600022"/>
    <n v="2200923488"/>
    <n v="2"/>
    <n v="361.72"/>
    <n v="920103"/>
    <s v="Anticipo Remuneraciones"/>
  </r>
  <r>
    <d v="2018-05-15T00:00:00"/>
    <n v="15"/>
    <x v="4"/>
    <n v="2018"/>
    <s v="1718455940"/>
    <n v="642"/>
    <n v="244"/>
    <s v="CONAFIPS"/>
    <s v="LLANGARI ESTRELLA LAURA M"/>
    <n v="1600022"/>
    <n v="2201537694"/>
    <n v="2"/>
    <n v="411.61"/>
    <n v="920103"/>
    <s v="Anticipo Remuneraciones"/>
  </r>
  <r>
    <d v="2018-05-15T00:00:00"/>
    <n v="15"/>
    <x v="4"/>
    <n v="2018"/>
    <s v="1714083589"/>
    <n v="642"/>
    <n v="244"/>
    <s v="CONAFIPS"/>
    <s v="LOACHAMIN MELO EVELYN J"/>
    <n v="1600303"/>
    <n v="12000135777"/>
    <n v="2"/>
    <n v="1016.86"/>
    <n v="920103"/>
    <s v="Anticipo Remuneraciones"/>
  </r>
  <r>
    <d v="2018-05-15T00:00:00"/>
    <n v="15"/>
    <x v="4"/>
    <n v="2018"/>
    <s v="0704654284"/>
    <n v="642"/>
    <n v="244"/>
    <s v="CONAFIPS"/>
    <s v="LOJANO YUQUILIMA EDWIN I"/>
    <n v="3600186"/>
    <n v="17325337"/>
    <n v="2"/>
    <n v="170.66"/>
    <n v="920103"/>
    <s v="Anticipo Remuneraciones"/>
  </r>
  <r>
    <d v="2018-05-15T00:00:00"/>
    <n v="15"/>
    <x v="4"/>
    <n v="2018"/>
    <s v="0703240515"/>
    <n v="642"/>
    <n v="244"/>
    <s v="CONAFIPS"/>
    <s v="LOPEZ SALAVARRIA HILDA P"/>
    <n v="2600344"/>
    <n v="5061054679"/>
    <n v="2"/>
    <n v="742.05"/>
    <n v="920103"/>
    <s v="Anticipo Remuneraciones"/>
  </r>
  <r>
    <d v="2018-05-15T00:00:00"/>
    <n v="15"/>
    <x v="4"/>
    <n v="2018"/>
    <s v="1756718456"/>
    <n v="642"/>
    <n v="244"/>
    <s v="CONAFIPS"/>
    <s v="MARTINEZ ORTIZ ALEJANDRO"/>
    <n v="1600022"/>
    <n v="2202500202"/>
    <n v="2"/>
    <n v="742.05"/>
    <n v="920103"/>
    <s v="Anticipo Remuneraciones"/>
  </r>
  <r>
    <d v="2018-05-15T00:00:00"/>
    <n v="15"/>
    <x v="4"/>
    <n v="2018"/>
    <s v="1719890467"/>
    <n v="642"/>
    <n v="244"/>
    <s v="CONAFIPS"/>
    <s v="MENA ESCOBAR GABRIELA R"/>
    <n v="1600212"/>
    <n v="420785925"/>
    <n v="2"/>
    <n v="536.61"/>
    <n v="920103"/>
    <s v="Anticipo Remuneraciones"/>
  </r>
  <r>
    <d v="2018-05-15T00:00:00"/>
    <n v="15"/>
    <x v="4"/>
    <n v="2018"/>
    <s v="1310390974"/>
    <n v="642"/>
    <n v="244"/>
    <s v="CONAFIPS"/>
    <s v="MORENO CEDEÑO MARIA PAULA"/>
    <n v="2600187"/>
    <n v="1042901588"/>
    <n v="2"/>
    <n v="1044.51"/>
    <n v="920103"/>
    <s v="Anticipo Remuneraciones"/>
  </r>
  <r>
    <d v="2018-05-15T00:00:00"/>
    <n v="15"/>
    <x v="4"/>
    <n v="2018"/>
    <s v="1104580772"/>
    <n v="642"/>
    <n v="244"/>
    <s v="CONAFIPS"/>
    <s v="MORENO MORENO DOLORES M"/>
    <n v="59600049"/>
    <n v="2900454517"/>
    <n v="2"/>
    <n v="625.16"/>
    <n v="920103"/>
    <s v="Anticipo Remuneraciones"/>
  </r>
  <r>
    <d v="2018-05-15T00:00:00"/>
    <n v="15"/>
    <x v="4"/>
    <n v="2018"/>
    <s v="0603418591"/>
    <n v="642"/>
    <n v="244"/>
    <s v="CONAFIPS"/>
    <s v="MUÑOZ PUMAGUALLE MARÍA G"/>
    <n v="1600022"/>
    <n v="3732573000"/>
    <n v="2"/>
    <n v="1190.77"/>
    <n v="920103"/>
    <s v="Anticipo Remuneraciones"/>
  </r>
  <r>
    <d v="2018-05-15T00:00:00"/>
    <n v="15"/>
    <x v="4"/>
    <n v="2018"/>
    <s v="1716134877"/>
    <n v="642"/>
    <n v="244"/>
    <s v="CONAFIPS"/>
    <s v="ONTANEDA NAVARRETE DAVID"/>
    <n v="1600022"/>
    <n v="5363368000"/>
    <n v="2"/>
    <n v="1186.83"/>
    <n v="920103"/>
    <s v="Anticipo Remuneraciones"/>
  </r>
  <r>
    <d v="2018-05-15T00:00:00"/>
    <n v="15"/>
    <x v="4"/>
    <n v="2018"/>
    <s v="1711245900"/>
    <n v="642"/>
    <n v="244"/>
    <s v="CONAFIPS"/>
    <s v="OÑA MOROMENACHO JUAN C"/>
    <n v="2600187"/>
    <n v="1048359297"/>
    <n v="2"/>
    <n v="766.94"/>
    <n v="920103"/>
    <s v="Anticipo Remuneraciones"/>
  </r>
  <r>
    <d v="2018-05-15T00:00:00"/>
    <n v="15"/>
    <x v="4"/>
    <n v="2018"/>
    <s v="0801637653"/>
    <n v="642"/>
    <n v="244"/>
    <s v="CONAFIPS"/>
    <s v="ORTIZ TELLO JOSE LUIS"/>
    <n v="1600303"/>
    <n v="6080594017"/>
    <n v="2"/>
    <n v="533.72"/>
    <n v="920103"/>
    <s v="Anticipo Remuneraciones"/>
  </r>
  <r>
    <d v="2018-05-15T00:00:00"/>
    <n v="15"/>
    <x v="4"/>
    <n v="2018"/>
    <s v="0301248837"/>
    <n v="642"/>
    <n v="244"/>
    <s v="CONAFIPS"/>
    <s v="PALACIOS TERAN DIEGO PAUL"/>
    <n v="1600022"/>
    <n v="2201588539"/>
    <n v="2"/>
    <n v="215.67"/>
    <n v="920103"/>
    <s v="Anticipo Remuneraciones"/>
  </r>
  <r>
    <d v="2018-05-15T00:00:00"/>
    <n v="15"/>
    <x v="4"/>
    <n v="2018"/>
    <s v="1719669192"/>
    <n v="642"/>
    <n v="244"/>
    <s v="CONAFIPS"/>
    <s v="PALMA TERAN FERNANDO RAFAEL"/>
    <n v="1600022"/>
    <n v="5555946700"/>
    <n v="2"/>
    <n v="1004.59"/>
    <n v="920103"/>
    <s v="Anticipo Remuneraciones"/>
  </r>
  <r>
    <d v="2018-05-15T00:00:00"/>
    <n v="15"/>
    <x v="4"/>
    <n v="2018"/>
    <s v="0503143836"/>
    <n v="642"/>
    <n v="244"/>
    <s v="CONAFIPS"/>
    <s v="PASTUÑA CUCHIPARTE MARIA F"/>
    <n v="1410036"/>
    <n v="111013635"/>
    <n v="2"/>
    <n v="259.01"/>
    <n v="920103"/>
    <s v="Anticipo Remuneraciones"/>
  </r>
  <r>
    <d v="2018-05-15T00:00:00"/>
    <n v="15"/>
    <x v="4"/>
    <n v="2018"/>
    <s v="1713318598"/>
    <n v="642"/>
    <n v="244"/>
    <s v="CONAFIPS"/>
    <s v="PAVLICA CAIZA PAMELA "/>
    <n v="1600303"/>
    <n v="12000212569"/>
    <n v="2"/>
    <n v="700.21"/>
    <n v="920103"/>
    <s v="Anticipo Remuneraciones"/>
  </r>
  <r>
    <d v="2018-05-15T00:00:00"/>
    <n v="15"/>
    <x v="4"/>
    <n v="2018"/>
    <s v="0401247853"/>
    <n v="642"/>
    <n v="244"/>
    <s v="CONAFIPS"/>
    <s v="PEREZ BORJA MAYRA PAMELA"/>
    <n v="1700012"/>
    <n v="28014289"/>
    <n v="2"/>
    <n v="361.72"/>
    <n v="920103"/>
    <s v="Anticipo Remuneraciones"/>
  </r>
  <r>
    <d v="2018-05-15T00:00:00"/>
    <n v="15"/>
    <x v="4"/>
    <n v="2018"/>
    <s v="1706484118"/>
    <n v="642"/>
    <n v="244"/>
    <s v="CONAFIPS"/>
    <s v="PEREZ BRUNO FREDDY"/>
    <n v="1600303"/>
    <n v="12057052676"/>
    <n v="2"/>
    <n v="1363.67"/>
    <n v="920103"/>
    <s v="Anticipo Remuneraciones"/>
  </r>
  <r>
    <d v="2018-05-15T00:00:00"/>
    <n v="15"/>
    <x v="4"/>
    <n v="2018"/>
    <s v="1706491055"/>
    <n v="642"/>
    <n v="244"/>
    <s v="CONAFIPS"/>
    <s v="PILLAJO JUNIA LUIS VINICIO"/>
    <n v="1700880"/>
    <n v="1100000520"/>
    <n v="2"/>
    <n v="740.21"/>
    <n v="920103"/>
    <s v="Anticipo Remuneraciones"/>
  </r>
  <r>
    <d v="2018-05-15T00:00:00"/>
    <n v="15"/>
    <x v="4"/>
    <n v="2018"/>
    <s v="1002438834"/>
    <n v="642"/>
    <n v="244"/>
    <s v="CONAFIPS"/>
    <s v="PINCHAO BENITEZ JOSE VICENTE"/>
    <n v="1600303"/>
    <n v="6050800016"/>
    <n v="2"/>
    <n v="498.28"/>
    <n v="920103"/>
    <s v="Anticipo Remuneraciones"/>
  </r>
  <r>
    <d v="2018-05-15T00:00:00"/>
    <n v="15"/>
    <x v="4"/>
    <n v="2018"/>
    <s v="1002434635"/>
    <n v="642"/>
    <n v="244"/>
    <s v="CONAFIPS"/>
    <s v="PORTILLA AREVALO VANESSA Y"/>
    <n v="1600022"/>
    <n v="4817469500"/>
    <n v="2"/>
    <n v="625.16"/>
    <n v="920103"/>
    <s v="Anticipo Remuneraciones"/>
  </r>
  <r>
    <d v="2018-05-15T00:00:00"/>
    <n v="15"/>
    <x v="4"/>
    <n v="2018"/>
    <s v="1600296907"/>
    <n v="642"/>
    <n v="244"/>
    <s v="CONAFIPS"/>
    <s v="QUISHPE OTACOMA MANUEL G"/>
    <n v="2600187"/>
    <n v="1049338056"/>
    <n v="2"/>
    <n v="489.91"/>
    <n v="920103"/>
    <s v="Anticipo Remuneraciones"/>
  </r>
  <r>
    <d v="2018-05-15T00:00:00"/>
    <n v="15"/>
    <x v="4"/>
    <n v="2018"/>
    <s v="1716162571"/>
    <n v="642"/>
    <n v="244"/>
    <s v="CONAFIPS"/>
    <s v="RAMIREZ AGUILAR DIEGO V"/>
    <n v="1600022"/>
    <n v="4828138100"/>
    <n v="2"/>
    <n v="594.85"/>
    <n v="920103"/>
    <s v="Anticipo Remuneraciones"/>
  </r>
  <r>
    <d v="2018-05-15T00:00:00"/>
    <n v="15"/>
    <x v="4"/>
    <n v="2018"/>
    <s v="1712088473"/>
    <n v="642"/>
    <n v="244"/>
    <s v="CONAFIPS"/>
    <s v="RAMIREZ CHIRIBOGA SANTIAGO M"/>
    <n v="1600022"/>
    <n v="5470151400"/>
    <n v="2"/>
    <n v="1417.55"/>
    <n v="920103"/>
    <s v="Anticipo Remuneraciones"/>
  </r>
  <r>
    <d v="2018-05-15T00:00:00"/>
    <n v="15"/>
    <x v="4"/>
    <n v="2018"/>
    <s v="1723651079"/>
    <n v="642"/>
    <n v="244"/>
    <s v="CONAFIPS"/>
    <s v="REYES CEVALLOS JONATHAN P"/>
    <n v="2600187"/>
    <n v="1043056881"/>
    <n v="2"/>
    <n v="536.61"/>
    <n v="920103"/>
    <s v="Anticipo Remuneraciones"/>
  </r>
  <r>
    <d v="2018-05-15T00:00:00"/>
    <n v="15"/>
    <x v="4"/>
    <n v="2018"/>
    <s v="1718086778"/>
    <n v="642"/>
    <n v="244"/>
    <s v="CONAFIPS"/>
    <s v="RODRIGUEZ ALMEIDA SANTIAGO D"/>
    <n v="1600022"/>
    <n v="5866226100"/>
    <n v="2"/>
    <n v="536.61"/>
    <n v="920103"/>
    <s v="Anticipo Remuneraciones"/>
  </r>
  <r>
    <d v="2018-05-15T00:00:00"/>
    <n v="15"/>
    <x v="4"/>
    <n v="2018"/>
    <s v="0502019771"/>
    <n v="642"/>
    <n v="244"/>
    <s v="CONAFIPS"/>
    <s v="RUBIO KAROLYS MARIA SUSANA"/>
    <n v="2600021"/>
    <n v="6223384"/>
    <n v="2"/>
    <n v="209.34"/>
    <n v="920103"/>
    <s v="Anticipo Remuneraciones"/>
  </r>
  <r>
    <d v="2018-05-15T00:00:00"/>
    <n v="15"/>
    <x v="4"/>
    <n v="2018"/>
    <s v="1711830529"/>
    <n v="642"/>
    <n v="244"/>
    <s v="CONAFIPS"/>
    <s v="RUEDA POVEA ANGELO JAIME"/>
    <n v="1600022"/>
    <n v="3042544900"/>
    <n v="2"/>
    <n v="270.81"/>
    <n v="920103"/>
    <s v="Anticipo Remuneraciones"/>
  </r>
  <r>
    <d v="2018-05-15T00:00:00"/>
    <n v="15"/>
    <x v="4"/>
    <n v="2018"/>
    <s v="0101852655"/>
    <n v="642"/>
    <n v="244"/>
    <s v="CONAFIPS"/>
    <s v="SALINAS HERRERA MERCEDES NUBE"/>
    <n v="3600186"/>
    <n v="2000297723"/>
    <n v="1"/>
    <n v="2046.26"/>
    <n v="920103"/>
    <s v="Anticipo Remuneraciones"/>
  </r>
  <r>
    <d v="2018-05-15T00:00:00"/>
    <n v="15"/>
    <x v="4"/>
    <n v="2018"/>
    <s v="0101501385"/>
    <n v="642"/>
    <n v="244"/>
    <s v="CONAFIPS"/>
    <s v="SANCHEZ ALVAREZ CARLOS E"/>
    <n v="68600014"/>
    <n v="1230033060"/>
    <n v="2"/>
    <n v="742.05"/>
    <n v="920103"/>
    <s v="Anticipo Remuneraciones"/>
  </r>
  <r>
    <d v="2018-05-15T00:00:00"/>
    <n v="15"/>
    <x v="4"/>
    <n v="2018"/>
    <s v="0703410126"/>
    <n v="642"/>
    <n v="244"/>
    <s v="CONAFIPS"/>
    <s v="SANCHEZ BARNUEVO XIMENA DEL R"/>
    <n v="1600022"/>
    <n v="4370441200"/>
    <n v="2"/>
    <n v="549.77"/>
    <n v="920103"/>
    <s v="Anticipo Remuneraciones"/>
  </r>
  <r>
    <d v="2018-05-15T00:00:00"/>
    <n v="15"/>
    <x v="4"/>
    <n v="2018"/>
    <s v="1709223869"/>
    <n v="642"/>
    <n v="244"/>
    <s v="CONAFIPS"/>
    <s v="SEVILLANO MOREJON VICTOR A"/>
    <n v="3700113"/>
    <n v="406072390209"/>
    <n v="2"/>
    <n v="249.77"/>
    <n v="920103"/>
    <s v="Anticipo Remuneraciones"/>
  </r>
  <r>
    <d v="2018-05-15T00:00:00"/>
    <n v="15"/>
    <x v="4"/>
    <n v="2018"/>
    <s v="1708970908"/>
    <n v="642"/>
    <n v="244"/>
    <s v="CONAFIPS"/>
    <s v="SIMBAÑA HERRERA CHRISTIAN G"/>
    <n v="2600021"/>
    <n v="9275996"/>
    <n v="2"/>
    <n v="1206.69"/>
    <n v="920103"/>
    <s v="Anticipo Remuneraciones"/>
  </r>
  <r>
    <d v="2018-05-15T00:00:00"/>
    <n v="15"/>
    <x v="4"/>
    <n v="2018"/>
    <s v="1714730999"/>
    <n v="642"/>
    <n v="244"/>
    <s v="CONAFIPS"/>
    <s v="SOLÍS AREVALO XIMENA M"/>
    <n v="1600022"/>
    <n v="5795176000"/>
    <n v="2"/>
    <n v="361.72"/>
    <n v="920103"/>
    <s v="Anticipo Remuneraciones"/>
  </r>
  <r>
    <d v="2018-05-15T00:00:00"/>
    <n v="15"/>
    <x v="4"/>
    <n v="2018"/>
    <s v="1714480090"/>
    <n v="642"/>
    <n v="244"/>
    <s v="CONAFIPS"/>
    <s v="TAMAYO CAÑAR PATRICIA M"/>
    <n v="2600187"/>
    <n v="1040137325"/>
    <n v="2"/>
    <n v="510.4"/>
    <n v="920103"/>
    <s v="Anticipo Remuneraciones"/>
  </r>
  <r>
    <d v="2018-05-15T00:00:00"/>
    <n v="15"/>
    <x v="4"/>
    <n v="2018"/>
    <s v="0401065404"/>
    <n v="642"/>
    <n v="244"/>
    <s v="CONAFIPS"/>
    <s v="TAPIA LAFUENTE FREDDY O"/>
    <n v="2600187"/>
    <n v="7168101"/>
    <n v="1"/>
    <n v="1017.5"/>
    <n v="920103"/>
    <s v="Anticipo Remuneraciones"/>
  </r>
  <r>
    <d v="2018-05-15T00:00:00"/>
    <n v="15"/>
    <x v="4"/>
    <n v="2018"/>
    <s v="0602759987"/>
    <n v="642"/>
    <n v="244"/>
    <s v="CONAFIPS"/>
    <s v="TENELANDA VASCONEZ IVAN M"/>
    <n v="1600022"/>
    <n v="2200869146"/>
    <n v="2"/>
    <n v="358.37"/>
    <n v="920103"/>
    <s v="Anticipo Remuneraciones"/>
  </r>
  <r>
    <d v="2018-05-15T00:00:00"/>
    <n v="15"/>
    <x v="4"/>
    <n v="2018"/>
    <s v="0702385139"/>
    <n v="642"/>
    <n v="244"/>
    <s v="CONAFIPS"/>
    <s v="TINOCO GLADYS"/>
    <n v="2600187"/>
    <n v="1040361969"/>
    <n v="2"/>
    <n v="1183.57"/>
    <n v="920103"/>
    <s v="Anticipo Remuneraciones"/>
  </r>
  <r>
    <d v="2018-05-15T00:00:00"/>
    <n v="15"/>
    <x v="4"/>
    <n v="2018"/>
    <s v="1714360102"/>
    <n v="642"/>
    <n v="244"/>
    <s v="CONAFIPS"/>
    <s v="TOAPANTA MINCHALA VERÓNICA E"/>
    <n v="1600022"/>
    <n v="3231635700"/>
    <n v="2"/>
    <n v="226.15"/>
    <n v="920103"/>
    <s v="Anticipo Remuneraciones"/>
  </r>
  <r>
    <d v="2018-05-15T00:00:00"/>
    <n v="15"/>
    <x v="4"/>
    <n v="2018"/>
    <s v="1718838350"/>
    <n v="642"/>
    <n v="244"/>
    <s v="CONAFIPS"/>
    <s v="URQUIZO YUMICEBA JUAN GABRIEL"/>
    <n v="2600187"/>
    <n v="1042257158"/>
    <n v="2"/>
    <n v="625.16"/>
    <n v="920103"/>
    <s v="Anticipo Remuneraciones"/>
  </r>
  <r>
    <d v="2018-05-15T00:00:00"/>
    <n v="15"/>
    <x v="4"/>
    <n v="2018"/>
    <s v="0401732359"/>
    <n v="642"/>
    <n v="244"/>
    <s v="CONAFIPS"/>
    <s v="USIÑA PONCE OSCAR LEONARDO"/>
    <n v="1600022"/>
    <n v="2201814429"/>
    <n v="2"/>
    <n v="361.72"/>
    <n v="920103"/>
    <s v="Anticipo Remuneraciones"/>
  </r>
  <r>
    <d v="2018-05-15T00:00:00"/>
    <n v="15"/>
    <x v="4"/>
    <n v="2018"/>
    <s v="1103362628"/>
    <n v="642"/>
    <n v="244"/>
    <s v="CONAFIPS"/>
    <s v="VALDIVIESO GARCIA JUAN DIEGO"/>
    <n v="1600022"/>
    <n v="4591821400"/>
    <n v="2"/>
    <n v="1203.58"/>
    <n v="920103"/>
    <s v="Anticipo Remuneraciones"/>
  </r>
  <r>
    <d v="2018-05-15T00:00:00"/>
    <n v="15"/>
    <x v="4"/>
    <n v="2018"/>
    <s v="1000957132"/>
    <n v="642"/>
    <n v="244"/>
    <s v="CONAFIPS"/>
    <s v="VALVERDE NARVAEZ GONZALO F"/>
    <n v="47700037"/>
    <n v="407110049786"/>
    <n v="2"/>
    <n v="423.93"/>
    <n v="920103"/>
    <s v="Anticipo Remuneraciones"/>
  </r>
  <r>
    <d v="2018-05-15T00:00:00"/>
    <n v="15"/>
    <x v="4"/>
    <n v="2018"/>
    <s v="0500911839"/>
    <n v="642"/>
    <n v="244"/>
    <s v="CONAFIPS"/>
    <s v="VEGA ESPINEL ENRIQUE HOMERO"/>
    <n v="1600022"/>
    <n v="3059366904"/>
    <n v="1"/>
    <n v="992.2"/>
    <n v="920103"/>
    <s v="Anticipo Remuneraciones"/>
  </r>
  <r>
    <d v="2018-05-15T00:00:00"/>
    <n v="15"/>
    <x v="4"/>
    <n v="2018"/>
    <s v="1710462043"/>
    <n v="642"/>
    <n v="244"/>
    <s v="CONAFIPS"/>
    <s v="VITERI MUÑOZ SORAYA ELIZABETH"/>
    <n v="2600021"/>
    <n v="9831601"/>
    <n v="2"/>
    <n v="210.07"/>
    <n v="920103"/>
    <s v="Anticipo Remuneraciones"/>
  </r>
  <r>
    <d v="2018-05-15T00:00:00"/>
    <n v="15"/>
    <x v="4"/>
    <n v="2018"/>
    <s v="1717369852"/>
    <n v="642"/>
    <n v="244"/>
    <s v="CONAFIPS"/>
    <s v="VIVAR VILLACIS ANDREA ALEJA"/>
    <n v="1600022"/>
    <n v="5315683100"/>
    <n v="2"/>
    <n v="936.41"/>
    <n v="920103"/>
    <s v="Anticipo Remuneraciones"/>
  </r>
  <r>
    <d v="2018-05-15T00:00:00"/>
    <n v="15"/>
    <x v="4"/>
    <n v="2018"/>
    <s v="1711679058"/>
    <n v="642"/>
    <n v="244"/>
    <s v="CONAFIPS"/>
    <s v="VIZCAÍNO DEL CASTILLO SANTIAGO"/>
    <n v="2600187"/>
    <n v="1042257107"/>
    <n v="2"/>
    <n v="261.72000000000003"/>
    <n v="920103"/>
    <s v="Anticipo Remuneraciones"/>
  </r>
  <r>
    <d v="2018-05-15T00:00:00"/>
    <n v="15"/>
    <x v="4"/>
    <n v="2018"/>
    <s v="1721732335"/>
    <n v="642"/>
    <n v="244"/>
    <s v="CONAFIPS"/>
    <s v="YAJAMIN GUAÑA PAOLA KATHERINE"/>
    <n v="1600022"/>
    <n v="5992210400"/>
    <n v="2"/>
    <n v="624.12"/>
    <n v="920103"/>
    <s v="Anticipo Remuneraciones"/>
  </r>
  <r>
    <d v="2018-05-15T00:00:00"/>
    <n v="15"/>
    <x v="4"/>
    <n v="2018"/>
    <s v="1191736954001"/>
    <n v="972"/>
    <n v="245"/>
    <s v="CONAFIPS"/>
    <s v="COAC VILCABAMBA"/>
    <n v="59700004"/>
    <n v="1110000647"/>
    <n v="2"/>
    <n v="101400"/>
    <n v="580203"/>
    <s v="Al Sector Privado Financiero"/>
  </r>
  <r>
    <d v="2018-05-16T00:00:00"/>
    <n v="16"/>
    <x v="4"/>
    <n v="2018"/>
    <s v="1792155932001"/>
    <n v="973"/>
    <n v="246"/>
    <s v="CONAFIPS"/>
    <s v="LA GRAN MANZANA"/>
    <n v="2600187"/>
    <n v="7543468"/>
    <n v="1"/>
    <n v="32421.599999999999"/>
    <n v="20205"/>
    <s v="PAGO PROVEEDORES"/>
  </r>
  <r>
    <d v="2018-05-16T00:00:00"/>
    <n v="16"/>
    <x v="4"/>
    <n v="2018"/>
    <s v="1711752996"/>
    <n v="982"/>
    <n v="247"/>
    <s v="CONAFIPS"/>
    <s v="DAVILA GONZALEZ PAUL DARIO"/>
    <n v="1600022"/>
    <n v="3443350404"/>
    <n v="1"/>
    <n v="330"/>
    <n v="20205"/>
    <s v="PAGO PROVEEDORES"/>
  </r>
  <r>
    <d v="2018-05-16T00:00:00"/>
    <n v="16"/>
    <x v="4"/>
    <n v="2018"/>
    <s v="1706491055"/>
    <n v="981"/>
    <n v="247"/>
    <s v="CONAFIPS"/>
    <s v="PILLAJO JUNIA LUIS VINICIO"/>
    <n v="1700880"/>
    <n v="1100000520"/>
    <n v="2"/>
    <n v="40"/>
    <n v="20205"/>
    <s v="PAGO PROVEEDORES"/>
  </r>
  <r>
    <d v="2018-05-16T00:00:00"/>
    <n v="16"/>
    <x v="4"/>
    <n v="2018"/>
    <s v="0101501385"/>
    <n v="980"/>
    <n v="247"/>
    <s v="CONAFIPS"/>
    <s v="SANCHEZ ALVAREZ CARLOS E"/>
    <n v="68600014"/>
    <n v="1230033060"/>
    <n v="2"/>
    <n v="25.03"/>
    <n v="20205"/>
    <s v="PAGO PROVEEDORES"/>
  </r>
  <r>
    <d v="2018-05-16T00:00:00"/>
    <n v="16"/>
    <x v="4"/>
    <n v="2018"/>
    <s v="1768152560001"/>
    <n v="979"/>
    <n v="247"/>
    <s v="CONAFIPS"/>
    <s v="CNT"/>
    <n v="2600187"/>
    <n v="3792412"/>
    <n v="1"/>
    <n v="351.13"/>
    <n v="20205"/>
    <s v="PAGO PROVEEDORES"/>
  </r>
  <r>
    <d v="2018-05-16T00:00:00"/>
    <n v="16"/>
    <x v="4"/>
    <n v="2018"/>
    <s v="0103770053"/>
    <n v="978"/>
    <n v="247"/>
    <s v="CONAFIPS"/>
    <s v="BRAVO JOSE JAVIER"/>
    <n v="1600303"/>
    <n v="2071004390"/>
    <n v="1"/>
    <n v="35.369999999999997"/>
    <n v="20205"/>
    <s v="PAGO PROVEEDORES"/>
  </r>
  <r>
    <d v="2018-05-16T00:00:00"/>
    <n v="16"/>
    <x v="4"/>
    <n v="2018"/>
    <s v="1704418076"/>
    <n v="653"/>
    <n v="247"/>
    <s v="CONAFIPS"/>
    <s v="MAYA DIAZ MILTON EDGUAR"/>
    <n v="1600022"/>
    <n v="3024638504"/>
    <n v="1"/>
    <n v="130"/>
    <n v="921501"/>
    <s v="Anticipos de Viáticos"/>
  </r>
  <r>
    <d v="2018-05-16T00:00:00"/>
    <n v="16"/>
    <x v="4"/>
    <n v="2018"/>
    <s v="1310390974"/>
    <n v="652"/>
    <n v="247"/>
    <s v="CONAFIPS"/>
    <s v="MORENO CEDEÑO MARIA PAULA"/>
    <n v="2600187"/>
    <n v="1042901588"/>
    <n v="2"/>
    <n v="130"/>
    <n v="921501"/>
    <s v="Anticipos de Viáticos"/>
  </r>
  <r>
    <d v="2018-05-16T00:00:00"/>
    <n v="16"/>
    <x v="4"/>
    <n v="2018"/>
    <s v="0603418591"/>
    <n v="651"/>
    <n v="247"/>
    <s v="CONAFIPS"/>
    <s v="MUÑOZ PUMAGUALLE MARÍA G"/>
    <n v="1600022"/>
    <n v="3732573000"/>
    <n v="2"/>
    <n v="130"/>
    <n v="921501"/>
    <s v="Anticipos de Viáticos"/>
  </r>
  <r>
    <d v="2018-05-16T00:00:00"/>
    <n v="16"/>
    <x v="4"/>
    <n v="2018"/>
    <s v="1712088473"/>
    <n v="650"/>
    <n v="247"/>
    <s v="CONAFIPS"/>
    <s v="RAMIREZ CHIRIBOGA SANTIAGO M"/>
    <n v="1600022"/>
    <n v="5470151400"/>
    <n v="2"/>
    <n v="130"/>
    <n v="921501"/>
    <s v="Anticipos de Viáticos"/>
  </r>
  <r>
    <d v="2018-05-16T00:00:00"/>
    <n v="16"/>
    <x v="4"/>
    <n v="2018"/>
    <s v="0602039752"/>
    <n v="646"/>
    <n v="247"/>
    <s v="CONAFIPS"/>
    <s v="ABARCA MAYACELA NELLY D"/>
    <n v="1600022"/>
    <n v="5366745700"/>
    <n v="2"/>
    <n v="2.4900000000000002"/>
    <n v="530303"/>
    <s v="Viáticos y Subsistencias en el Interior"/>
  </r>
  <r>
    <d v="2018-05-16T00:00:00"/>
    <n v="16"/>
    <x v="4"/>
    <n v="2018"/>
    <s v="0301248837"/>
    <n v="644"/>
    <n v="247"/>
    <s v="CONAFIPS"/>
    <s v="PALACIOS TERAN DIEGO PAUL"/>
    <n v="1600022"/>
    <n v="2201588539"/>
    <n v="2"/>
    <n v="80"/>
    <n v="921501"/>
    <s v="Anticipos de Viáticos"/>
  </r>
  <r>
    <d v="2018-05-16T00:00:00"/>
    <n v="16"/>
    <x v="4"/>
    <n v="2018"/>
    <s v="1308679909"/>
    <n v="643"/>
    <n v="247"/>
    <s v="CONAFIPS"/>
    <s v="BELLETTINI GABRIEL"/>
    <n v="1600303"/>
    <n v="12002149023"/>
    <n v="2"/>
    <n v="80"/>
    <n v="921501"/>
    <s v="Anticipos de Viáticos"/>
  </r>
  <r>
    <d v="2018-05-16T00:00:00"/>
    <n v="16"/>
    <x v="4"/>
    <n v="2018"/>
    <s v="1710462043"/>
    <n v="637"/>
    <n v="247"/>
    <s v="CONAFIPS"/>
    <s v="VITERI MUÑOZ SORAYA ELIZABETH"/>
    <n v="2600021"/>
    <n v="9831601"/>
    <n v="2"/>
    <n v="16"/>
    <n v="530303"/>
    <s v="Viaticos y subsistencias en el interior"/>
  </r>
  <r>
    <d v="2018-05-16T00:00:00"/>
    <n v="16"/>
    <x v="4"/>
    <n v="2018"/>
    <s v="1711679058"/>
    <n v="636"/>
    <n v="247"/>
    <s v="CONAFIPS"/>
    <s v="VIZCAÍNO DEL CASTILLO SANTIAGO"/>
    <n v="2600187"/>
    <n v="1042257101"/>
    <n v="2"/>
    <n v="79"/>
    <n v="530303"/>
    <s v="Viaticos y subsistencias en el interior"/>
  </r>
  <r>
    <d v="2018-05-16T00:00:00"/>
    <n v="16"/>
    <x v="4"/>
    <n v="2018"/>
    <s v="0401183140"/>
    <n v="635"/>
    <n v="247"/>
    <s v="CONAFIPS"/>
    <s v="ALDAS BENAVIDES DAVID A"/>
    <n v="1600212"/>
    <n v="1039090"/>
    <n v="2"/>
    <n v="8.57"/>
    <n v="530303"/>
    <s v="Viaticos y subsistencias en el interior"/>
  </r>
  <r>
    <d v="2018-05-16T00:00:00"/>
    <n v="16"/>
    <x v="4"/>
    <n v="2018"/>
    <s v="1891736882001"/>
    <n v="985"/>
    <n v="248"/>
    <s v="CONAFIPS"/>
    <s v="ECUAFUTURO"/>
    <n v="1410036"/>
    <n v="130045588"/>
    <n v="1"/>
    <n v="169000"/>
    <n v="580203"/>
    <s v="Al Sector Privado Financiero"/>
  </r>
  <r>
    <d v="2018-05-16T00:00:00"/>
    <n v="16"/>
    <x v="4"/>
    <n v="2018"/>
    <s v="1390091474001"/>
    <n v="984"/>
    <n v="248"/>
    <s v="CONAFIPS"/>
    <s v="COAC SANTA ANA"/>
    <n v="1600022"/>
    <n v="3853325900"/>
    <n v="2"/>
    <n v="600000"/>
    <n v="580811"/>
    <s v="Al Sector Privado Financiero"/>
  </r>
  <r>
    <d v="2018-05-16T00:00:00"/>
    <n v="16"/>
    <x v="4"/>
    <n v="2018"/>
    <s v="1390091474001"/>
    <n v="983"/>
    <n v="248"/>
    <s v="CONAFIPS"/>
    <s v="COAC SANTA ANA"/>
    <n v="1600022"/>
    <n v="3853325900"/>
    <n v="2"/>
    <n v="800000"/>
    <n v="580811"/>
    <s v="Al Sector Privado Financiero"/>
  </r>
  <r>
    <d v="2018-05-16T00:00:00"/>
    <n v="16"/>
    <x v="4"/>
    <n v="2018"/>
    <s v="1768168480003"/>
    <n v="654"/>
    <n v="249"/>
    <s v="CONAFIPS"/>
    <s v="CONAFIPS CTA BID"/>
    <n v="1820030"/>
    <n v="1122205"/>
    <n v="1"/>
    <n v="2000000"/>
    <n v="580811"/>
    <s v="AL SECTOR FINANCIERO PUBLICO"/>
  </r>
  <r>
    <d v="2018-05-17T00:00:00"/>
    <n v="17"/>
    <x v="4"/>
    <n v="2018"/>
    <s v="1704176997"/>
    <n v="992"/>
    <n v="250"/>
    <s v="CONAFIPS"/>
    <s v="ALMEIDA MARTINEZ MARIO"/>
    <n v="1600022"/>
    <n v="5429921600"/>
    <n v="2"/>
    <n v="1038.5999999999999"/>
    <n v="20205"/>
    <s v="PAGO PROVEEDORES"/>
  </r>
  <r>
    <d v="2018-05-17T00:00:00"/>
    <n v="17"/>
    <x v="4"/>
    <n v="2018"/>
    <s v="1711679058"/>
    <n v="658"/>
    <n v="250"/>
    <s v="CONAFIPS"/>
    <s v="VIZCAÍNO DEL CASTILLO SANTIAGO"/>
    <n v="2600187"/>
    <n v="1042257107"/>
    <n v="2"/>
    <n v="79"/>
    <n v="530303"/>
    <s v="Viaticos y subsistencias en el interior"/>
  </r>
  <r>
    <d v="2018-05-17T00:00:00"/>
    <n v="17"/>
    <x v="4"/>
    <n v="2018"/>
    <s v="1792444527001"/>
    <n v="994"/>
    <n v="251"/>
    <s v="CONAFIPS"/>
    <s v="SERVITRAIGO"/>
    <n v="2600021"/>
    <n v="29213720"/>
    <n v="1"/>
    <n v="1164.3399999999999"/>
    <n v="20205"/>
    <s v="PAGO PROVEEDORES"/>
  </r>
  <r>
    <d v="2018-05-17T00:00:00"/>
    <n v="17"/>
    <x v="4"/>
    <n v="2018"/>
    <s v="1792593190001"/>
    <n v="993"/>
    <n v="251"/>
    <s v="CONAFIPS"/>
    <s v="DINAMICA MERCADOS"/>
    <n v="1600212"/>
    <n v="700624582"/>
    <n v="1"/>
    <n v="137.88999999999999"/>
    <n v="20205"/>
    <s v="PAGO PROVEEDORES"/>
  </r>
  <r>
    <d v="2018-05-18T00:00:00"/>
    <n v="18"/>
    <x v="4"/>
    <n v="2018"/>
    <s v="1205949017"/>
    <n v="1001"/>
    <n v="252"/>
    <s v="CONAFIPS"/>
    <s v="BRICIO ARRIAGA MARIUXI A"/>
    <n v="2600187"/>
    <n v="1048164070"/>
    <n v="2"/>
    <n v="24"/>
    <n v="20205"/>
    <s v="PAGO PROVEEDORES"/>
  </r>
  <r>
    <d v="2018-05-18T00:00:00"/>
    <n v="18"/>
    <x v="4"/>
    <n v="2018"/>
    <s v="1104580772"/>
    <n v="1000"/>
    <n v="252"/>
    <s v="CONAFIPS"/>
    <s v="MORENO MORENO DOLORES M"/>
    <n v="59600049"/>
    <n v="2900454517"/>
    <n v="2"/>
    <n v="44.49"/>
    <n v="20205"/>
    <s v="PAGO PROVEEDORES"/>
  </r>
  <r>
    <d v="2018-05-18T00:00:00"/>
    <n v="18"/>
    <x v="4"/>
    <n v="2018"/>
    <s v="0602039752"/>
    <n v="999"/>
    <n v="252"/>
    <s v="CONAFIPS"/>
    <s v="ABARCA MAYACELA NELLY D"/>
    <n v="1600022"/>
    <n v="5366745700"/>
    <n v="2"/>
    <n v="36"/>
    <n v="20205"/>
    <s v="PAGO PROVEEDORES"/>
  </r>
  <r>
    <d v="2018-05-18T00:00:00"/>
    <n v="18"/>
    <x v="4"/>
    <n v="2018"/>
    <s v="2100145743"/>
    <n v="998"/>
    <n v="252"/>
    <s v="CONAFIPS"/>
    <s v="GALAN EFRAIN"/>
    <n v="1600022"/>
    <n v="4286492300"/>
    <n v="2"/>
    <n v="142.24"/>
    <n v="20205"/>
    <s v="PAGO PROVEEDORES"/>
  </r>
  <r>
    <d v="2018-05-18T00:00:00"/>
    <n v="18"/>
    <x v="4"/>
    <n v="2018"/>
    <s v="1710462043"/>
    <n v="662"/>
    <n v="252"/>
    <s v="CONAFIPS"/>
    <s v="VITERI MUÑOZ SORAYA ELIZABETH"/>
    <n v="2600021"/>
    <n v="9831601"/>
    <n v="2"/>
    <n v="80"/>
    <n v="921501"/>
    <s v="Anticipos de Viáticos"/>
  </r>
  <r>
    <d v="2018-05-18T00:00:00"/>
    <n v="18"/>
    <x v="4"/>
    <n v="2018"/>
    <s v="1714715545"/>
    <n v="661"/>
    <n v="252"/>
    <s v="CONAFIPS"/>
    <s v="JARAMILLO VERDESOTO ÁNGELA M"/>
    <n v="1600303"/>
    <n v="1011472246"/>
    <n v="1"/>
    <n v="235.2"/>
    <n v="530303"/>
    <s v="Viaticos y subsistencias en el interior"/>
  </r>
  <r>
    <d v="2018-05-18T00:00:00"/>
    <n v="18"/>
    <x v="4"/>
    <n v="2018"/>
    <s v="1104580772"/>
    <n v="660"/>
    <n v="252"/>
    <s v="CONAFIPS"/>
    <s v="MORENO MORENO DOLORES M"/>
    <n v="59600049"/>
    <n v="2900454517"/>
    <n v="2"/>
    <n v="160"/>
    <n v="530303"/>
    <s v="Viáticos y Subsistencias en el Interior"/>
  </r>
  <r>
    <d v="2018-05-21T00:00:00"/>
    <n v="21"/>
    <x v="4"/>
    <n v="2018"/>
    <s v="0591714031001"/>
    <n v="1009"/>
    <n v="253"/>
    <s v="CONAFIPS"/>
    <s v="COAC ILINIZA"/>
    <n v="3600186"/>
    <n v="5584434"/>
    <n v="2"/>
    <n v="250000"/>
    <n v="580203"/>
    <s v="Al Sector Privado Financiero"/>
  </r>
  <r>
    <d v="2018-05-21T00:00:00"/>
    <n v="21"/>
    <x v="4"/>
    <n v="2018"/>
    <s v="1718838350"/>
    <n v="1013"/>
    <n v="254"/>
    <s v="CONAFIPS"/>
    <s v="URQUIZO YUMICEBA JUAN GABRIEL"/>
    <n v="2600187"/>
    <n v="1042257158"/>
    <n v="2"/>
    <n v="10"/>
    <n v="20205"/>
    <s v="PAGO PROVEEDORES"/>
  </r>
  <r>
    <d v="2018-05-21T00:00:00"/>
    <n v="21"/>
    <x v="4"/>
    <n v="2018"/>
    <s v="1205949017"/>
    <n v="665"/>
    <n v="254"/>
    <s v="CONAFIPS"/>
    <s v="BRICIO ARRIAGA MARIUXI A"/>
    <n v="2600187"/>
    <n v="1048164070"/>
    <n v="2"/>
    <n v="80"/>
    <n v="530303"/>
    <s v="Viáticos y Subsistencias en el Interior"/>
  </r>
  <r>
    <d v="2018-05-21T00:00:00"/>
    <n v="21"/>
    <x v="4"/>
    <n v="2018"/>
    <s v="1090046892001"/>
    <n v="1012"/>
    <n v="255"/>
    <s v="CONAFIPS"/>
    <s v="SAN ANTONIO-IMBABURA"/>
    <n v="1600022"/>
    <n v="3107118404"/>
    <n v="1"/>
    <n v="277580"/>
    <n v="580203"/>
    <s v="Al Sector Privado Financiero"/>
  </r>
  <r>
    <d v="2018-05-21T00:00:00"/>
    <n v="21"/>
    <x v="4"/>
    <n v="2018"/>
    <s v="1090046892001"/>
    <n v="1011"/>
    <n v="255"/>
    <s v="CONAFIPS"/>
    <s v="SAN ANTONIO-IMBABURA"/>
    <n v="1600022"/>
    <n v="3107118404"/>
    <n v="1"/>
    <n v="148700"/>
    <n v="580203"/>
    <s v="Al Sector Privado Financiero"/>
  </r>
  <r>
    <d v="2018-05-22T00:00:00"/>
    <n v="22"/>
    <x v="4"/>
    <n v="2018"/>
    <s v="0590060437001"/>
    <n v="1020"/>
    <n v="256"/>
    <s v="CONAFIPS"/>
    <s v="COAC SAN MIGUEL DE SIGCHOS"/>
    <n v="1700880"/>
    <n v="1400027930"/>
    <n v="2"/>
    <n v="125000"/>
    <n v="580203"/>
    <s v="Al Sector Privado Financiero"/>
  </r>
  <r>
    <d v="2018-05-22T00:00:00"/>
    <n v="22"/>
    <x v="4"/>
    <n v="2018"/>
    <s v="0590060437001"/>
    <n v="1019"/>
    <n v="256"/>
    <s v="CONAFIPS"/>
    <s v="COAC SAN MIGUEL DE SIGCHOS"/>
    <n v="1700880"/>
    <n v="1400027930"/>
    <n v="2"/>
    <n v="54200"/>
    <n v="580203"/>
    <s v="Al Sector Privado Financiero"/>
  </r>
  <r>
    <d v="2018-05-22T00:00:00"/>
    <n v="22"/>
    <x v="4"/>
    <n v="2018"/>
    <s v="1308679909"/>
    <n v="1022"/>
    <n v="257"/>
    <s v="CONAFIPS"/>
    <s v="BELLETTINI GABRIEL"/>
    <n v="1600303"/>
    <n v="12002149023"/>
    <n v="2"/>
    <n v="4"/>
    <n v="20205"/>
    <s v="PAGO PROVEEDORES"/>
  </r>
  <r>
    <d v="2018-05-22T00:00:00"/>
    <n v="22"/>
    <x v="4"/>
    <n v="2018"/>
    <s v="0401065404"/>
    <n v="1021"/>
    <n v="257"/>
    <s v="CONAFIPS"/>
    <s v="TAPIA LAFUENTE FREDDY O"/>
    <n v="2600187"/>
    <n v="7168101"/>
    <n v="1"/>
    <n v="24"/>
    <n v="20205"/>
    <s v="PAGO PROVEEDORES"/>
  </r>
  <r>
    <d v="2018-05-22T00:00:00"/>
    <n v="22"/>
    <x v="4"/>
    <n v="2018"/>
    <s v="1792042518001"/>
    <n v="679"/>
    <n v="257"/>
    <s v="CONAFIPS"/>
    <s v="ESPERANZA DEL FUTURO"/>
    <n v="1600022"/>
    <n v="2100164350"/>
    <n v="1"/>
    <n v="10778.45"/>
    <n v="20205"/>
    <s v="PAGO PROVEEDORES"/>
  </r>
  <r>
    <d v="2018-05-22T00:00:00"/>
    <n v="22"/>
    <x v="4"/>
    <n v="2018"/>
    <s v="1714360102"/>
    <n v="674"/>
    <n v="257"/>
    <s v="CONAFIPS"/>
    <s v="TOAPANTA MINCHALA VERÓNICA E"/>
    <n v="1600022"/>
    <n v="3231635700"/>
    <n v="2"/>
    <n v="4.75"/>
    <n v="530303"/>
    <s v="Viáticos y Subsistencias en el Interior"/>
  </r>
  <r>
    <d v="2018-05-22T00:00:00"/>
    <n v="22"/>
    <x v="4"/>
    <n v="2018"/>
    <s v="0401732359"/>
    <n v="671"/>
    <n v="257"/>
    <s v="CONAFIPS"/>
    <s v="USIÑA PONCE OSCAR LEONARDO"/>
    <n v="1600022"/>
    <n v="2201814429"/>
    <n v="2"/>
    <n v="3.89"/>
    <n v="530303"/>
    <s v="Viáticos y Subsistencias en el Interior"/>
  </r>
  <r>
    <d v="2018-05-23T00:00:00"/>
    <n v="23"/>
    <x v="4"/>
    <n v="2018"/>
    <s v="1891714633001"/>
    <n v="1028"/>
    <n v="258"/>
    <s v="CONAFIPS"/>
    <s v="LA FLORESTA"/>
    <n v="68600014"/>
    <n v="1300029066"/>
    <n v="1"/>
    <n v="217010"/>
    <n v="580203"/>
    <s v="Al Sector Privado Financiero"/>
  </r>
  <r>
    <d v="2018-05-23T00:00:00"/>
    <n v="23"/>
    <x v="4"/>
    <n v="2018"/>
    <s v="1721590089"/>
    <n v="683"/>
    <n v="259"/>
    <s v="CONAFIPS"/>
    <s v="BERREZUETA PUMACURO JUAN I"/>
    <n v="1600022"/>
    <n v="4925174200"/>
    <n v="2"/>
    <n v="4500"/>
    <n v="870211"/>
    <s v="ANTICIPO SERVIDORES PUBLICOS"/>
  </r>
  <r>
    <d v="2018-05-23T00:00:00"/>
    <n v="23"/>
    <x v="4"/>
    <n v="2018"/>
    <s v="0702385139"/>
    <n v="670"/>
    <n v="259"/>
    <s v="CONAFIPS"/>
    <s v="TINOCO GLADYS"/>
    <n v="2600187"/>
    <n v="1040361969"/>
    <n v="2"/>
    <n v="5000"/>
    <n v="870211"/>
    <s v="ANTICIPO SERVIDORES PUBLICOS"/>
  </r>
  <r>
    <d v="2018-05-23T00:00:00"/>
    <n v="23"/>
    <x v="4"/>
    <n v="2018"/>
    <s v="1791966376001"/>
    <n v="684"/>
    <n v="260"/>
    <s v="CONAFIPS"/>
    <s v="UCADE"/>
    <n v="2600021"/>
    <n v="41212420"/>
    <n v="1"/>
    <n v="1459.51"/>
    <n v="580203"/>
    <s v="Al Sector Privado Financiero"/>
  </r>
  <r>
    <d v="2018-05-24T00:00:00"/>
    <n v="24"/>
    <x v="4"/>
    <n v="2018"/>
    <s v="1768152560001"/>
    <n v="1041"/>
    <n v="261"/>
    <s v="CONAFIPS"/>
    <s v="CNT"/>
    <n v="2600187"/>
    <n v="3792412"/>
    <n v="1"/>
    <n v="245"/>
    <n v="20205"/>
    <s v="PAGO PROVEEDORES"/>
  </r>
  <r>
    <d v="2018-05-24T00:00:00"/>
    <n v="24"/>
    <x v="4"/>
    <n v="2018"/>
    <s v="0401732359"/>
    <n v="1040"/>
    <n v="261"/>
    <s v="CONAFIPS"/>
    <s v="USIÑA PONCE OSCAR LEONARDO"/>
    <n v="1600022"/>
    <n v="2201814429"/>
    <n v="2"/>
    <n v="22.29"/>
    <n v="20205"/>
    <s v="PAGO PROVEEDORES"/>
  </r>
  <r>
    <d v="2018-05-24T00:00:00"/>
    <n v="24"/>
    <x v="4"/>
    <n v="2018"/>
    <s v="0908889173"/>
    <n v="1039"/>
    <n v="261"/>
    <s v="CONAFIPS"/>
    <s v="ULLUARI TACO HERNAN "/>
    <n v="2600021"/>
    <n v="9101637"/>
    <n v="2"/>
    <n v="2024.38"/>
    <n v="20205"/>
    <s v="PAGO PROVEEDORES"/>
  </r>
  <r>
    <d v="2018-05-24T00:00:00"/>
    <n v="24"/>
    <x v="4"/>
    <n v="2018"/>
    <s v="1790393496001"/>
    <n v="688"/>
    <n v="261"/>
    <s v="CONAFIPS"/>
    <s v="CAAP"/>
    <n v="1600022"/>
    <n v="3411373104"/>
    <n v="1"/>
    <n v="2619.0500000000002"/>
    <n v="580203"/>
    <s v="Al Sector Privado Financiero"/>
  </r>
  <r>
    <d v="2018-05-24T00:00:00"/>
    <n v="24"/>
    <x v="4"/>
    <n v="2018"/>
    <s v="0501420343"/>
    <n v="685"/>
    <n v="261"/>
    <s v="CONAFIPS"/>
    <s v="CARRILLO MEDINA GEOVANNY R"/>
    <n v="1600303"/>
    <n v="12007122395"/>
    <n v="2"/>
    <n v="13.5"/>
    <n v="530303"/>
    <s v="Viaticos y subsistencias en el interior"/>
  </r>
  <r>
    <d v="2018-05-24T00:00:00"/>
    <n v="24"/>
    <x v="4"/>
    <n v="2018"/>
    <s v="1090058521001"/>
    <n v="1035"/>
    <n v="262"/>
    <s v="CONAFIPS"/>
    <s v="UNION EJIDO"/>
    <n v="1820030"/>
    <n v="47700046"/>
    <n v="1"/>
    <n v="800000"/>
    <n v="580203"/>
    <s v="Al Sector Privado Financiero"/>
  </r>
  <r>
    <d v="2018-05-28T00:00:00"/>
    <n v="28"/>
    <x v="4"/>
    <n v="2018"/>
    <s v="1891737552001"/>
    <n v="1056"/>
    <n v="263"/>
    <s v="CONAFIPS"/>
    <s v="FINANDREDIT"/>
    <n v="3600186"/>
    <n v="18025892"/>
    <n v="1"/>
    <n v="250000"/>
    <n v="580203"/>
    <s v="Al Sector Privado Financiero"/>
  </r>
  <r>
    <d v="2018-05-28T00:00:00"/>
    <n v="28"/>
    <x v="4"/>
    <n v="2018"/>
    <s v="1768149930001"/>
    <n v="1060"/>
    <n v="264"/>
    <s v="CONAFIPS"/>
    <s v="CENTRO DE EDUCACIÓN CONTINUA"/>
    <n v="1600022"/>
    <n v="2100076483"/>
    <n v="1"/>
    <n v="537"/>
    <n v="20205"/>
    <s v="PAGO PROVEEDORES"/>
  </r>
  <r>
    <d v="2018-05-28T00:00:00"/>
    <n v="28"/>
    <x v="4"/>
    <n v="2018"/>
    <s v="1709312340"/>
    <n v="1059"/>
    <n v="264"/>
    <s v="CONAFIPS"/>
    <s v="CURICHUMBI YUMAGLLA ROSARIO"/>
    <n v="1600212"/>
    <n v="200700498"/>
    <n v="2"/>
    <n v="24"/>
    <n v="20205"/>
    <s v="PAGO PROVEEDORES"/>
  </r>
  <r>
    <d v="2018-05-28T00:00:00"/>
    <n v="28"/>
    <x v="4"/>
    <n v="2018"/>
    <s v="0301248837"/>
    <n v="1058"/>
    <n v="264"/>
    <s v="CONAFIPS"/>
    <s v="PALACIOS TERAN DIEGO PAUL"/>
    <n v="1600022"/>
    <n v="2201588539"/>
    <n v="2"/>
    <n v="36"/>
    <n v="20205"/>
    <s v="PAGO PROVEEDORES"/>
  </r>
  <r>
    <d v="2018-05-28T00:00:00"/>
    <n v="28"/>
    <x v="4"/>
    <n v="2018"/>
    <s v="1205949017"/>
    <n v="1057"/>
    <n v="264"/>
    <s v="CONAFIPS"/>
    <s v="BRICIO ARRIAGA MARIUXI A"/>
    <n v="2600187"/>
    <n v="1048164070"/>
    <n v="2"/>
    <n v="24"/>
    <n v="20205"/>
    <s v="PAGO PROVEEDORES"/>
  </r>
  <r>
    <d v="2018-05-28T00:00:00"/>
    <n v="28"/>
    <x v="4"/>
    <n v="2018"/>
    <s v="0500911839"/>
    <n v="690"/>
    <n v="264"/>
    <s v="CONAFIPS"/>
    <s v="VEGA ESPINEL ENRIQUE HOMERO"/>
    <n v="1600022"/>
    <n v="3059366904"/>
    <n v="1"/>
    <n v="80"/>
    <n v="921501"/>
    <s v="Anticipos de Viáticos"/>
  </r>
  <r>
    <d v="2018-05-29T00:00:00"/>
    <n v="29"/>
    <x v="4"/>
    <n v="2018"/>
    <s v="1709312340"/>
    <n v="700"/>
    <n v="265"/>
    <s v="CONAFIPS"/>
    <s v="CURICHUMBI YUMAGLLA ROSARIO"/>
    <n v="1600212"/>
    <n v="200700498"/>
    <n v="2"/>
    <n v="85.89"/>
    <n v="530303"/>
    <s v="Viáticos y Subsistencias en el Interior"/>
  </r>
  <r>
    <d v="2018-05-29T00:00:00"/>
    <n v="29"/>
    <x v="4"/>
    <n v="2018"/>
    <s v="1308679909"/>
    <n v="699"/>
    <n v="265"/>
    <s v="CONAFIPS"/>
    <s v="BELLETTINI GABRIEL"/>
    <n v="1600303"/>
    <n v="12002149023"/>
    <n v="2"/>
    <n v="12"/>
    <n v="530303"/>
    <s v="Viáticos y Subsistencias en el Interior"/>
  </r>
  <r>
    <d v="2018-05-29T00:00:00"/>
    <n v="29"/>
    <x v="4"/>
    <n v="2018"/>
    <s v="0491508973001"/>
    <n v="1076"/>
    <n v="266"/>
    <s v="CONAFIPS"/>
    <s v="COAC PADRE VICENTE PONCE"/>
    <n v="1600022"/>
    <n v="5240140600"/>
    <n v="2"/>
    <n v="290000"/>
    <n v="580203"/>
    <s v="Al Sector Privado Financiero"/>
  </r>
  <r>
    <d v="2018-05-29T00:00:00"/>
    <n v="29"/>
    <x v="4"/>
    <n v="2018"/>
    <s v="1590017589001"/>
    <n v="1075"/>
    <n v="266"/>
    <s v="CONAFIPS"/>
    <s v="COAC COCA"/>
    <n v="1600022"/>
    <n v="3175009104"/>
    <n v="1"/>
    <n v="500000"/>
    <n v="580203"/>
    <s v="Al Sector Privado Financiero"/>
  </r>
  <r>
    <d v="2018-05-29T00:00:00"/>
    <n v="29"/>
    <x v="4"/>
    <n v="2018"/>
    <s v="2191701227001"/>
    <n v="1072"/>
    <n v="266"/>
    <s v="CONAFIPS"/>
    <s v="FOCLA"/>
    <n v="1700880"/>
    <n v="1600021710"/>
    <n v="2"/>
    <n v="315300"/>
    <n v="580203"/>
    <s v="Al Sector Privado Financiero"/>
  </r>
  <r>
    <d v="2018-05-29T00:00:00"/>
    <n v="29"/>
    <x v="4"/>
    <n v="2018"/>
    <s v="0992280700001"/>
    <n v="1071"/>
    <n v="266"/>
    <s v="CONAFIPS"/>
    <s v="NUEVA HUANCAVILCA"/>
    <n v="2600021"/>
    <n v="13201056"/>
    <n v="1"/>
    <n v="290000"/>
    <n v="580203"/>
    <s v="Al Sector Privado Financiero"/>
  </r>
  <r>
    <d v="2018-05-29T00:00:00"/>
    <n v="29"/>
    <x v="4"/>
    <n v="2018"/>
    <s v="1390141463001"/>
    <n v="1070"/>
    <n v="266"/>
    <s v="CONAFIPS"/>
    <s v="COAC ABDON CALDERON"/>
    <n v="75600064"/>
    <n v="201062734"/>
    <n v="1"/>
    <n v="400000"/>
    <n v="580203"/>
    <s v="Al Sector Privado Financiero"/>
  </r>
  <r>
    <d v="2018-05-29T00:00:00"/>
    <n v="29"/>
    <x v="4"/>
    <n v="2018"/>
    <s v="1790093204001"/>
    <n v="1069"/>
    <n v="266"/>
    <s v="CONAFIPS"/>
    <s v="COAC 23 DE JULIO"/>
    <n v="1600212"/>
    <n v="9700779031"/>
    <n v="2"/>
    <n v="501112"/>
    <n v="580203"/>
    <s v="Al Sector Privado Financiero"/>
  </r>
  <r>
    <d v="2018-05-29T00:00:00"/>
    <n v="29"/>
    <x v="4"/>
    <n v="2018"/>
    <s v="1790456064001"/>
    <n v="1"/>
    <n v="266"/>
    <s v="CONAFIPS"/>
    <s v="INSOTEC"/>
    <n v="1600022"/>
    <n v="3062413704"/>
    <n v="1"/>
    <n v="71395.83"/>
    <n v="580203"/>
    <s v="Al Sector Privado Financiero"/>
  </r>
  <r>
    <d v="2018-05-30T00:00:00"/>
    <n v="30"/>
    <x v="4"/>
    <n v="2018"/>
    <s v="0190115798001"/>
    <n v="706"/>
    <n v="267"/>
    <s v="CONAFIPS"/>
    <s v="JEP"/>
    <n v="1820030"/>
    <n v="3700113"/>
    <n v="1"/>
    <n v="300000"/>
    <n v="580203"/>
    <s v="Al Sector Privado Financiero"/>
  </r>
  <r>
    <d v="2018-05-30T00:00:00"/>
    <n v="30"/>
    <x v="4"/>
    <n v="2018"/>
    <s v="1716484025"/>
    <n v="1089"/>
    <n v="268"/>
    <s v="CONAFIPS"/>
    <s v="MOSCOSO DAVID"/>
    <n v="2600187"/>
    <n v="1042954387"/>
    <n v="2"/>
    <n v="852.16"/>
    <n v="20205"/>
    <s v="PAGO PROVEEDORES"/>
  </r>
  <r>
    <d v="2018-05-30T00:00:00"/>
    <n v="30"/>
    <x v="4"/>
    <n v="2018"/>
    <s v="1205949017"/>
    <n v="1088"/>
    <n v="268"/>
    <s v="CONAFIPS"/>
    <s v="BRICIO ARRIAGA MARIUXI A"/>
    <n v="2600187"/>
    <n v="1048164070"/>
    <n v="2"/>
    <n v="10.5"/>
    <n v="20205"/>
    <s v="PAGO PROVEEDORES"/>
  </r>
  <r>
    <d v="2018-05-30T00:00:00"/>
    <n v="30"/>
    <x v="4"/>
    <n v="2018"/>
    <s v="1718838350"/>
    <n v="1086"/>
    <n v="268"/>
    <s v="CONAFIPS"/>
    <s v="URQUIZO YUMICEBA JUAN GABRIEL"/>
    <n v="2600187"/>
    <n v="1042257158"/>
    <n v="2"/>
    <n v="35"/>
    <n v="20205"/>
    <s v="PAGO PROVEEDORES"/>
  </r>
  <r>
    <d v="2018-05-30T00:00:00"/>
    <n v="30"/>
    <x v="4"/>
    <n v="2018"/>
    <s v="0500911839"/>
    <n v="1085"/>
    <n v="268"/>
    <s v="CONAFIPS"/>
    <s v="VEGA ESPINEL ENRIQUE HOMERO"/>
    <n v="1600022"/>
    <n v="3059366904"/>
    <n v="1"/>
    <n v="19"/>
    <n v="20205"/>
    <s v="PAGO PROVEEDORES"/>
  </r>
  <r>
    <d v="2018-05-30T00:00:00"/>
    <n v="30"/>
    <x v="4"/>
    <n v="2018"/>
    <s v="1001996857"/>
    <n v="708"/>
    <n v="268"/>
    <s v="CONAFIPS"/>
    <s v="CAICEDO CONGO DIEGO XAVIER"/>
    <n v="1700427"/>
    <n v="4501979209"/>
    <n v="2"/>
    <n v="16"/>
    <n v="530303"/>
    <s v="Viáticos y Subsistencias en el Interior"/>
  </r>
  <r>
    <d v="2018-05-30T00:00:00"/>
    <n v="30"/>
    <x v="4"/>
    <n v="2018"/>
    <s v="1712088473"/>
    <n v="707"/>
    <n v="268"/>
    <s v="CONAFIPS"/>
    <s v="RAMIREZ CHIRIBOGA SANTIAGO M"/>
    <n v="1600022"/>
    <n v="5470151400"/>
    <n v="2"/>
    <n v="12"/>
    <n v="530303"/>
    <s v="Viáticos y Subsistencias en el Interior"/>
  </r>
  <r>
    <d v="2018-05-30T00:00:00"/>
    <n v="30"/>
    <x v="4"/>
    <n v="2018"/>
    <s v="1790586863001"/>
    <n v="1083"/>
    <n v="269"/>
    <s v="CONAFIPS"/>
    <s v="ALIANZA MINAS"/>
    <n v="1600022"/>
    <n v="3333635204"/>
    <n v="1"/>
    <n v="1000000"/>
    <n v="580203"/>
    <s v="Al Sector Privado Financiero"/>
  </r>
  <r>
    <d v="2018-05-30T00:00:00"/>
    <n v="30"/>
    <x v="4"/>
    <n v="2018"/>
    <s v="1490005710001"/>
    <n v="1082"/>
    <n v="269"/>
    <s v="CONAFIPS"/>
    <s v="CACPE GUALAQUIZA"/>
    <n v="2600021"/>
    <n v="22433682"/>
    <n v="2"/>
    <n v="100000"/>
    <n v="580203"/>
    <s v="Al Sector Privado Financiero"/>
  </r>
  <r>
    <d v="2018-05-30T00:00:00"/>
    <n v="30"/>
    <x v="4"/>
    <n v="2018"/>
    <s v="1490005710001"/>
    <n v="1081"/>
    <n v="269"/>
    <s v="CONAFIPS"/>
    <s v="CACPE GUALAQUIZA"/>
    <n v="2600021"/>
    <n v="22433682"/>
    <n v="2"/>
    <n v="500000"/>
    <n v="580203"/>
    <s v="Al Sector Privado Financiero"/>
  </r>
  <r>
    <d v="2018-05-30T00:00:00"/>
    <n v="30"/>
    <x v="4"/>
    <n v="2018"/>
    <s v="0968599020001"/>
    <n v="1090"/>
    <n v="270"/>
    <s v="CONAFIPS"/>
    <s v="CNEL EP"/>
    <n v="1820030"/>
    <n v="75310011"/>
    <n v="1"/>
    <n v="7.61"/>
    <n v="20205"/>
    <s v="PAGO PROVEEDORES"/>
  </r>
  <r>
    <d v="2018-05-30T00:00:00"/>
    <n v="30"/>
    <x v="4"/>
    <n v="2018"/>
    <s v="1790053881001"/>
    <n v="1091"/>
    <n v="271"/>
    <s v="CONAFIPS"/>
    <s v="EMPRESA ELECTRICA QUITO"/>
    <n v="1820030"/>
    <n v="1310093"/>
    <n v="1"/>
    <n v="5.36"/>
    <n v="20205"/>
    <s v="PAGO PROVEEDORES"/>
  </r>
  <r>
    <d v="2018-05-30T00:00:00"/>
    <n v="30"/>
    <x v="4"/>
    <n v="2018"/>
    <s v="1390143156001"/>
    <n v="1087"/>
    <n v="272"/>
    <s v="CONAFIPS"/>
    <s v="LA BENEFICA"/>
    <n v="1820030"/>
    <n v="75700008"/>
    <n v="1"/>
    <n v="500000"/>
    <n v="580203"/>
    <s v="Al Sector Privado Financiero"/>
  </r>
  <r>
    <d v="2018-05-30T00:00:00"/>
    <n v="30"/>
    <x v="4"/>
    <n v="2018"/>
    <s v="1390089410001"/>
    <n v="1084"/>
    <n v="273"/>
    <s v="CONAFIPS"/>
    <s v="COMERCIO"/>
    <n v="1820030"/>
    <n v="75710001"/>
    <n v="1"/>
    <n v="2344300"/>
    <n v="580203"/>
    <s v="Al Sector Privado Financiero"/>
  </r>
  <r>
    <d v="2018-05-31T00:00:00"/>
    <n v="31"/>
    <x v="4"/>
    <n v="2018"/>
    <s v="0102711645"/>
    <n v="712"/>
    <n v="274"/>
    <s v="CONAFIPS"/>
    <s v="ABAD NOVILLO JAIME PATRICIO"/>
    <n v="2600187"/>
    <n v="1013378651"/>
    <n v="2"/>
    <n v="1831.15"/>
    <n v="510105"/>
    <s v="Remuneraciones Unificadas"/>
  </r>
  <r>
    <d v="2018-05-31T00:00:00"/>
    <n v="31"/>
    <x v="4"/>
    <n v="2018"/>
    <s v="0602039752"/>
    <n v="712"/>
    <n v="274"/>
    <s v="CONAFIPS"/>
    <s v="ABARCA MAYACELA NELLY D"/>
    <n v="1600022"/>
    <n v="5366745700"/>
    <n v="2"/>
    <n v="602.89"/>
    <n v="510105"/>
    <s v="Remuneraciones Unificadas"/>
  </r>
  <r>
    <d v="2018-05-31T00:00:00"/>
    <n v="31"/>
    <x v="4"/>
    <n v="2018"/>
    <s v="1714288071"/>
    <n v="712"/>
    <n v="274"/>
    <s v="CONAFIPS"/>
    <s v="ACOSTA MONTAÑO PAULINA "/>
    <n v="1600022"/>
    <n v="3208555500"/>
    <n v="2"/>
    <n v="594.66"/>
    <n v="510105"/>
    <s v="Remuneraciones Unificadas"/>
  </r>
  <r>
    <d v="2018-05-31T00:00:00"/>
    <n v="31"/>
    <x v="4"/>
    <n v="2018"/>
    <s v="1002881157"/>
    <n v="712"/>
    <n v="274"/>
    <s v="CONAFIPS"/>
    <s v="AGUAS CABRERA ROSSANA P"/>
    <n v="1600022"/>
    <n v="2203693299"/>
    <n v="2"/>
    <n v="584.71"/>
    <n v="510105"/>
    <s v="Remuneraciones Unificadas"/>
  </r>
  <r>
    <d v="2018-05-31T00:00:00"/>
    <n v="31"/>
    <x v="4"/>
    <n v="2018"/>
    <s v="1711310464"/>
    <n v="712"/>
    <n v="274"/>
    <s v="CONAFIPS"/>
    <s v="AGUILAR BASTIDAS FRANCISCO J"/>
    <n v="1600022"/>
    <n v="4292636700"/>
    <n v="2"/>
    <n v="381.39"/>
    <n v="510105"/>
    <s v="Remuneraciones Unificadas"/>
  </r>
  <r>
    <d v="2018-05-31T00:00:00"/>
    <n v="31"/>
    <x v="4"/>
    <n v="2018"/>
    <s v="1717624645"/>
    <n v="712"/>
    <n v="274"/>
    <s v="CONAFIPS"/>
    <s v="ALAJO RODRÍGUEZ GEOVANNA A"/>
    <n v="2600021"/>
    <n v="10611542"/>
    <n v="2"/>
    <n v="306.01"/>
    <n v="510105"/>
    <s v="Remuneraciones Unificadas"/>
  </r>
  <r>
    <d v="2018-05-31T00:00:00"/>
    <n v="31"/>
    <x v="4"/>
    <n v="2018"/>
    <s v="1754231775"/>
    <n v="712"/>
    <n v="274"/>
    <s v="CONAFIPS"/>
    <s v="ALARCON QUITO RASHELL M"/>
    <n v="1600022"/>
    <n v="2203315422"/>
    <n v="2"/>
    <n v="306.69"/>
    <n v="510105"/>
    <s v="Remuneraciones Unificadas"/>
  </r>
  <r>
    <d v="2018-05-31T00:00:00"/>
    <n v="31"/>
    <x v="4"/>
    <n v="2018"/>
    <s v="0401183140"/>
    <n v="712"/>
    <n v="274"/>
    <s v="CONAFIPS"/>
    <s v="ALDAS BENAVIDES DAVID A"/>
    <n v="1600212"/>
    <n v="1039090"/>
    <n v="2"/>
    <n v="701.64"/>
    <n v="510105"/>
    <s v="Remuneraciones Unificadas"/>
  </r>
  <r>
    <d v="2018-05-31T00:00:00"/>
    <n v="31"/>
    <x v="4"/>
    <n v="2018"/>
    <s v="1713661435"/>
    <n v="712"/>
    <n v="274"/>
    <s v="CONAFIPS"/>
    <s v="ALMEIDA GOMEZ ALEXANDRA E"/>
    <n v="2600021"/>
    <n v="28959155"/>
    <n v="2"/>
    <n v="933.46"/>
    <n v="510105"/>
    <s v="Remuneraciones Unificadas"/>
  </r>
  <r>
    <d v="2018-05-31T00:00:00"/>
    <n v="31"/>
    <x v="4"/>
    <n v="2018"/>
    <s v="1710544980"/>
    <n v="712"/>
    <n v="274"/>
    <s v="CONAFIPS"/>
    <s v="ALVAREZ CLAUDIO"/>
    <n v="1600022"/>
    <n v="4097601100"/>
    <n v="2"/>
    <n v="349.06"/>
    <n v="510105"/>
    <s v="Remuneraciones Unificadas"/>
  </r>
  <r>
    <d v="2018-05-31T00:00:00"/>
    <n v="31"/>
    <x v="4"/>
    <n v="2018"/>
    <s v="0201544244"/>
    <n v="712"/>
    <n v="274"/>
    <s v="CONAFIPS"/>
    <s v="AMANGANDI PILAMUNGA MANUEL B"/>
    <n v="2600187"/>
    <n v="1042947278"/>
    <n v="2"/>
    <n v="286.35000000000002"/>
    <n v="510105"/>
    <s v="Remuneraciones Unificadas"/>
  </r>
  <r>
    <d v="2018-05-31T00:00:00"/>
    <n v="31"/>
    <x v="4"/>
    <n v="2018"/>
    <s v="1714835236"/>
    <n v="712"/>
    <n v="274"/>
    <s v="CONAFIPS"/>
    <s v="ASINTIMBAY SOLIS MARÍA DEL C"/>
    <n v="1600022"/>
    <n v="3125056900"/>
    <n v="2"/>
    <n v="205.9"/>
    <n v="510105"/>
    <s v="Remuneraciones Unificadas"/>
  </r>
  <r>
    <d v="2018-05-31T00:00:00"/>
    <n v="31"/>
    <x v="4"/>
    <n v="2018"/>
    <s v="0401489919"/>
    <n v="712"/>
    <n v="274"/>
    <s v="CONAFIPS"/>
    <s v="BASTIDAS NARVÁEZ JUAN PABLO"/>
    <n v="1600022"/>
    <n v="2200177507"/>
    <n v="2"/>
    <n v="614.91"/>
    <n v="510105"/>
    <s v="Remuneraciones Unificadas"/>
  </r>
  <r>
    <d v="2018-05-31T00:00:00"/>
    <n v="31"/>
    <x v="4"/>
    <n v="2018"/>
    <s v="1721590089"/>
    <n v="712"/>
    <n v="274"/>
    <s v="CONAFIPS"/>
    <s v="BERREZUETA PUMACURO JUAN ISRA"/>
    <n v="1600022"/>
    <n v="4925174200"/>
    <n v="2"/>
    <n v="1256.4100000000001"/>
    <n v="510105"/>
    <s v="Remuneraciones Unificadas"/>
  </r>
  <r>
    <d v="2018-05-31T00:00:00"/>
    <n v="31"/>
    <x v="4"/>
    <n v="2018"/>
    <s v="1205949017"/>
    <n v="712"/>
    <n v="274"/>
    <s v="CONAFIPS"/>
    <s v="BRICIO ARRIAGA MARIUXI A"/>
    <n v="2600187"/>
    <n v="1048164070"/>
    <n v="2"/>
    <n v="816.09"/>
    <n v="510105"/>
    <s v="Remuneraciones Unificadas"/>
  </r>
  <r>
    <d v="2018-05-31T00:00:00"/>
    <n v="31"/>
    <x v="4"/>
    <n v="2018"/>
    <s v="1716137789"/>
    <n v="712"/>
    <n v="274"/>
    <s v="CONAFIPS"/>
    <s v="BRITO ESTRADA MIRIAM ELIZA"/>
    <n v="1600022"/>
    <n v="3476729004"/>
    <n v="1"/>
    <n v="505.81"/>
    <n v="510105"/>
    <s v="Remuneraciones Unificadas"/>
  </r>
  <r>
    <d v="2018-05-31T00:00:00"/>
    <n v="31"/>
    <x v="4"/>
    <n v="2018"/>
    <s v="1720920592"/>
    <n v="712"/>
    <n v="274"/>
    <s v="CONAFIPS"/>
    <s v="CABEZAS ESPINOZA MAGALY C"/>
    <n v="2600187"/>
    <n v="1043078648"/>
    <n v="2"/>
    <n v="386.61"/>
    <n v="510105"/>
    <s v="Remuneraciones Unificadas"/>
  </r>
  <r>
    <d v="2018-05-31T00:00:00"/>
    <n v="31"/>
    <x v="4"/>
    <n v="2018"/>
    <s v="1722506944"/>
    <n v="712"/>
    <n v="274"/>
    <s v="CONAFIPS"/>
    <s v="CADENA TEQUIZ ADRIANA ESTEFA"/>
    <n v="1600303"/>
    <n v="12000208243"/>
    <n v="2"/>
    <n v="558.89"/>
    <n v="510105"/>
    <s v="Remuneraciones Unificadas"/>
  </r>
  <r>
    <d v="2018-05-31T00:00:00"/>
    <n v="31"/>
    <x v="4"/>
    <n v="2018"/>
    <s v="1001996857"/>
    <n v="712"/>
    <n v="274"/>
    <s v="CONAFIPS"/>
    <s v="CAICEDO CONGO DIEGO XAVIER"/>
    <n v="1700427"/>
    <n v="4501979209"/>
    <n v="2"/>
    <n v="397.47"/>
    <n v="510105"/>
    <s v="Remuneraciones Unificadas"/>
  </r>
  <r>
    <d v="2018-05-31T00:00:00"/>
    <n v="31"/>
    <x v="4"/>
    <n v="2018"/>
    <s v="1717940348"/>
    <n v="712"/>
    <n v="274"/>
    <s v="CONAFIPS"/>
    <s v="CANTUÑA ANDRADE PAUL DARIO"/>
    <n v="2600187"/>
    <n v="1016715055"/>
    <n v="2"/>
    <n v="629.84"/>
    <n v="510105"/>
    <s v="Remuneraciones Unificadas"/>
  </r>
  <r>
    <d v="2018-05-31T00:00:00"/>
    <n v="31"/>
    <x v="4"/>
    <n v="2018"/>
    <s v="0503276644"/>
    <n v="712"/>
    <n v="274"/>
    <s v="CONAFIPS"/>
    <s v="CARRERA BUSTILLO EDWIN B"/>
    <n v="1600303"/>
    <n v="18005055703"/>
    <n v="2"/>
    <n v="198.08"/>
    <n v="510105"/>
    <s v="Remuneraciones Unificadas"/>
  </r>
  <r>
    <d v="2018-05-31T00:00:00"/>
    <n v="31"/>
    <x v="4"/>
    <n v="2018"/>
    <s v="0501420343"/>
    <n v="712"/>
    <n v="274"/>
    <s v="CONAFIPS"/>
    <s v="CARRILLO MEDINA GEOVANNY R"/>
    <n v="1600303"/>
    <n v="12007122395"/>
    <n v="2"/>
    <n v="584.79"/>
    <n v="510105"/>
    <s v="Remuneraciones Unificadas"/>
  </r>
  <r>
    <d v="2018-05-31T00:00:00"/>
    <n v="31"/>
    <x v="4"/>
    <n v="2018"/>
    <s v="1708971708"/>
    <n v="712"/>
    <n v="274"/>
    <s v="CONAFIPS"/>
    <s v="CASTAÑEDA ROMERO GEOVANI P"/>
    <n v="2600187"/>
    <n v="1042001994"/>
    <n v="2"/>
    <n v="349.67"/>
    <n v="510105"/>
    <s v="Remuneraciones Unificadas"/>
  </r>
  <r>
    <d v="2018-05-31T00:00:00"/>
    <n v="31"/>
    <x v="4"/>
    <n v="2018"/>
    <s v="0401107438"/>
    <n v="712"/>
    <n v="274"/>
    <s v="CONAFIPS"/>
    <s v="CASTILLO CUACES MIRIAM ALICIA"/>
    <n v="1600303"/>
    <n v="12009167957"/>
    <n v="2"/>
    <n v="753.31"/>
    <n v="510105"/>
    <s v="Remuneraciones Unificadas"/>
  </r>
  <r>
    <d v="2018-05-31T00:00:00"/>
    <n v="31"/>
    <x v="4"/>
    <n v="2018"/>
    <s v="1707401483"/>
    <n v="712"/>
    <n v="274"/>
    <s v="CONAFIPS"/>
    <s v="CASTRO MORILLO PATRICIA DEL R"/>
    <n v="1600022"/>
    <n v="5008879000"/>
    <n v="2"/>
    <n v="555.61"/>
    <n v="510105"/>
    <s v="Remuneraciones Unificadas"/>
  </r>
  <r>
    <d v="2018-05-31T00:00:00"/>
    <n v="31"/>
    <x v="4"/>
    <n v="2018"/>
    <s v="1716164411"/>
    <n v="712"/>
    <n v="274"/>
    <s v="CONAFIPS"/>
    <s v="CEVALLOS CALDERON CRISTINA A"/>
    <n v="1600022"/>
    <n v="3984807000"/>
    <n v="2"/>
    <n v="1114.04"/>
    <n v="510105"/>
    <s v="Remuneraciones Unificadas"/>
  </r>
  <r>
    <d v="2018-05-31T00:00:00"/>
    <n v="31"/>
    <x v="4"/>
    <n v="2018"/>
    <s v="1720644267"/>
    <n v="712"/>
    <n v="274"/>
    <s v="CONAFIPS"/>
    <s v="CHIMBOLEMA CAUTULLIN HENRY D"/>
    <n v="1600022"/>
    <n v="6365389100"/>
    <n v="2"/>
    <n v="211.17"/>
    <n v="510105"/>
    <s v="Remuneraciones Unificadas"/>
  </r>
  <r>
    <d v="2018-05-31T00:00:00"/>
    <n v="31"/>
    <x v="4"/>
    <n v="2018"/>
    <s v="1711648426"/>
    <n v="712"/>
    <n v="274"/>
    <s v="CONAFIPS"/>
    <s v="CUEVA ALTAMIRANO BYRON R"/>
    <n v="1600303"/>
    <n v="6066086016"/>
    <n v="2"/>
    <n v="1079.83"/>
    <n v="510105"/>
    <s v="Remuneraciones Unificadas"/>
  </r>
  <r>
    <d v="2018-05-31T00:00:00"/>
    <n v="31"/>
    <x v="4"/>
    <n v="2018"/>
    <s v="1709312340"/>
    <n v="712"/>
    <n v="274"/>
    <s v="CONAFIPS"/>
    <s v="CURICHUMBI YUMAGLLA ROSARIO"/>
    <n v="1600212"/>
    <n v="200700498"/>
    <n v="2"/>
    <n v="497.26"/>
    <n v="510105"/>
    <s v="Remuneraciones Unificadas"/>
  </r>
  <r>
    <d v="2018-05-31T00:00:00"/>
    <n v="31"/>
    <x v="4"/>
    <n v="2018"/>
    <s v="1713824538"/>
    <n v="712"/>
    <n v="274"/>
    <s v="CONAFIPS"/>
    <s v="DAVILA ALAVA EDUARDO ERNESTO"/>
    <n v="1600303"/>
    <n v="11052005019"/>
    <n v="2"/>
    <n v="365.83"/>
    <n v="510105"/>
    <s v="Remuneraciones Unificadas"/>
  </r>
  <r>
    <d v="2018-05-31T00:00:00"/>
    <n v="31"/>
    <x v="4"/>
    <n v="2018"/>
    <s v="1712537917"/>
    <n v="712"/>
    <n v="274"/>
    <s v="CONAFIPS"/>
    <s v="DIAZ CABEZAS JONATHAN PAUL"/>
    <n v="1600022"/>
    <n v="4902667100"/>
    <n v="2"/>
    <n v="1157.8800000000001"/>
    <n v="510105"/>
    <s v="Remuneraciones Unificadas"/>
  </r>
  <r>
    <d v="2018-05-31T00:00:00"/>
    <n v="31"/>
    <x v="4"/>
    <n v="2018"/>
    <s v="1717714438"/>
    <n v="712"/>
    <n v="274"/>
    <s v="CONAFIPS"/>
    <s v="ECHEVERRIA NARANJO MAGALY J"/>
    <n v="1600303"/>
    <n v="12002071768"/>
    <n v="2"/>
    <n v="612.73"/>
    <n v="510105"/>
    <s v="Remuneraciones Unificadas"/>
  </r>
  <r>
    <d v="2018-05-31T00:00:00"/>
    <n v="31"/>
    <x v="4"/>
    <n v="2018"/>
    <s v="1716706302"/>
    <n v="712"/>
    <n v="274"/>
    <s v="CONAFIPS"/>
    <s v="ESCALANTE BOTTIA EDDY JOHANA"/>
    <n v="1600022"/>
    <n v="4720521900"/>
    <n v="2"/>
    <n v="812.16"/>
    <n v="510105"/>
    <s v="Remuneraciones Unificadas"/>
  </r>
  <r>
    <d v="2018-05-31T00:00:00"/>
    <n v="31"/>
    <x v="4"/>
    <n v="2018"/>
    <s v="1711986099"/>
    <n v="712"/>
    <n v="274"/>
    <s v="CONAFIPS"/>
    <s v="ESCOBAR MALDONADO DANIEL A"/>
    <n v="1600022"/>
    <n v="3004707100"/>
    <n v="2"/>
    <n v="559.12"/>
    <n v="510105"/>
    <s v="Remuneraciones Unificadas"/>
  </r>
  <r>
    <d v="2018-05-31T00:00:00"/>
    <n v="31"/>
    <x v="4"/>
    <n v="2018"/>
    <s v="1714968342"/>
    <n v="712"/>
    <n v="274"/>
    <s v="CONAFIPS"/>
    <s v="GARRIDO MENESES ANIBAL R"/>
    <n v="2600187"/>
    <n v="1042589967"/>
    <n v="2"/>
    <n v="614.91"/>
    <n v="510105"/>
    <s v="Remuneraciones Unificadas"/>
  </r>
  <r>
    <d v="2018-05-31T00:00:00"/>
    <n v="31"/>
    <x v="4"/>
    <n v="2018"/>
    <s v="1716788714"/>
    <n v="712"/>
    <n v="274"/>
    <s v="CONAFIPS"/>
    <s v="GUANIN RODRIGUEZ DIEGO"/>
    <n v="1600022"/>
    <n v="4412985100"/>
    <n v="2"/>
    <n v="154.12"/>
    <n v="510105"/>
    <s v="Remuneraciones Unificadas"/>
  </r>
  <r>
    <d v="2018-05-31T00:00:00"/>
    <n v="31"/>
    <x v="4"/>
    <n v="2018"/>
    <s v="1712310588"/>
    <n v="712"/>
    <n v="274"/>
    <s v="CONAFIPS"/>
    <s v="GUERRA PIJAL ELSA A"/>
    <n v="1600022"/>
    <n v="3061964904"/>
    <n v="1"/>
    <n v="282.69"/>
    <n v="510105"/>
    <s v="Remuneraciones Unificadas"/>
  </r>
  <r>
    <d v="2018-05-31T00:00:00"/>
    <n v="31"/>
    <x v="4"/>
    <n v="2018"/>
    <s v="0602923641"/>
    <n v="712"/>
    <n v="274"/>
    <s v="CONAFIPS"/>
    <s v="GUSQUI LLAMUCA RAMIRO H"/>
    <n v="1600303"/>
    <n v="12005470116"/>
    <n v="2"/>
    <n v="603.39"/>
    <n v="510105"/>
    <s v="Remuneraciones Unificadas"/>
  </r>
  <r>
    <d v="2018-05-31T00:00:00"/>
    <n v="31"/>
    <x v="4"/>
    <n v="2018"/>
    <s v="1711492841"/>
    <n v="712"/>
    <n v="274"/>
    <s v="CONAFIPS"/>
    <s v="HERNANDEZ SIMBAÑA ENRRY A"/>
    <n v="1600303"/>
    <n v="12005317709"/>
    <n v="2"/>
    <n v="1019.74"/>
    <n v="510105"/>
    <s v="Remuneraciones Unificadas"/>
  </r>
  <r>
    <d v="2018-05-31T00:00:00"/>
    <n v="31"/>
    <x v="4"/>
    <n v="2018"/>
    <s v="1712481728"/>
    <n v="712"/>
    <n v="274"/>
    <s v="CONAFIPS"/>
    <s v="HERRERA GAVILANEZ HECTOR J"/>
    <n v="1600022"/>
    <n v="3129734600"/>
    <n v="2"/>
    <n v="179.8"/>
    <n v="510105"/>
    <s v="Remuneraciones Unificadas"/>
  </r>
  <r>
    <d v="2018-05-31T00:00:00"/>
    <n v="31"/>
    <x v="4"/>
    <n v="2018"/>
    <s v="1713388666"/>
    <n v="712"/>
    <n v="274"/>
    <s v="CONAFIPS"/>
    <s v="JARAMILLO CALLE JENNY P"/>
    <n v="1600022"/>
    <n v="2200721784"/>
    <n v="2"/>
    <n v="480.86"/>
    <n v="510105"/>
    <s v="Remuneraciones Unificadas"/>
  </r>
  <r>
    <d v="2018-05-31T00:00:00"/>
    <n v="31"/>
    <x v="4"/>
    <n v="2018"/>
    <s v="1714715545"/>
    <n v="712"/>
    <n v="274"/>
    <s v="CONAFIPS"/>
    <s v="JARAMILLO VERDESOTO ÁNGELA M"/>
    <n v="1600303"/>
    <n v="1011472246"/>
    <n v="1"/>
    <n v="1223.45"/>
    <n v="510105"/>
    <s v="Remuneraciones Unificadas"/>
  </r>
  <r>
    <d v="2018-05-31T00:00:00"/>
    <n v="31"/>
    <x v="4"/>
    <n v="2018"/>
    <s v="1715564553"/>
    <n v="712"/>
    <n v="274"/>
    <s v="CONAFIPS"/>
    <s v="JUMBO GONZALEZ RONALD G"/>
    <n v="1700418"/>
    <n v="407010019761"/>
    <n v="2"/>
    <n v="298.70999999999998"/>
    <n v="510105"/>
    <s v="Remuneraciones Unificadas"/>
  </r>
  <r>
    <d v="2018-05-31T00:00:00"/>
    <n v="31"/>
    <x v="4"/>
    <n v="2018"/>
    <s v="1721671897"/>
    <n v="712"/>
    <n v="274"/>
    <s v="CONAFIPS"/>
    <s v="LALANGUI CAMPOVERDE VANESSA"/>
    <n v="1600022"/>
    <n v="4988286900"/>
    <n v="2"/>
    <n v="461.34"/>
    <n v="510105"/>
    <s v="Remuneraciones Unificadas"/>
  </r>
  <r>
    <d v="2018-05-31T00:00:00"/>
    <n v="31"/>
    <x v="4"/>
    <n v="2018"/>
    <s v="0602083602"/>
    <n v="712"/>
    <n v="274"/>
    <s v="CONAFIPS"/>
    <s v="LATORRE MONAR MARCELO G"/>
    <n v="1600022"/>
    <n v="4807547300"/>
    <n v="2"/>
    <n v="362.63"/>
    <n v="510105"/>
    <s v="Remuneraciones Unificadas"/>
  </r>
  <r>
    <d v="2018-05-31T00:00:00"/>
    <n v="31"/>
    <x v="4"/>
    <n v="2018"/>
    <s v="1722857347"/>
    <n v="712"/>
    <n v="274"/>
    <s v="CONAFIPS"/>
    <s v="LEMA JEFFERSON"/>
    <n v="1600022"/>
    <n v="2200923488"/>
    <n v="2"/>
    <n v="443.89"/>
    <n v="510105"/>
    <s v="Remuneraciones Unificadas"/>
  </r>
  <r>
    <d v="2018-05-31T00:00:00"/>
    <n v="31"/>
    <x v="4"/>
    <n v="2018"/>
    <s v="1718455940"/>
    <n v="712"/>
    <n v="274"/>
    <s v="CONAFIPS"/>
    <s v="LLANGARI ESTRELLA LAURA M"/>
    <n v="1600022"/>
    <n v="2201537694"/>
    <n v="2"/>
    <n v="489.91"/>
    <n v="510105"/>
    <s v="Remuneraciones Unificadas"/>
  </r>
  <r>
    <d v="2018-05-31T00:00:00"/>
    <n v="31"/>
    <x v="4"/>
    <n v="2018"/>
    <s v="1714083589"/>
    <n v="712"/>
    <n v="274"/>
    <s v="CONAFIPS"/>
    <s v="LOACHAMIN MELO EVELYN J"/>
    <n v="1600303"/>
    <n v="12000135777"/>
    <n v="2"/>
    <n v="811.7"/>
    <n v="510105"/>
    <s v="Remuneraciones Unificadas"/>
  </r>
  <r>
    <d v="2018-05-31T00:00:00"/>
    <n v="31"/>
    <x v="4"/>
    <n v="2018"/>
    <s v="0704654284"/>
    <n v="712"/>
    <n v="274"/>
    <s v="CONAFIPS"/>
    <s v="LOJANO YUQUILIMA EDWIN I"/>
    <n v="3600186"/>
    <n v="17325337"/>
    <n v="2"/>
    <n v="306.58999999999997"/>
    <n v="510105"/>
    <s v="Remuneraciones Unificadas"/>
  </r>
  <r>
    <d v="2018-05-31T00:00:00"/>
    <n v="31"/>
    <x v="4"/>
    <n v="2018"/>
    <s v="0703240515"/>
    <n v="712"/>
    <n v="274"/>
    <s v="CONAFIPS"/>
    <s v="LOPEZ SALAVARRIA HILDA P"/>
    <n v="2600344"/>
    <n v="5061054679"/>
    <n v="2"/>
    <n v="820.33"/>
    <n v="510105"/>
    <s v="Remuneraciones Unificadas"/>
  </r>
  <r>
    <d v="2018-05-31T00:00:00"/>
    <n v="31"/>
    <x v="4"/>
    <n v="2018"/>
    <s v="1756718456"/>
    <n v="712"/>
    <n v="274"/>
    <s v="CONAFIPS"/>
    <s v="MARTINEZ ORTIZ ALEJANDRO"/>
    <n v="1600022"/>
    <n v="2202500202"/>
    <n v="2"/>
    <n v="820.33"/>
    <n v="510105"/>
    <s v="Remuneraciones Unificadas"/>
  </r>
  <r>
    <d v="2018-05-31T00:00:00"/>
    <n v="31"/>
    <x v="4"/>
    <n v="2018"/>
    <s v="1719890467"/>
    <n v="712"/>
    <n v="274"/>
    <s v="CONAFIPS"/>
    <s v="MENA ESCOBAR GABRIELA R"/>
    <n v="1600212"/>
    <n v="420785925"/>
    <n v="2"/>
    <n v="614.91"/>
    <n v="510105"/>
    <s v="Remuneraciones Unificadas"/>
  </r>
  <r>
    <d v="2018-05-31T00:00:00"/>
    <n v="31"/>
    <x v="4"/>
    <n v="2018"/>
    <s v="1310390974"/>
    <n v="712"/>
    <n v="274"/>
    <s v="CONAFIPS"/>
    <s v="MORENO CEDEÑO MARIA PAULA"/>
    <n v="2600187"/>
    <n v="1042901588"/>
    <n v="2"/>
    <n v="1115.3699999999999"/>
    <n v="510105"/>
    <s v="Remuneraciones Unificadas"/>
  </r>
  <r>
    <d v="2018-05-31T00:00:00"/>
    <n v="31"/>
    <x v="4"/>
    <n v="2018"/>
    <s v="1104580772"/>
    <n v="712"/>
    <n v="274"/>
    <s v="CONAFIPS"/>
    <s v="MORENO MORENO DOLORES M"/>
    <n v="59600049"/>
    <n v="2900454517"/>
    <n v="2"/>
    <n v="703.46"/>
    <n v="510105"/>
    <s v="Remuneraciones Unificadas"/>
  </r>
  <r>
    <d v="2018-05-31T00:00:00"/>
    <n v="31"/>
    <x v="4"/>
    <n v="2018"/>
    <s v="0603418591"/>
    <n v="712"/>
    <n v="274"/>
    <s v="CONAFIPS"/>
    <s v="MUÑOZ PUMAGUALLE MARÍA G"/>
    <n v="1600022"/>
    <n v="3732573000"/>
    <n v="2"/>
    <n v="1261.6300000000001"/>
    <n v="510105"/>
    <s v="Remuneraciones Unificadas"/>
  </r>
  <r>
    <d v="2018-05-31T00:00:00"/>
    <n v="31"/>
    <x v="4"/>
    <n v="2018"/>
    <s v="1716134877"/>
    <n v="712"/>
    <n v="274"/>
    <s v="CONAFIPS"/>
    <s v="ONTANEDA NAVARRETE DAVID"/>
    <n v="1600022"/>
    <n v="5363368000"/>
    <n v="2"/>
    <n v="1257.69"/>
    <n v="510105"/>
    <s v="Remuneraciones Unificadas"/>
  </r>
  <r>
    <d v="2018-05-31T00:00:00"/>
    <n v="31"/>
    <x v="4"/>
    <n v="2018"/>
    <s v="1711245900"/>
    <n v="712"/>
    <n v="274"/>
    <s v="CONAFIPS"/>
    <s v="OÑA MOROMENACHO JUAN C"/>
    <n v="2600187"/>
    <n v="1048359297"/>
    <n v="2"/>
    <n v="736.92"/>
    <n v="510105"/>
    <s v="Remuneraciones Unificadas"/>
  </r>
  <r>
    <d v="2018-05-31T00:00:00"/>
    <n v="31"/>
    <x v="4"/>
    <n v="2018"/>
    <s v="0801637653"/>
    <n v="712"/>
    <n v="274"/>
    <s v="CONAFIPS"/>
    <s v="ORTIZ TELLO JOSE LUIS"/>
    <n v="1600303"/>
    <n v="6080594017"/>
    <n v="2"/>
    <n v="612"/>
    <n v="510105"/>
    <s v="Remuneraciones Unificadas"/>
  </r>
  <r>
    <d v="2018-05-31T00:00:00"/>
    <n v="31"/>
    <x v="4"/>
    <n v="2018"/>
    <s v="0301248837"/>
    <n v="712"/>
    <n v="274"/>
    <s v="CONAFIPS"/>
    <s v="PALACIOS TERAN DIEGO PAUL"/>
    <n v="1600022"/>
    <n v="2201588539"/>
    <n v="2"/>
    <n v="245.11"/>
    <n v="510105"/>
    <s v="Remuneraciones Unificadas"/>
  </r>
  <r>
    <d v="2018-05-31T00:00:00"/>
    <n v="31"/>
    <x v="4"/>
    <n v="2018"/>
    <s v="1719669192"/>
    <n v="712"/>
    <n v="274"/>
    <s v="CONAFIPS"/>
    <s v="PALMA TERAN FERNANDO RAFAEL"/>
    <n v="1600022"/>
    <n v="5555946700"/>
    <n v="2"/>
    <n v="997.3"/>
    <n v="510105"/>
    <s v="Remuneraciones Unificadas"/>
  </r>
  <r>
    <d v="2018-05-31T00:00:00"/>
    <n v="31"/>
    <x v="4"/>
    <n v="2018"/>
    <s v="0503143836"/>
    <n v="712"/>
    <n v="274"/>
    <s v="CONAFIPS"/>
    <s v="PASTUÑA CUCHIPARTE MARIA F"/>
    <n v="1410036"/>
    <n v="111013635"/>
    <n v="2"/>
    <n v="456.16"/>
    <n v="510105"/>
    <s v="Remuneraciones Unificadas"/>
  </r>
  <r>
    <d v="2018-05-31T00:00:00"/>
    <n v="31"/>
    <x v="4"/>
    <n v="2018"/>
    <s v="1713318598"/>
    <n v="712"/>
    <n v="274"/>
    <s v="CONAFIPS"/>
    <s v="PAVLICA CAIZA PAMELA "/>
    <n v="1600303"/>
    <n v="12000212569"/>
    <n v="2"/>
    <n v="713.91"/>
    <n v="510105"/>
    <s v="Remuneraciones Unificadas"/>
  </r>
  <r>
    <d v="2018-05-31T00:00:00"/>
    <n v="31"/>
    <x v="4"/>
    <n v="2018"/>
    <s v="0401247853"/>
    <n v="712"/>
    <n v="274"/>
    <s v="CONAFIPS"/>
    <s v="PEREZ BORJA MAYRA PAMELA"/>
    <n v="1700012"/>
    <n v="28014289"/>
    <n v="2"/>
    <n v="443.89"/>
    <n v="510105"/>
    <s v="Remuneraciones Unificadas"/>
  </r>
  <r>
    <d v="2018-05-31T00:00:00"/>
    <n v="31"/>
    <x v="4"/>
    <n v="2018"/>
    <s v="1706484118"/>
    <n v="712"/>
    <n v="274"/>
    <s v="CONAFIPS"/>
    <s v="PEREZ BRUNO FREDDY"/>
    <n v="1600303"/>
    <n v="12057052676"/>
    <n v="2"/>
    <n v="873.16"/>
    <n v="510105"/>
    <s v="Remuneraciones Unificadas"/>
  </r>
  <r>
    <d v="2018-05-31T00:00:00"/>
    <n v="31"/>
    <x v="4"/>
    <n v="2018"/>
    <s v="1706491055"/>
    <n v="712"/>
    <n v="274"/>
    <s v="CONAFIPS"/>
    <s v="PILLAJO JUNIA LUIS VINICIO"/>
    <n v="1700880"/>
    <n v="1100000520"/>
    <n v="2"/>
    <n v="818.49"/>
    <n v="510105"/>
    <s v="Remuneraciones Unificadas"/>
  </r>
  <r>
    <d v="2018-05-31T00:00:00"/>
    <n v="31"/>
    <x v="4"/>
    <n v="2018"/>
    <s v="1002438834"/>
    <n v="712"/>
    <n v="274"/>
    <s v="CONAFIPS"/>
    <s v="PINCHAO BENITEZ JOSE VICENTE"/>
    <n v="1600303"/>
    <n v="6050800016"/>
    <n v="2"/>
    <n v="645.6"/>
    <n v="510105"/>
    <s v="Remuneraciones Unificadas"/>
  </r>
  <r>
    <d v="2018-05-31T00:00:00"/>
    <n v="31"/>
    <x v="4"/>
    <n v="2018"/>
    <s v="1002434635"/>
    <n v="712"/>
    <n v="274"/>
    <s v="CONAFIPS"/>
    <s v="PORTILLA AREVALO VANESSA Y"/>
    <n v="1600022"/>
    <n v="4817469500"/>
    <n v="2"/>
    <n v="576.51"/>
    <n v="510105"/>
    <s v="Remuneraciones Unificadas"/>
  </r>
  <r>
    <d v="2018-05-31T00:00:00"/>
    <n v="31"/>
    <x v="4"/>
    <n v="2018"/>
    <s v="1600296907"/>
    <n v="712"/>
    <n v="274"/>
    <s v="CONAFIPS"/>
    <s v="QUISHPE OTACOMA MANUEL G"/>
    <n v="2600187"/>
    <n v="1049338056"/>
    <n v="2"/>
    <n v="568.20000000000005"/>
    <n v="510105"/>
    <s v="Remuneraciones Unificadas"/>
  </r>
  <r>
    <d v="2018-05-31T00:00:00"/>
    <n v="31"/>
    <x v="4"/>
    <n v="2018"/>
    <s v="1716162571"/>
    <n v="712"/>
    <n v="274"/>
    <s v="CONAFIPS"/>
    <s v="RAMIREZ AGUILAR DIEGO V"/>
    <n v="1600022"/>
    <n v="4828138100"/>
    <n v="2"/>
    <n v="617.92999999999995"/>
    <n v="510105"/>
    <s v="Remuneraciones Unificadas"/>
  </r>
  <r>
    <d v="2018-05-31T00:00:00"/>
    <n v="31"/>
    <x v="4"/>
    <n v="2018"/>
    <s v="1712088473"/>
    <n v="712"/>
    <n v="274"/>
    <s v="CONAFIPS"/>
    <s v="RAMIREZ CHIRIBOGA SANTIAGO M"/>
    <n v="1600022"/>
    <n v="5470151400"/>
    <n v="2"/>
    <n v="1600.04"/>
    <n v="510105"/>
    <s v="Remuneraciones Unificadas"/>
  </r>
  <r>
    <d v="2018-05-31T00:00:00"/>
    <n v="31"/>
    <x v="4"/>
    <n v="2018"/>
    <s v="1723651079"/>
    <n v="712"/>
    <n v="274"/>
    <s v="CONAFIPS"/>
    <s v="REYES CEVALLOS JONATHAN P"/>
    <n v="2600187"/>
    <n v="1043056881"/>
    <n v="2"/>
    <n v="614.91"/>
    <n v="510105"/>
    <s v="Remuneraciones Unificadas"/>
  </r>
  <r>
    <d v="2018-05-31T00:00:00"/>
    <n v="31"/>
    <x v="4"/>
    <n v="2018"/>
    <s v="1718086778"/>
    <n v="712"/>
    <n v="274"/>
    <s v="CONAFIPS"/>
    <s v="RODRIGUEZ ALMEIDA SANTIAGO D"/>
    <n v="1600022"/>
    <n v="5866226100"/>
    <n v="2"/>
    <n v="614.91"/>
    <n v="510105"/>
    <s v="Remuneraciones Unificadas"/>
  </r>
  <r>
    <d v="2018-05-31T00:00:00"/>
    <n v="31"/>
    <x v="4"/>
    <n v="2018"/>
    <s v="0502019771"/>
    <n v="712"/>
    <n v="274"/>
    <s v="CONAFIPS"/>
    <s v="RUBIO KAROLYS MARIA SUSANA"/>
    <n v="2600021"/>
    <n v="6223384"/>
    <n v="2"/>
    <n v="220.25"/>
    <n v="510105"/>
    <s v="Remuneraciones Unificadas"/>
  </r>
  <r>
    <d v="2018-05-31T00:00:00"/>
    <n v="31"/>
    <x v="4"/>
    <n v="2018"/>
    <s v="1711830529"/>
    <n v="712"/>
    <n v="274"/>
    <s v="CONAFIPS"/>
    <s v="RUEDA POVEA ANGELO JAIME"/>
    <n v="1600022"/>
    <n v="3042544900"/>
    <n v="2"/>
    <n v="118.81"/>
    <n v="510105"/>
    <s v="Remuneraciones Unificadas"/>
  </r>
  <r>
    <d v="2018-05-31T00:00:00"/>
    <n v="31"/>
    <x v="4"/>
    <n v="2018"/>
    <s v="0101852655"/>
    <n v="712"/>
    <n v="274"/>
    <s v="CONAFIPS"/>
    <s v="SALINAS HERRERA MERCEDES NUBE"/>
    <n v="3600186"/>
    <n v="2000297723"/>
    <n v="1"/>
    <n v="1572.5"/>
    <n v="510105"/>
    <s v="Remuneraciones Unificadas"/>
  </r>
  <r>
    <d v="2018-05-31T00:00:00"/>
    <n v="31"/>
    <x v="4"/>
    <n v="2018"/>
    <s v="0101501385"/>
    <n v="712"/>
    <n v="274"/>
    <s v="CONAFIPS"/>
    <s v="SANCHEZ ALVAREZ CARLOS E"/>
    <n v="68600014"/>
    <n v="1230033060"/>
    <n v="2"/>
    <n v="720.33"/>
    <n v="510105"/>
    <s v="Remuneraciones Unificadas"/>
  </r>
  <r>
    <d v="2018-05-31T00:00:00"/>
    <n v="31"/>
    <x v="4"/>
    <n v="2018"/>
    <s v="0703410126"/>
    <n v="712"/>
    <n v="274"/>
    <s v="CONAFIPS"/>
    <s v="SANCHEZ BARNUEVO XIMENA DEL R"/>
    <n v="1600022"/>
    <n v="4370441200"/>
    <n v="2"/>
    <n v="628.05999999999995"/>
    <n v="510105"/>
    <s v="Remuneraciones Unificadas"/>
  </r>
  <r>
    <d v="2018-05-31T00:00:00"/>
    <n v="31"/>
    <x v="4"/>
    <n v="2018"/>
    <s v="1709223869"/>
    <n v="712"/>
    <n v="274"/>
    <s v="CONAFIPS"/>
    <s v="SEVILLANO MOREJON VICTOR A"/>
    <n v="3700113"/>
    <n v="406072390209"/>
    <n v="2"/>
    <n v="113.14"/>
    <n v="510105"/>
    <s v="Remuneraciones Unificadas"/>
  </r>
  <r>
    <d v="2018-05-31T00:00:00"/>
    <n v="31"/>
    <x v="4"/>
    <n v="2018"/>
    <s v="1708970908"/>
    <n v="712"/>
    <n v="274"/>
    <s v="CONAFIPS"/>
    <s v="SIMBAÑA HERRERA CHRISTIAN G"/>
    <n v="2600021"/>
    <n v="9275996"/>
    <n v="2"/>
    <n v="1277.55"/>
    <n v="510105"/>
    <s v="Remuneraciones Unificadas"/>
  </r>
  <r>
    <d v="2018-05-31T00:00:00"/>
    <n v="31"/>
    <x v="4"/>
    <n v="2018"/>
    <s v="1714730999"/>
    <n v="712"/>
    <n v="274"/>
    <s v="CONAFIPS"/>
    <s v="SOLÍS AREVALO XIMENA M"/>
    <n v="1600022"/>
    <n v="5795176000"/>
    <n v="2"/>
    <n v="339.68"/>
    <n v="510105"/>
    <s v="Remuneraciones Unificadas"/>
  </r>
  <r>
    <d v="2018-05-31T00:00:00"/>
    <n v="31"/>
    <x v="4"/>
    <n v="2018"/>
    <s v="1714480090"/>
    <n v="712"/>
    <n v="274"/>
    <s v="CONAFIPS"/>
    <s v="TAMAYO CAÑAR PATRICIA M"/>
    <n v="2600187"/>
    <n v="1040137325"/>
    <n v="2"/>
    <n v="505.96"/>
    <n v="510105"/>
    <s v="Remuneraciones Unificadas"/>
  </r>
  <r>
    <d v="2018-05-31T00:00:00"/>
    <n v="31"/>
    <x v="4"/>
    <n v="2018"/>
    <s v="0401065404"/>
    <n v="712"/>
    <n v="274"/>
    <s v="CONAFIPS"/>
    <s v="TAPIA LAFUENTE FREDDY O"/>
    <n v="2600187"/>
    <n v="7168101"/>
    <n v="1"/>
    <n v="914.3"/>
    <n v="510105"/>
    <s v="Remuneraciones Unificadas"/>
  </r>
  <r>
    <d v="2018-05-31T00:00:00"/>
    <n v="31"/>
    <x v="4"/>
    <n v="2018"/>
    <s v="0602759987"/>
    <n v="712"/>
    <n v="274"/>
    <s v="CONAFIPS"/>
    <s v="TENELANDA VASCONEZ IVAN M"/>
    <n v="1600022"/>
    <n v="2200869146"/>
    <n v="2"/>
    <n v="430.98"/>
    <n v="510105"/>
    <s v="Remuneraciones Unificadas"/>
  </r>
  <r>
    <d v="2018-05-31T00:00:00"/>
    <n v="31"/>
    <x v="4"/>
    <n v="2018"/>
    <s v="0702385139"/>
    <n v="712"/>
    <n v="274"/>
    <s v="CONAFIPS"/>
    <s v="TINOCO GLADYS"/>
    <n v="2600187"/>
    <n v="1040361969"/>
    <n v="2"/>
    <n v="528.79999999999995"/>
    <n v="510105"/>
    <s v="Remuneraciones Unificadas"/>
  </r>
  <r>
    <d v="2018-05-31T00:00:00"/>
    <n v="31"/>
    <x v="4"/>
    <n v="2018"/>
    <s v="1714360102"/>
    <n v="712"/>
    <n v="274"/>
    <s v="CONAFIPS"/>
    <s v="TOAPANTA MINCHALA VERÓNICA E"/>
    <n v="1600022"/>
    <n v="3231635700"/>
    <n v="2"/>
    <n v="307.29000000000002"/>
    <n v="510105"/>
    <s v="Remuneraciones Unificadas"/>
  </r>
  <r>
    <d v="2018-05-31T00:00:00"/>
    <n v="31"/>
    <x v="4"/>
    <n v="2018"/>
    <s v="1718838350"/>
    <n v="712"/>
    <n v="274"/>
    <s v="CONAFIPS"/>
    <s v="URQUIZO YUMICEBA JUAN GABRIEL"/>
    <n v="2600187"/>
    <n v="1042257158"/>
    <n v="2"/>
    <n v="655.96"/>
    <n v="510105"/>
    <s v="Remuneraciones Unificadas"/>
  </r>
  <r>
    <d v="2018-05-31T00:00:00"/>
    <n v="31"/>
    <x v="4"/>
    <n v="2018"/>
    <s v="0401732359"/>
    <n v="712"/>
    <n v="274"/>
    <s v="CONAFIPS"/>
    <s v="USIÑA PONCE OSCAR LEONARDO"/>
    <n v="1600022"/>
    <n v="2201814429"/>
    <n v="2"/>
    <n v="443.89"/>
    <n v="510105"/>
    <s v="Remuneraciones Unificadas"/>
  </r>
  <r>
    <d v="2018-05-31T00:00:00"/>
    <n v="31"/>
    <x v="4"/>
    <n v="2018"/>
    <s v="1103362628"/>
    <n v="712"/>
    <n v="274"/>
    <s v="CONAFIPS"/>
    <s v="VALDIVIESO GARCIA JUAN DIEGO"/>
    <n v="1600022"/>
    <n v="4591821400"/>
    <n v="2"/>
    <n v="1165.8499999999999"/>
    <n v="510105"/>
    <s v="Remuneraciones Unificadas"/>
  </r>
  <r>
    <d v="2018-05-31T00:00:00"/>
    <n v="31"/>
    <x v="4"/>
    <n v="2018"/>
    <s v="1000957132"/>
    <n v="712"/>
    <n v="274"/>
    <s v="CONAFIPS"/>
    <s v="VALVERDE NARVAEZ GONZALO F"/>
    <n v="47700037"/>
    <n v="407110049786"/>
    <n v="2"/>
    <n v="502.23"/>
    <n v="510105"/>
    <s v="Remuneraciones Unificadas"/>
  </r>
  <r>
    <d v="2018-05-31T00:00:00"/>
    <n v="31"/>
    <x v="4"/>
    <n v="2018"/>
    <s v="0500911839"/>
    <n v="712"/>
    <n v="274"/>
    <s v="CONAFIPS"/>
    <s v="VEGA ESPINEL ENRIQUE HOMERO"/>
    <n v="1600022"/>
    <n v="3059366904"/>
    <n v="1"/>
    <n v="700.3"/>
    <n v="510105"/>
    <s v="Remuneraciones Unificadas"/>
  </r>
  <r>
    <d v="2018-05-31T00:00:00"/>
    <n v="31"/>
    <x v="4"/>
    <n v="2018"/>
    <s v="1710462043"/>
    <n v="712"/>
    <n v="274"/>
    <s v="CONAFIPS"/>
    <s v="VITERI MUÑOZ SORAYA ELIZABETH"/>
    <n v="2600021"/>
    <n v="9831601"/>
    <n v="2"/>
    <n v="261.74"/>
    <n v="510105"/>
    <s v="Remuneraciones Unificadas"/>
  </r>
  <r>
    <d v="2018-05-31T00:00:00"/>
    <n v="31"/>
    <x v="4"/>
    <n v="2018"/>
    <s v="1717369852"/>
    <n v="712"/>
    <n v="274"/>
    <s v="CONAFIPS"/>
    <s v="VIVAR VILLACIS ANDREA ALEJA"/>
    <n v="1600022"/>
    <n v="5315683100"/>
    <n v="2"/>
    <n v="1007.27"/>
    <n v="510105"/>
    <s v="Remuneraciones Unificadas"/>
  </r>
  <r>
    <d v="2018-05-31T00:00:00"/>
    <n v="31"/>
    <x v="4"/>
    <n v="2018"/>
    <s v="1711679058"/>
    <n v="712"/>
    <n v="274"/>
    <s v="CONAFIPS"/>
    <s v="VIZCAÍNO DEL CASTILLO SANTIAGO"/>
    <n v="2600187"/>
    <n v="1042257107"/>
    <n v="2"/>
    <n v="343.89"/>
    <n v="510105"/>
    <s v="Remuneraciones Unificadas"/>
  </r>
  <r>
    <d v="2018-05-31T00:00:00"/>
    <n v="31"/>
    <x v="4"/>
    <n v="2018"/>
    <s v="1721732335"/>
    <n v="712"/>
    <n v="274"/>
    <s v="CONAFIPS"/>
    <s v="YAJAMIN GUAÑA PAOLA KATHERINE"/>
    <n v="1600022"/>
    <n v="5992210400"/>
    <n v="2"/>
    <n v="702.43"/>
    <n v="510105"/>
    <s v="Remuneraciones Unificadas"/>
  </r>
  <r>
    <d v="2018-05-31T00:00:00"/>
    <n v="31"/>
    <x v="4"/>
    <n v="2018"/>
    <s v="1724391055"/>
    <n v="713"/>
    <n v="275"/>
    <s v="CONAFIPS"/>
    <s v="BENALCAZAR KARLA"/>
    <n v="1600022"/>
    <n v="2202118161"/>
    <n v="2"/>
    <n v="128.66999999999999"/>
    <n v="510109"/>
    <s v="Remuneración para Pasantes"/>
  </r>
  <r>
    <d v="2018-05-31T00:00:00"/>
    <n v="31"/>
    <x v="4"/>
    <n v="2018"/>
    <s v="1725620577"/>
    <n v="713"/>
    <n v="275"/>
    <s v="CONAFIPS"/>
    <s v="CHANCUSIG BASTIDAS SHERLYN C"/>
    <n v="1600022"/>
    <n v="2203983859"/>
    <n v="2"/>
    <n v="128.66999999999999"/>
    <n v="510109"/>
    <s v="Remuneración para Pasantes"/>
  </r>
  <r>
    <d v="2018-05-31T00:00:00"/>
    <n v="31"/>
    <x v="4"/>
    <n v="2018"/>
    <s v="1726652587"/>
    <n v="713"/>
    <n v="275"/>
    <s v="CONAFIPS"/>
    <s v="CORREA KAROL"/>
    <n v="2600187"/>
    <n v="1048672416"/>
    <n v="2"/>
    <n v="128.66999999999999"/>
    <n v="510109"/>
    <s v="Remuneración para Pasantes"/>
  </r>
  <r>
    <d v="2018-05-31T00:00:00"/>
    <n v="31"/>
    <x v="4"/>
    <n v="2018"/>
    <s v="2300643307"/>
    <n v="713"/>
    <n v="275"/>
    <s v="CONAFIPS"/>
    <s v="DOMINGUEZ ZAMBRANO JESUS"/>
    <n v="1600022"/>
    <n v="2201206184"/>
    <n v="2"/>
    <n v="128.66999999999999"/>
    <n v="510109"/>
    <s v="Remuneración para Pasantes"/>
  </r>
  <r>
    <d v="2018-05-31T00:00:00"/>
    <n v="31"/>
    <x v="4"/>
    <n v="2018"/>
    <s v="1721061875"/>
    <n v="713"/>
    <n v="275"/>
    <s v="CONAFIPS"/>
    <s v="NORONA REYES CHRISTIAN"/>
    <n v="1600022"/>
    <n v="2201379373"/>
    <n v="2"/>
    <n v="128.66999999999999"/>
    <n v="510109"/>
    <s v="Remuneración para Pasantes"/>
  </r>
  <r>
    <d v="2018-05-31T00:00:00"/>
    <n v="31"/>
    <x v="4"/>
    <n v="2018"/>
    <s v="1803593738"/>
    <n v="713"/>
    <n v="275"/>
    <s v="CONAFIPS"/>
    <s v="VALLADARES TIRADO ANA BELEN"/>
    <n v="1600303"/>
    <n v="12086005567"/>
    <n v="2"/>
    <n v="124.38"/>
    <n v="510109"/>
    <s v="Remuneración para Pasantes"/>
  </r>
  <r>
    <d v="2018-05-31T00:00:00"/>
    <n v="31"/>
    <x v="4"/>
    <n v="2018"/>
    <s v="0190087603001"/>
    <n v="1098"/>
    <n v="276"/>
    <s v="CONAFIPS"/>
    <s v="COAC ALFONSO JARAMILLO"/>
    <n v="1820030"/>
    <n v="3700102"/>
    <n v="1"/>
    <n v="1000000"/>
    <n v="580203"/>
    <s v="Al Sector Privado Financiero"/>
  </r>
  <r>
    <d v="2018-05-31T00:00:00"/>
    <n v="31"/>
    <x v="4"/>
    <n v="2018"/>
    <s v="1768168480001"/>
    <n v="532"/>
    <n v="277"/>
    <s v="CONAFIPS"/>
    <s v="CONAFIPS TR"/>
    <n v="1820030"/>
    <n v="1122104"/>
    <n v="1"/>
    <n v="457.54"/>
    <n v="580203"/>
    <s v="Al Sector Privado Financiero"/>
  </r>
  <r>
    <d v="2018-05-31T00:00:00"/>
    <n v="31"/>
    <x v="4"/>
    <n v="2018"/>
    <s v="0890041388001"/>
    <n v="714"/>
    <n v="278"/>
    <s v="CONAFIPS"/>
    <s v="COAC CACAEPE"/>
    <n v="1820030"/>
    <n v="37700001"/>
    <n v="1"/>
    <n v="23563.27"/>
    <n v="580203"/>
    <s v="Al Sector Privado Financiero"/>
  </r>
  <r>
    <d v="2018-06-01T00:00:00"/>
    <n v="1"/>
    <x v="5"/>
    <n v="2018"/>
    <s v="0691715205001"/>
    <n v="1122"/>
    <n v="279"/>
    <s v="CONAFIPS"/>
    <s v="MICROEMPRESARIAL CHIMBORAZO"/>
    <n v="1600303"/>
    <n v="2150012973"/>
    <n v="1"/>
    <n v="154650"/>
    <n v="580203"/>
    <s v="Al Sector Privado Financiero"/>
  </r>
  <r>
    <d v="2018-06-01T00:00:00"/>
    <n v="1"/>
    <x v="5"/>
    <n v="2018"/>
    <s v="0102711645"/>
    <n v="717"/>
    <n v="280"/>
    <s v="CONAFIPS"/>
    <s v="ABAD NOVILLO JAIME PATRICIO"/>
    <n v="2600187"/>
    <n v="1013378651"/>
    <n v="2"/>
    <n v="708"/>
    <n v="530306"/>
    <s v="Viaticos por gastos de Residencia"/>
  </r>
  <r>
    <d v="2018-06-01T00:00:00"/>
    <n v="1"/>
    <x v="5"/>
    <n v="2018"/>
    <s v="0101852655"/>
    <n v="717"/>
    <n v="280"/>
    <s v="CONAFIPS"/>
    <s v="SALINAS HERRERA MERCEDES NUBE"/>
    <n v="3600186"/>
    <n v="2000297723"/>
    <n v="1"/>
    <n v="708"/>
    <n v="530306"/>
    <s v="Viaticos por gastos de Residencia"/>
  </r>
  <r>
    <d v="2018-06-01T00:00:00"/>
    <n v="1"/>
    <x v="5"/>
    <n v="2018"/>
    <s v="1768152560001"/>
    <n v="1124"/>
    <n v="281"/>
    <s v="CONAFIPS"/>
    <s v="CNT"/>
    <n v="2600187"/>
    <n v="3792412"/>
    <n v="1"/>
    <n v="7407.22"/>
    <n v="20205"/>
    <s v="PAGO PROVEEDORES"/>
  </r>
  <r>
    <d v="2018-06-01T00:00:00"/>
    <n v="1"/>
    <x v="5"/>
    <n v="2018"/>
    <s v="1791769023001"/>
    <n v="1123"/>
    <n v="281"/>
    <s v="CONAFIPS"/>
    <s v="FIRST COMPUTER"/>
    <n v="1600782"/>
    <n v="8019317704"/>
    <n v="1"/>
    <n v="149.35"/>
    <n v="20205"/>
    <s v="PAGO PROVEEDORES"/>
  </r>
  <r>
    <d v="2018-06-01T00:00:00"/>
    <n v="1"/>
    <x v="5"/>
    <n v="2018"/>
    <s v="1768161550001"/>
    <n v="1125"/>
    <n v="282"/>
    <s v="CONAFIPS"/>
    <s v="TAME"/>
    <n v="1820030"/>
    <n v="1310088"/>
    <n v="1"/>
    <n v="4531.01"/>
    <n v="20205"/>
    <s v="PAGO PROVEEDORES"/>
  </r>
  <r>
    <d v="2018-06-01T00:00:00"/>
    <n v="1"/>
    <x v="5"/>
    <n v="2018"/>
    <s v="0190003809001"/>
    <n v="1126"/>
    <n v="283"/>
    <s v="CONAFIPS"/>
    <s v="CENTROSUR"/>
    <n v="1820030"/>
    <n v="3310018"/>
    <n v="1"/>
    <n v="28.01"/>
    <n v="20205"/>
    <s v="PAGO PROVEEDORES"/>
  </r>
  <r>
    <d v="2018-06-04T00:00:00"/>
    <n v="4"/>
    <x v="5"/>
    <n v="2018"/>
    <s v="0990005737001"/>
    <n v="727"/>
    <n v="284"/>
    <s v="CONAFIPS"/>
    <s v="BANCO DEL PACIFICO"/>
    <n v="2600187"/>
    <n v="1048886424"/>
    <n v="2"/>
    <n v="726.41"/>
    <n v="835"/>
    <s v="RETENCIONES JUDICIALES"/>
  </r>
  <r>
    <d v="2018-06-04T00:00:00"/>
    <n v="4"/>
    <x v="5"/>
    <n v="2018"/>
    <s v="0703240515"/>
    <n v="725"/>
    <n v="284"/>
    <s v="CONAFIPS"/>
    <s v="LOPEZ SALAVARRIA HILDA P"/>
    <n v="2600344"/>
    <n v="5061054679"/>
    <n v="2"/>
    <n v="1700"/>
    <n v="870211"/>
    <s v="ANTICIPO SERVIDORES PUBLICOS"/>
  </r>
  <r>
    <d v="2018-06-04T00:00:00"/>
    <n v="4"/>
    <x v="5"/>
    <n v="2018"/>
    <s v="1754231775"/>
    <n v="723"/>
    <n v="284"/>
    <s v="CONAFIPS"/>
    <s v="ALARCON QUITO RASHELL M"/>
    <n v="1600022"/>
    <n v="2203315422"/>
    <n v="2"/>
    <n v="333.84"/>
    <n v="921301"/>
    <s v="Caja Chica Institucional"/>
  </r>
  <r>
    <d v="2018-06-05T00:00:00"/>
    <n v="5"/>
    <x v="5"/>
    <n v="2018"/>
    <s v="1704418076"/>
    <n v="1150"/>
    <n v="285"/>
    <s v="CONAFIPS"/>
    <s v="MAYA DIAZ MILTON EDGUAR"/>
    <n v="1600022"/>
    <n v="3024638504"/>
    <n v="1"/>
    <n v="3076.2"/>
    <n v="20205"/>
    <s v="PAGO PROVEEDORES"/>
  </r>
  <r>
    <d v="2018-06-05T00:00:00"/>
    <n v="5"/>
    <x v="5"/>
    <n v="2018"/>
    <s v="1702760172"/>
    <n v="1149"/>
    <n v="285"/>
    <s v="CONAFIPS"/>
    <s v="SALAZAR PINO VICENTE"/>
    <n v="1600022"/>
    <n v="3067670304"/>
    <n v="1"/>
    <n v="3076.2"/>
    <n v="20205"/>
    <s v="PAGO PROVEEDORES"/>
  </r>
  <r>
    <d v="2018-06-05T00:00:00"/>
    <n v="5"/>
    <x v="5"/>
    <n v="2018"/>
    <s v="0502382435"/>
    <n v="1148"/>
    <n v="285"/>
    <s v="CONAFIPS"/>
    <s v="MERIZALDE JORGE"/>
    <n v="1600022"/>
    <n v="3370828904"/>
    <n v="1"/>
    <n v="3076.2"/>
    <n v="20205"/>
    <s v="PAGO PROVEEDORES"/>
  </r>
  <r>
    <d v="2018-06-05T00:00:00"/>
    <n v="5"/>
    <x v="5"/>
    <n v="2018"/>
    <s v="1704176997"/>
    <n v="1147"/>
    <n v="285"/>
    <s v="CONAFIPS"/>
    <s v="ALMEIDA MARTINEZ MARIO"/>
    <n v="1600022"/>
    <n v="5429921600"/>
    <n v="2"/>
    <n v="2077.1999999999998"/>
    <n v="20205"/>
    <s v="PAGO PROVEEDORES"/>
  </r>
  <r>
    <d v="2018-06-05T00:00:00"/>
    <n v="5"/>
    <x v="5"/>
    <n v="2018"/>
    <s v="1308679909"/>
    <n v="1146"/>
    <n v="285"/>
    <s v="CONAFIPS"/>
    <s v="BELLETTINI GABRIEL"/>
    <n v="1600303"/>
    <n v="12002149023"/>
    <n v="2"/>
    <n v="1508.4"/>
    <n v="20205"/>
    <s v="PAGO PROVEEDORES"/>
  </r>
  <r>
    <d v="2018-06-05T00:00:00"/>
    <n v="5"/>
    <x v="5"/>
    <n v="2018"/>
    <s v="1710755495"/>
    <n v="1145"/>
    <n v="285"/>
    <s v="CONAFIPS"/>
    <s v="CORRAL MARIA CAROLINA"/>
    <n v="2600187"/>
    <n v="1016719875"/>
    <n v="2"/>
    <n v="1493.4"/>
    <n v="20205"/>
    <s v="PAGO PROVEEDORES"/>
  </r>
  <r>
    <d v="2018-06-05T00:00:00"/>
    <n v="5"/>
    <x v="5"/>
    <n v="2018"/>
    <s v="0201544244"/>
    <n v="738"/>
    <n v="285"/>
    <s v="CONAFIPS"/>
    <s v="AMANGANDI PILAMUNGA MANUEL B"/>
    <n v="2600187"/>
    <n v="1042947278"/>
    <n v="2"/>
    <n v="80"/>
    <n v="921501"/>
    <s v="Anticipos de Viáticos"/>
  </r>
  <r>
    <d v="2018-06-05T00:00:00"/>
    <n v="5"/>
    <x v="5"/>
    <n v="2018"/>
    <s v="1714360102"/>
    <n v="737"/>
    <n v="285"/>
    <s v="CONAFIPS"/>
    <s v="TOAPANTA MINCHALA VERÓNICA E"/>
    <n v="1600022"/>
    <n v="3231635700"/>
    <n v="2"/>
    <n v="160"/>
    <n v="921501"/>
    <s v="Anticipos de Viáticos"/>
  </r>
  <r>
    <d v="2018-06-05T00:00:00"/>
    <n v="5"/>
    <x v="5"/>
    <n v="2018"/>
    <s v="0401065404"/>
    <n v="736"/>
    <n v="285"/>
    <s v="CONAFIPS"/>
    <s v="TAPIA LAFUENTE FREDDY O"/>
    <n v="2600187"/>
    <n v="7168101"/>
    <n v="1"/>
    <n v="160"/>
    <n v="921501"/>
    <s v="Anticipos de Viáticos"/>
  </r>
  <r>
    <d v="2018-06-05T00:00:00"/>
    <n v="5"/>
    <x v="5"/>
    <n v="2018"/>
    <s v="0502019771"/>
    <n v="735"/>
    <n v="285"/>
    <s v="CONAFIPS"/>
    <s v="RUBIO KAROLYS MARIA SUSANA"/>
    <n v="2600021"/>
    <n v="6223384"/>
    <n v="2"/>
    <n v="80"/>
    <n v="921501"/>
    <s v="Anticipos de Viáticos"/>
  </r>
  <r>
    <d v="2018-06-05T00:00:00"/>
    <n v="5"/>
    <x v="5"/>
    <n v="2018"/>
    <s v="0501420343"/>
    <n v="734"/>
    <n v="285"/>
    <s v="CONAFIPS"/>
    <s v="CARRILLO MEDINA GEOVANNY R"/>
    <n v="1600303"/>
    <n v="12007122395"/>
    <n v="2"/>
    <n v="260"/>
    <n v="921501"/>
    <s v="Anticipos de Viáticos"/>
  </r>
  <r>
    <d v="2018-06-05T00:00:00"/>
    <n v="5"/>
    <x v="5"/>
    <n v="2018"/>
    <s v="1308679909"/>
    <n v="731"/>
    <n v="285"/>
    <s v="CONAFIPS"/>
    <s v="BELLETTINI GABRIEL"/>
    <n v="1600303"/>
    <n v="12002149023"/>
    <n v="2"/>
    <n v="80"/>
    <n v="921501"/>
    <s v="Anticipos de Viáticos"/>
  </r>
  <r>
    <d v="2018-06-05T00:00:00"/>
    <n v="5"/>
    <x v="5"/>
    <n v="2018"/>
    <s v="0102711645"/>
    <n v="730"/>
    <n v="285"/>
    <s v="CONAFIPS"/>
    <s v="ABAD NOVILLO JAIME PATRICIO"/>
    <n v="2600187"/>
    <n v="1013378651"/>
    <n v="2"/>
    <n v="260"/>
    <n v="921501"/>
    <s v="Anticipos de Viáticos"/>
  </r>
  <r>
    <d v="2018-06-05T00:00:00"/>
    <n v="5"/>
    <x v="5"/>
    <n v="2018"/>
    <s v="0301248837"/>
    <n v="729"/>
    <n v="285"/>
    <s v="CONAFIPS"/>
    <s v="PALACIOS TERAN DIEGO PAUL"/>
    <n v="1600022"/>
    <n v="2201588539"/>
    <n v="2"/>
    <n v="80"/>
    <n v="921501"/>
    <s v="Anticipos de Viáticos"/>
  </r>
  <r>
    <d v="2018-06-06T00:00:00"/>
    <n v="6"/>
    <x v="5"/>
    <n v="2018"/>
    <s v="0102711645"/>
    <n v="747"/>
    <n v="286"/>
    <s v="CONAFIPS"/>
    <s v="ABAD NOVILLO JAIME PATRICIO"/>
    <n v="2600187"/>
    <n v="1013378651"/>
    <n v="2"/>
    <n v="413.25"/>
    <n v="510203"/>
    <s v="Decimotercer Sueldo"/>
  </r>
  <r>
    <d v="2018-06-06T00:00:00"/>
    <n v="6"/>
    <x v="5"/>
    <n v="2018"/>
    <s v="0602039752"/>
    <n v="747"/>
    <n v="286"/>
    <s v="CONAFIPS"/>
    <s v="ABARCA MAYACELA NELLY D"/>
    <n v="1600022"/>
    <n v="5366745700"/>
    <n v="2"/>
    <n v="139.66999999999999"/>
    <n v="510203"/>
    <s v="Decimotercer Sueldo"/>
  </r>
  <r>
    <d v="2018-06-06T00:00:00"/>
    <n v="6"/>
    <x v="5"/>
    <n v="2018"/>
    <s v="0401183140"/>
    <n v="747"/>
    <n v="286"/>
    <s v="CONAFIPS"/>
    <s v="ALDAS BENAVIDES DAVID A"/>
    <n v="1600212"/>
    <n v="1039090"/>
    <n v="2"/>
    <n v="192.33"/>
    <n v="510203"/>
    <s v="Decimotercer Sueldo"/>
  </r>
  <r>
    <d v="2018-06-06T00:00:00"/>
    <n v="6"/>
    <x v="5"/>
    <n v="2018"/>
    <s v="1710544980"/>
    <n v="747"/>
    <n v="286"/>
    <s v="CONAFIPS"/>
    <s v="ALVAREZ CLAUDIO"/>
    <n v="1600022"/>
    <n v="4097601100"/>
    <n v="2"/>
    <n v="192.33"/>
    <n v="510203"/>
    <s v="Decimotercer Sueldo"/>
  </r>
  <r>
    <d v="2018-06-06T00:00:00"/>
    <n v="6"/>
    <x v="5"/>
    <n v="2018"/>
    <s v="1714835236"/>
    <n v="747"/>
    <n v="286"/>
    <s v="CONAFIPS"/>
    <s v="ASINTIMBAY SOLIS MARÍA DEL C"/>
    <n v="1600022"/>
    <n v="3125056900"/>
    <n v="2"/>
    <n v="68.08"/>
    <n v="510203"/>
    <s v="Decimotercer Sueldo"/>
  </r>
  <r>
    <d v="2018-06-06T00:00:00"/>
    <n v="6"/>
    <x v="5"/>
    <n v="2018"/>
    <s v="0990247536001"/>
    <n v="747"/>
    <n v="286"/>
    <s v="CONAFIPS"/>
    <s v="BANCODESARROLLO DE LOS PUEBLOS"/>
    <n v="1600022"/>
    <n v="3084352104"/>
    <n v="1"/>
    <n v="894.17"/>
    <n v="510203"/>
    <s v="Decimotercer Sueldo"/>
  </r>
  <r>
    <d v="2018-06-06T00:00:00"/>
    <n v="6"/>
    <x v="5"/>
    <n v="2018"/>
    <s v="1721590089"/>
    <n v="747"/>
    <n v="286"/>
    <s v="CONAFIPS"/>
    <s v="BERREZUETA PUMACURO JUAN I"/>
    <n v="1600022"/>
    <n v="4925174200"/>
    <n v="2"/>
    <n v="227.83"/>
    <n v="510203"/>
    <s v="Decimotercer Sueldo"/>
  </r>
  <r>
    <d v="2018-06-06T00:00:00"/>
    <n v="6"/>
    <x v="5"/>
    <n v="2018"/>
    <s v="1716137789"/>
    <n v="747"/>
    <n v="286"/>
    <s v="CONAFIPS"/>
    <s v="BRITO ESTRADA MIRIAM ELIZA"/>
    <n v="1600022"/>
    <n v="3476729004"/>
    <n v="2"/>
    <n v="227.83"/>
    <n v="510203"/>
    <s v="Decimotercer Sueldo"/>
  </r>
  <r>
    <d v="2018-06-06T00:00:00"/>
    <n v="6"/>
    <x v="5"/>
    <n v="2018"/>
    <s v="0501420343"/>
    <n v="747"/>
    <n v="286"/>
    <s v="CONAFIPS"/>
    <s v="CARRILLO MEDINA GEOVANNY R"/>
    <n v="1600303"/>
    <n v="12007122395"/>
    <n v="2"/>
    <n v="227.83"/>
    <n v="510203"/>
    <s v="Decimotercer Sueldo"/>
  </r>
  <r>
    <d v="2018-06-06T00:00:00"/>
    <n v="6"/>
    <x v="5"/>
    <n v="2018"/>
    <s v="0401107438"/>
    <n v="747"/>
    <n v="286"/>
    <s v="CONAFIPS"/>
    <s v="CASTILLO CUACES MIRIAM ALICIA"/>
    <n v="1600303"/>
    <n v="12009167957"/>
    <n v="2"/>
    <n v="139.66999999999999"/>
    <n v="510203"/>
    <s v="Decimotercer Sueldo"/>
  </r>
  <r>
    <d v="2018-06-06T00:00:00"/>
    <n v="6"/>
    <x v="5"/>
    <n v="2018"/>
    <s v="1720644267"/>
    <n v="747"/>
    <n v="286"/>
    <s v="CONAFIPS"/>
    <s v="CHIMBOLEMA CAUTULLIN HENRY D"/>
    <n v="3700113"/>
    <n v="406066671905"/>
    <n v="2"/>
    <n v="61.08"/>
    <n v="510203"/>
    <s v="Decimotercer Sueldo"/>
  </r>
  <r>
    <d v="2018-06-06T00:00:00"/>
    <n v="6"/>
    <x v="5"/>
    <n v="2018"/>
    <s v="1711648426"/>
    <n v="747"/>
    <n v="286"/>
    <s v="CONAFIPS"/>
    <s v="CUEVA ALTAMIRANO BYRON R"/>
    <n v="1600303"/>
    <n v="6066086016"/>
    <n v="2"/>
    <n v="227.87"/>
    <n v="510203"/>
    <s v="Decimotercer Sueldo"/>
  </r>
  <r>
    <d v="2018-06-06T00:00:00"/>
    <n v="6"/>
    <x v="5"/>
    <n v="2018"/>
    <s v="1709312340"/>
    <n v="747"/>
    <n v="286"/>
    <s v="CONAFIPS"/>
    <s v="CURICHUMBI YUMAGLLA ROSARIO"/>
    <n v="1600212"/>
    <n v="200700498"/>
    <n v="2"/>
    <n v="101"/>
    <n v="510203"/>
    <s v="Decimotercer Sueldo"/>
  </r>
  <r>
    <d v="2018-06-06T00:00:00"/>
    <n v="6"/>
    <x v="5"/>
    <n v="2018"/>
    <s v="1713824538"/>
    <n v="747"/>
    <n v="286"/>
    <s v="CONAFIPS"/>
    <s v="DAVILA ALAVA EDUARDO ERNESTO"/>
    <n v="1600303"/>
    <n v="11052005019"/>
    <n v="2"/>
    <n v="197.33"/>
    <n v="510203"/>
    <s v="Decimotercer Sueldo"/>
  </r>
  <r>
    <d v="2018-06-06T00:00:00"/>
    <n v="6"/>
    <x v="5"/>
    <n v="2018"/>
    <s v="1714968342"/>
    <n v="747"/>
    <n v="286"/>
    <s v="CONAFIPS"/>
    <s v="GARRIDO MENESES ANIBAL R"/>
    <n v="2600187"/>
    <n v="1042589967"/>
    <n v="2"/>
    <n v="101"/>
    <n v="510203"/>
    <s v="Decimotercer Sueldo"/>
  </r>
  <r>
    <d v="2018-06-06T00:00:00"/>
    <n v="6"/>
    <x v="5"/>
    <n v="2018"/>
    <s v="0602923641"/>
    <n v="747"/>
    <n v="286"/>
    <s v="CONAFIPS"/>
    <s v="GUSQUI LLAMUCA RAMIRO H"/>
    <n v="1600303"/>
    <n v="12005470116"/>
    <n v="2"/>
    <n v="139.66999999999999"/>
    <n v="510203"/>
    <s v="Decimotercer Sueldo"/>
  </r>
  <r>
    <d v="2018-06-06T00:00:00"/>
    <n v="6"/>
    <x v="5"/>
    <n v="2018"/>
    <s v="1711492841"/>
    <n v="747"/>
    <n v="286"/>
    <s v="CONAFIPS"/>
    <s v="HERNANDEZ SIMBAÑA ENRRY A"/>
    <n v="1600303"/>
    <n v="12005317709"/>
    <n v="2"/>
    <n v="192.33"/>
    <n v="510203"/>
    <s v="Decimotercer Sueldo"/>
  </r>
  <r>
    <d v="2018-06-06T00:00:00"/>
    <n v="6"/>
    <x v="5"/>
    <n v="2018"/>
    <s v="1714715545"/>
    <n v="747"/>
    <n v="286"/>
    <s v="CONAFIPS"/>
    <s v="JARAMILLO VERDESOTO ÁNGELA M"/>
    <n v="1600303"/>
    <n v="1011472246"/>
    <n v="1"/>
    <n v="227.83"/>
    <n v="510203"/>
    <s v="Decimotercer Sueldo"/>
  </r>
  <r>
    <d v="2018-06-06T00:00:00"/>
    <n v="6"/>
    <x v="5"/>
    <n v="2018"/>
    <s v="1714083589"/>
    <n v="747"/>
    <n v="286"/>
    <s v="CONAFIPS"/>
    <s v="LOACHAMIN MELO EVELYN J"/>
    <n v="1600303"/>
    <n v="12000135777"/>
    <n v="2"/>
    <n v="197.33"/>
    <n v="510203"/>
    <s v="Decimotercer Sueldo"/>
  </r>
  <r>
    <d v="2018-06-06T00:00:00"/>
    <n v="6"/>
    <x v="5"/>
    <n v="2018"/>
    <s v="0603418591"/>
    <n v="747"/>
    <n v="286"/>
    <s v="CONAFIPS"/>
    <s v="MUÑOZ PUMAGUALLE MARÍA G"/>
    <n v="1600022"/>
    <n v="3732573000"/>
    <n v="2"/>
    <n v="284.83"/>
    <n v="510203"/>
    <s v="Decimotercer Sueldo"/>
  </r>
  <r>
    <d v="2018-06-06T00:00:00"/>
    <n v="6"/>
    <x v="5"/>
    <n v="2018"/>
    <s v="1716134877"/>
    <n v="747"/>
    <n v="286"/>
    <s v="CONAFIPS"/>
    <s v="ONTANEDA NAVARRETE DAVID"/>
    <n v="1600022"/>
    <n v="5363368000"/>
    <n v="2"/>
    <n v="227.83"/>
    <n v="510203"/>
    <s v="Decimotercer Sueldo"/>
  </r>
  <r>
    <d v="2018-06-06T00:00:00"/>
    <n v="6"/>
    <x v="5"/>
    <n v="2018"/>
    <s v="0503143836"/>
    <n v="747"/>
    <n v="286"/>
    <s v="CONAFIPS"/>
    <s v="PASTUÑA CUCHIPARTE MARIA F"/>
    <n v="1410036"/>
    <n v="111013635"/>
    <n v="2"/>
    <n v="48.75"/>
    <n v="510203"/>
    <s v="Decimotercer Sueldo"/>
  </r>
  <r>
    <d v="2018-06-06T00:00:00"/>
    <n v="6"/>
    <x v="5"/>
    <n v="2018"/>
    <s v="1713318598"/>
    <n v="747"/>
    <n v="286"/>
    <s v="CONAFIPS"/>
    <s v="PAVLICA CAIZA PAMELA "/>
    <n v="1600303"/>
    <n v="12000212569"/>
    <n v="2"/>
    <n v="192.33"/>
    <n v="510203"/>
    <s v="Decimotercer Sueldo"/>
  </r>
  <r>
    <d v="2018-06-06T00:00:00"/>
    <n v="6"/>
    <x v="5"/>
    <n v="2018"/>
    <s v="1706484118"/>
    <n v="747"/>
    <n v="286"/>
    <s v="CONAFIPS"/>
    <s v="PEREZ BRUNO FREDDY"/>
    <n v="1600303"/>
    <n v="12057052676"/>
    <n v="2"/>
    <n v="375.67"/>
    <n v="510203"/>
    <s v="Decimotercer Sueldo"/>
  </r>
  <r>
    <d v="2018-06-06T00:00:00"/>
    <n v="6"/>
    <x v="5"/>
    <n v="2018"/>
    <s v="1002438834"/>
    <n v="747"/>
    <n v="286"/>
    <s v="CONAFIPS"/>
    <s v="PINCHAO BENITEZ JOSE VICENTE"/>
    <n v="1600303"/>
    <n v="6050800016"/>
    <n v="2"/>
    <n v="192.33"/>
    <n v="510203"/>
    <s v="Decimotercer Sueldo"/>
  </r>
  <r>
    <d v="2018-06-06T00:00:00"/>
    <n v="6"/>
    <x v="5"/>
    <n v="2018"/>
    <s v="1600296907"/>
    <n v="747"/>
    <n v="286"/>
    <s v="CONAFIPS"/>
    <s v="QUISHPE OTACOMA MANUEL G"/>
    <n v="2600187"/>
    <n v="1049338056"/>
    <n v="2"/>
    <n v="139.66999999999999"/>
    <n v="510203"/>
    <s v="Decimotercer Sueldo"/>
  </r>
  <r>
    <d v="2018-06-06T00:00:00"/>
    <n v="6"/>
    <x v="5"/>
    <n v="2018"/>
    <s v="1716162571"/>
    <n v="747"/>
    <n v="286"/>
    <s v="CONAFIPS"/>
    <s v="RAMIREZ AGUILAR DIEGO VINICIO"/>
    <n v="1600022"/>
    <n v="4828138100"/>
    <n v="2"/>
    <n v="192.33"/>
    <n v="510203"/>
    <s v="Decimotercer Sueldo"/>
  </r>
  <r>
    <d v="2018-06-06T00:00:00"/>
    <n v="6"/>
    <x v="5"/>
    <n v="2018"/>
    <s v="0502019771"/>
    <n v="747"/>
    <n v="286"/>
    <s v="CONAFIPS"/>
    <s v="RUBIO KAROLYS MARIA SUSANA"/>
    <n v="2600021"/>
    <n v="6223384"/>
    <n v="2"/>
    <n v="101"/>
    <n v="510203"/>
    <s v="Decimotercer Sueldo"/>
  </r>
  <r>
    <d v="2018-06-06T00:00:00"/>
    <n v="6"/>
    <x v="5"/>
    <n v="2018"/>
    <s v="0703410126"/>
    <n v="747"/>
    <n v="286"/>
    <s v="CONAFIPS"/>
    <s v="SANCHEZ BARNUEVO XIMENA DEL R"/>
    <n v="1700426"/>
    <n v="409110104050"/>
    <n v="2"/>
    <n v="139.66999999999999"/>
    <n v="510203"/>
    <s v="Decimotercer Sueldo"/>
  </r>
  <r>
    <d v="2018-06-06T00:00:00"/>
    <n v="6"/>
    <x v="5"/>
    <n v="2018"/>
    <s v="1708970908"/>
    <n v="747"/>
    <n v="286"/>
    <s v="CONAFIPS"/>
    <s v="SIMBAÑA HERRERA CHRISTIAN G"/>
    <n v="2600021"/>
    <n v="9275996"/>
    <n v="2"/>
    <n v="227.83"/>
    <n v="510203"/>
    <s v="Decimotercer Sueldo"/>
  </r>
  <r>
    <d v="2018-06-06T00:00:00"/>
    <n v="6"/>
    <x v="5"/>
    <n v="2018"/>
    <s v="1714360102"/>
    <n v="747"/>
    <n v="286"/>
    <s v="CONAFIPS"/>
    <s v="TOAPANTA MINCHALA VERÓNICA E"/>
    <n v="1700426"/>
    <n v="409110102890"/>
    <n v="2"/>
    <n v="139.66999999999999"/>
    <n v="510203"/>
    <s v="Decimotercer Sueldo"/>
  </r>
  <r>
    <d v="2018-06-06T00:00:00"/>
    <n v="6"/>
    <x v="5"/>
    <n v="2018"/>
    <s v="1718838350"/>
    <n v="747"/>
    <n v="286"/>
    <s v="CONAFIPS"/>
    <s v="URQUIZO YUMICEBA JUAN GABRIEL"/>
    <n v="2600187"/>
    <n v="1042257158"/>
    <n v="2"/>
    <n v="117.67"/>
    <n v="510203"/>
    <s v="Decimotercer Sueldo"/>
  </r>
  <r>
    <d v="2018-06-06T00:00:00"/>
    <n v="6"/>
    <x v="5"/>
    <n v="2018"/>
    <s v="0500911839"/>
    <n v="747"/>
    <n v="286"/>
    <s v="CONAFIPS"/>
    <s v="VEGA ESPINEL ENRIQUE HOMERO"/>
    <n v="1600022"/>
    <n v="3059366904"/>
    <n v="1"/>
    <n v="192.33"/>
    <n v="510203"/>
    <s v="Decimotercer Sueldo"/>
  </r>
  <r>
    <d v="2018-06-06T00:00:00"/>
    <n v="6"/>
    <x v="5"/>
    <n v="2018"/>
    <s v="1711679058"/>
    <n v="747"/>
    <n v="286"/>
    <s v="CONAFIPS"/>
    <s v="VIZCAÍNO DEL CASTILLO SANTIAGO"/>
    <n v="2600187"/>
    <n v="1042257107"/>
    <n v="2"/>
    <n v="68.08"/>
    <n v="510203"/>
    <s v="Decimotercer Sueldo"/>
  </r>
  <r>
    <d v="2018-06-06T00:00:00"/>
    <n v="6"/>
    <x v="5"/>
    <n v="2018"/>
    <s v="1721732335"/>
    <n v="747"/>
    <n v="286"/>
    <s v="CONAFIPS"/>
    <s v="YAJAMIN GUAÑA PAOLA KATHERINE"/>
    <n v="1600022"/>
    <n v="5992210400"/>
    <n v="2"/>
    <n v="117.67"/>
    <n v="510203"/>
    <s v="Decimotercer Sueldo"/>
  </r>
  <r>
    <d v="2018-06-06T00:00:00"/>
    <n v="6"/>
    <x v="5"/>
    <n v="2018"/>
    <s v="0102711645"/>
    <n v="748"/>
    <n v="287"/>
    <s v="CONAFIPS"/>
    <s v="ABAD NOVILLO JAIME PATRICIO"/>
    <n v="2600187"/>
    <n v="1013378651"/>
    <n v="2"/>
    <n v="32.17"/>
    <n v="510204"/>
    <s v="Decimocuarto Sueldo"/>
  </r>
  <r>
    <d v="2018-06-06T00:00:00"/>
    <n v="6"/>
    <x v="5"/>
    <n v="2018"/>
    <s v="0602039752"/>
    <n v="748"/>
    <n v="287"/>
    <s v="CONAFIPS"/>
    <s v="ABARCA MAYACELA NELLY D"/>
    <n v="1600022"/>
    <n v="5366745700"/>
    <n v="2"/>
    <n v="32.17"/>
    <n v="510204"/>
    <s v="Decimocuarto Sueldo"/>
  </r>
  <r>
    <d v="2018-06-06T00:00:00"/>
    <n v="6"/>
    <x v="5"/>
    <n v="2018"/>
    <s v="0401183140"/>
    <n v="748"/>
    <n v="287"/>
    <s v="CONAFIPS"/>
    <s v="ALDAS BENAVIDES DAVID A"/>
    <n v="1600212"/>
    <n v="1039090"/>
    <n v="2"/>
    <n v="32.17"/>
    <n v="510204"/>
    <s v="Decimocuarto Sueldo"/>
  </r>
  <r>
    <d v="2018-06-06T00:00:00"/>
    <n v="6"/>
    <x v="5"/>
    <n v="2018"/>
    <s v="1710544980"/>
    <n v="748"/>
    <n v="287"/>
    <s v="CONAFIPS"/>
    <s v="ALVAREZ CLAUDIO"/>
    <n v="1600022"/>
    <n v="4097601100"/>
    <n v="2"/>
    <n v="32.17"/>
    <n v="510204"/>
    <s v="Decimocuarto Sueldo"/>
  </r>
  <r>
    <d v="2018-06-06T00:00:00"/>
    <n v="6"/>
    <x v="5"/>
    <n v="2018"/>
    <s v="1714835236"/>
    <n v="748"/>
    <n v="287"/>
    <s v="CONAFIPS"/>
    <s v="ASINTIMBAY SOLIS MARÍA DEL C"/>
    <n v="1600022"/>
    <n v="3125056900"/>
    <n v="2"/>
    <n v="32.17"/>
    <n v="510204"/>
    <s v="Decimocuarto Sueldo"/>
  </r>
  <r>
    <d v="2018-06-06T00:00:00"/>
    <n v="6"/>
    <x v="5"/>
    <n v="2018"/>
    <s v="0990247536001"/>
    <n v="748"/>
    <n v="287"/>
    <s v="CONAFIPS"/>
    <s v="BANCODESARROLLO DE LOS PUEBLOS"/>
    <n v="1600022"/>
    <n v="3084352104"/>
    <n v="1"/>
    <n v="193.02"/>
    <n v="510204"/>
    <s v="Decimocuarto Sueldo"/>
  </r>
  <r>
    <d v="2018-06-06T00:00:00"/>
    <n v="6"/>
    <x v="5"/>
    <n v="2018"/>
    <s v="1721590089"/>
    <n v="748"/>
    <n v="287"/>
    <s v="CONAFIPS"/>
    <s v="BERREZUETA PUMACURO JUAN I"/>
    <n v="1600022"/>
    <n v="4925174200"/>
    <n v="2"/>
    <n v="32.17"/>
    <n v="510204"/>
    <s v="Decimocuarto Sueldo"/>
  </r>
  <r>
    <d v="2018-06-06T00:00:00"/>
    <n v="6"/>
    <x v="5"/>
    <n v="2018"/>
    <s v="1716137789"/>
    <n v="748"/>
    <n v="287"/>
    <s v="CONAFIPS"/>
    <s v="BRITO ESTRADA MIRIAM ELIZA"/>
    <n v="1600022"/>
    <n v="3476729004"/>
    <n v="2"/>
    <n v="32.17"/>
    <n v="510204"/>
    <s v="Decimocuarto Sueldo"/>
  </r>
  <r>
    <d v="2018-06-06T00:00:00"/>
    <n v="6"/>
    <x v="5"/>
    <n v="2018"/>
    <s v="0501420343"/>
    <n v="748"/>
    <n v="287"/>
    <s v="CONAFIPS"/>
    <s v="CARRILLO MEDINA GEOVANNY R"/>
    <n v="1600303"/>
    <n v="12007122395"/>
    <n v="2"/>
    <n v="32.17"/>
    <n v="510204"/>
    <s v="Decimocuarto Sueldo"/>
  </r>
  <r>
    <d v="2018-06-06T00:00:00"/>
    <n v="6"/>
    <x v="5"/>
    <n v="2018"/>
    <s v="0401107438"/>
    <n v="748"/>
    <n v="287"/>
    <s v="CONAFIPS"/>
    <s v="CASTILLO CUACES MIRIAM ALICIA"/>
    <n v="1600303"/>
    <n v="12009167957"/>
    <n v="2"/>
    <n v="32.17"/>
    <n v="510204"/>
    <s v="Decimocuarto Sueldo"/>
  </r>
  <r>
    <d v="2018-06-06T00:00:00"/>
    <n v="6"/>
    <x v="5"/>
    <n v="2018"/>
    <s v="1720644267"/>
    <n v="748"/>
    <n v="287"/>
    <s v="CONAFIPS"/>
    <s v="CHIMBOLEMA CAUTULLIN HENRY D"/>
    <n v="3700113"/>
    <n v="406066671905"/>
    <n v="2"/>
    <n v="32.17"/>
    <n v="510204"/>
    <s v="Decimocuarto Sueldo"/>
  </r>
  <r>
    <d v="2018-06-06T00:00:00"/>
    <n v="6"/>
    <x v="5"/>
    <n v="2018"/>
    <s v="1711648426"/>
    <n v="748"/>
    <n v="287"/>
    <s v="CONAFIPS"/>
    <s v="CUEVA ALTAMIRANO BYRON R"/>
    <n v="1600303"/>
    <n v="6066086016"/>
    <n v="2"/>
    <n v="25.73"/>
    <n v="510204"/>
    <s v="Decimocuarto Sueldo"/>
  </r>
  <r>
    <d v="2018-06-06T00:00:00"/>
    <n v="6"/>
    <x v="5"/>
    <n v="2018"/>
    <s v="1709312340"/>
    <n v="748"/>
    <n v="287"/>
    <s v="CONAFIPS"/>
    <s v="CURICHUMBI YUMAGLLA ROSARIO"/>
    <n v="1600212"/>
    <n v="200700498"/>
    <n v="2"/>
    <n v="32.17"/>
    <n v="510204"/>
    <s v="Decimocuarto Sueldo"/>
  </r>
  <r>
    <d v="2018-06-06T00:00:00"/>
    <n v="6"/>
    <x v="5"/>
    <n v="2018"/>
    <s v="1713824538"/>
    <n v="748"/>
    <n v="287"/>
    <s v="CONAFIPS"/>
    <s v="DAVILA ALAVA EDUARDO ERNESTO"/>
    <n v="1600303"/>
    <n v="11052005019"/>
    <n v="2"/>
    <n v="32.17"/>
    <n v="510204"/>
    <s v="Decimocuarto Sueldo"/>
  </r>
  <r>
    <d v="2018-06-06T00:00:00"/>
    <n v="6"/>
    <x v="5"/>
    <n v="2018"/>
    <s v="1714968342"/>
    <n v="748"/>
    <n v="287"/>
    <s v="CONAFIPS"/>
    <s v="GARRIDO MENESES ANIBAL R"/>
    <n v="2600187"/>
    <n v="1042589967"/>
    <n v="2"/>
    <n v="32.17"/>
    <n v="510204"/>
    <s v="Decimocuarto Sueldo"/>
  </r>
  <r>
    <d v="2018-06-06T00:00:00"/>
    <n v="6"/>
    <x v="5"/>
    <n v="2018"/>
    <s v="0602923641"/>
    <n v="748"/>
    <n v="287"/>
    <s v="CONAFIPS"/>
    <s v="GUSQUI LLAMUCA RAMIRO H"/>
    <n v="1600303"/>
    <n v="12005470116"/>
    <n v="2"/>
    <n v="32.17"/>
    <n v="510204"/>
    <s v="Decimocuarto Sueldo"/>
  </r>
  <r>
    <d v="2018-06-06T00:00:00"/>
    <n v="6"/>
    <x v="5"/>
    <n v="2018"/>
    <s v="1711492841"/>
    <n v="748"/>
    <n v="287"/>
    <s v="CONAFIPS"/>
    <s v="HERNANDEZ SIMBAÑA ENRRY A"/>
    <n v="1600303"/>
    <n v="12005317709"/>
    <n v="2"/>
    <n v="32.17"/>
    <n v="510204"/>
    <s v="Decimocuarto Sueldo"/>
  </r>
  <r>
    <d v="2018-06-06T00:00:00"/>
    <n v="6"/>
    <x v="5"/>
    <n v="2018"/>
    <s v="1714715545"/>
    <n v="748"/>
    <n v="287"/>
    <s v="CONAFIPS"/>
    <s v="JARAMILLO VERDESOTO ÁNGELA M"/>
    <n v="1600303"/>
    <n v="1011472246"/>
    <n v="1"/>
    <n v="32.17"/>
    <n v="510204"/>
    <s v="Decimocuarto Sueldo"/>
  </r>
  <r>
    <d v="2018-06-06T00:00:00"/>
    <n v="6"/>
    <x v="5"/>
    <n v="2018"/>
    <s v="1714083589"/>
    <n v="748"/>
    <n v="287"/>
    <s v="CONAFIPS"/>
    <s v="LOACHAMIN MELO EVELYN J"/>
    <n v="1600303"/>
    <n v="12000135777"/>
    <n v="2"/>
    <n v="32.17"/>
    <n v="510204"/>
    <s v="Decimocuarto Sueldo"/>
  </r>
  <r>
    <d v="2018-06-06T00:00:00"/>
    <n v="6"/>
    <x v="5"/>
    <n v="2018"/>
    <s v="0603418591"/>
    <n v="748"/>
    <n v="287"/>
    <s v="CONAFIPS"/>
    <s v="MUÑOZ PUMAGUALLE MARÍA G"/>
    <n v="1600022"/>
    <n v="3732573000"/>
    <n v="2"/>
    <n v="32.17"/>
    <n v="510204"/>
    <s v="Decimocuarto Sueldo"/>
  </r>
  <r>
    <d v="2018-06-06T00:00:00"/>
    <n v="6"/>
    <x v="5"/>
    <n v="2018"/>
    <s v="1716134877"/>
    <n v="748"/>
    <n v="287"/>
    <s v="CONAFIPS"/>
    <s v="ONTANEDA NAVARRETE DAVID"/>
    <n v="1600022"/>
    <n v="5363368000"/>
    <n v="2"/>
    <n v="32.17"/>
    <n v="510204"/>
    <s v="Decimocuarto Sueldo"/>
  </r>
  <r>
    <d v="2018-06-06T00:00:00"/>
    <n v="6"/>
    <x v="5"/>
    <n v="2018"/>
    <s v="0503143836"/>
    <n v="748"/>
    <n v="287"/>
    <s v="CONAFIPS"/>
    <s v="PASTUÑA CUCHIPARTE MARIA F"/>
    <n v="1410036"/>
    <n v="111013635"/>
    <n v="2"/>
    <n v="32.17"/>
    <n v="510204"/>
    <s v="Decimocuarto Sueldo"/>
  </r>
  <r>
    <d v="2018-06-06T00:00:00"/>
    <n v="6"/>
    <x v="5"/>
    <n v="2018"/>
    <s v="1713318598"/>
    <n v="748"/>
    <n v="287"/>
    <s v="CONAFIPS"/>
    <s v="PAVLICA CAIZA PAMELA "/>
    <n v="1600303"/>
    <n v="12000212569"/>
    <n v="2"/>
    <n v="32.17"/>
    <n v="510204"/>
    <s v="Decimocuarto Sueldo"/>
  </r>
  <r>
    <d v="2018-06-06T00:00:00"/>
    <n v="6"/>
    <x v="5"/>
    <n v="2018"/>
    <s v="1706484118"/>
    <n v="748"/>
    <n v="287"/>
    <s v="CONAFIPS"/>
    <s v="PEREZ BRUNO FREDDY"/>
    <n v="1600303"/>
    <n v="12057052676"/>
    <n v="2"/>
    <n v="32.17"/>
    <n v="510204"/>
    <s v="Decimocuarto Sueldo"/>
  </r>
  <r>
    <d v="2018-06-06T00:00:00"/>
    <n v="6"/>
    <x v="5"/>
    <n v="2018"/>
    <s v="1002438834"/>
    <n v="748"/>
    <n v="287"/>
    <s v="CONAFIPS"/>
    <s v="PINCHAO BENITEZ JOSE VICENTE"/>
    <n v="1600303"/>
    <n v="6050800016"/>
    <n v="2"/>
    <n v="32.17"/>
    <n v="510204"/>
    <s v="Decimocuarto Sueldo"/>
  </r>
  <r>
    <d v="2018-06-06T00:00:00"/>
    <n v="6"/>
    <x v="5"/>
    <n v="2018"/>
    <s v="1600296907"/>
    <n v="748"/>
    <n v="287"/>
    <s v="CONAFIPS"/>
    <s v="QUISHPE OTACOMA MANUEL G"/>
    <n v="2600187"/>
    <n v="1049338056"/>
    <n v="2"/>
    <n v="32.17"/>
    <n v="510204"/>
    <s v="Decimocuarto Sueldo"/>
  </r>
  <r>
    <d v="2018-06-06T00:00:00"/>
    <n v="6"/>
    <x v="5"/>
    <n v="2018"/>
    <s v="1716162571"/>
    <n v="748"/>
    <n v="287"/>
    <s v="CONAFIPS"/>
    <s v="RAMIREZ AGUILAR DIEGO VINICIO"/>
    <n v="1600022"/>
    <n v="4828138100"/>
    <n v="2"/>
    <n v="32.17"/>
    <n v="510204"/>
    <s v="Decimocuarto Sueldo"/>
  </r>
  <r>
    <d v="2018-06-06T00:00:00"/>
    <n v="6"/>
    <x v="5"/>
    <n v="2018"/>
    <s v="0502019771"/>
    <n v="748"/>
    <n v="287"/>
    <s v="CONAFIPS"/>
    <s v="RUBIO KAROLYS MARIA SUSANA"/>
    <n v="2600021"/>
    <n v="6223384"/>
    <n v="2"/>
    <n v="32.17"/>
    <n v="510204"/>
    <s v="Decimocuarto Sueldo"/>
  </r>
  <r>
    <d v="2018-06-06T00:00:00"/>
    <n v="6"/>
    <x v="5"/>
    <n v="2018"/>
    <s v="0703410126"/>
    <n v="748"/>
    <n v="287"/>
    <s v="CONAFIPS"/>
    <s v="SANCHEZ BARNUEVO XIMENA DEL R"/>
    <n v="1700426"/>
    <n v="409110104050"/>
    <n v="2"/>
    <n v="32.17"/>
    <n v="510204"/>
    <s v="Decimocuarto Sueldo"/>
  </r>
  <r>
    <d v="2018-06-06T00:00:00"/>
    <n v="6"/>
    <x v="5"/>
    <n v="2018"/>
    <s v="1708970908"/>
    <n v="748"/>
    <n v="287"/>
    <s v="CONAFIPS"/>
    <s v="SIMBAÑA HERRERA CHRISTIAN G"/>
    <n v="2600021"/>
    <n v="9275996"/>
    <n v="2"/>
    <n v="32.17"/>
    <n v="510204"/>
    <s v="Decimocuarto Sueldo"/>
  </r>
  <r>
    <d v="2018-06-06T00:00:00"/>
    <n v="6"/>
    <x v="5"/>
    <n v="2018"/>
    <s v="1714360102"/>
    <n v="748"/>
    <n v="287"/>
    <s v="CONAFIPS"/>
    <s v="TOAPANTA MINCHALA VERÓNICA E"/>
    <n v="1700426"/>
    <n v="409110102890"/>
    <n v="2"/>
    <n v="32.17"/>
    <n v="510204"/>
    <s v="Decimocuarto Sueldo"/>
  </r>
  <r>
    <d v="2018-06-06T00:00:00"/>
    <n v="6"/>
    <x v="5"/>
    <n v="2018"/>
    <s v="1718838350"/>
    <n v="748"/>
    <n v="287"/>
    <s v="CONAFIPS"/>
    <s v="URQUIZO YUMICEBA JUAN GABRIEL"/>
    <n v="2600187"/>
    <n v="1042257158"/>
    <n v="2"/>
    <n v="32.17"/>
    <n v="510204"/>
    <s v="Decimocuarto Sueldo"/>
  </r>
  <r>
    <d v="2018-06-06T00:00:00"/>
    <n v="6"/>
    <x v="5"/>
    <n v="2018"/>
    <s v="0500911839"/>
    <n v="748"/>
    <n v="287"/>
    <s v="CONAFIPS"/>
    <s v="VEGA ESPINEL ENRIQUE HOMERO"/>
    <n v="1600022"/>
    <n v="3059366904"/>
    <n v="1"/>
    <n v="32.17"/>
    <n v="510204"/>
    <s v="Decimocuarto Sueldo"/>
  </r>
  <r>
    <d v="2018-06-06T00:00:00"/>
    <n v="6"/>
    <x v="5"/>
    <n v="2018"/>
    <s v="1711679058"/>
    <n v="748"/>
    <n v="287"/>
    <s v="CONAFIPS"/>
    <s v="VIZCAÍNO DEL CASTILLO SANTIAGO"/>
    <n v="2600187"/>
    <n v="1042257107"/>
    <n v="2"/>
    <n v="32.17"/>
    <n v="510204"/>
    <s v="Decimocuarto Sueldo"/>
  </r>
  <r>
    <d v="2018-06-06T00:00:00"/>
    <n v="6"/>
    <x v="5"/>
    <n v="2018"/>
    <s v="1721732335"/>
    <n v="748"/>
    <n v="287"/>
    <s v="CONAFIPS"/>
    <s v="YAJAMIN GUAÑA PAOLA KATHERINE"/>
    <n v="1600022"/>
    <n v="5992210400"/>
    <n v="2"/>
    <n v="32.17"/>
    <n v="510204"/>
    <s v="Decimocuarto Sueldo"/>
  </r>
  <r>
    <d v="2018-06-06T00:00:00"/>
    <n v="6"/>
    <x v="5"/>
    <n v="2018"/>
    <s v="1711679058"/>
    <n v="739"/>
    <n v="288"/>
    <s v="CONAFIPS"/>
    <s v="VIZCAÍNO DEL CASTILLO SANTIAGO"/>
    <n v="2600187"/>
    <n v="1042257107"/>
    <n v="2"/>
    <n v="160"/>
    <n v="921501"/>
    <s v="Anticipos de Viáticos"/>
  </r>
  <r>
    <d v="2018-06-06T00:00:00"/>
    <n v="6"/>
    <x v="5"/>
    <n v="2018"/>
    <s v="1718838350"/>
    <n v="732"/>
    <n v="288"/>
    <s v="CONAFIPS"/>
    <s v="URQUIZO YUMICEBA JUAN GABRIEL"/>
    <n v="2600187"/>
    <n v="1042257158"/>
    <n v="2"/>
    <n v="80"/>
    <n v="921501"/>
    <s v="Anticipos de Viáticos"/>
  </r>
  <r>
    <d v="2018-06-06T00:00:00"/>
    <n v="6"/>
    <x v="5"/>
    <n v="2018"/>
    <s v="1310390974"/>
    <n v="745"/>
    <n v="289"/>
    <s v="CONAFIPS"/>
    <s v="MORENO CEDEÑO MARIA PAULA"/>
    <n v="2600187"/>
    <n v="1042901588"/>
    <n v="2"/>
    <n v="130"/>
    <n v="921501"/>
    <s v="Anticipos de Viáticos"/>
  </r>
  <r>
    <d v="2018-06-06T00:00:00"/>
    <n v="6"/>
    <x v="5"/>
    <n v="2018"/>
    <s v="1714715545"/>
    <n v="744"/>
    <n v="289"/>
    <s v="CONAFIPS"/>
    <s v="JARAMILLO VERDESOTO ÁNGELA M"/>
    <n v="1600303"/>
    <n v="1011472246"/>
    <n v="1"/>
    <n v="260"/>
    <n v="921501"/>
    <s v="Anticipos de Viáticos"/>
  </r>
  <r>
    <d v="2018-06-06T00:00:00"/>
    <n v="6"/>
    <x v="5"/>
    <n v="2018"/>
    <s v="0101852655"/>
    <n v="743"/>
    <n v="289"/>
    <s v="CONAFIPS"/>
    <s v="SALINAS HERRERA MERCEDES NUBE"/>
    <n v="3600186"/>
    <n v="2000297723"/>
    <n v="1"/>
    <n v="130"/>
    <n v="921501"/>
    <s v="Anticipos de Viáticos"/>
  </r>
  <r>
    <d v="2018-06-06T00:00:00"/>
    <n v="6"/>
    <x v="5"/>
    <n v="2018"/>
    <s v="0502382435"/>
    <n v="742"/>
    <n v="289"/>
    <s v="CONAFIPS"/>
    <s v="MERIZALDE JORGE"/>
    <n v="1600022"/>
    <n v="3370828904"/>
    <n v="1"/>
    <n v="130"/>
    <n v="921501"/>
    <s v="Anticipos de Viáticos"/>
  </r>
  <r>
    <d v="2018-06-06T00:00:00"/>
    <n v="6"/>
    <x v="5"/>
    <n v="2018"/>
    <s v="1713661435"/>
    <n v="740"/>
    <n v="289"/>
    <s v="CONAFIPS"/>
    <s v="ALMEIDA GOMEZ ALEXANDRA E"/>
    <n v="2600021"/>
    <n v="28959155"/>
    <n v="2"/>
    <n v="80"/>
    <n v="921501"/>
    <s v="Anticipos de Viáticos"/>
  </r>
  <r>
    <d v="2018-06-08T00:00:00"/>
    <n v="8"/>
    <x v="5"/>
    <n v="2018"/>
    <s v="0602039752"/>
    <n v="741"/>
    <n v="290"/>
    <s v="CONAFIPS"/>
    <s v="ABARCA MAYACELA NELLY D"/>
    <n v="1600022"/>
    <n v="5366745700"/>
    <s v="02"/>
    <n v="139.61000000000001"/>
    <n v="20105"/>
    <s v="FONDOS DE RESERVA"/>
  </r>
  <r>
    <d v="2018-06-08T00:00:00"/>
    <n v="8"/>
    <x v="5"/>
    <n v="2018"/>
    <s v="1002881157"/>
    <n v="741"/>
    <n v="290"/>
    <s v="CONAFIPS"/>
    <s v="AGUAS CABRERA ROSSANA P"/>
    <n v="1600022"/>
    <n v="2203693299"/>
    <s v="02"/>
    <n v="139.61000000000001"/>
    <n v="20105"/>
    <s v="FONDOS DE RESERVA"/>
  </r>
  <r>
    <d v="2018-06-08T00:00:00"/>
    <n v="8"/>
    <x v="5"/>
    <n v="2018"/>
    <s v="1754231775"/>
    <n v="741"/>
    <n v="290"/>
    <s v="CONAFIPS"/>
    <s v="ALARCON QUITO RASHELL M"/>
    <n v="1600022"/>
    <n v="2203315422"/>
    <s v="02"/>
    <n v="61.06"/>
    <n v="20105"/>
    <s v="FONDOS DE RESERVA"/>
  </r>
  <r>
    <d v="2018-06-08T00:00:00"/>
    <n v="8"/>
    <x v="5"/>
    <n v="2018"/>
    <s v="0401183140"/>
    <n v="741"/>
    <n v="290"/>
    <s v="CONAFIPS"/>
    <s v="ALDAS BENAVIDES DAVID A"/>
    <n v="1600212"/>
    <n v="1039090"/>
    <s v="02"/>
    <n v="192.26"/>
    <n v="20105"/>
    <s v="FONDOS DE RESERVA"/>
  </r>
  <r>
    <d v="2018-06-08T00:00:00"/>
    <n v="8"/>
    <x v="5"/>
    <n v="2018"/>
    <s v="1710544980"/>
    <n v="741"/>
    <n v="290"/>
    <s v="CONAFIPS"/>
    <s v="ALVAREZ CLAUDIO"/>
    <n v="1600022"/>
    <n v="4097601100"/>
    <s v="02"/>
    <n v="192.26"/>
    <n v="20105"/>
    <s v="FONDOS DE RESERVA"/>
  </r>
  <r>
    <d v="2018-06-08T00:00:00"/>
    <n v="8"/>
    <x v="5"/>
    <n v="2018"/>
    <s v="1714835236"/>
    <n v="741"/>
    <n v="290"/>
    <s v="CONAFIPS"/>
    <s v="ASINTIMBAY SOLIS MARÍA DEL C"/>
    <n v="1600022"/>
    <n v="3125056900"/>
    <s v="02"/>
    <n v="68.06"/>
    <n v="20105"/>
    <s v="FONDOS DE RESERVA"/>
  </r>
  <r>
    <d v="2018-06-08T00:00:00"/>
    <n v="8"/>
    <x v="5"/>
    <n v="2018"/>
    <s v="1205949017"/>
    <n v="741"/>
    <n v="290"/>
    <s v="CONAFIPS"/>
    <s v="BRICIO ARRIAGA MARIUXI A"/>
    <n v="2600187"/>
    <n v="1048164070"/>
    <s v="02"/>
    <n v="117.62"/>
    <n v="20105"/>
    <s v="FONDOS DE RESERVA"/>
  </r>
  <r>
    <d v="2018-06-08T00:00:00"/>
    <n v="8"/>
    <x v="5"/>
    <n v="2018"/>
    <s v="1722506944"/>
    <n v="741"/>
    <n v="290"/>
    <s v="CONAFIPS"/>
    <s v="CADENA TEQUIZ ADRIANA ESTEFA"/>
    <n v="47700037"/>
    <n v="409110053140"/>
    <s v="02"/>
    <n v="68.06"/>
    <n v="20105"/>
    <s v="FONDOS DE RESERVA"/>
  </r>
  <r>
    <d v="2018-06-08T00:00:00"/>
    <n v="8"/>
    <x v="5"/>
    <n v="2018"/>
    <s v="1001996857"/>
    <n v="741"/>
    <n v="290"/>
    <s v="CONAFIPS"/>
    <s v="CAICEDO CONGO DIEGO XAVIER"/>
    <n v="1700427"/>
    <n v="4501979209"/>
    <s v="02"/>
    <n v="139.61000000000001"/>
    <n v="20105"/>
    <s v="FONDOS DE RESERVA"/>
  </r>
  <r>
    <d v="2018-06-08T00:00:00"/>
    <n v="8"/>
    <x v="5"/>
    <n v="2018"/>
    <s v="0503276644"/>
    <n v="741"/>
    <n v="290"/>
    <s v="CONAFIPS"/>
    <s v="CARRERA BUSTILLOS EDWIN B"/>
    <n v="1600303"/>
    <n v="18005055703"/>
    <s v="02"/>
    <n v="68.06"/>
    <n v="20105"/>
    <s v="FONDOS DE RESERVA"/>
  </r>
  <r>
    <d v="2018-06-08T00:00:00"/>
    <n v="8"/>
    <x v="5"/>
    <n v="2018"/>
    <s v="0501420343"/>
    <n v="741"/>
    <n v="290"/>
    <s v="CONAFIPS"/>
    <s v="CARRILLO MEDINA GEOVANNY R"/>
    <n v="1600303"/>
    <n v="12007122395"/>
    <s v="02"/>
    <n v="227.74"/>
    <n v="20105"/>
    <s v="FONDOS DE RESERVA"/>
  </r>
  <r>
    <d v="2018-06-08T00:00:00"/>
    <n v="8"/>
    <x v="5"/>
    <n v="2018"/>
    <s v="1708971708"/>
    <n v="741"/>
    <n v="290"/>
    <s v="CONAFIPS"/>
    <s v="CASTAÑEDA ROMERO GEOVANI P"/>
    <n v="2600187"/>
    <n v="1042001994"/>
    <s v="02"/>
    <n v="100.96"/>
    <n v="20105"/>
    <s v="FONDOS DE RESERVA"/>
  </r>
  <r>
    <d v="2018-06-08T00:00:00"/>
    <n v="8"/>
    <x v="5"/>
    <n v="2018"/>
    <s v="0401107438"/>
    <n v="741"/>
    <n v="290"/>
    <s v="CONAFIPS"/>
    <s v="CASTILLO CUACES MIRIAM ALICIA"/>
    <n v="1600303"/>
    <n v="12009167957"/>
    <s v="02"/>
    <n v="139.61000000000001"/>
    <n v="20105"/>
    <s v="FONDOS DE RESERVA"/>
  </r>
  <r>
    <d v="2018-06-08T00:00:00"/>
    <n v="8"/>
    <x v="5"/>
    <n v="2018"/>
    <s v="1716164411"/>
    <n v="741"/>
    <n v="290"/>
    <s v="CONAFIPS"/>
    <s v="CEVALLOS CALDERON CRISTINA A"/>
    <n v="1600022"/>
    <n v="3984807000"/>
    <s v="02"/>
    <n v="227.74"/>
    <n v="20105"/>
    <s v="FONDOS DE RESERVA"/>
  </r>
  <r>
    <d v="2018-06-08T00:00:00"/>
    <n v="8"/>
    <x v="5"/>
    <n v="2018"/>
    <s v="1720644267"/>
    <n v="741"/>
    <n v="290"/>
    <s v="CONAFIPS"/>
    <s v="CHIMBOLEMA CAUTULLIN HENRY D"/>
    <n v="1600022"/>
    <n v="6365389100"/>
    <s v="02"/>
    <n v="61.06"/>
    <n v="20105"/>
    <s v="FONDOS DE RESERVA"/>
  </r>
  <r>
    <d v="2018-06-08T00:00:00"/>
    <n v="8"/>
    <x v="5"/>
    <n v="2018"/>
    <s v="1711648426"/>
    <n v="741"/>
    <n v="290"/>
    <s v="CONAFIPS"/>
    <s v="CUEVA ALTAMIRANO BYRON R"/>
    <n v="1600303"/>
    <n v="6066086016"/>
    <s v="02"/>
    <n v="227.78"/>
    <n v="20105"/>
    <s v="FONDOS DE RESERVA"/>
  </r>
  <r>
    <d v="2018-06-08T00:00:00"/>
    <n v="8"/>
    <x v="5"/>
    <n v="2018"/>
    <s v="1713824538"/>
    <n v="741"/>
    <n v="290"/>
    <s v="CONAFIPS"/>
    <s v="DAVILA ALAVA EDUARDO ERNESTO"/>
    <n v="1600303"/>
    <n v="11052005019"/>
    <s v="02"/>
    <n v="197.25"/>
    <n v="20105"/>
    <s v="FONDOS DE RESERVA"/>
  </r>
  <r>
    <d v="2018-06-08T00:00:00"/>
    <n v="8"/>
    <x v="5"/>
    <n v="2018"/>
    <s v="1712537917"/>
    <n v="741"/>
    <n v="290"/>
    <s v="CONAFIPS"/>
    <s v="DIAZ CABEZAS JONATHAN PAUL"/>
    <n v="1600022"/>
    <n v="4902667100"/>
    <s v="02"/>
    <n v="192.26"/>
    <n v="20105"/>
    <s v="FONDOS DE RESERVA"/>
  </r>
  <r>
    <d v="2018-06-08T00:00:00"/>
    <n v="8"/>
    <x v="5"/>
    <n v="2018"/>
    <s v="1716706302"/>
    <n v="741"/>
    <n v="290"/>
    <s v="CONAFIPS"/>
    <s v="ESCALANTE BOTTIA EDDY JOHANA"/>
    <n v="1600022"/>
    <n v="4720521900"/>
    <s v="02"/>
    <n v="139.61000000000001"/>
    <n v="20105"/>
    <s v="FONDOS DE RESERVA"/>
  </r>
  <r>
    <d v="2018-06-08T00:00:00"/>
    <n v="8"/>
    <x v="5"/>
    <n v="2018"/>
    <s v="1714968342"/>
    <n v="741"/>
    <n v="290"/>
    <s v="CONAFIPS"/>
    <s v="GARRIDO MENESES ANIBAL R"/>
    <n v="2600187"/>
    <n v="1042589967"/>
    <s v="02"/>
    <n v="100.96"/>
    <n v="20105"/>
    <s v="FONDOS DE RESERVA"/>
  </r>
  <r>
    <d v="2018-06-08T00:00:00"/>
    <n v="8"/>
    <x v="5"/>
    <n v="2018"/>
    <s v="1716788714"/>
    <n v="741"/>
    <n v="290"/>
    <s v="CONAFIPS"/>
    <s v="GUANIN RODRIGUEZ DIEGO"/>
    <n v="1600022"/>
    <n v="4412985100"/>
    <s v="02"/>
    <n v="68.06"/>
    <n v="20105"/>
    <s v="FONDOS DE RESERVA"/>
  </r>
  <r>
    <d v="2018-06-08T00:00:00"/>
    <n v="8"/>
    <x v="5"/>
    <n v="2018"/>
    <s v="1712310588"/>
    <n v="741"/>
    <n v="290"/>
    <s v="CONAFIPS"/>
    <s v="GUERRA PIJAL ELSA A"/>
    <n v="1600022"/>
    <n v="3061964904"/>
    <s v="01"/>
    <n v="192.26"/>
    <n v="20105"/>
    <s v="FONDOS DE RESERVA"/>
  </r>
  <r>
    <d v="2018-06-08T00:00:00"/>
    <n v="8"/>
    <x v="5"/>
    <n v="2018"/>
    <s v="1711492841"/>
    <n v="741"/>
    <n v="290"/>
    <s v="CONAFIPS"/>
    <s v="HERNANDEZ SIMBAÑA ENRRY A"/>
    <n v="1600303"/>
    <n v="12005317709"/>
    <s v="02"/>
    <n v="192.26"/>
    <n v="20105"/>
    <s v="FONDOS DE RESERVA"/>
  </r>
  <r>
    <d v="2018-06-08T00:00:00"/>
    <n v="8"/>
    <x v="5"/>
    <n v="2018"/>
    <s v="1712481728"/>
    <n v="741"/>
    <n v="290"/>
    <s v="CONAFIPS"/>
    <s v="HERRERA GAVILANEZ HECTOR J"/>
    <n v="1600022"/>
    <n v="3129734600"/>
    <s v="02"/>
    <n v="100.96"/>
    <n v="20105"/>
    <s v="FONDOS DE RESERVA"/>
  </r>
  <r>
    <d v="2018-06-08T00:00:00"/>
    <n v="8"/>
    <x v="5"/>
    <n v="2018"/>
    <s v="1713388666"/>
    <n v="741"/>
    <n v="290"/>
    <s v="CONAFIPS"/>
    <s v="JARAMILLO CALLE JENNY P"/>
    <n v="1600022"/>
    <n v="2200721784"/>
    <s v="02"/>
    <n v="90.46"/>
    <n v="20105"/>
    <s v="FONDOS DE RESERVA"/>
  </r>
  <r>
    <d v="2018-06-08T00:00:00"/>
    <n v="8"/>
    <x v="5"/>
    <n v="2018"/>
    <s v="1715564553"/>
    <n v="741"/>
    <n v="290"/>
    <s v="CONAFIPS"/>
    <s v="JUMBO GONZALEZ RONALD G"/>
    <n v="1700418"/>
    <n v="407010019761"/>
    <s v="02"/>
    <n v="117.62"/>
    <n v="20105"/>
    <s v="FONDOS DE RESERVA"/>
  </r>
  <r>
    <d v="2018-06-08T00:00:00"/>
    <n v="8"/>
    <x v="5"/>
    <n v="2018"/>
    <s v="1721671897"/>
    <n v="741"/>
    <n v="290"/>
    <s v="CONAFIPS"/>
    <s v="LALANGUI CAMPOVERDE VANESSA"/>
    <n v="1600022"/>
    <n v="4988286900"/>
    <s v="02"/>
    <n v="100.96"/>
    <n v="20105"/>
    <s v="FONDOS DE RESERVA"/>
  </r>
  <r>
    <d v="2018-06-08T00:00:00"/>
    <n v="8"/>
    <x v="5"/>
    <n v="2018"/>
    <s v="0602083602"/>
    <n v="741"/>
    <n v="290"/>
    <s v="CONAFIPS"/>
    <s v="LATORRE MONAR MARCELO G"/>
    <n v="1600022"/>
    <n v="4807547300"/>
    <s v="02"/>
    <n v="139.61000000000001"/>
    <n v="20105"/>
    <s v="FONDOS DE RESERVA"/>
  </r>
  <r>
    <d v="2018-06-08T00:00:00"/>
    <n v="8"/>
    <x v="5"/>
    <n v="2018"/>
    <s v="1718455940"/>
    <n v="741"/>
    <n v="290"/>
    <s v="CONAFIPS"/>
    <s v="LLANGARI ESTRELLA LAURA M"/>
    <n v="1600022"/>
    <n v="2201537694"/>
    <s v="02"/>
    <n v="100.96"/>
    <n v="20105"/>
    <s v="FONDOS DE RESERVA"/>
  </r>
  <r>
    <d v="2018-06-08T00:00:00"/>
    <n v="8"/>
    <x v="5"/>
    <n v="2018"/>
    <s v="1714083589"/>
    <n v="741"/>
    <n v="290"/>
    <s v="CONAFIPS"/>
    <s v="LOACHAMIN MELO EVELYN J"/>
    <n v="1600303"/>
    <n v="12000135777"/>
    <s v="02"/>
    <n v="197.25"/>
    <n v="20105"/>
    <s v="FONDOS DE RESERVA"/>
  </r>
  <r>
    <d v="2018-06-08T00:00:00"/>
    <n v="8"/>
    <x v="5"/>
    <n v="2018"/>
    <s v="0704654284"/>
    <n v="741"/>
    <n v="290"/>
    <s v="CONAFIPS"/>
    <s v="LOJANO YUQUILIMA EDWIN I"/>
    <n v="3700113"/>
    <n v="406074014301"/>
    <s v="02"/>
    <n v="46.73"/>
    <n v="20105"/>
    <s v="FONDOS DE RESERVA"/>
  </r>
  <r>
    <d v="2018-06-08T00:00:00"/>
    <n v="8"/>
    <x v="5"/>
    <n v="2018"/>
    <s v="0703240515"/>
    <n v="741"/>
    <n v="290"/>
    <s v="CONAFIPS"/>
    <s v="LOPEZ SALVARRIA HILDA P"/>
    <n v="2600344"/>
    <n v="5061054679"/>
    <s v="02"/>
    <n v="139.61000000000001"/>
    <n v="20105"/>
    <s v="FONDOS DE RESERVA"/>
  </r>
  <r>
    <d v="2018-06-08T00:00:00"/>
    <n v="8"/>
    <x v="5"/>
    <n v="2018"/>
    <s v="1756718456"/>
    <n v="741"/>
    <n v="290"/>
    <s v="CONAFIPS"/>
    <s v="MARTINEZ ORTIZ ALEJANDRO"/>
    <n v="1600022"/>
    <n v="2202500202"/>
    <s v="02"/>
    <n v="139.61000000000001"/>
    <n v="20105"/>
    <s v="FONDOS DE RESERVA"/>
  </r>
  <r>
    <d v="2018-06-08T00:00:00"/>
    <n v="8"/>
    <x v="5"/>
    <n v="2018"/>
    <s v="1719890467"/>
    <n v="741"/>
    <n v="290"/>
    <s v="CONAFIPS"/>
    <s v="MENA ESCOBAR GABRIELA R"/>
    <n v="1600212"/>
    <n v="420785925"/>
    <s v="02"/>
    <n v="100.96"/>
    <n v="20105"/>
    <s v="FONDOS DE RESERVA"/>
  </r>
  <r>
    <d v="2018-06-08T00:00:00"/>
    <n v="8"/>
    <x v="5"/>
    <n v="2018"/>
    <s v="1104580772"/>
    <n v="741"/>
    <n v="290"/>
    <s v="CONAFIPS"/>
    <s v="MORENO MORENO DOLORES M"/>
    <n v="59600049"/>
    <n v="2900454517"/>
    <s v="02"/>
    <n v="117.62"/>
    <n v="20105"/>
    <s v="FONDOS DE RESERVA"/>
  </r>
  <r>
    <d v="2018-06-08T00:00:00"/>
    <n v="8"/>
    <x v="5"/>
    <n v="2018"/>
    <s v="0603418591"/>
    <n v="741"/>
    <n v="290"/>
    <s v="CONAFIPS"/>
    <s v="MUÑOZ PUMAGUALLE MARÍA G"/>
    <n v="1600022"/>
    <n v="3732573000"/>
    <s v="02"/>
    <n v="284.72000000000003"/>
    <n v="20105"/>
    <s v="FONDOS DE RESERVA"/>
  </r>
  <r>
    <d v="2018-06-08T00:00:00"/>
    <n v="8"/>
    <x v="5"/>
    <n v="2018"/>
    <s v="1711245900"/>
    <n v="741"/>
    <n v="290"/>
    <s v="CONAFIPS"/>
    <s v="OÑA MOROMENACHO JUAN C"/>
    <n v="2600187"/>
    <n v="1048359297"/>
    <s v="02"/>
    <n v="192.26"/>
    <n v="20105"/>
    <s v="FONDOS DE RESERVA"/>
  </r>
  <r>
    <d v="2018-06-08T00:00:00"/>
    <n v="8"/>
    <x v="5"/>
    <n v="2018"/>
    <s v="0801637653"/>
    <n v="741"/>
    <n v="290"/>
    <s v="CONAFIPS"/>
    <s v="ORTIZ TELLO JOSE LUIS"/>
    <n v="1600303"/>
    <n v="6080594017"/>
    <s v="02"/>
    <n v="139.61000000000001"/>
    <n v="20105"/>
    <s v="FONDOS DE RESERVA"/>
  </r>
  <r>
    <d v="2018-06-08T00:00:00"/>
    <n v="8"/>
    <x v="5"/>
    <n v="2018"/>
    <s v="0301248837"/>
    <n v="741"/>
    <n v="290"/>
    <s v="CONAFIPS"/>
    <s v="PALACIOS TERAN DIEGO PAUL"/>
    <n v="1600022"/>
    <n v="2201588539"/>
    <s v="02"/>
    <n v="64.37"/>
    <n v="20105"/>
    <s v="FONDOS DE RESERVA"/>
  </r>
  <r>
    <d v="2018-06-08T00:00:00"/>
    <n v="8"/>
    <x v="5"/>
    <n v="2018"/>
    <s v="1719669192"/>
    <n v="741"/>
    <n v="290"/>
    <s v="CONAFIPS"/>
    <s v="PALMA TERAN FERNANDO RAFAEL"/>
    <n v="1600022"/>
    <n v="5555946700"/>
    <s v="02"/>
    <n v="192.26"/>
    <n v="20105"/>
    <s v="FONDOS DE RESERVA"/>
  </r>
  <r>
    <d v="2018-06-08T00:00:00"/>
    <n v="8"/>
    <x v="5"/>
    <n v="2018"/>
    <s v="0503143836"/>
    <n v="741"/>
    <n v="290"/>
    <s v="CONAFIPS"/>
    <s v="PASTUÑA CUCHIPARTE MARIA F"/>
    <n v="1410036"/>
    <n v="111013635"/>
    <s v="02"/>
    <n v="14.62"/>
    <n v="20105"/>
    <s v="FONDOS DE RESERVA"/>
  </r>
  <r>
    <d v="2018-06-08T00:00:00"/>
    <n v="8"/>
    <x v="5"/>
    <n v="2018"/>
    <s v="1713318598"/>
    <n v="741"/>
    <n v="290"/>
    <s v="CONAFIPS"/>
    <s v="PAVLICA CAIZA PAMELA "/>
    <n v="1600303"/>
    <n v="12000212569"/>
    <s v="02"/>
    <n v="192.26"/>
    <n v="20105"/>
    <s v="FONDOS DE RESERVA"/>
  </r>
  <r>
    <d v="2018-06-08T00:00:00"/>
    <n v="8"/>
    <x v="5"/>
    <n v="2018"/>
    <s v="0401247853"/>
    <n v="741"/>
    <n v="290"/>
    <s v="CONAFIPS"/>
    <s v="PEREZ BORJA MAYRA PAMELA"/>
    <n v="1700012"/>
    <n v="28014289"/>
    <s v="02"/>
    <n v="68.06"/>
    <n v="20105"/>
    <s v="FONDOS DE RESERVA"/>
  </r>
  <r>
    <d v="2018-06-08T00:00:00"/>
    <n v="8"/>
    <x v="5"/>
    <n v="2018"/>
    <s v="1706484118"/>
    <n v="741"/>
    <n v="290"/>
    <s v="CONAFIPS"/>
    <s v="PEREZ BRUNO FREDDY"/>
    <n v="1600303"/>
    <n v="12057052676"/>
    <s v="02"/>
    <n v="375.52"/>
    <n v="20105"/>
    <s v="FONDOS DE RESERVA"/>
  </r>
  <r>
    <d v="2018-06-08T00:00:00"/>
    <n v="8"/>
    <x v="5"/>
    <n v="2018"/>
    <s v="1706491055"/>
    <n v="741"/>
    <n v="290"/>
    <s v="CONAFIPS"/>
    <s v="PILLAJO JUNIA LUIS VINICIO"/>
    <n v="1700880"/>
    <n v="1100000520"/>
    <s v="02"/>
    <n v="139.61000000000001"/>
    <n v="20105"/>
    <s v="FONDOS DE RESERVA"/>
  </r>
  <r>
    <d v="2018-06-08T00:00:00"/>
    <n v="8"/>
    <x v="5"/>
    <n v="2018"/>
    <s v="1002438834"/>
    <n v="741"/>
    <n v="290"/>
    <s v="CONAFIPS"/>
    <s v="PINCHAO BENITEZ JOSE VICENTE"/>
    <n v="1600303"/>
    <n v="6050800016"/>
    <s v="02"/>
    <n v="192.26"/>
    <n v="20105"/>
    <s v="FONDOS DE RESERVA"/>
  </r>
  <r>
    <d v="2018-06-08T00:00:00"/>
    <n v="8"/>
    <x v="5"/>
    <n v="2018"/>
    <s v="1002434635"/>
    <n v="741"/>
    <n v="290"/>
    <s v="CONAFIPS"/>
    <s v="PORTILLA AREVALO VANESSA Y"/>
    <n v="1600022"/>
    <n v="4817469500"/>
    <s v="02"/>
    <n v="117.62"/>
    <n v="20105"/>
    <s v="FONDOS DE RESERVA"/>
  </r>
  <r>
    <d v="2018-06-08T00:00:00"/>
    <n v="8"/>
    <x v="5"/>
    <n v="2018"/>
    <s v="1600296907"/>
    <n v="741"/>
    <n v="290"/>
    <s v="CONAFIPS"/>
    <s v="QUISHPE OTACOMA MANUEL G"/>
    <n v="2600187"/>
    <n v="1049338056"/>
    <s v="02"/>
    <n v="139.61000000000001"/>
    <n v="20105"/>
    <s v="FONDOS DE RESERVA"/>
  </r>
  <r>
    <d v="2018-06-08T00:00:00"/>
    <n v="8"/>
    <x v="5"/>
    <n v="2018"/>
    <s v="1716162571"/>
    <n v="741"/>
    <n v="290"/>
    <s v="CONAFIPS"/>
    <s v="RAMIREZ AGUILAR DIEGO VINICIO"/>
    <n v="1600022"/>
    <n v="4828138100"/>
    <s v="02"/>
    <n v="192.26"/>
    <n v="20105"/>
    <s v="FONDOS DE RESERVA"/>
  </r>
  <r>
    <d v="2018-06-08T00:00:00"/>
    <n v="8"/>
    <x v="5"/>
    <n v="2018"/>
    <s v="1723651079"/>
    <n v="741"/>
    <n v="290"/>
    <s v="CONAFIPS"/>
    <s v="REYES CEVALLOS JONATHAN P"/>
    <n v="2600187"/>
    <n v="1043056881"/>
    <s v="02"/>
    <n v="100.96"/>
    <n v="20105"/>
    <s v="FONDOS DE RESERVA"/>
  </r>
  <r>
    <d v="2018-06-08T00:00:00"/>
    <n v="8"/>
    <x v="5"/>
    <n v="2018"/>
    <s v="0502019771"/>
    <n v="741"/>
    <n v="290"/>
    <s v="CONAFIPS"/>
    <s v="RUBIO KAROLYS MARIA SUSANA"/>
    <n v="2600021"/>
    <n v="6223384"/>
    <s v="02"/>
    <n v="100.96"/>
    <n v="20105"/>
    <s v="FONDOS DE RESERVA"/>
  </r>
  <r>
    <d v="2018-06-08T00:00:00"/>
    <n v="8"/>
    <x v="5"/>
    <n v="2018"/>
    <s v="0101501385"/>
    <n v="741"/>
    <n v="290"/>
    <s v="CONAFIPS"/>
    <s v="SANCHEZ ALVAREZ CARLOS E"/>
    <n v="68600014"/>
    <n v="1230033060"/>
    <s v="02"/>
    <n v="139.61000000000001"/>
    <n v="20105"/>
    <s v="FONDOS DE RESERVA"/>
  </r>
  <r>
    <d v="2018-06-08T00:00:00"/>
    <n v="8"/>
    <x v="5"/>
    <n v="2018"/>
    <s v="0703410126"/>
    <n v="741"/>
    <n v="290"/>
    <s v="CONAFIPS"/>
    <s v="SANCHEZ BARNUEVO XIMENA DEL R"/>
    <n v="1700426"/>
    <n v="409110104050"/>
    <s v="02"/>
    <n v="139.61000000000001"/>
    <n v="20105"/>
    <s v="FONDOS DE RESERVA"/>
  </r>
  <r>
    <d v="2018-06-08T00:00:00"/>
    <n v="8"/>
    <x v="5"/>
    <n v="2018"/>
    <s v="1714730999"/>
    <n v="741"/>
    <n v="290"/>
    <s v="CONAFIPS"/>
    <s v="SOLÍS AREVALO XIMENA M"/>
    <n v="1600022"/>
    <n v="5795176000"/>
    <s v="02"/>
    <n v="68.06"/>
    <n v="20105"/>
    <s v="FONDOS DE RESERVA"/>
  </r>
  <r>
    <d v="2018-06-08T00:00:00"/>
    <n v="8"/>
    <x v="5"/>
    <n v="2018"/>
    <s v="1714480090"/>
    <n v="741"/>
    <n v="290"/>
    <s v="CONAFIPS"/>
    <s v="TAMAYO CAÑAR PATRICIA M"/>
    <n v="2600187"/>
    <n v="1040137325"/>
    <s v="02"/>
    <n v="139.61000000000001"/>
    <n v="20105"/>
    <s v="FONDOS DE RESERVA"/>
  </r>
  <r>
    <d v="2018-06-08T00:00:00"/>
    <n v="8"/>
    <x v="5"/>
    <n v="2018"/>
    <s v="0401065404"/>
    <n v="741"/>
    <n v="290"/>
    <s v="CONAFIPS"/>
    <s v="TAPIA LAFUENTE FREDDY O"/>
    <n v="2600187"/>
    <n v="7168101"/>
    <s v="01"/>
    <n v="192.26"/>
    <n v="20105"/>
    <s v="FONDOS DE RESERVA"/>
  </r>
  <r>
    <d v="2018-06-08T00:00:00"/>
    <n v="8"/>
    <x v="5"/>
    <n v="2018"/>
    <s v="0602759987"/>
    <n v="741"/>
    <n v="290"/>
    <s v="CONAFIPS"/>
    <s v="TENELANDA VASCONEZ IVAN M"/>
    <n v="1600022"/>
    <n v="2200869146"/>
    <s v="02"/>
    <n v="192.26"/>
    <n v="20105"/>
    <s v="FONDOS DE RESERVA"/>
  </r>
  <r>
    <d v="2018-06-08T00:00:00"/>
    <n v="8"/>
    <x v="5"/>
    <n v="2018"/>
    <s v="1714360102"/>
    <n v="741"/>
    <n v="290"/>
    <s v="CONAFIPS"/>
    <s v="TOAPANTA MINCHALA VERÓNICA E"/>
    <n v="1600022"/>
    <n v="3231635700"/>
    <s v="02"/>
    <n v="139.61000000000001"/>
    <n v="20105"/>
    <s v="FONDOS DE RESERVA"/>
  </r>
  <r>
    <d v="2018-06-08T00:00:00"/>
    <n v="8"/>
    <x v="5"/>
    <n v="2018"/>
    <s v="1718838350"/>
    <n v="741"/>
    <n v="290"/>
    <s v="CONAFIPS"/>
    <s v="URQUIZO YUMICEBA JUAN GABRIEL"/>
    <n v="2600187"/>
    <n v="1042257158"/>
    <s v="02"/>
    <n v="117.62"/>
    <n v="20105"/>
    <s v="FONDOS DE RESERVA"/>
  </r>
  <r>
    <d v="2018-06-08T00:00:00"/>
    <n v="8"/>
    <x v="5"/>
    <n v="2018"/>
    <s v="0401732359"/>
    <n v="741"/>
    <n v="290"/>
    <s v="CONAFIPS"/>
    <s v="USIÑA PONCE OSCAR LEONARDO"/>
    <n v="1600022"/>
    <n v="2201814429"/>
    <s v="02"/>
    <n v="68.06"/>
    <n v="20105"/>
    <s v="FONDOS DE RESERVA"/>
  </r>
  <r>
    <d v="2018-06-08T00:00:00"/>
    <n v="8"/>
    <x v="5"/>
    <n v="2018"/>
    <s v="1103362628"/>
    <n v="741"/>
    <n v="290"/>
    <s v="CONAFIPS"/>
    <s v="VALDIVIESO GARCIA JUAN DIEGO"/>
    <n v="1600022"/>
    <n v="4591821400"/>
    <s v="02"/>
    <n v="284.72000000000003"/>
    <n v="20105"/>
    <s v="FONDOS DE RESERVA"/>
  </r>
  <r>
    <d v="2018-06-08T00:00:00"/>
    <n v="8"/>
    <x v="5"/>
    <n v="2018"/>
    <s v="1000957132"/>
    <n v="741"/>
    <n v="290"/>
    <s v="CONAFIPS"/>
    <s v="VALVERDE NARVAEZ GONZALO F"/>
    <n v="47700037"/>
    <n v="407110049786"/>
    <s v="02"/>
    <n v="117.62"/>
    <n v="20105"/>
    <s v="FONDOS DE RESERVA"/>
  </r>
  <r>
    <d v="2018-06-08T00:00:00"/>
    <n v="8"/>
    <x v="5"/>
    <n v="2018"/>
    <s v="0500911839"/>
    <n v="741"/>
    <n v="290"/>
    <s v="CONAFIPS"/>
    <s v="VEGA ESPINEL ENRIQUE HOMERO"/>
    <n v="1600022"/>
    <n v="3059366904"/>
    <s v="01"/>
    <n v="192.26"/>
    <n v="20105"/>
    <s v="FONDOS DE RESERVA"/>
  </r>
  <r>
    <d v="2018-06-08T00:00:00"/>
    <n v="8"/>
    <x v="5"/>
    <n v="2018"/>
    <s v="1710462043"/>
    <n v="741"/>
    <n v="290"/>
    <s v="CONAFIPS"/>
    <s v="VITERI MUÑOZ SORAYA ELIZABETH"/>
    <n v="2600021"/>
    <n v="9831601"/>
    <s v="02"/>
    <n v="117.62"/>
    <n v="20105"/>
    <s v="FONDOS DE RESERVA"/>
  </r>
  <r>
    <d v="2018-06-08T00:00:00"/>
    <n v="8"/>
    <x v="5"/>
    <n v="2018"/>
    <s v="1711679058"/>
    <n v="741"/>
    <n v="290"/>
    <s v="CONAFIPS"/>
    <s v="VIZCAÍNO DEL CASTILLO SANTIAGO"/>
    <n v="2600187"/>
    <n v="1042257107"/>
    <s v="02"/>
    <n v="68.06"/>
    <n v="20105"/>
    <s v="FONDOS DE RESERVA"/>
  </r>
  <r>
    <d v="2018-06-08T00:00:00"/>
    <n v="8"/>
    <x v="5"/>
    <n v="2018"/>
    <s v="1721732335"/>
    <n v="741"/>
    <n v="290"/>
    <s v="CONAFIPS"/>
    <s v="YAJAMIN GUAÑA PAOLA KATHERINE"/>
    <n v="1600022"/>
    <n v="5992210400"/>
    <s v="02"/>
    <n v="117.62"/>
    <n v="20105"/>
    <s v="FONDOS DE RESERVA"/>
  </r>
  <r>
    <d v="2018-06-08T00:00:00"/>
    <n v="8"/>
    <x v="5"/>
    <n v="2018"/>
    <s v="1308679909"/>
    <n v="1157"/>
    <n v="291"/>
    <s v="CONAFIPS"/>
    <s v="BELLETTINI GABRIEL"/>
    <n v="1600303"/>
    <n v="12002149023"/>
    <s v="02"/>
    <n v="35"/>
    <n v="20205"/>
    <s v="PAGO PROVEEDORES"/>
  </r>
  <r>
    <d v="2018-06-08T00:00:00"/>
    <n v="8"/>
    <x v="5"/>
    <n v="2018"/>
    <s v="1706491055"/>
    <n v="1156"/>
    <n v="291"/>
    <s v="CONAFIPS"/>
    <s v="PILLAJO JUNIA LUIS VINICIO"/>
    <n v="1700880"/>
    <n v="1100000520"/>
    <s v="02"/>
    <n v="29.99"/>
    <n v="20205"/>
    <s v="PAGO PROVEEDORES"/>
  </r>
  <r>
    <d v="2018-06-08T00:00:00"/>
    <n v="8"/>
    <x v="5"/>
    <n v="2018"/>
    <s v="1710462043"/>
    <s v="EB761"/>
    <n v="292"/>
    <s v="CONAFIPS"/>
    <s v="VITERI MUÑOZ SORAYA ELIZABETH"/>
    <n v="2600021"/>
    <n v="9831601"/>
    <s v="02"/>
    <n v="80"/>
    <n v="921501"/>
    <s v="Anticipos de Viáticos"/>
  </r>
  <r>
    <d v="2018-06-08T00:00:00"/>
    <n v="8"/>
    <x v="5"/>
    <n v="2018"/>
    <s v="1706491055"/>
    <s v="EB760"/>
    <n v="292"/>
    <s v="CONAFIPS"/>
    <s v="PILLAJO JUNIA LUIS VINICIO"/>
    <n v="1700880"/>
    <n v="1100000520"/>
    <s v="02"/>
    <n v="50.9"/>
    <n v="530303"/>
    <s v="Viáticos y Subsistencias en el Interior"/>
  </r>
  <r>
    <d v="2018-06-08T00:00:00"/>
    <n v="8"/>
    <x v="5"/>
    <n v="2018"/>
    <s v="0401732359"/>
    <s v="EB759"/>
    <n v="292"/>
    <s v="CONAFIPS"/>
    <s v="USIÑA PONCE OSCAR LEONARDO"/>
    <n v="1600022"/>
    <n v="2201814429"/>
    <s v="02"/>
    <n v="160"/>
    <n v="921501"/>
    <s v="Anticipos de Viáticos"/>
  </r>
  <r>
    <d v="2018-06-08T00:00:00"/>
    <n v="8"/>
    <x v="5"/>
    <n v="2018"/>
    <s v="0401183140"/>
    <s v="EB758"/>
    <n v="292"/>
    <s v="CONAFIPS"/>
    <s v="ALDAS BENAVIDES DAVID A"/>
    <n v="1600212"/>
    <n v="1039090"/>
    <s v="02"/>
    <n v="80"/>
    <n v="921501"/>
    <s v="Anticipos de Viáticos"/>
  </r>
  <r>
    <d v="2018-06-08T00:00:00"/>
    <n v="8"/>
    <x v="5"/>
    <n v="2018"/>
    <s v="1718838350"/>
    <s v="EB757"/>
    <n v="292"/>
    <s v="CONAFIPS"/>
    <s v="URQUIZO YUMICEBA JUAN GABRIEL"/>
    <n v="2600187"/>
    <n v="1042257158"/>
    <s v="02"/>
    <n v="160"/>
    <n v="921501"/>
    <s v="Anticipos de Viáticos"/>
  </r>
  <r>
    <d v="2018-06-08T00:00:00"/>
    <n v="8"/>
    <x v="5"/>
    <n v="2018"/>
    <s v="0101470151"/>
    <s v="CD1166"/>
    <n v="292"/>
    <s v="CONAFIPS"/>
    <s v="ANDRADE FELIPE"/>
    <n v="3600186"/>
    <n v="11685013"/>
    <s v="01"/>
    <n v="349.6"/>
    <n v="20205"/>
    <s v="PAGO PROVEEDORES"/>
  </r>
  <r>
    <d v="2018-06-08T00:00:00"/>
    <n v="8"/>
    <x v="5"/>
    <n v="2018"/>
    <s v="1001996857"/>
    <s v="CD1165"/>
    <n v="292"/>
    <s v="CONAFIPS"/>
    <s v="CAICEDO CONGO DIEGO XAVIER"/>
    <n v="1700427"/>
    <n v="4501979209"/>
    <s v="02"/>
    <n v="21.5"/>
    <n v="20205"/>
    <s v="PAGO PROVEEDORES"/>
  </r>
  <r>
    <d v="2018-06-08T00:00:00"/>
    <n v="8"/>
    <x v="5"/>
    <n v="2018"/>
    <s v="0102164456"/>
    <s v="EB764"/>
    <n v="293"/>
    <s v="CONAFIPS"/>
    <s v="TORRES MERCHAN FANNY LUCIA"/>
    <n v="3600186"/>
    <n v="2000615393"/>
    <s v="02"/>
    <n v="345.2"/>
    <n v="970101"/>
    <s v="De Cuentas por Pagar"/>
  </r>
  <r>
    <d v="2018-06-11T00:00:00"/>
    <n v="11"/>
    <x v="5"/>
    <n v="2018"/>
    <s v="1391700008001"/>
    <n v="1173"/>
    <n v="294"/>
    <s v="CONAFIPS"/>
    <s v="EDIFICIO TORRE CENTRO"/>
    <n v="3600186"/>
    <n v="13002878"/>
    <s v="01"/>
    <n v="114.4"/>
    <n v="20205"/>
    <s v="PAGO PROVEEDORES"/>
  </r>
  <r>
    <d v="2018-06-11T00:00:00"/>
    <n v="11"/>
    <x v="5"/>
    <n v="2018"/>
    <s v="1792223873001"/>
    <n v="1172"/>
    <n v="294"/>
    <s v="CONAFIPS"/>
    <s v="PETROPLATINUM"/>
    <n v="2600021"/>
    <n v="26706440"/>
    <s v="01"/>
    <n v="387.3"/>
    <n v="20205"/>
    <s v="PAGO PROVEEDORES"/>
  </r>
  <r>
    <d v="2018-06-11T00:00:00"/>
    <n v="11"/>
    <x v="5"/>
    <n v="2018"/>
    <s v="0500911839"/>
    <n v="768"/>
    <n v="294"/>
    <s v="CONAFIPS"/>
    <s v="VEGA ESPINEL ENRIQUE HOMERO"/>
    <n v="1600022"/>
    <n v="3059366904"/>
    <s v="01"/>
    <n v="160"/>
    <n v="921501"/>
    <s v="Anticipos de Viáticos"/>
  </r>
  <r>
    <d v="2018-06-12T00:00:00"/>
    <n v="12"/>
    <x v="5"/>
    <n v="2018"/>
    <s v="0501420343"/>
    <s v="EB770"/>
    <n v="295"/>
    <s v="CONAFIPS"/>
    <s v="CARRILLO MEDINA GEOVANNY R"/>
    <n v="1600303"/>
    <n v="12007122395"/>
    <s v="02"/>
    <n v="260"/>
    <n v="921501"/>
    <s v="Anticipos de Viáticos"/>
  </r>
  <r>
    <d v="2018-06-12T00:00:00"/>
    <n v="12"/>
    <x v="5"/>
    <n v="2018"/>
    <s v="0990064474001"/>
    <s v="CD1181"/>
    <n v="295"/>
    <s v="CONAFIPS"/>
    <s v="SEGUROS SUCRE"/>
    <n v="2600187"/>
    <n v="576980"/>
    <s v="01"/>
    <n v="87.62"/>
    <n v="20205"/>
    <s v="PAGO PROVEEDORES"/>
  </r>
  <r>
    <d v="2018-06-12T00:00:00"/>
    <n v="12"/>
    <x v="5"/>
    <n v="2018"/>
    <s v="1712070570"/>
    <s v="CD1180"/>
    <n v="295"/>
    <s v="CONAFIPS"/>
    <s v="GUANOLUISA LISINTUÑA LUIS"/>
    <n v="1700418"/>
    <n v="407010001612"/>
    <s v="02"/>
    <n v="284.48"/>
    <n v="20205"/>
    <s v="PAGO PROVEEDORES"/>
  </r>
  <r>
    <d v="2018-06-12T00:00:00"/>
    <n v="12"/>
    <x v="5"/>
    <n v="2018"/>
    <s v="1712481728"/>
    <s v="CD1179"/>
    <n v="295"/>
    <s v="CONAFIPS"/>
    <s v="HERRERA GAVILANEZ HECTOR J"/>
    <n v="1600022"/>
    <n v="3129734600"/>
    <s v="02"/>
    <n v="24"/>
    <n v="20205"/>
    <s v="PAGO PROVEEDORES"/>
  </r>
  <r>
    <d v="2018-06-13T00:00:00"/>
    <n v="13"/>
    <x v="5"/>
    <n v="2018"/>
    <s v="1792063965001"/>
    <s v="CD1186"/>
    <n v="296"/>
    <s v="CONAFIPS"/>
    <s v="EDIFICIOS MERINO"/>
    <n v="1700885"/>
    <n v="1060073938"/>
    <s v="02"/>
    <n v="114.3"/>
    <n v="20205"/>
    <s v="PAGO PROVEEDORES"/>
  </r>
  <r>
    <d v="2018-06-13T00:00:00"/>
    <n v="13"/>
    <x v="5"/>
    <n v="2018"/>
    <s v="1792685079001"/>
    <s v="CD1185"/>
    <n v="296"/>
    <s v="CONAFIPS"/>
    <s v="TRANSQUITOSEGURO"/>
    <n v="2600187"/>
    <n v="7797508"/>
    <s v="01"/>
    <n v="2549.13"/>
    <n v="20205"/>
    <s v="PAGO PROVEEDORES"/>
  </r>
  <r>
    <d v="2018-06-13T00:00:00"/>
    <n v="13"/>
    <x v="5"/>
    <n v="2018"/>
    <s v="0190003809001"/>
    <s v="CD1187"/>
    <n v="297"/>
    <s v="CONAFIPS"/>
    <s v="CENTROSUR"/>
    <n v="1820030"/>
    <n v="3310018"/>
    <s v="01"/>
    <n v="31.22"/>
    <n v="20205"/>
    <s v="PAGO PROVEEDORES"/>
  </r>
  <r>
    <d v="2018-06-13T00:00:00"/>
    <n v="13"/>
    <x v="5"/>
    <n v="2018"/>
    <s v="1891726798001"/>
    <s v="CD1188"/>
    <n v="298"/>
    <s v="CONAFIPS"/>
    <s v="COAC INDIGENA SAC PELILEO"/>
    <n v="1700880"/>
    <n v="11200025712"/>
    <s v="02"/>
    <n v="150000"/>
    <n v="580203"/>
    <s v="Al Sector Privado Financiero"/>
  </r>
  <r>
    <d v="2018-06-19T00:00:00"/>
    <n v="19"/>
    <x v="5"/>
    <n v="2018"/>
    <s v="0160050020001"/>
    <s v="CD1212"/>
    <n v="303"/>
    <s v="CONAFIPS"/>
    <s v="ETAPA"/>
    <n v="1820030"/>
    <n v="3220007"/>
    <s v="01"/>
    <n v="91.7"/>
    <n v="20205"/>
    <s v="PAGO PROVEEDORES"/>
  </r>
  <r>
    <d v="2018-06-19T00:00:00"/>
    <n v="19"/>
    <x v="5"/>
    <n v="2018"/>
    <s v="0301248837"/>
    <s v="EB0797"/>
    <n v="304"/>
    <s v="CONAFIPS"/>
    <s v="PALACIOS TERAN DIEGO PAUL"/>
    <n v="1600022"/>
    <n v="2201588539"/>
    <s v="02"/>
    <n v="80"/>
    <n v="921501"/>
    <s v="Anticipos de Viáticos"/>
  </r>
  <r>
    <d v="2018-06-19T00:00:00"/>
    <n v="19"/>
    <x v="5"/>
    <n v="2018"/>
    <s v="0101501385"/>
    <s v="EB0794"/>
    <n v="304"/>
    <s v="CONAFIPS"/>
    <s v="SANCHEZ ALVAREZ CARLOS E"/>
    <n v="68600014"/>
    <n v="1230033060"/>
    <s v="02"/>
    <n v="67"/>
    <n v="530303"/>
    <s v="Viáticos y Subsistencias en el Interior"/>
  </r>
  <r>
    <d v="2018-06-19T00:00:00"/>
    <n v="19"/>
    <x v="5"/>
    <n v="2018"/>
    <s v="1712537917"/>
    <s v="EB0793"/>
    <n v="304"/>
    <s v="CONAFIPS"/>
    <s v="DIAZ CABEZAS JONATHAN PAUL"/>
    <n v="1600022"/>
    <n v="4902667100"/>
    <s v="02"/>
    <n v="10"/>
    <n v="530303"/>
    <s v="Viáticos y Subsistencias en el Interior"/>
  </r>
  <r>
    <d v="2018-06-19T00:00:00"/>
    <n v="19"/>
    <x v="5"/>
    <n v="2018"/>
    <s v="1706484118"/>
    <s v="EB0792"/>
    <n v="304"/>
    <s v="CONAFIPS"/>
    <s v="PEREZ BRUNO FREDDY"/>
    <n v="1600303"/>
    <n v="12057052676"/>
    <s v="02"/>
    <n v="130"/>
    <n v="530303"/>
    <s v="Viáticos y Subsistencias en el Interior"/>
  </r>
  <r>
    <d v="2018-06-19T00:00:00"/>
    <n v="19"/>
    <x v="5"/>
    <n v="2018"/>
    <s v="0703410126"/>
    <s v="EB0791"/>
    <n v="304"/>
    <s v="CONAFIPS"/>
    <s v="SANCHEZ BARNUEVO XIMENA DEL R"/>
    <n v="1700426"/>
    <n v="409110104050"/>
    <s v="02"/>
    <n v="8.25"/>
    <n v="530303"/>
    <s v="Viáticos y Subsistencias en el Interior"/>
  </r>
  <r>
    <d v="2018-06-19T00:00:00"/>
    <n v="19"/>
    <x v="5"/>
    <n v="2018"/>
    <s v="0401247853"/>
    <s v="CD1229"/>
    <n v="304"/>
    <s v="CONAFIPS"/>
    <s v="PEREZ BORJA MAYRA PAMELA"/>
    <n v="1700012"/>
    <n v="28014289"/>
    <s v="02"/>
    <n v="17"/>
    <n v="20205"/>
    <s v="PAGO PROVEEDORES"/>
  </r>
  <r>
    <d v="2018-06-19T00:00:00"/>
    <n v="19"/>
    <x v="5"/>
    <n v="2018"/>
    <s v="1706491055"/>
    <s v="CD1228"/>
    <n v="304"/>
    <s v="CONAFIPS"/>
    <s v="PILLAJO JUNIA LUIS VINICIO"/>
    <n v="1700880"/>
    <n v="1100000520"/>
    <s v="02"/>
    <n v="12"/>
    <n v="20205"/>
    <s v="PAGO PROVEEDORES"/>
  </r>
  <r>
    <d v="2018-06-19T00:00:00"/>
    <n v="19"/>
    <x v="5"/>
    <n v="2018"/>
    <s v="1792593190001"/>
    <s v="CD1227"/>
    <n v="304"/>
    <s v="CONAFIPS"/>
    <s v="DINAMICA MERCADOS"/>
    <n v="1600212"/>
    <n v="700624582"/>
    <s v="01"/>
    <n v="119.74"/>
    <n v="20205"/>
    <s v="PAGO PROVEEDORES"/>
  </r>
  <r>
    <d v="2018-06-19T00:00:00"/>
    <n v="19"/>
    <x v="5"/>
    <n v="2018"/>
    <s v="1791999150001"/>
    <s v="CD1226"/>
    <n v="304"/>
    <s v="CONAFIPS"/>
    <s v="CORPOELYDO"/>
    <n v="1600022"/>
    <n v="2100138614"/>
    <s v="01"/>
    <n v="1185.67"/>
    <n v="20205"/>
    <s v="PAGO PROVEEDORES"/>
  </r>
  <r>
    <d v="2018-06-19T00:00:00"/>
    <n v="19"/>
    <x v="5"/>
    <n v="2018"/>
    <s v="0502019771"/>
    <s v="CD1225"/>
    <n v="304"/>
    <s v="CONAFIPS"/>
    <s v="RUBIO KAROLYS MARIA SUSANA"/>
    <n v="2600021"/>
    <n v="6223384"/>
    <s v="02"/>
    <n v="12"/>
    <n v="20205"/>
    <s v="PAGO PROVEEDORES"/>
  </r>
  <r>
    <d v="2018-06-19T00:00:00"/>
    <n v="19"/>
    <x v="5"/>
    <n v="2018"/>
    <s v="0301248837"/>
    <s v="CD1224"/>
    <n v="304"/>
    <s v="CONAFIPS"/>
    <s v="PALACIOS TERAN DIEGO PAUL"/>
    <n v="1600022"/>
    <n v="2201588539"/>
    <s v="02"/>
    <n v="5.39"/>
    <n v="20205"/>
    <s v="PAGO PROVEEDORES"/>
  </r>
  <r>
    <d v="2018-06-19T00:00:00"/>
    <n v="19"/>
    <x v="5"/>
    <n v="2018"/>
    <s v="1706484118"/>
    <s v="CD1223"/>
    <n v="304"/>
    <s v="CONAFIPS"/>
    <s v="PEREZ BRUNO FREDDY"/>
    <n v="1600303"/>
    <n v="12057052676"/>
    <s v="02"/>
    <n v="6.25"/>
    <n v="20205"/>
    <s v="PAGO PROVEEDORES"/>
  </r>
  <r>
    <d v="2018-06-19T00:00:00"/>
    <n v="19"/>
    <x v="5"/>
    <n v="2018"/>
    <s v="1710201102"/>
    <s v="CD1222"/>
    <n v="304"/>
    <s v="CONAFIPS"/>
    <s v="SUQUILLO ANDRANGO MARCO"/>
    <n v="1600022"/>
    <n v="3043784800"/>
    <s v="02"/>
    <n v="61.65"/>
    <n v="20205"/>
    <s v="PAGO PROVEEDORES"/>
  </r>
  <r>
    <d v="2018-06-19T00:00:00"/>
    <n v="19"/>
    <x v="5"/>
    <n v="2018"/>
    <s v="0401107438"/>
    <s v="CD1221"/>
    <n v="304"/>
    <s v="CONAFIPS"/>
    <s v="CASTILLO CUACES MIRIAM ALICIA"/>
    <n v="1600303"/>
    <n v="12009167957"/>
    <s v="02"/>
    <n v="24"/>
    <n v="20205"/>
    <s v="PAGO PROVEEDORES"/>
  </r>
  <r>
    <d v="2018-06-19T00:00:00"/>
    <n v="19"/>
    <x v="5"/>
    <n v="2018"/>
    <s v="1308679909"/>
    <s v="CD1220"/>
    <n v="304"/>
    <s v="CONAFIPS"/>
    <s v="BELLETTINI GABRIEL"/>
    <n v="1600303"/>
    <n v="12002149023"/>
    <s v="02"/>
    <n v="14"/>
    <n v="20205"/>
    <s v="PAGO PROVEEDORES"/>
  </r>
  <r>
    <d v="2018-06-19T00:00:00"/>
    <n v="19"/>
    <x v="5"/>
    <n v="2018"/>
    <s v="1711679058"/>
    <s v="CD1219"/>
    <n v="304"/>
    <s v="CONAFIPS"/>
    <s v="VIZCAINO DEL CASTILLO SANTIAGO"/>
    <n v="2600187"/>
    <n v="1042257107"/>
    <s v="02"/>
    <n v="36.74"/>
    <n v="20205"/>
    <s v="PAGO PROVEEDORES"/>
  </r>
  <r>
    <d v="2018-06-19T00:00:00"/>
    <n v="19"/>
    <x v="5"/>
    <n v="2018"/>
    <s v="0101501385"/>
    <s v="CD1218"/>
    <n v="304"/>
    <s v="CONAFIPS"/>
    <s v="SANCHEZ ALVAREZ CARLOS E"/>
    <n v="68600014"/>
    <n v="1230033060"/>
    <s v="02"/>
    <n v="46.53"/>
    <n v="20205"/>
    <s v="PAGO PROVEEDORES"/>
  </r>
  <r>
    <d v="2018-06-19T00:00:00"/>
    <n v="19"/>
    <x v="5"/>
    <n v="2018"/>
    <s v="1205949017"/>
    <s v="CD1217"/>
    <n v="304"/>
    <s v="CONAFIPS"/>
    <s v="BRICIO ARRIAGA MARIUXI A"/>
    <n v="2600187"/>
    <n v="1048164070"/>
    <s v="02"/>
    <n v="24"/>
    <n v="20205"/>
    <s v="PAGO PROVEEDORES"/>
  </r>
  <r>
    <d v="2018-06-19T00:00:00"/>
    <n v="19"/>
    <x v="5"/>
    <n v="2018"/>
    <s v="0201544244"/>
    <s v="CD1216"/>
    <n v="304"/>
    <s v="CONAFIPS"/>
    <s v="AMANGANDI PILAMUNGA MANUEL B"/>
    <n v="2600187"/>
    <n v="1042947278"/>
    <s v="02"/>
    <n v="4"/>
    <n v="20205"/>
    <s v="PAGO PROVEEDORES"/>
  </r>
  <r>
    <d v="2018-06-19T00:00:00"/>
    <n v="19"/>
    <x v="5"/>
    <n v="2018"/>
    <s v="0602039752"/>
    <s v="EB0800"/>
    <n v="305"/>
    <s v="CONAFIPS"/>
    <s v="ABARCA MAYACELA NELLY D"/>
    <n v="1600022"/>
    <n v="5366745700"/>
    <s v="02"/>
    <n v="80"/>
    <n v="921501"/>
    <s v="Anticipos de Viáticos"/>
  </r>
  <r>
    <d v="2018-06-19T00:00:00"/>
    <n v="19"/>
    <x v="5"/>
    <n v="2018"/>
    <s v="0691706583001"/>
    <s v="CD1230"/>
    <n v="306"/>
    <s v="CONAFIPS"/>
    <s v="CC INDIGENA DE GUAMOTE"/>
    <n v="1820030"/>
    <n v="79700034"/>
    <s v="01"/>
    <n v="90000"/>
    <n v="580203"/>
    <s v="Al Sector Privado Financiero"/>
  </r>
  <r>
    <d v="2018-06-20T00:00:00"/>
    <n v="20"/>
    <x v="5"/>
    <n v="2018"/>
    <s v="1891744443001"/>
    <s v="CD1234"/>
    <n v="307"/>
    <s v="CONAFIPS"/>
    <s v="PRODVISION"/>
    <n v="1600022"/>
    <n v="3516516804"/>
    <s v="01"/>
    <n v="75000"/>
    <n v="580203"/>
    <s v="Al Sector Privado Financiero"/>
  </r>
  <r>
    <d v="2018-06-20T00:00:00"/>
    <n v="20"/>
    <x v="5"/>
    <n v="2018"/>
    <s v="1709312340"/>
    <s v="EB0803"/>
    <n v="308"/>
    <s v="CONAFIPS"/>
    <s v="CURICHUMBI YUMAGLLA ROSARIO"/>
    <n v="1600212"/>
    <n v="200700498"/>
    <s v="02"/>
    <n v="80"/>
    <n v="921501"/>
    <s v="Anticipos de Viáticos"/>
  </r>
  <r>
    <d v="2018-06-20T00:00:00"/>
    <n v="20"/>
    <x v="5"/>
    <n v="2018"/>
    <s v="1707774053"/>
    <s v="CD1245"/>
    <n v="308"/>
    <s v="CONAFIPS"/>
    <s v="ARIAS LOPEZ EDWIN"/>
    <n v="1600303"/>
    <n v="2052016796"/>
    <s v="01"/>
    <n v="313.02999999999997"/>
    <n v="20205"/>
    <s v="PAGO PROVEEDORES"/>
  </r>
  <r>
    <d v="2018-06-20T00:00:00"/>
    <n v="20"/>
    <x v="5"/>
    <n v="2018"/>
    <s v="1768152560001"/>
    <s v="CD1244"/>
    <n v="308"/>
    <s v="CONAFIPS"/>
    <s v="CNT"/>
    <n v="2600187"/>
    <n v="3792412"/>
    <s v="01"/>
    <n v="15.98"/>
    <n v="20205"/>
    <s v="PAGO PROVEEDORES"/>
  </r>
  <r>
    <d v="2018-06-20T00:00:00"/>
    <n v="20"/>
    <x v="5"/>
    <n v="2018"/>
    <s v="0102068079001"/>
    <s v="CD1243"/>
    <n v="308"/>
    <s v="CONAFIPS"/>
    <s v="FLORES SANDRA"/>
    <n v="3600186"/>
    <n v="2000286756"/>
    <s v="01"/>
    <n v="155.12"/>
    <n v="20205"/>
    <s v="PAGO PROVEEDORES"/>
  </r>
  <r>
    <d v="2018-06-20T00:00:00"/>
    <n v="20"/>
    <x v="5"/>
    <n v="2018"/>
    <s v="1714360102"/>
    <s v="CD1242"/>
    <n v="308"/>
    <s v="CONAFIPS"/>
    <s v="TOAPANTA MINCHALA VERÓNICA E"/>
    <n v="1600022"/>
    <n v="3231635700"/>
    <s v="02"/>
    <n v="24"/>
    <n v="20205"/>
    <s v="PAGO PROVEEDORES"/>
  </r>
  <r>
    <d v="2018-06-20T00:00:00"/>
    <n v="20"/>
    <x v="5"/>
    <n v="2018"/>
    <s v="1001996857"/>
    <s v="CD1241"/>
    <n v="308"/>
    <s v="CONAFIPS"/>
    <s v="CAICEDO CONGO DIEGO XAVIER"/>
    <n v="1700427"/>
    <n v="4501979209"/>
    <s v="02"/>
    <n v="34"/>
    <n v="20205"/>
    <s v="PAGO PROVEEDORES"/>
  </r>
  <r>
    <d v="2018-06-20T00:00:00"/>
    <n v="20"/>
    <x v="5"/>
    <n v="2018"/>
    <s v="1792172195001"/>
    <s v="CD1240"/>
    <n v="309"/>
    <s v="CONAFIPS"/>
    <s v="COAC INDIGENAS ALFA Y OMEGA"/>
    <n v="1600212"/>
    <n v="380606548"/>
    <s v="01"/>
    <n v="100000"/>
    <n v="580203"/>
    <s v="Al Sector Privado Financiero"/>
  </r>
  <r>
    <d v="2018-06-21T00:00:00"/>
    <n v="21"/>
    <x v="5"/>
    <n v="2018"/>
    <s v="1791422708001"/>
    <s v="CD1252"/>
    <n v="310"/>
    <s v="CONAFIPS"/>
    <s v="COAC UNION Y PROGRESO"/>
    <n v="1600022"/>
    <n v="3141704104"/>
    <s v="01"/>
    <n v="405100"/>
    <n v="580203"/>
    <s v="Al Sector Privado Financiero"/>
  </r>
  <r>
    <d v="2018-06-21T00:00:00"/>
    <n v="21"/>
    <x v="5"/>
    <n v="2018"/>
    <s v="1722432265"/>
    <s v="CD1256"/>
    <n v="311"/>
    <s v="CONAFIPS"/>
    <s v="SOSA PAUCAR ANDRES"/>
    <n v="2600187"/>
    <n v="1043279667"/>
    <s v="02"/>
    <n v="2.7"/>
    <n v="20205"/>
    <s v="PAGO PROVEEDORES"/>
  </r>
  <r>
    <d v="2018-06-21T00:00:00"/>
    <n v="21"/>
    <x v="5"/>
    <n v="2018"/>
    <s v="0190005070001"/>
    <s v="CD1255"/>
    <n v="311"/>
    <s v="CONAFIPS"/>
    <s v="CONTINENTAL TIRE ANDINA"/>
    <n v="1600303"/>
    <n v="70001855"/>
    <s v="01"/>
    <n v="915.03"/>
    <n v="20205"/>
    <s v="PAGO PROVEEDORES"/>
  </r>
  <r>
    <d v="2018-06-21T00:00:00"/>
    <n v="21"/>
    <x v="5"/>
    <n v="2018"/>
    <s v="1711787174"/>
    <s v="CD1254"/>
    <n v="311"/>
    <s v="CONAFIPS"/>
    <s v="SANTOS DEL CASTILLO CLINT"/>
    <n v="1600022"/>
    <n v="3087127004"/>
    <s v="01"/>
    <n v="6.72"/>
    <n v="20205"/>
    <s v="PAGO PROVEEDORES"/>
  </r>
  <r>
    <d v="2018-06-21T00:00:00"/>
    <n v="21"/>
    <x v="5"/>
    <n v="2018"/>
    <s v="1790924491001"/>
    <s v="CD1253"/>
    <n v="311"/>
    <s v="CONAFIPS"/>
    <s v="EDICIONES LEGALES"/>
    <n v="1600022"/>
    <n v="3074983904"/>
    <s v="01"/>
    <n v="1036.32"/>
    <n v="20205"/>
    <s v="PAGO PROVEEDORES"/>
  </r>
  <r>
    <d v="2018-06-22T00:00:00"/>
    <n v="22"/>
    <x v="5"/>
    <n v="2018"/>
    <s v="1768168480001"/>
    <s v="EB0812"/>
    <n v="312"/>
    <s v="CONAFIPS"/>
    <s v="CONAFIPS-ID"/>
    <n v="1820030"/>
    <n v="1500053"/>
    <s v="01"/>
    <n v="3700000"/>
    <n v="580811"/>
    <s v="AL SECTOR FINANCIERO PUBLICO"/>
  </r>
  <r>
    <d v="2018-06-22T00:00:00"/>
    <n v="22"/>
    <x v="5"/>
    <n v="2018"/>
    <s v="0401183140"/>
    <s v="EB0810"/>
    <n v="313"/>
    <s v="CONAFIPS"/>
    <s v="ALDAS BENAVIDES DAVID A"/>
    <n v="1600212"/>
    <n v="1039090"/>
    <s v="02"/>
    <n v="2.06"/>
    <n v="530303"/>
    <s v="Viáticos y Subsistencias en el Interior"/>
  </r>
  <r>
    <d v="2018-06-22T00:00:00"/>
    <n v="22"/>
    <x v="5"/>
    <n v="2018"/>
    <s v="1718838350"/>
    <s v="EB0808"/>
    <n v="313"/>
    <s v="CONAFIPS"/>
    <s v="URQUIZO YUMICEBA JUAN GABRIEL"/>
    <n v="2600187"/>
    <n v="1042257158"/>
    <s v="02"/>
    <n v="6.68"/>
    <n v="530303"/>
    <s v="Viáticos y Subsistencias en el Interior"/>
  </r>
  <r>
    <d v="2018-06-22T00:00:00"/>
    <n v="22"/>
    <x v="5"/>
    <n v="2018"/>
    <s v="1768152560001"/>
    <s v="CD1262"/>
    <n v="313"/>
    <s v="CONAFIPS"/>
    <s v="CNT"/>
    <n v="2600187"/>
    <n v="3792412"/>
    <s v="01"/>
    <n v="237.88"/>
    <n v="20205"/>
    <s v="PAGO PROVEEDORES"/>
  </r>
  <r>
    <d v="2018-06-22T00:00:00"/>
    <n v="22"/>
    <x v="5"/>
    <n v="2018"/>
    <s v="0968599020001"/>
    <s v="CD1263"/>
    <n v="314"/>
    <s v="CONAFIPS"/>
    <s v="CNEL EP"/>
    <n v="1820030"/>
    <n v="75310011"/>
    <s v="01"/>
    <n v="7.61"/>
    <n v="20205"/>
    <s v="PAGO PROVEEDORES"/>
  </r>
  <r>
    <d v="2018-06-22T00:00:00"/>
    <n v="22"/>
    <x v="5"/>
    <n v="2018"/>
    <s v="1360000980001"/>
    <s v="CD0807"/>
    <n v="315"/>
    <s v="CONAFIPS"/>
    <s v="GAD DE MANTA"/>
    <n v="1820030"/>
    <n v="4220006"/>
    <s v="01"/>
    <n v="83.13"/>
    <n v="20205"/>
    <s v="Anticipos a Proveedores "/>
  </r>
  <r>
    <d v="2018-06-22T00:00:00"/>
    <n v="22"/>
    <x v="5"/>
    <n v="2018"/>
    <s v="1090107174001"/>
    <s v="CD1264"/>
    <n v="316"/>
    <s v="CONAFIPS"/>
    <s v="ARTESANOS"/>
    <n v="1820030"/>
    <n v="47700038"/>
    <s v="01"/>
    <n v="500000"/>
    <n v="580203"/>
    <s v="Al Sector Privado Financiero"/>
  </r>
  <r>
    <d v="2018-06-22T00:00:00"/>
    <n v="22"/>
    <x v="5"/>
    <n v="2018"/>
    <s v="0591711164001"/>
    <s v="CD1265"/>
    <n v="317"/>
    <s v="CONAFIPS"/>
    <s v="COAC VIRGEN DEL CISNE"/>
    <n v="1600022"/>
    <n v="3335290204"/>
    <s v="01"/>
    <n v="1000000"/>
    <n v="580203"/>
    <s v="Al Sector Privado Financiero"/>
  </r>
  <r>
    <d v="2018-06-22T00:00:00"/>
    <n v="22"/>
    <x v="5"/>
    <n v="2018"/>
    <s v="1090046892001"/>
    <s v="CD1266"/>
    <n v="318"/>
    <s v="CONAFIPS"/>
    <s v="COAC SAN ANTONIO -IMBABURA"/>
    <n v="1600022"/>
    <n v="3107118404"/>
    <s v="01"/>
    <n v="621890"/>
    <n v="580203"/>
    <s v="Al Sector Privado Financiero"/>
  </r>
  <r>
    <d v="2018-06-22T00:00:00"/>
    <n v="22"/>
    <x v="5"/>
    <n v="2018"/>
    <s v="1090046892001"/>
    <s v="CD1267"/>
    <n v="319"/>
    <s v="CONAFIPS"/>
    <s v="COAC SAN ANTONIO -IMBABURA"/>
    <n v="1600022"/>
    <n v="3107118404"/>
    <s v="01"/>
    <n v="608433"/>
    <n v="580203"/>
    <s v="Al Sector Privado Financiero"/>
  </r>
  <r>
    <d v="2018-06-25T00:00:00"/>
    <n v="25"/>
    <x v="5"/>
    <n v="2018"/>
    <s v="1768168480001"/>
    <s v="IB0610"/>
    <n v="320"/>
    <s v="CONAFIPS"/>
    <s v="CONAFIPS TR"/>
    <n v="1820030"/>
    <n v="1122104"/>
    <s v="01"/>
    <n v="182000"/>
    <n v="580811"/>
    <s v="AL SECTOR FINANCIERO PUBLICO"/>
  </r>
  <r>
    <d v="2018-06-25T00:00:00"/>
    <n v="25"/>
    <x v="5"/>
    <n v="2018"/>
    <s v="1791405846001"/>
    <s v="CD1273"/>
    <n v="321"/>
    <s v="CONAFIPS"/>
    <s v="VANEXPRES"/>
    <n v="2600187"/>
    <n v="7649290"/>
    <s v="01"/>
    <n v="1911.85"/>
    <n v="20205"/>
    <s v="PAGO PROVEEDORES"/>
  </r>
  <r>
    <d v="2018-06-25T00:00:00"/>
    <n v="25"/>
    <x v="5"/>
    <n v="2018"/>
    <s v="1792311667001"/>
    <s v="CD1272"/>
    <n v="321"/>
    <s v="CONAFIPS"/>
    <s v="MAYORISTAS Y NEGOCIOS ANDINOS"/>
    <n v="1600212"/>
    <n v="300609593"/>
    <s v="01"/>
    <n v="27"/>
    <n v="20205"/>
    <s v="PAGO PROVEEDORES"/>
  </r>
  <r>
    <d v="2018-06-25T00:00:00"/>
    <n v="25"/>
    <x v="5"/>
    <n v="2018"/>
    <s v="1792253411001"/>
    <s v="CD1276"/>
    <n v="322"/>
    <s v="CONAFIPS"/>
    <s v="PARA LA VIVIENDA ORDEN Y SEGURIDAD"/>
    <n v="1600022"/>
    <n v="2100054882"/>
    <s v="01"/>
    <n v="200000"/>
    <n v="580203"/>
    <s v="Al Sector Privado Financiero"/>
  </r>
  <r>
    <d v="2018-06-25T00:00:00"/>
    <n v="25"/>
    <x v="5"/>
    <n v="2018"/>
    <s v="1190015110001"/>
    <s v="CD1275"/>
    <n v="322"/>
    <s v="CONAFIPS"/>
    <s v="COAC PADRE JULIAN LORENTE"/>
    <n v="59600049"/>
    <n v="2101010260"/>
    <s v="02"/>
    <n v="35000"/>
    <n v="580203"/>
    <s v="Al Sector Privado Financiero"/>
  </r>
  <r>
    <d v="2018-06-25T00:00:00"/>
    <n v="25"/>
    <x v="5"/>
    <n v="2018"/>
    <s v="1791847644001"/>
    <s v="CD1274"/>
    <n v="322"/>
    <s v="CONAFIPS"/>
    <s v="LUZ DEL VALLE"/>
    <n v="1600022"/>
    <n v="3081352604"/>
    <s v="01"/>
    <n v="800000"/>
    <n v="580203"/>
    <s v="Al Sector Privado Financiero"/>
  </r>
  <r>
    <d v="2018-06-25T00:00:00"/>
    <n v="25"/>
    <x v="5"/>
    <n v="2018"/>
    <s v="1190015110001"/>
    <s v="CD1277"/>
    <n v="323"/>
    <s v="CONAFIPS"/>
    <s v="COAC PADRE JULIAN LORENTE"/>
    <n v="59600049"/>
    <n v="2101010260"/>
    <s v="02"/>
    <n v="1182473.6000000001"/>
    <n v="580203"/>
    <s v="Al Sector Privado Financiero"/>
  </r>
  <r>
    <d v="2018-06-25T00:00:00"/>
    <n v="25"/>
    <x v="5"/>
    <n v="2018"/>
    <s v="1190015110001"/>
    <s v="CD1278"/>
    <n v="324"/>
    <s v="CONAFIPS"/>
    <s v="COAC PADRE JULIAN LORENTE"/>
    <n v="1820030"/>
    <n v="59700003"/>
    <n v="1"/>
    <n v="755718"/>
    <n v="580203"/>
    <s v="Al Sector Privado Financiero"/>
  </r>
  <r>
    <d v="2018-06-26T00:00:00"/>
    <n v="26"/>
    <x v="5"/>
    <n v="2018"/>
    <s v="0691731529001"/>
    <s v="CD1288"/>
    <n v="325"/>
    <s v="CONAFIPS"/>
    <s v="COAC LUIS FELIPE DUCHICELA"/>
    <n v="1600022"/>
    <n v="2100104900"/>
    <s v="01"/>
    <n v="45000"/>
    <n v="580203"/>
    <s v="Al Sector Privado Financiero"/>
  </r>
  <r>
    <d v="2018-06-26T00:00:00"/>
    <n v="26"/>
    <x v="5"/>
    <n v="2018"/>
    <s v="1391779577001"/>
    <s v="CD1286"/>
    <n v="326"/>
    <s v="CONAFIPS"/>
    <s v="RIO CHICO"/>
    <n v="1820030"/>
    <n v="75700006"/>
    <s v="01"/>
    <n v="13900"/>
    <n v="580203"/>
    <s v="Al Sector Privado Financiero"/>
  </r>
  <r>
    <d v="2018-06-26T00:00:00"/>
    <n v="26"/>
    <x v="5"/>
    <n v="2018"/>
    <s v="0591714821001"/>
    <s v="CD1289"/>
    <n v="327"/>
    <s v="CONAFIPS"/>
    <s v="PUCARA"/>
    <n v="1700880"/>
    <n v="1400064680"/>
    <s v="02"/>
    <n v="114000"/>
    <n v="580203"/>
    <s v="Al Sector Privado Financiero"/>
  </r>
  <r>
    <d v="2018-06-26T00:00:00"/>
    <n v="26"/>
    <x v="5"/>
    <n v="2018"/>
    <s v="1891745571001"/>
    <s v="CD1290"/>
    <n v="328"/>
    <s v="CONAFIPS"/>
    <s v="COAC INTERANDINA"/>
    <n v="1600022"/>
    <n v="3517880604"/>
    <s v="01"/>
    <n v="500000"/>
    <n v="580203"/>
    <s v="Al Sector Privado Financiero"/>
  </r>
  <r>
    <d v="2018-06-26T00:00:00"/>
    <n v="26"/>
    <x v="5"/>
    <n v="2018"/>
    <s v="1718838350"/>
    <s v="CD1292"/>
    <n v="329"/>
    <s v="CONAFIPS"/>
    <s v="URQUIZO YUMICEBA JUAN GABRIEL"/>
    <n v="2600187"/>
    <n v="1042257158"/>
    <s v="02"/>
    <n v="11.25"/>
    <n v="20205"/>
    <s v="PAGO PROVEEDORES"/>
  </r>
  <r>
    <d v="2018-06-26T00:00:00"/>
    <n v="26"/>
    <x v="5"/>
    <n v="2018"/>
    <s v="0501420343"/>
    <s v="CD1291"/>
    <n v="329"/>
    <s v="CONAFIPS"/>
    <s v="CARRILLO MEDINA GEOVANNY R"/>
    <n v="1600303"/>
    <n v="12007122395"/>
    <s v="02"/>
    <n v="40.03"/>
    <n v="20205"/>
    <s v="PAGO PROVEEDORES"/>
  </r>
  <r>
    <d v="2018-06-27T00:00:00"/>
    <n v="27"/>
    <x v="5"/>
    <n v="2018"/>
    <s v="1990007124001"/>
    <s v="CD1301"/>
    <n v="330"/>
    <s v="CONAFIPS"/>
    <s v="CIUDAD ZAMORA"/>
    <s v="59700001"/>
    <n v="406010036975"/>
    <s v="02"/>
    <n v="100000"/>
    <n v="580203"/>
    <s v="Al Sector Privado Financiero"/>
  </r>
  <r>
    <d v="2018-06-27T00:00:00"/>
    <n v="27"/>
    <x v="5"/>
    <n v="2018"/>
    <s v="2091756601001"/>
    <s v="CD1300"/>
    <n v="330"/>
    <s v="CONAFIPS"/>
    <s v="FUPROGAL"/>
    <s v="2600187"/>
    <n v="7164769"/>
    <s v="01"/>
    <n v="260000"/>
    <n v="580203"/>
    <s v="Al Sector Privado Financiero"/>
  </r>
  <r>
    <d v="2018-06-27T00:00:00"/>
    <n v="27"/>
    <x v="5"/>
    <n v="2018"/>
    <s v="1690012606001"/>
    <s v="CD1298"/>
    <n v="330"/>
    <s v="CONAFIPS"/>
    <s v="CACPE PASTAZA"/>
    <s v="1600212"/>
    <n v="3200719460"/>
    <s v="02"/>
    <n v="954500"/>
    <n v="580203"/>
    <s v="Al Sector Privado Financiero"/>
  </r>
  <r>
    <d v="2018-06-27T00:00:00"/>
    <n v="27"/>
    <x v="5"/>
    <n v="2018"/>
    <s v="1690012606001"/>
    <s v="CD1296"/>
    <n v="330"/>
    <s v="CONAFIPS"/>
    <s v="CACPE PASTAZA"/>
    <s v="1600212"/>
    <n v="3200719460"/>
    <s v="02"/>
    <n v="3006098"/>
    <n v="580203"/>
    <s v="Al Sector Privado Financiero"/>
  </r>
  <r>
    <d v="2018-06-27T00:00:00"/>
    <n v="27"/>
    <x v="5"/>
    <n v="2018"/>
    <s v="1890003628001"/>
    <s v="CD1302"/>
    <n v="331"/>
    <s v="CONAFIPS"/>
    <s v="COAC SAN FRANCISCO"/>
    <s v="1600022"/>
    <n v="3148283804"/>
    <s v="01"/>
    <n v="829000"/>
    <n v="580203"/>
    <s v="Al Sector Privado Financiero"/>
  </r>
  <r>
    <d v="2018-06-27T00:00:00"/>
    <n v="27"/>
    <x v="5"/>
    <n v="2018"/>
    <s v="0501420343"/>
    <s v="EB0820"/>
    <n v="332"/>
    <s v="CONAFIPS"/>
    <s v="CARRILLO MEDINA GEOVANNY R"/>
    <s v="1600303"/>
    <n v="12007122395"/>
    <s v="02"/>
    <n v="130"/>
    <n v="921501"/>
    <s v="Anticipos de Viáticos"/>
  </r>
  <r>
    <d v="2018-06-27T00:00:00"/>
    <n v="27"/>
    <x v="5"/>
    <n v="2018"/>
    <s v="1791258991001"/>
    <s v="CD1305"/>
    <n v="332"/>
    <s v="CONAFIPS"/>
    <s v="ERAZGOM"/>
    <s v="1600022"/>
    <n v="3367167804"/>
    <s v="01"/>
    <n v="1274.57"/>
    <n v="20205"/>
    <s v="PAGO PROVEEDORES"/>
  </r>
  <r>
    <d v="2018-06-27T00:00:00"/>
    <n v="27"/>
    <x v="5"/>
    <n v="2018"/>
    <s v="1768042620001"/>
    <s v="CD1304"/>
    <n v="332"/>
    <s v="CONAFIPS"/>
    <s v="CORREOS DEL ECUADOR"/>
    <s v="2600187"/>
    <n v="7307462"/>
    <s v="01"/>
    <n v="936.54"/>
    <n v="20205"/>
    <s v="PAGO PROVEEDORES"/>
  </r>
  <r>
    <d v="2018-06-27T00:00:00"/>
    <n v="27"/>
    <x v="5"/>
    <n v="2018"/>
    <s v="1768152560001"/>
    <s v="CD1303"/>
    <n v="332"/>
    <s v="CONAFIPS"/>
    <s v="CNT"/>
    <s v="2600187"/>
    <n v="3792412"/>
    <s v="01"/>
    <n v="109.76"/>
    <n v="20205"/>
    <s v="PAGO PROVEEDORES"/>
  </r>
  <r>
    <d v="2018-06-27T00:00:00"/>
    <n v="27"/>
    <x v="5"/>
    <n v="2018"/>
    <s v="0502019771"/>
    <s v="CD0821"/>
    <n v="332"/>
    <s v="CONAFIPS"/>
    <s v="RUBIO KAROLYS MARIA SUSANA"/>
    <s v="2600021"/>
    <n v="6223384"/>
    <s v="02"/>
    <n v="80"/>
    <n v="921501"/>
    <s v="Anticipos de Viáticos"/>
  </r>
  <r>
    <d v="2018-06-27T00:00:00"/>
    <n v="27"/>
    <x v="5"/>
    <n v="2018"/>
    <s v="2191708116001"/>
    <s v="CD1307"/>
    <n v="333"/>
    <s v="CONAFIPS"/>
    <s v="GRAMEEN AMAZONAS"/>
    <s v="1820030"/>
    <n v="1700024"/>
    <s v="01"/>
    <n v="69221.89"/>
    <n v="580203"/>
    <s v="Al Sector Privado Financiero"/>
  </r>
  <r>
    <d v="2018-06-27T00:00:00"/>
    <n v="27"/>
    <x v="5"/>
    <n v="2018"/>
    <s v="1768161550001"/>
    <s v="CD1306"/>
    <n v="334"/>
    <s v="CONAFIPS"/>
    <s v="TAME"/>
    <s v="1820030"/>
    <n v="1310088"/>
    <s v="01"/>
    <n v="4331.99"/>
    <n v="20205"/>
    <s v="PAGO PROVEEDORES"/>
  </r>
  <r>
    <d v="2018-06-27T00:00:00"/>
    <n v="27"/>
    <x v="5"/>
    <n v="2018"/>
    <s v="1391707363001"/>
    <s v="CD1308"/>
    <n v="335"/>
    <s v="CONAFIPS"/>
    <s v="COAC MICROEMPRESARIAL SUCRE"/>
    <s v="1820030"/>
    <n v="26700001"/>
    <s v="01"/>
    <n v="1000000"/>
    <n v="580203"/>
    <s v="Al Sector Privado Financiero"/>
  </r>
  <r>
    <d v="2018-06-27T00:00:00"/>
    <n v="27"/>
    <x v="5"/>
    <n v="2018"/>
    <s v="1990007124001"/>
    <s v="CD1309"/>
    <n v="336"/>
    <s v="CONAFIPS"/>
    <s v="COAC CIUDAD ZAMORA"/>
    <s v="1820030"/>
    <n v="80700001"/>
    <s v="01"/>
    <n v="104101"/>
    <n v="580203"/>
    <s v="Al Sector Privado Financiero"/>
  </r>
  <r>
    <d v="2018-06-28T00:00:00"/>
    <n v="28"/>
    <x v="5"/>
    <n v="2018"/>
    <s v="0101852655"/>
    <s v="EB0833"/>
    <n v="337"/>
    <s v="CONAFIPS"/>
    <s v="SALINAS HERRERA MERCEDES NUBE"/>
    <s v="3600186"/>
    <n v="2000297723"/>
    <s v="01"/>
    <n v="130"/>
    <n v="530303"/>
    <s v="Viáticos y Subsistencias en el Interior"/>
  </r>
  <r>
    <d v="2018-06-28T00:00:00"/>
    <n v="28"/>
    <x v="5"/>
    <n v="2018"/>
    <s v="0401065404"/>
    <s v="EB0832"/>
    <n v="337"/>
    <s v="CONAFIPS"/>
    <s v="TAPIA LAFUENTE FREDDY O"/>
    <s v="2600187"/>
    <n v="7168101"/>
    <s v="01"/>
    <n v="80"/>
    <n v="530303"/>
    <s v="Viáticos y Subsistencias en el Interior"/>
  </r>
  <r>
    <d v="2018-06-28T00:00:00"/>
    <n v="28"/>
    <x v="5"/>
    <n v="2018"/>
    <s v="1308679909"/>
    <s v="EB0830"/>
    <n v="337"/>
    <s v="CONAFIPS"/>
    <s v="BELLETTINI GABRIEL"/>
    <s v="1600303"/>
    <n v="12002149023"/>
    <s v="02"/>
    <n v="80"/>
    <n v="530303"/>
    <s v="Viáticos y Subsistencias en el Interior"/>
  </r>
  <r>
    <d v="2018-06-28T00:00:00"/>
    <n v="28"/>
    <x v="5"/>
    <n v="2018"/>
    <s v="1791999150001"/>
    <s v="EB0828"/>
    <n v="337"/>
    <s v="CONAFIPS"/>
    <s v="CORPOELYDO"/>
    <s v="1600022"/>
    <n v="2100138614"/>
    <s v="01"/>
    <n v="67.69"/>
    <n v="213"/>
    <s v="Cuentas por Pagar"/>
  </r>
  <r>
    <d v="2018-06-28T00:00:00"/>
    <n v="28"/>
    <x v="5"/>
    <n v="2018"/>
    <s v="1716484025"/>
    <s v="CD1329"/>
    <n v="337"/>
    <s v="CONAFIPS"/>
    <s v="MOSCOSO DAVID"/>
    <s v="2600187"/>
    <n v="1042954387"/>
    <s v="02"/>
    <n v="249.49"/>
    <n v="20205"/>
    <s v="PAGO PROVEEDORES"/>
  </r>
  <r>
    <d v="2018-06-28T00:00:00"/>
    <n v="28"/>
    <x v="5"/>
    <n v="2018"/>
    <s v="1718838350"/>
    <s v="CD1328"/>
    <n v="337"/>
    <s v="CONAFIPS"/>
    <s v="URQUIZO YUMICEBA JUAN GABRIEL"/>
    <s v="2600187"/>
    <n v="1042257158"/>
    <s v="02"/>
    <n v="72.03"/>
    <n v="20205"/>
    <s v="PAGO PROVEEDORES"/>
  </r>
  <r>
    <d v="2018-06-28T00:00:00"/>
    <n v="28"/>
    <x v="5"/>
    <n v="2018"/>
    <s v="0501420343"/>
    <s v="CD1327"/>
    <n v="337"/>
    <s v="CONAFIPS"/>
    <s v="CARRILLO MEDINA GEOVANNY R"/>
    <s v="1600303"/>
    <n v="12007122395"/>
    <s v="02"/>
    <n v="40"/>
    <n v="20205"/>
    <s v="PAGO PROVEEDORES"/>
  </r>
  <r>
    <d v="2018-06-28T00:00:00"/>
    <n v="28"/>
    <x v="5"/>
    <n v="2018"/>
    <s v="0401065404"/>
    <s v="CD1326"/>
    <n v="337"/>
    <s v="CONAFIPS"/>
    <s v="TAPIA LAFUENTE FREDDY O"/>
    <s v="2600187"/>
    <n v="7168101"/>
    <s v="01"/>
    <n v="12"/>
    <n v="20205"/>
    <s v="PAGO PROVEEDORES"/>
  </r>
  <r>
    <d v="2018-06-28T00:00:00"/>
    <n v="28"/>
    <x v="5"/>
    <n v="2018"/>
    <s v="0502019771"/>
    <s v="CD1325"/>
    <n v="337"/>
    <s v="CONAFIPS"/>
    <s v="RUBIO KAROLYS MARIA SUSANA"/>
    <s v="2600021"/>
    <n v="6223384"/>
    <s v="02"/>
    <n v="37"/>
    <n v="20205"/>
    <s v="PAGO PROVEEDORES"/>
  </r>
  <r>
    <d v="2018-06-28T00:00:00"/>
    <n v="28"/>
    <x v="5"/>
    <n v="2018"/>
    <s v="0301248837"/>
    <s v="CD1324"/>
    <n v="337"/>
    <s v="CONAFIPS"/>
    <s v="PALACIOS TERAN DIEGO PAUL"/>
    <s v="1600022"/>
    <n v="2201588539"/>
    <s v="02"/>
    <n v="6"/>
    <n v="20205"/>
    <s v="PAGO PROVEEDORES"/>
  </r>
  <r>
    <d v="2018-06-28T00:00:00"/>
    <n v="28"/>
    <x v="5"/>
    <n v="2018"/>
    <s v="0401732359"/>
    <s v="CD1323"/>
    <n v="337"/>
    <s v="CONAFIPS"/>
    <s v="USIÑA PONCE OSCAR LEONARDO"/>
    <s v="1600022"/>
    <n v="2201814429"/>
    <s v="02"/>
    <n v="24.3"/>
    <n v="20205"/>
    <s v="PAGO PROVEEDORES"/>
  </r>
  <r>
    <d v="2018-06-28T00:00:00"/>
    <n v="28"/>
    <x v="5"/>
    <n v="2018"/>
    <s v="1308679909"/>
    <s v="CD1322"/>
    <n v="337"/>
    <s v="CONAFIPS"/>
    <s v="BELLETTINI GABRIEL"/>
    <s v="1600303"/>
    <n v="12002149023"/>
    <s v="02"/>
    <n v="6"/>
    <n v="20205"/>
    <s v="PAGO PROVEEDORES"/>
  </r>
  <r>
    <d v="2018-06-28T00:00:00"/>
    <n v="28"/>
    <x v="5"/>
    <n v="2018"/>
    <s v="0201544244"/>
    <s v="CD1321"/>
    <n v="337"/>
    <s v="CONAFIPS"/>
    <s v="AMANGANDI PILAMUNGA MANUEL B"/>
    <s v="2600187"/>
    <n v="1042947278"/>
    <s v="02"/>
    <n v="4"/>
    <n v="20205"/>
    <s v="PAGO PROVEEDORES"/>
  </r>
  <r>
    <d v="2018-06-28T00:00:00"/>
    <n v="28"/>
    <x v="5"/>
    <n v="2018"/>
    <s v="0500911839"/>
    <s v="CD1320"/>
    <n v="337"/>
    <s v="CONAFIPS"/>
    <s v="VEGA ESPINEL ENRIQUE HOMERO"/>
    <s v="1600022"/>
    <n v="3059366904"/>
    <s v="01"/>
    <n v="24"/>
    <n v="20205"/>
    <s v="PAGO PROVEEDORES"/>
  </r>
  <r>
    <d v="2018-06-28T00:00:00"/>
    <n v="28"/>
    <x v="5"/>
    <n v="2018"/>
    <s v="1790053881001"/>
    <s v="CD1330"/>
    <n v="338"/>
    <s v="CONAFIPS"/>
    <s v="EMPRESA ELECTRICA QUITO"/>
    <s v="1820030"/>
    <n v="1310093"/>
    <s v="01"/>
    <n v="3.32"/>
    <n v="20205"/>
    <s v="PAGO PROVEEDORES"/>
  </r>
  <r>
    <d v="2018-06-28T00:00:00"/>
    <n v="28"/>
    <x v="5"/>
    <n v="2018"/>
    <s v="1754231775"/>
    <s v="EB0834"/>
    <n v="339"/>
    <s v="CONAFIPS"/>
    <s v="ALARCON QUITO RASHELL M"/>
    <s v="1600022"/>
    <n v="2203315422"/>
    <s v="02"/>
    <n v="65.790000000000006"/>
    <n v="921302"/>
    <s v="Cajas Chicas Viaticos"/>
  </r>
  <r>
    <d v="2018-06-28T00:00:00"/>
    <n v="28"/>
    <x v="5"/>
    <n v="2018"/>
    <s v="0500911839"/>
    <s v="EB0829"/>
    <n v="339"/>
    <s v="CONAFIPS"/>
    <s v="VEGA ESPINEL ENRIQUE HOMERO"/>
    <s v="1600022"/>
    <n v="3059366904"/>
    <s v="01"/>
    <n v="160"/>
    <n v="530303"/>
    <s v="Viáticos y Subsistencias en el Interior"/>
  </r>
  <r>
    <d v="2018-06-28T00:00:00"/>
    <n v="28"/>
    <x v="5"/>
    <n v="2018"/>
    <s v="1891743005001"/>
    <s v="CD1331"/>
    <n v="340"/>
    <s v="CONAFIPS"/>
    <s v="CREDI YA"/>
    <s v="2600021"/>
    <n v="36212845"/>
    <s v="01"/>
    <n v="280000"/>
    <n v="580203"/>
    <s v="Al Sector Privado Financiero"/>
  </r>
  <r>
    <d v="2018-06-28T00:00:00"/>
    <n v="28"/>
    <x v="5"/>
    <n v="2018"/>
    <s v="0190115798001"/>
    <s v="EB840"/>
    <n v="341"/>
    <s v="CONAFIPS"/>
    <s v="JEP"/>
    <n v="1820030"/>
    <n v="3700113"/>
    <n v="1"/>
    <n v="300000"/>
    <n v="580203"/>
    <s v="Al Sector Privado Financiero"/>
  </r>
  <r>
    <d v="2018-06-28T00:00:00"/>
    <n v="28"/>
    <x v="5"/>
    <n v="2018"/>
    <s v="0490001883001"/>
    <s v="EB839"/>
    <n v="342"/>
    <s v="CONAFIPS"/>
    <s v="COAC PABLO MUÑOZ VEGA"/>
    <n v="1820030"/>
    <n v="89700001"/>
    <n v="1"/>
    <n v="300000"/>
    <n v="580203"/>
    <s v="Al Sector Privado Financiero"/>
  </r>
  <r>
    <d v="2018-06-28T00:00:00"/>
    <n v="28"/>
    <x v="5"/>
    <n v="2018"/>
    <s v="1790567699001"/>
    <s v="EB838"/>
    <n v="343"/>
    <s v="CONAFIPS"/>
    <s v="COAC 29 DE OCTUBRE LTDA"/>
    <n v="1820030"/>
    <n v="1700427"/>
    <n v="2"/>
    <n v="100000"/>
    <n v="580203"/>
    <s v="Al Sector Privado Financiero"/>
  </r>
  <r>
    <d v="2018-06-28T00:00:00"/>
    <n v="28"/>
    <x v="5"/>
    <n v="2018"/>
    <s v="0190333612001"/>
    <s v="CD1332"/>
    <n v="344"/>
    <s v="CONAFIPS"/>
    <s v="COAC AHORRISTA SOLIDARIO"/>
    <s v="1700880"/>
    <n v="1900038932"/>
    <s v="02"/>
    <n v="395189"/>
    <n v="580203"/>
    <s v="Al Sector Privado Financiero"/>
  </r>
  <r>
    <d v="2018-06-28T00:00:00"/>
    <n v="28"/>
    <x v="5"/>
    <n v="2018"/>
    <s v="1391775466001"/>
    <s v="CD1333"/>
    <n v="345"/>
    <s v="CONAFIPS"/>
    <s v="LA INMACULADA DE SAN PLACIDO"/>
    <s v="75600064"/>
    <n v="201235819"/>
    <s v="01"/>
    <n v="239000"/>
    <n v="580203"/>
    <s v="Al Sector Privado Financiero"/>
  </r>
  <r>
    <d v="2018-06-28T00:00:00"/>
    <n v="28"/>
    <x v="5"/>
    <n v="2018"/>
    <s v="0190024733001"/>
    <s v="CD1334"/>
    <n v="346"/>
    <s v="CONAFIPS"/>
    <s v="COAC ERCO"/>
    <s v="3600186"/>
    <n v="2000252045"/>
    <s v="01"/>
    <n v="4396800"/>
    <n v="580203"/>
    <s v="Al Sector Privado Financiero"/>
  </r>
  <r>
    <d v="2018-06-28T00:00:00"/>
    <n v="28"/>
    <x v="5"/>
    <n v="2018"/>
    <s v="1390089410001"/>
    <s v="CD1337"/>
    <n v="347"/>
    <s v="CONAFIPS"/>
    <s v="COAC COMERCIO LTDA"/>
    <s v="1820030"/>
    <n v="75710001"/>
    <s v="01"/>
    <n v="150000"/>
    <n v="580203"/>
    <s v="Al Sector Privado Financiero"/>
  </r>
  <r>
    <d v="2018-06-29T00:00:00"/>
    <n v="29"/>
    <x v="5"/>
    <n v="2018"/>
    <s v="0102711645"/>
    <s v="EB0842"/>
    <n v="348"/>
    <s v="CONAFIPS"/>
    <s v="ABAD NOVILLO JAIME PATRICIO"/>
    <n v="2600187"/>
    <n v="1013378651"/>
    <n v="2"/>
    <n v="1844.45"/>
    <n v="510105"/>
    <s v="Remuneraciones Unificadas"/>
  </r>
  <r>
    <d v="2018-06-29T00:00:00"/>
    <n v="29"/>
    <x v="5"/>
    <n v="2018"/>
    <s v="0602039752"/>
    <s v="EB0842"/>
    <n v="348"/>
    <s v="CONAFIPS"/>
    <s v="ABARCA MAYACELA NELLY D"/>
    <n v="1600022"/>
    <n v="5366745700"/>
    <n v="2"/>
    <n v="609.9"/>
    <n v="510105"/>
    <s v="Remuneraciones Unificadas"/>
  </r>
  <r>
    <d v="2018-06-29T00:00:00"/>
    <n v="29"/>
    <x v="5"/>
    <n v="2018"/>
    <s v="1714288071"/>
    <s v="EB0842"/>
    <n v="348"/>
    <s v="CONAFIPS"/>
    <s v="ACOSTA MONTAÑO PAULINA "/>
    <n v="1600022"/>
    <n v="3208555500"/>
    <n v="2"/>
    <n v="601.55999999999995"/>
    <n v="510105"/>
    <s v="Remuneraciones Unificadas"/>
  </r>
  <r>
    <d v="2018-06-29T00:00:00"/>
    <n v="29"/>
    <x v="5"/>
    <n v="2018"/>
    <s v="1002881157"/>
    <s v="EB0842"/>
    <n v="348"/>
    <s v="CONAFIPS"/>
    <s v="AGUAS CABRERA ROSSANA P"/>
    <n v="1600022"/>
    <n v="2203693299"/>
    <n v="2"/>
    <n v="590.41999999999996"/>
    <n v="510105"/>
    <s v="Remuneraciones Unificadas"/>
  </r>
  <r>
    <d v="2018-06-29T00:00:00"/>
    <n v="29"/>
    <x v="5"/>
    <n v="2018"/>
    <s v="1711310464"/>
    <s v="EB0842"/>
    <n v="348"/>
    <s v="CONAFIPS"/>
    <s v="AGUILAR BASTIDAS FRANCISCO J"/>
    <n v="1600022"/>
    <n v="4292636700"/>
    <n v="2"/>
    <n v="383.24"/>
    <n v="510105"/>
    <s v="Remuneraciones Unificadas"/>
  </r>
  <r>
    <d v="2018-06-29T00:00:00"/>
    <n v="29"/>
    <x v="5"/>
    <n v="2018"/>
    <s v="1717624645"/>
    <s v="EB0842"/>
    <n v="348"/>
    <s v="CONAFIPS"/>
    <s v="ALAJO RODRÍGUEZ GEOVANNA A"/>
    <n v="2600021"/>
    <n v="10611542"/>
    <n v="2"/>
    <n v="307.86"/>
    <n v="510105"/>
    <s v="Remuneraciones Unificadas"/>
  </r>
  <r>
    <d v="2018-06-29T00:00:00"/>
    <n v="29"/>
    <x v="5"/>
    <n v="2018"/>
    <s v="1754231775"/>
    <s v="EB0842"/>
    <n v="348"/>
    <s v="CONAFIPS"/>
    <s v="ALARCON QUITO RASHELL MARIA"/>
    <n v="1600022"/>
    <n v="2203315422"/>
    <n v="2"/>
    <n v="308.54000000000002"/>
    <n v="510105"/>
    <s v="Remuneraciones Unificadas"/>
  </r>
  <r>
    <d v="2018-06-29T00:00:00"/>
    <n v="29"/>
    <x v="5"/>
    <n v="2018"/>
    <s v="0401183140"/>
    <s v="EB0842"/>
    <n v="348"/>
    <s v="CONAFIPS"/>
    <s v="ALDAS BENAVIDES DAVID A"/>
    <n v="1600212"/>
    <n v="1039090"/>
    <n v="2"/>
    <n v="615.21"/>
    <n v="510105"/>
    <s v="Remuneraciones Unificadas"/>
  </r>
  <r>
    <d v="2018-06-29T00:00:00"/>
    <n v="29"/>
    <x v="5"/>
    <n v="2018"/>
    <s v="1713661435"/>
    <s v="EB0842"/>
    <n v="348"/>
    <s v="CONAFIPS"/>
    <s v="ALMEIDA GOMEZ ALEXANDRA E"/>
    <n v="2600021"/>
    <n v="28959155"/>
    <n v="2"/>
    <n v="939.17"/>
    <n v="510105"/>
    <s v="Remuneraciones Unificadas"/>
  </r>
  <r>
    <d v="2018-06-29T00:00:00"/>
    <n v="29"/>
    <x v="5"/>
    <n v="2018"/>
    <s v="1710544980"/>
    <s v="EB0842"/>
    <n v="348"/>
    <s v="CONAFIPS"/>
    <s v="ALVAREZ CLAUDIO"/>
    <n v="1600022"/>
    <n v="4097601100"/>
    <n v="2"/>
    <n v="362.26"/>
    <n v="510105"/>
    <s v="Remuneraciones Unificadas"/>
  </r>
  <r>
    <d v="2018-06-29T00:00:00"/>
    <n v="29"/>
    <x v="5"/>
    <n v="2018"/>
    <s v="0201544244"/>
    <s v="EB0842"/>
    <n v="348"/>
    <s v="CONAFIPS"/>
    <s v="AMANGANDI PILAMUNGA MANUEL B"/>
    <n v="2600187"/>
    <n v="1042947278"/>
    <n v="2"/>
    <n v="355.35"/>
    <n v="510105"/>
    <s v="Remuneraciones Unificadas"/>
  </r>
  <r>
    <d v="2018-06-29T00:00:00"/>
    <n v="29"/>
    <x v="5"/>
    <n v="2018"/>
    <s v="1714835236"/>
    <s v="EB0842"/>
    <n v="348"/>
    <s v="CONAFIPS"/>
    <s v="ASINTIMBAY SOLIS MARÍA DEL C"/>
    <n v="1600022"/>
    <n v="3125056900"/>
    <n v="2"/>
    <n v="210.99"/>
    <n v="510105"/>
    <s v="Remuneraciones Unificadas"/>
  </r>
  <r>
    <d v="2018-06-29T00:00:00"/>
    <n v="29"/>
    <x v="5"/>
    <n v="2018"/>
    <s v="0401489919"/>
    <s v="EB0842"/>
    <n v="348"/>
    <s v="CONAFIPS"/>
    <s v="BASTIDAS NARVÁEZ JUAN PABLO"/>
    <n v="1600022"/>
    <n v="2200177507"/>
    <n v="2"/>
    <n v="620.62"/>
    <n v="510105"/>
    <s v="Remuneraciones Unificadas"/>
  </r>
  <r>
    <d v="2018-06-29T00:00:00"/>
    <n v="29"/>
    <x v="5"/>
    <n v="2018"/>
    <s v="1721590089"/>
    <s v="EB0842"/>
    <n v="348"/>
    <s v="CONAFIPS"/>
    <s v="BERREZUETA PUMACURO JUAN ISRA"/>
    <n v="1600022"/>
    <n v="4925174200"/>
    <n v="2"/>
    <n v="948.26"/>
    <n v="510105"/>
    <s v="Remuneraciones Unificadas"/>
  </r>
  <r>
    <d v="2018-06-29T00:00:00"/>
    <n v="29"/>
    <x v="5"/>
    <n v="2018"/>
    <s v="1205949017"/>
    <s v="EB0842"/>
    <n v="348"/>
    <s v="CONAFIPS"/>
    <s v="BRICIO ARRIAGA MARIUXI A"/>
    <n v="2600187"/>
    <n v="1048164070"/>
    <n v="2"/>
    <n v="821.85"/>
    <n v="510105"/>
    <s v="Remuneraciones Unificadas"/>
  </r>
  <r>
    <d v="2018-06-29T00:00:00"/>
    <n v="29"/>
    <x v="5"/>
    <n v="2018"/>
    <s v="1716137789"/>
    <s v="EB0842"/>
    <n v="348"/>
    <s v="CONAFIPS"/>
    <s v="BRITO ESTRADA MIRIAM ELIZA"/>
    <n v="1600022"/>
    <n v="3476729004"/>
    <n v="1"/>
    <n v="519.05999999999995"/>
    <n v="510105"/>
    <s v="Remuneraciones Unificadas"/>
  </r>
  <r>
    <d v="2018-06-29T00:00:00"/>
    <n v="29"/>
    <x v="5"/>
    <n v="2018"/>
    <s v="1720920592"/>
    <s v="EB0842"/>
    <n v="348"/>
    <s v="CONAFIPS"/>
    <s v="CABEZAS ESPINOZA MAGALY C"/>
    <n v="2600187"/>
    <n v="1043078648"/>
    <n v="2"/>
    <n v="470.62"/>
    <n v="510105"/>
    <s v="Remuneraciones Unificadas"/>
  </r>
  <r>
    <d v="2018-06-29T00:00:00"/>
    <n v="29"/>
    <x v="5"/>
    <n v="2018"/>
    <s v="1722506944"/>
    <s v="EB0842"/>
    <n v="348"/>
    <s v="CONAFIPS"/>
    <s v="CADENA TEQUIZ ADRIANA ESTEFA"/>
    <n v="1600303"/>
    <n v="12000208243"/>
    <n v="2"/>
    <n v="560.74"/>
    <n v="510105"/>
    <s v="Remuneraciones Unificadas"/>
  </r>
  <r>
    <d v="2018-06-29T00:00:00"/>
    <n v="29"/>
    <x v="5"/>
    <n v="2018"/>
    <s v="1001996857"/>
    <s v="EB0842"/>
    <n v="348"/>
    <s v="CONAFIPS"/>
    <s v="CAICEDO CONGO DIEGO XAVIER"/>
    <n v="1700427"/>
    <n v="4501979209"/>
    <n v="2"/>
    <n v="414.04"/>
    <n v="510105"/>
    <s v="Remuneraciones Unificadas"/>
  </r>
  <r>
    <d v="2018-06-29T00:00:00"/>
    <n v="29"/>
    <x v="5"/>
    <n v="2018"/>
    <s v="1717940348"/>
    <s v="EB0842"/>
    <n v="348"/>
    <s v="CONAFIPS"/>
    <s v="CANTUÑA ANDRADE PAUL DARIO"/>
    <n v="2600187"/>
    <n v="1016715055"/>
    <n v="2"/>
    <n v="635.54999999999995"/>
    <n v="510105"/>
    <s v="Remuneraciones Unificadas"/>
  </r>
  <r>
    <d v="2018-06-29T00:00:00"/>
    <n v="29"/>
    <x v="5"/>
    <n v="2018"/>
    <s v="0503276644"/>
    <s v="EB0842"/>
    <n v="348"/>
    <s v="CONAFIPS"/>
    <s v="CARRERA BUSTILLO EDWIN BOLIVAR"/>
    <n v="1600303"/>
    <n v="18005055703"/>
    <n v="2"/>
    <n v="199.93"/>
    <n v="510105"/>
    <s v="Remuneraciones Unificadas"/>
  </r>
  <r>
    <d v="2018-06-29T00:00:00"/>
    <n v="29"/>
    <x v="5"/>
    <n v="2018"/>
    <s v="0501420343"/>
    <s v="EB0842"/>
    <n v="348"/>
    <s v="CONAFIPS"/>
    <s v="CARRILLO MEDINA GEOVANNY R"/>
    <n v="1600303"/>
    <n v="12007122395"/>
    <n v="2"/>
    <n v="546.03"/>
    <n v="510105"/>
    <s v="Remuneraciones Unificadas"/>
  </r>
  <r>
    <d v="2018-06-29T00:00:00"/>
    <n v="29"/>
    <x v="5"/>
    <n v="2018"/>
    <s v="1708971708"/>
    <s v="EB0842"/>
    <n v="348"/>
    <s v="CONAFIPS"/>
    <s v="CASTAÑEDA ROMERO GEOVANI P"/>
    <n v="2600187"/>
    <n v="1042001994"/>
    <n v="2"/>
    <n v="355.38"/>
    <n v="510105"/>
    <s v="Remuneraciones Unificadas"/>
  </r>
  <r>
    <d v="2018-06-29T00:00:00"/>
    <n v="29"/>
    <x v="5"/>
    <n v="2018"/>
    <s v="0401107438"/>
    <s v="EB0842"/>
    <n v="348"/>
    <s v="CONAFIPS"/>
    <s v="CASTILLO CUACES MIRIAM ALICIA"/>
    <n v="1600303"/>
    <n v="12009167957"/>
    <n v="2"/>
    <n v="825.58"/>
    <n v="510105"/>
    <s v="Remuneraciones Unificadas"/>
  </r>
  <r>
    <d v="2018-06-29T00:00:00"/>
    <n v="29"/>
    <x v="5"/>
    <n v="2018"/>
    <s v="1707401483"/>
    <s v="EB0842"/>
    <n v="348"/>
    <s v="CONAFIPS"/>
    <s v="CASTRO MORILLO PATRICIA DEL R"/>
    <n v="1600022"/>
    <n v="5008879000"/>
    <n v="2"/>
    <n v="561.30999999999995"/>
    <n v="510105"/>
    <s v="Remuneraciones Unificadas"/>
  </r>
  <r>
    <d v="2018-06-29T00:00:00"/>
    <n v="29"/>
    <x v="5"/>
    <n v="2018"/>
    <s v="1716164411"/>
    <s v="EB0842"/>
    <n v="348"/>
    <s v="CONAFIPS"/>
    <s v="CEVALLOS CALDERON CRISTINA A"/>
    <n v="1600022"/>
    <n v="3984807000"/>
    <n v="2"/>
    <n v="1127.32"/>
    <n v="510105"/>
    <s v="Remuneraciones Unificadas"/>
  </r>
  <r>
    <d v="2018-06-29T00:00:00"/>
    <n v="29"/>
    <x v="5"/>
    <n v="2018"/>
    <s v="1720644267"/>
    <s v="EB0842"/>
    <n v="348"/>
    <s v="CONAFIPS"/>
    <s v="CHIMBOLEMA CAUTULLIN HENRY D"/>
    <n v="1600022"/>
    <n v="6365389100"/>
    <n v="2"/>
    <n v="284.66000000000003"/>
    <n v="510105"/>
    <s v="Remuneraciones Unificadas"/>
  </r>
  <r>
    <d v="2018-06-29T00:00:00"/>
    <n v="29"/>
    <x v="5"/>
    <n v="2018"/>
    <s v="1711648426"/>
    <s v="EB0842"/>
    <n v="348"/>
    <s v="CONAFIPS"/>
    <s v="CUEVA ALTAMIRANO BYRON R"/>
    <n v="1600303"/>
    <n v="6066086016"/>
    <n v="2"/>
    <n v="1189.47"/>
    <n v="510105"/>
    <s v="Remuneraciones Unificadas"/>
  </r>
  <r>
    <d v="2018-06-29T00:00:00"/>
    <n v="29"/>
    <x v="5"/>
    <n v="2018"/>
    <s v="1709312340"/>
    <s v="EB0842"/>
    <n v="348"/>
    <s v="CONAFIPS"/>
    <s v="CURICHUMBI YUMAGLLA ROSARIO"/>
    <n v="1600212"/>
    <n v="200700498"/>
    <n v="2"/>
    <n v="502.97"/>
    <n v="510105"/>
    <s v="Remuneraciones Unificadas"/>
  </r>
  <r>
    <d v="2018-06-29T00:00:00"/>
    <n v="29"/>
    <x v="5"/>
    <n v="2018"/>
    <s v="1713824538"/>
    <s v="EB0842"/>
    <n v="348"/>
    <s v="CONAFIPS"/>
    <s v="DAVILA ALAVA EDUARDO ERNESTO"/>
    <n v="1600303"/>
    <n v="11052005019"/>
    <n v="2"/>
    <n v="364.46"/>
    <n v="510105"/>
    <s v="Remuneraciones Unificadas"/>
  </r>
  <r>
    <d v="2018-06-29T00:00:00"/>
    <n v="29"/>
    <x v="5"/>
    <n v="2018"/>
    <s v="1712537917"/>
    <s v="EB0842"/>
    <n v="348"/>
    <s v="CONAFIPS"/>
    <s v="DIAZ CABEZAS JONATHAN PAUL"/>
    <n v="1600022"/>
    <n v="4902667100"/>
    <n v="2"/>
    <n v="1193.05"/>
    <n v="510105"/>
    <s v="Remuneraciones Unificadas"/>
  </r>
  <r>
    <d v="2018-06-29T00:00:00"/>
    <n v="29"/>
    <x v="5"/>
    <n v="2018"/>
    <s v="1717714438"/>
    <s v="EB0842"/>
    <n v="348"/>
    <s v="CONAFIPS"/>
    <s v="ECHEVERRIA NARANJO MAGALY J"/>
    <n v="1600303"/>
    <n v="12002071768"/>
    <n v="2"/>
    <n v="618.49"/>
    <n v="510105"/>
    <s v="Remuneraciones Unificadas"/>
  </r>
  <r>
    <d v="2018-06-29T00:00:00"/>
    <n v="29"/>
    <x v="5"/>
    <n v="2018"/>
    <s v="1716706302"/>
    <s v="EB0842"/>
    <n v="348"/>
    <s v="CONAFIPS"/>
    <s v="ESCALANTE BOTTIA EDDY JOHANA"/>
    <n v="1600022"/>
    <n v="4720521900"/>
    <n v="2"/>
    <n v="817.98"/>
    <n v="510105"/>
    <s v="Remuneraciones Unificadas"/>
  </r>
  <r>
    <d v="2018-06-29T00:00:00"/>
    <n v="29"/>
    <x v="5"/>
    <n v="2018"/>
    <s v="1711986099"/>
    <s v="EB0842"/>
    <n v="348"/>
    <s v="CONAFIPS"/>
    <s v="ESCOBAR MALDONADO DANIEL A"/>
    <n v="1600022"/>
    <n v="3004707100"/>
    <n v="2"/>
    <n v="564.83000000000004"/>
    <n v="510105"/>
    <s v="Remuneraciones Unificadas"/>
  </r>
  <r>
    <d v="2018-06-29T00:00:00"/>
    <n v="29"/>
    <x v="5"/>
    <n v="2018"/>
    <s v="1717128225"/>
    <s v="EB0842"/>
    <n v="348"/>
    <s v="CONAFIPS"/>
    <s v="GARCES RENGIFO FRANCISCO "/>
    <n v="1600303"/>
    <n v="12000175752"/>
    <n v="2"/>
    <n v="1004.38"/>
    <n v="510105"/>
    <s v="Remuneraciones Unificadas"/>
  </r>
  <r>
    <d v="2018-06-29T00:00:00"/>
    <n v="29"/>
    <x v="5"/>
    <n v="2018"/>
    <s v="1714968342"/>
    <s v="EB0842"/>
    <n v="348"/>
    <s v="CONAFIPS"/>
    <s v="GARRIDO MENESES ANIBAL R"/>
    <n v="2600187"/>
    <n v="1042589967"/>
    <n v="2"/>
    <n v="620.62"/>
    <n v="510105"/>
    <s v="Remuneraciones Unificadas"/>
  </r>
  <r>
    <d v="2018-06-29T00:00:00"/>
    <n v="29"/>
    <x v="5"/>
    <n v="2018"/>
    <s v="1716788714"/>
    <s v="EB0842"/>
    <n v="348"/>
    <s v="CONAFIPS"/>
    <s v="GUANIN RODRIGUEZ DIEGO"/>
    <n v="1600022"/>
    <n v="4412985100"/>
    <n v="2"/>
    <n v="127.87"/>
    <n v="510105"/>
    <s v="Remuneraciones Unificadas"/>
  </r>
  <r>
    <d v="2018-06-29T00:00:00"/>
    <n v="29"/>
    <x v="5"/>
    <n v="2018"/>
    <s v="0602923641"/>
    <s v="EB0842"/>
    <n v="348"/>
    <s v="CONAFIPS"/>
    <s v="GUSQUI LLAMUCA RAMIRO H"/>
    <n v="1600303"/>
    <n v="12005470116"/>
    <n v="2"/>
    <n v="609.21"/>
    <n v="510105"/>
    <s v="Remuneraciones Unificadas"/>
  </r>
  <r>
    <d v="2018-06-29T00:00:00"/>
    <n v="29"/>
    <x v="5"/>
    <n v="2018"/>
    <s v="1711492841"/>
    <s v="EB0842"/>
    <n v="348"/>
    <s v="CONAFIPS"/>
    <s v="HERNANDEZ SIMBAÑA ENRRY A"/>
    <n v="1600303"/>
    <n v="12005317709"/>
    <n v="2"/>
    <n v="1099.46"/>
    <n v="510105"/>
    <s v="Remuneraciones Unificadas"/>
  </r>
  <r>
    <d v="2018-06-29T00:00:00"/>
    <n v="29"/>
    <x v="5"/>
    <n v="2018"/>
    <s v="1712481728"/>
    <s v="EB0842"/>
    <n v="348"/>
    <s v="CONAFIPS"/>
    <s v="HERRERA GAVILANEZ HECTOR J"/>
    <n v="1600022"/>
    <n v="3129734600"/>
    <n v="2"/>
    <n v="225.09"/>
    <n v="510105"/>
    <s v="Remuneraciones Unificadas"/>
  </r>
  <r>
    <d v="2018-06-29T00:00:00"/>
    <n v="29"/>
    <x v="5"/>
    <n v="2018"/>
    <s v="1713388666"/>
    <s v="EB0842"/>
    <n v="348"/>
    <s v="CONAFIPS"/>
    <s v="JARAMILLO CALLE JENNY P"/>
    <n v="1600022"/>
    <n v="2200721784"/>
    <n v="2"/>
    <n v="486.57"/>
    <n v="510105"/>
    <s v="Remuneraciones Unificadas"/>
  </r>
  <r>
    <d v="2018-06-29T00:00:00"/>
    <n v="29"/>
    <x v="5"/>
    <n v="2018"/>
    <s v="1715564553"/>
    <s v="EB0842"/>
    <n v="348"/>
    <s v="CONAFIPS"/>
    <s v="JUMBO GONZALEZ RONALD G"/>
    <n v="1700418"/>
    <n v="407010019761"/>
    <n v="2"/>
    <n v="304.76"/>
    <n v="510105"/>
    <s v="Remuneraciones Unificadas"/>
  </r>
  <r>
    <d v="2018-06-29T00:00:00"/>
    <n v="29"/>
    <x v="5"/>
    <n v="2018"/>
    <s v="1721671897"/>
    <s v="EB0842"/>
    <n v="348"/>
    <s v="CONAFIPS"/>
    <s v="LALANGUI CAMPOVERDE VANESSA"/>
    <n v="1600022"/>
    <n v="4988286900"/>
    <n v="2"/>
    <n v="467.11"/>
    <n v="510105"/>
    <s v="Remuneraciones Unificadas"/>
  </r>
  <r>
    <d v="2018-06-29T00:00:00"/>
    <n v="29"/>
    <x v="5"/>
    <n v="2018"/>
    <s v="0602083602"/>
    <s v="EB0842"/>
    <n v="348"/>
    <s v="CONAFIPS"/>
    <s v="LATORRE MONAR MARCELO G"/>
    <n v="1600022"/>
    <n v="4807547300"/>
    <n v="2"/>
    <n v="368.33"/>
    <n v="510105"/>
    <s v="Remuneraciones Unificadas"/>
  </r>
  <r>
    <d v="2018-06-29T00:00:00"/>
    <n v="29"/>
    <x v="5"/>
    <n v="2018"/>
    <s v="1722857347"/>
    <s v="EB0842"/>
    <n v="348"/>
    <s v="CONAFIPS"/>
    <s v="LEMA JEFFERSON"/>
    <n v="1600022"/>
    <n v="2200923488"/>
    <n v="2"/>
    <n v="445.74"/>
    <n v="510105"/>
    <s v="Remuneraciones Unificadas"/>
  </r>
  <r>
    <d v="2018-06-29T00:00:00"/>
    <n v="29"/>
    <x v="5"/>
    <n v="2018"/>
    <s v="1718455940"/>
    <s v="EB0842"/>
    <n v="348"/>
    <s v="CONAFIPS"/>
    <s v="LLANGARI ESTRELLA LAURA M"/>
    <n v="1600022"/>
    <n v="2201537694"/>
    <n v="2"/>
    <n v="495.62"/>
    <n v="510105"/>
    <s v="Remuneraciones Unificadas"/>
  </r>
  <r>
    <d v="2018-06-29T00:00:00"/>
    <n v="29"/>
    <x v="5"/>
    <n v="2018"/>
    <s v="1714083589"/>
    <s v="EB0842"/>
    <n v="348"/>
    <s v="CONAFIPS"/>
    <s v="LOACHAMIN MELO EVELYN J"/>
    <n v="1600303"/>
    <n v="12000135777"/>
    <n v="2"/>
    <n v="824.99"/>
    <n v="510105"/>
    <s v="Remuneraciones Unificadas"/>
  </r>
  <r>
    <d v="2018-06-29T00:00:00"/>
    <n v="29"/>
    <x v="5"/>
    <n v="2018"/>
    <s v="0704654284"/>
    <s v="EB0842"/>
    <n v="348"/>
    <s v="CONAFIPS"/>
    <s v="LOJANO YUQUILIMA EDWIN I"/>
    <n v="3600186"/>
    <n v="17325337"/>
    <n v="2"/>
    <n v="308.43"/>
    <n v="510105"/>
    <s v="Remuneraciones Unificadas"/>
  </r>
  <r>
    <d v="2018-06-29T00:00:00"/>
    <n v="29"/>
    <x v="5"/>
    <n v="2018"/>
    <s v="0703240515"/>
    <s v="EB0842"/>
    <n v="348"/>
    <s v="CONAFIPS"/>
    <s v="LOPEZ SALAVARRIA HILDA P"/>
    <n v="2600344"/>
    <n v="5061054679"/>
    <n v="2"/>
    <n v="583.17999999999995"/>
    <n v="510105"/>
    <s v="Remuneraciones Unificadas"/>
  </r>
  <r>
    <d v="2018-06-29T00:00:00"/>
    <n v="29"/>
    <x v="5"/>
    <n v="2018"/>
    <s v="1756718456"/>
    <s v="EB0842"/>
    <n v="348"/>
    <s v="CONAFIPS"/>
    <s v="MARTINEZ ORTIZ ALEJANDRO"/>
    <n v="1600022"/>
    <n v="2202500202"/>
    <n v="2"/>
    <n v="826.04"/>
    <n v="510105"/>
    <s v="Remuneraciones Unificadas"/>
  </r>
  <r>
    <d v="2018-06-29T00:00:00"/>
    <n v="29"/>
    <x v="5"/>
    <n v="2018"/>
    <s v="1719890467"/>
    <s v="EB0842"/>
    <n v="348"/>
    <s v="CONAFIPS"/>
    <s v="MENA ESCOBAR GABRIELA R"/>
    <n v="1600212"/>
    <n v="420785925"/>
    <n v="2"/>
    <n v="620.62"/>
    <n v="510105"/>
    <s v="Remuneraciones Unificadas"/>
  </r>
  <r>
    <d v="2018-06-29T00:00:00"/>
    <n v="29"/>
    <x v="5"/>
    <n v="2018"/>
    <s v="1310390974"/>
    <s v="EB0842"/>
    <n v="348"/>
    <s v="CONAFIPS"/>
    <s v="MORENO CEDEÑO MARIA PAULA"/>
    <n v="2600187"/>
    <n v="1042901588"/>
    <n v="2"/>
    <n v="1128.74"/>
    <n v="510105"/>
    <s v="Remuneraciones Unificadas"/>
  </r>
  <r>
    <d v="2018-06-29T00:00:00"/>
    <n v="29"/>
    <x v="5"/>
    <n v="2018"/>
    <s v="1104580772"/>
    <s v="EB0842"/>
    <n v="348"/>
    <s v="CONAFIPS"/>
    <s v="MORENO MORENO DOLORES M"/>
    <n v="59600049"/>
    <n v="2900454517"/>
    <n v="2"/>
    <n v="709.17"/>
    <n v="510105"/>
    <s v="Remuneraciones Unificadas"/>
  </r>
  <r>
    <d v="2018-06-29T00:00:00"/>
    <n v="29"/>
    <x v="5"/>
    <n v="2018"/>
    <s v="0603418591"/>
    <s v="EB0842"/>
    <n v="348"/>
    <s v="CONAFIPS"/>
    <s v="MUÑOZ PUMAGUALLE MARÍA G"/>
    <n v="1600022"/>
    <n v="3732573000"/>
    <n v="2"/>
    <n v="1274.95"/>
    <n v="510105"/>
    <s v="Remuneraciones Unificadas"/>
  </r>
  <r>
    <d v="2018-06-29T00:00:00"/>
    <n v="29"/>
    <x v="5"/>
    <n v="2018"/>
    <s v="1716134877"/>
    <s v="EB0842"/>
    <n v="348"/>
    <s v="CONAFIPS"/>
    <s v="ONTANEDA NAVARRETE DAVID"/>
    <n v="1600022"/>
    <n v="5363368000"/>
    <n v="2"/>
    <n v="1270.94"/>
    <n v="510105"/>
    <s v="Remuneraciones Unificadas"/>
  </r>
  <r>
    <d v="2018-06-29T00:00:00"/>
    <n v="29"/>
    <x v="5"/>
    <n v="2018"/>
    <s v="1711245900"/>
    <s v="EB0842"/>
    <n v="348"/>
    <s v="CONAFIPS"/>
    <s v="OÑA MOROMENACHO JUAN C"/>
    <n v="2600187"/>
    <n v="1048359297"/>
    <n v="2"/>
    <n v="750.13"/>
    <n v="510105"/>
    <s v="Remuneraciones Unificadas"/>
  </r>
  <r>
    <d v="2018-06-29T00:00:00"/>
    <n v="29"/>
    <x v="5"/>
    <n v="2018"/>
    <s v="0801637653"/>
    <s v="EB0842"/>
    <n v="348"/>
    <s v="CONAFIPS"/>
    <s v="ORTIZ TELLO JOSE LUIS"/>
    <n v="1600303"/>
    <n v="6080594017"/>
    <n v="2"/>
    <n v="617.71"/>
    <n v="510105"/>
    <s v="Remuneraciones Unificadas"/>
  </r>
  <r>
    <d v="2018-06-29T00:00:00"/>
    <n v="29"/>
    <x v="5"/>
    <n v="2018"/>
    <s v="0301248837"/>
    <s v="EB0842"/>
    <n v="348"/>
    <s v="CONAFIPS"/>
    <s v="PALACIOS TERAN DIEGO PAUL"/>
    <n v="1600022"/>
    <n v="2201588539"/>
    <n v="2"/>
    <n v="247.45"/>
    <n v="510105"/>
    <s v="Remuneraciones Unificadas"/>
  </r>
  <r>
    <d v="2018-06-29T00:00:00"/>
    <n v="29"/>
    <x v="5"/>
    <n v="2018"/>
    <s v="1719669192"/>
    <s v="EB0842"/>
    <n v="348"/>
    <s v="CONAFIPS"/>
    <s v="PALMA TERAN FERNANDO RAFAEL"/>
    <n v="1600022"/>
    <n v="5555946700"/>
    <n v="2"/>
    <n v="1277.32"/>
    <n v="510105"/>
    <s v="Remuneraciones Unificadas"/>
  </r>
  <r>
    <d v="2018-06-29T00:00:00"/>
    <n v="29"/>
    <x v="5"/>
    <n v="2018"/>
    <s v="0503143836"/>
    <s v="EB0842"/>
    <n v="348"/>
    <s v="CONAFIPS"/>
    <s v="PASTUÑA CUCHIPARTE MARIA F"/>
    <n v="1410036"/>
    <n v="111013635"/>
    <n v="2"/>
    <n v="458.01"/>
    <n v="510105"/>
    <s v="Remuneraciones Unificadas"/>
  </r>
  <r>
    <d v="2018-06-29T00:00:00"/>
    <n v="29"/>
    <x v="5"/>
    <n v="2018"/>
    <s v="1713318598"/>
    <s v="EB0842"/>
    <n v="348"/>
    <s v="CONAFIPS"/>
    <s v="PAVLICA CAIZA PAMELA "/>
    <n v="1600303"/>
    <n v="12000212569"/>
    <n v="2"/>
    <n v="727.11"/>
    <n v="510105"/>
    <s v="Remuneraciones Unificadas"/>
  </r>
  <r>
    <d v="2018-06-29T00:00:00"/>
    <n v="29"/>
    <x v="5"/>
    <n v="2018"/>
    <s v="0401247853"/>
    <s v="EB0842"/>
    <n v="348"/>
    <s v="CONAFIPS"/>
    <s v="PEREZ BORJA MAYRA PAMELA"/>
    <n v="1700012"/>
    <n v="28014289"/>
    <n v="2"/>
    <n v="445.74"/>
    <n v="510105"/>
    <s v="Remuneraciones Unificadas"/>
  </r>
  <r>
    <d v="2018-06-29T00:00:00"/>
    <n v="29"/>
    <x v="5"/>
    <n v="2018"/>
    <s v="1706484118"/>
    <s v="EB0842"/>
    <n v="348"/>
    <s v="CONAFIPS"/>
    <s v="PEREZ BRUNO FREDDY"/>
    <n v="1600303"/>
    <n v="12057052676"/>
    <n v="2"/>
    <n v="866.76"/>
    <n v="510105"/>
    <s v="Remuneraciones Unificadas"/>
  </r>
  <r>
    <d v="2018-06-29T00:00:00"/>
    <n v="29"/>
    <x v="5"/>
    <n v="2018"/>
    <s v="1706491055"/>
    <s v="EB0842"/>
    <n v="348"/>
    <s v="CONAFIPS"/>
    <s v="PILLAJO JUNIA LUIS VINICIO"/>
    <n v="1700880"/>
    <n v="1100000520"/>
    <n v="2"/>
    <n v="824.25"/>
    <n v="510105"/>
    <s v="Remuneraciones Unificadas"/>
  </r>
  <r>
    <d v="2018-06-29T00:00:00"/>
    <n v="29"/>
    <x v="5"/>
    <n v="2018"/>
    <s v="1002438834"/>
    <s v="EB0842"/>
    <n v="348"/>
    <s v="CONAFIPS"/>
    <s v="PINCHAO BENITEZ JOSE VICENTE"/>
    <n v="1600303"/>
    <n v="6050800016"/>
    <n v="2"/>
    <n v="658.86"/>
    <n v="510105"/>
    <s v="Remuneraciones Unificadas"/>
  </r>
  <r>
    <d v="2018-06-29T00:00:00"/>
    <n v="29"/>
    <x v="5"/>
    <n v="2018"/>
    <s v="1002434635"/>
    <s v="EB0842"/>
    <n v="348"/>
    <s v="CONAFIPS"/>
    <s v="PORTILLA AREVALO VANESSA Y"/>
    <n v="1600022"/>
    <n v="4817469500"/>
    <n v="2"/>
    <n v="584.41999999999996"/>
    <n v="510105"/>
    <s v="Remuneraciones Unificadas"/>
  </r>
  <r>
    <d v="2018-06-29T00:00:00"/>
    <n v="29"/>
    <x v="5"/>
    <n v="2018"/>
    <s v="1600296907"/>
    <s v="EB0842"/>
    <n v="348"/>
    <s v="CONAFIPS"/>
    <s v="QUISHPE OTACOMA MANUEL G"/>
    <n v="2600187"/>
    <n v="1049338056"/>
    <n v="2"/>
    <n v="573.95000000000005"/>
    <n v="510105"/>
    <s v="Remuneraciones Unificadas"/>
  </r>
  <r>
    <d v="2018-06-29T00:00:00"/>
    <n v="29"/>
    <x v="5"/>
    <n v="2018"/>
    <s v="1716162571"/>
    <s v="EB0842"/>
    <n v="348"/>
    <s v="CONAFIPS"/>
    <s v="RAMIREZ AGUILAR DIEGO V"/>
    <n v="1600022"/>
    <n v="4828138100"/>
    <n v="2"/>
    <n v="631.19000000000005"/>
    <n v="510105"/>
    <s v="Remuneraciones Unificadas"/>
  </r>
  <r>
    <d v="2018-06-29T00:00:00"/>
    <n v="29"/>
    <x v="5"/>
    <n v="2018"/>
    <s v="1712088473"/>
    <s v="EB0842"/>
    <n v="348"/>
    <s v="CONAFIPS"/>
    <s v="RAMIREZ CHIRIBOGA SANTIAGO M"/>
    <n v="1600022"/>
    <n v="5470151400"/>
    <n v="2"/>
    <n v="1616.72"/>
    <n v="510105"/>
    <s v="Remuneraciones Unificadas"/>
  </r>
  <r>
    <d v="2018-06-29T00:00:00"/>
    <n v="29"/>
    <x v="5"/>
    <n v="2018"/>
    <s v="1723651079"/>
    <s v="EB0842"/>
    <n v="348"/>
    <s v="CONAFIPS"/>
    <s v="REYES CEVALLOS JONATHAN P"/>
    <n v="2600187"/>
    <n v="1043056881"/>
    <n v="2"/>
    <n v="586.65"/>
    <n v="510105"/>
    <s v="Remuneraciones Unificadas"/>
  </r>
  <r>
    <d v="2018-06-29T00:00:00"/>
    <n v="29"/>
    <x v="5"/>
    <n v="2018"/>
    <s v="1718086778"/>
    <s v="EB0842"/>
    <n v="348"/>
    <s v="CONAFIPS"/>
    <s v="RODRIGUEZ ALMEIDA SANTIAGO D"/>
    <n v="1600022"/>
    <n v="5866226100"/>
    <n v="2"/>
    <n v="620.62"/>
    <n v="510105"/>
    <s v="Remuneraciones Unificadas"/>
  </r>
  <r>
    <d v="2018-06-29T00:00:00"/>
    <n v="29"/>
    <x v="5"/>
    <n v="2018"/>
    <s v="0502019771"/>
    <s v="EB0842"/>
    <n v="348"/>
    <s v="CONAFIPS"/>
    <s v="RUBIO KAROLYS MARIA SUSANA"/>
    <n v="2600021"/>
    <n v="6223384"/>
    <n v="2"/>
    <n v="225.96"/>
    <n v="510105"/>
    <s v="Remuneraciones Unificadas"/>
  </r>
  <r>
    <d v="2018-06-29T00:00:00"/>
    <n v="29"/>
    <x v="5"/>
    <n v="2018"/>
    <s v="1711830529"/>
    <s v="EB0842"/>
    <n v="348"/>
    <s v="CONAFIPS"/>
    <s v="RUEDA POVEA ANGELO JAIME"/>
    <n v="1600022"/>
    <n v="3042544900"/>
    <n v="2"/>
    <n v="210.38"/>
    <n v="510105"/>
    <s v="Remuneraciones Unificadas"/>
  </r>
  <r>
    <d v="2018-06-29T00:00:00"/>
    <n v="29"/>
    <x v="5"/>
    <n v="2018"/>
    <s v="0602249104"/>
    <s v="EB0842"/>
    <n v="348"/>
    <s v="CONAFIPS"/>
    <s v="SAGÑAY PUCUNA CARLOS"/>
    <n v="1700426"/>
    <n v="401110277484"/>
    <n v="2"/>
    <n v="125.54"/>
    <n v="510105"/>
    <s v="Remuneraciones Unificadas"/>
  </r>
  <r>
    <d v="2018-06-29T00:00:00"/>
    <n v="29"/>
    <x v="5"/>
    <n v="2018"/>
    <s v="0101852655"/>
    <s v="EB0842"/>
    <n v="348"/>
    <s v="CONAFIPS"/>
    <s v="SALINAS HERRERA MERCEDES NUBE"/>
    <n v="3600186"/>
    <n v="2000297723"/>
    <n v="1"/>
    <n v="1585.81"/>
    <n v="510105"/>
    <s v="Remuneraciones Unificadas"/>
  </r>
  <r>
    <d v="2018-06-29T00:00:00"/>
    <n v="29"/>
    <x v="5"/>
    <n v="2018"/>
    <s v="0101501385"/>
    <s v="EB0842"/>
    <n v="348"/>
    <s v="CONAFIPS"/>
    <s v="SANCHEZ ALVAREZ CARLOS E"/>
    <n v="68600014"/>
    <n v="1230033060"/>
    <n v="2"/>
    <n v="726.04"/>
    <n v="510105"/>
    <s v="Remuneraciones Unificadas"/>
  </r>
  <r>
    <d v="2018-06-29T00:00:00"/>
    <n v="29"/>
    <x v="5"/>
    <n v="2018"/>
    <s v="0703410126"/>
    <s v="EB0842"/>
    <n v="348"/>
    <s v="CONAFIPS"/>
    <s v="SANCHEZ BARNUEVO XIMENA DEL R"/>
    <n v="1600022"/>
    <n v="4370441200"/>
    <n v="2"/>
    <n v="633.82000000000005"/>
    <n v="510105"/>
    <s v="Remuneraciones Unificadas"/>
  </r>
  <r>
    <d v="2018-06-29T00:00:00"/>
    <n v="29"/>
    <x v="5"/>
    <n v="2018"/>
    <s v="1709223869"/>
    <s v="EB0842"/>
    <n v="348"/>
    <s v="CONAFIPS"/>
    <s v="SEVILLANO MOREJON VICTOR A"/>
    <n v="3700113"/>
    <n v="406072390209"/>
    <n v="2"/>
    <n v="170.38"/>
    <n v="510105"/>
    <s v="Remuneraciones Unificadas"/>
  </r>
  <r>
    <d v="2018-06-29T00:00:00"/>
    <n v="29"/>
    <x v="5"/>
    <n v="2018"/>
    <s v="1708970908"/>
    <s v="EB0842"/>
    <n v="348"/>
    <s v="CONAFIPS"/>
    <s v="SIMBAÑA HERRERA CHRISTIAN G"/>
    <n v="2600021"/>
    <n v="9275996"/>
    <n v="2"/>
    <n v="1290.74"/>
    <n v="510105"/>
    <s v="Remuneraciones Unificadas"/>
  </r>
  <r>
    <d v="2018-06-29T00:00:00"/>
    <n v="29"/>
    <x v="5"/>
    <n v="2018"/>
    <s v="1714730999"/>
    <s v="EB0842"/>
    <n v="348"/>
    <s v="CONAFIPS"/>
    <s v="SOLÍS AREVALO XIMENA M"/>
    <n v="1600022"/>
    <n v="5795176000"/>
    <n v="2"/>
    <n v="341.53"/>
    <n v="510105"/>
    <s v="Remuneraciones Unificadas"/>
  </r>
  <r>
    <d v="2018-06-29T00:00:00"/>
    <n v="29"/>
    <x v="5"/>
    <n v="2018"/>
    <s v="1714480090"/>
    <s v="EB0842"/>
    <n v="348"/>
    <s v="CONAFIPS"/>
    <s v="TAMAYO CAÑAR PATRICIA M"/>
    <n v="2600187"/>
    <n v="1040137325"/>
    <n v="2"/>
    <n v="511.73"/>
    <n v="510105"/>
    <s v="Remuneraciones Unificadas"/>
  </r>
  <r>
    <d v="2018-06-29T00:00:00"/>
    <n v="29"/>
    <x v="5"/>
    <n v="2018"/>
    <s v="0401065404"/>
    <s v="EB0842"/>
    <n v="348"/>
    <s v="CONAFIPS"/>
    <s v="TAPIA LAFUENTE FREDDY O"/>
    <n v="2600187"/>
    <n v="7168101"/>
    <n v="1"/>
    <n v="929.16"/>
    <n v="510105"/>
    <s v="Remuneraciones Unificadas"/>
  </r>
  <r>
    <d v="2018-06-29T00:00:00"/>
    <n v="29"/>
    <x v="5"/>
    <n v="2018"/>
    <s v="0602759987"/>
    <s v="EB0842"/>
    <n v="348"/>
    <s v="CONAFIPS"/>
    <s v="TENELANDA VASCONEZ IVAN M"/>
    <n v="1600022"/>
    <n v="2200869146"/>
    <n v="2"/>
    <n v="445.06"/>
    <n v="510105"/>
    <s v="Remuneraciones Unificadas"/>
  </r>
  <r>
    <d v="2018-06-29T00:00:00"/>
    <n v="29"/>
    <x v="5"/>
    <n v="2018"/>
    <s v="1714360102"/>
    <s v="EB0842"/>
    <n v="348"/>
    <s v="CONAFIPS"/>
    <s v="TOAPANTA MINCHALA VERÓNICA E"/>
    <n v="1600022"/>
    <n v="3231635700"/>
    <n v="2"/>
    <n v="313.04000000000002"/>
    <n v="510105"/>
    <s v="Remuneraciones Unificadas"/>
  </r>
  <r>
    <d v="2018-06-29T00:00:00"/>
    <n v="29"/>
    <x v="5"/>
    <n v="2018"/>
    <s v="1718838350"/>
    <s v="EB0842"/>
    <n v="348"/>
    <s v="CONAFIPS"/>
    <s v="URQUIZO YUMICEBA JUAN GABRIEL"/>
    <n v="2600187"/>
    <n v="1042257158"/>
    <n v="2"/>
    <n v="661.67"/>
    <n v="510105"/>
    <s v="Remuneraciones Unificadas"/>
  </r>
  <r>
    <d v="2018-06-29T00:00:00"/>
    <n v="29"/>
    <x v="5"/>
    <n v="2018"/>
    <s v="0401732359"/>
    <s v="EB0842"/>
    <n v="348"/>
    <s v="CONAFIPS"/>
    <s v="USIÑA PONCE OSCAR LEONARDO"/>
    <n v="1600022"/>
    <n v="2201814429"/>
    <n v="2"/>
    <n v="445.74"/>
    <n v="510105"/>
    <s v="Remuneraciones Unificadas"/>
  </r>
  <r>
    <d v="2018-06-29T00:00:00"/>
    <n v="29"/>
    <x v="5"/>
    <n v="2018"/>
    <s v="1103362628"/>
    <s v="EB0842"/>
    <n v="348"/>
    <s v="CONAFIPS"/>
    <s v="VALDIVIESO GARCIA JUAN DIEGO"/>
    <n v="1600022"/>
    <n v="4591821400"/>
    <n v="2"/>
    <n v="1282.07"/>
    <n v="510105"/>
    <s v="Remuneraciones Unificadas"/>
  </r>
  <r>
    <d v="2018-06-29T00:00:00"/>
    <n v="29"/>
    <x v="5"/>
    <n v="2018"/>
    <s v="1000957132"/>
    <s v="EB0842"/>
    <n v="348"/>
    <s v="CONAFIPS"/>
    <s v="VALVERDE NARVAEZ GONZALO F"/>
    <n v="47700037"/>
    <n v="407110049786"/>
    <n v="2"/>
    <n v="507.99"/>
    <n v="510105"/>
    <s v="Remuneraciones Unificadas"/>
  </r>
  <r>
    <d v="2018-06-29T00:00:00"/>
    <n v="29"/>
    <x v="5"/>
    <n v="2018"/>
    <s v="0500911839"/>
    <s v="EB0842"/>
    <n v="348"/>
    <s v="CONAFIPS"/>
    <s v="VEGA ESPINEL ENRIQUE HOMERO"/>
    <n v="1600022"/>
    <n v="3059366904"/>
    <n v="1"/>
    <n v="736.9"/>
    <n v="510105"/>
    <s v="Remuneraciones Unificadas"/>
  </r>
  <r>
    <d v="2018-06-29T00:00:00"/>
    <n v="29"/>
    <x v="5"/>
    <n v="2018"/>
    <s v="1710462043"/>
    <s v="EB0842"/>
    <n v="348"/>
    <s v="CONAFIPS"/>
    <s v="VITERI MUÑOZ SORAYA ELIZABETH"/>
    <n v="2600021"/>
    <n v="9831601"/>
    <n v="2"/>
    <n v="238.53"/>
    <n v="510105"/>
    <s v="Remuneraciones Unificadas"/>
  </r>
  <r>
    <d v="2018-06-29T00:00:00"/>
    <n v="29"/>
    <x v="5"/>
    <n v="2018"/>
    <s v="1717369852"/>
    <s v="EB0842"/>
    <n v="348"/>
    <s v="CONAFIPS"/>
    <s v="VIVAR VILLACIS ANDREA ALEJA"/>
    <n v="1600022"/>
    <n v="5315683100"/>
    <n v="2"/>
    <n v="1020.42"/>
    <n v="510105"/>
    <s v="Remuneraciones Unificadas"/>
  </r>
  <r>
    <d v="2018-06-29T00:00:00"/>
    <n v="29"/>
    <x v="5"/>
    <n v="2018"/>
    <s v="1711679058"/>
    <s v="EB0842"/>
    <n v="348"/>
    <s v="CONAFIPS"/>
    <s v="VIZCAÍNO DEL CASTILLO SANTIAGO"/>
    <n v="2600187"/>
    <n v="1042257107"/>
    <n v="2"/>
    <n v="345.74"/>
    <n v="510105"/>
    <s v="Remuneraciones Unificadas"/>
  </r>
  <r>
    <d v="2018-06-29T00:00:00"/>
    <n v="29"/>
    <x v="5"/>
    <n v="2018"/>
    <s v="1721732335"/>
    <s v="EB0842"/>
    <n v="348"/>
    <s v="CONAFIPS"/>
    <s v="YAJAMIN GUAÑA PAOLA KATHERINE"/>
    <n v="1600022"/>
    <n v="5992210400"/>
    <n v="2"/>
    <n v="708.19"/>
    <n v="510105"/>
    <s v="Remuneraciones Unificadas"/>
  </r>
  <r>
    <d v="2018-06-29T00:00:00"/>
    <n v="29"/>
    <x v="5"/>
    <n v="2018"/>
    <s v="1724391055"/>
    <s v="EB0845"/>
    <n v="349"/>
    <s v="CONAFIPS"/>
    <s v="BENALCAZAR KARLA"/>
    <n v="1600022"/>
    <n v="2202118161"/>
    <n v="2"/>
    <n v="128.66999999999999"/>
    <n v="510109"/>
    <s v="Remuneración para Pasantes"/>
  </r>
  <r>
    <d v="2018-06-29T00:00:00"/>
    <n v="29"/>
    <x v="5"/>
    <n v="2018"/>
    <s v="1752674497"/>
    <s v="EB0845"/>
    <n v="349"/>
    <s v="CONAFIPS"/>
    <s v="CARCHI RIVERA RUTH ISABEL"/>
    <n v="79700035"/>
    <n v="46000117118"/>
    <n v="2"/>
    <n v="47.18"/>
    <n v="510109"/>
    <s v="Remuneración para Pasantes"/>
  </r>
  <r>
    <d v="2018-06-29T00:00:00"/>
    <n v="29"/>
    <x v="5"/>
    <n v="2018"/>
    <s v="1725620577"/>
    <s v="EB0845"/>
    <n v="349"/>
    <s v="CONAFIPS"/>
    <s v="CHANCUSIG BASTIDAS SHERLYN C"/>
    <n v="1600022"/>
    <n v="2203983859"/>
    <n v="2"/>
    <n v="64.34"/>
    <n v="510109"/>
    <s v="Remuneración para Pasantes"/>
  </r>
  <r>
    <d v="2018-06-29T00:00:00"/>
    <n v="29"/>
    <x v="5"/>
    <n v="2018"/>
    <s v="1726652587"/>
    <s v="EB0845"/>
    <n v="349"/>
    <s v="CONAFIPS"/>
    <s v="CORREA KAROL"/>
    <n v="2600187"/>
    <n v="1048672416"/>
    <n v="2"/>
    <n v="34.31"/>
    <n v="510109"/>
    <s v="Remuneración para Pasantes"/>
  </r>
  <r>
    <d v="2018-06-29T00:00:00"/>
    <n v="29"/>
    <x v="5"/>
    <n v="2018"/>
    <s v="2300643307"/>
    <s v="EB0845"/>
    <n v="349"/>
    <s v="CONAFIPS"/>
    <s v="DOMINGUEZ ZAMBRANO JESUS"/>
    <n v="1600022"/>
    <n v="2201206184"/>
    <n v="2"/>
    <n v="128.66999999999999"/>
    <n v="510109"/>
    <s v="Remuneración para Pasantes"/>
  </r>
  <r>
    <d v="2018-06-29T00:00:00"/>
    <n v="29"/>
    <x v="5"/>
    <n v="2018"/>
    <s v="1724443310"/>
    <s v="EB0845"/>
    <n v="349"/>
    <s v="CONAFIPS"/>
    <s v="IZA DELGADO ERIKA ESTEFANIA"/>
    <n v="1700012"/>
    <n v="28097328"/>
    <n v="2"/>
    <n v="55.76"/>
    <n v="510109"/>
    <s v="Remuneración para Pasantes"/>
  </r>
  <r>
    <d v="2018-06-29T00:00:00"/>
    <n v="29"/>
    <x v="5"/>
    <n v="2018"/>
    <s v="1721061875"/>
    <s v="EB0845"/>
    <n v="349"/>
    <s v="CONAFIPS"/>
    <s v="NORONA REYES CHRISTIAN"/>
    <n v="1600022"/>
    <n v="2201379373"/>
    <n v="2"/>
    <n v="128.66999999999999"/>
    <n v="510109"/>
    <s v="Remuneración para Pasantes"/>
  </r>
  <r>
    <d v="2018-06-29T00:00:00"/>
    <n v="29"/>
    <x v="5"/>
    <n v="2018"/>
    <s v="1803593738"/>
    <s v="EB0845"/>
    <n v="349"/>
    <s v="CONAFIPS"/>
    <s v="VALLADARES TIRADO ANA BELEN"/>
    <n v="1600303"/>
    <n v="12086005567"/>
    <n v="2"/>
    <n v="128.66999999999999"/>
    <n v="510109"/>
    <s v="Remuneración para Pasantes"/>
  </r>
  <r>
    <d v="2018-06-29T00:00:00"/>
    <n v="29"/>
    <x v="5"/>
    <n v="2018"/>
    <s v="0990005737001"/>
    <s v="EB0843"/>
    <n v="350"/>
    <s v="CONAFIPS"/>
    <s v="BANCO DEL PACIFICO"/>
    <s v="2600187"/>
    <n v="1048886424"/>
    <s v="02"/>
    <n v="532.12"/>
    <n v="835"/>
    <s v="RETENCIONES JUDICIALES"/>
  </r>
  <r>
    <d v="2018-06-29T00:00:00"/>
    <n v="29"/>
    <x v="5"/>
    <n v="2018"/>
    <s v="1752049799"/>
    <s v="EB0844"/>
    <n v="351"/>
    <s v="CONAFIPS"/>
    <s v="PILASTRE MARION"/>
    <s v="2600344"/>
    <n v="5091042741"/>
    <s v="02"/>
    <n v="504.19"/>
    <n v="510105"/>
    <s v="Remuneraciones Unificadas"/>
  </r>
  <r>
    <d v="2018-06-29T00:00:00"/>
    <n v="29"/>
    <x v="5"/>
    <n v="2018"/>
    <s v="0500911839"/>
    <s v="EB0846"/>
    <n v="352"/>
    <s v="CONAFIPS"/>
    <s v="VEGA ESPINEL ENRIQUE HOMERO"/>
    <s v="1600022"/>
    <n v="3059366904"/>
    <s v="01"/>
    <n v="0.7"/>
    <n v="510105"/>
    <s v="Remuneraciones Unificadas"/>
  </r>
  <r>
    <d v="2018-06-29T00:00:00"/>
    <n v="29"/>
    <x v="5"/>
    <n v="2018"/>
    <s v="1750538629"/>
    <s v="EB0847"/>
    <n v="353"/>
    <s v="CONAFIPS"/>
    <s v="ALVAREZ VITERI VIVIANA"/>
    <s v="1600022"/>
    <n v="2203361016"/>
    <s v="02"/>
    <n v="98.65"/>
    <n v="510109"/>
    <s v="Remuneración para Pasantes"/>
  </r>
  <r>
    <d v="2018-06-29T00:00:00"/>
    <n v="29"/>
    <x v="5"/>
    <n v="2018"/>
    <s v="1704176997"/>
    <s v="EB0850"/>
    <n v="354"/>
    <s v="CONAFIPS"/>
    <s v="ALMEIDA MARTINEZ MARIO"/>
    <s v="1600022"/>
    <n v="5429921600"/>
    <s v="02"/>
    <n v="320"/>
    <n v="921501"/>
    <s v="Anticipos de Viáticos"/>
  </r>
  <r>
    <d v="2018-06-29T00:00:00"/>
    <n v="29"/>
    <x v="5"/>
    <n v="2018"/>
    <s v="1710462043"/>
    <s v="EB0849"/>
    <n v="354"/>
    <s v="CONAFIPS"/>
    <s v="VITERI MUÑOZ SORAYA ELIZABETH"/>
    <s v="2600021"/>
    <n v="9831601"/>
    <s v="02"/>
    <n v="240"/>
    <n v="921501"/>
    <s v="Anticipos de Viáticos"/>
  </r>
  <r>
    <d v="2018-07-05T00:00:00"/>
    <n v="5"/>
    <x v="6"/>
    <n v="2018"/>
    <s v="0591713094001"/>
    <s v="EB0865"/>
    <n v="355"/>
    <s v="CONAFIPS"/>
    <s v="COAC ANDINA"/>
    <s v="1600022"/>
    <s v="3367695104"/>
    <s v="01"/>
    <n v="17554.52"/>
    <n v="970101"/>
    <s v="De Cuentas por Pagar"/>
  </r>
  <r>
    <d v="2018-07-05T00:00:00"/>
    <n v="5"/>
    <x v="6"/>
    <n v="2018"/>
    <s v="0490002669001"/>
    <s v="EB0863"/>
    <n v="356"/>
    <s v="CONAFIPS"/>
    <s v="COAC TULCAN"/>
    <s v="1820030"/>
    <s v="89700035"/>
    <s v="01"/>
    <n v="3248.04"/>
    <n v="970101"/>
    <s v="De Cuentas por Pagar"/>
  </r>
  <r>
    <d v="2018-07-05T00:00:00"/>
    <n v="5"/>
    <x v="6"/>
    <n v="2018"/>
    <s v="1710755495"/>
    <s v="CD1385"/>
    <n v="357"/>
    <s v="CONAFIPS"/>
    <s v="CORRAL MARIA CAROLINA"/>
    <s v="2600187"/>
    <s v="1016719875"/>
    <s v="02"/>
    <n v="1508.4"/>
    <n v="20205"/>
    <s v="PAGO PROVEEDORES"/>
  </r>
  <r>
    <d v="2018-07-05T00:00:00"/>
    <n v="5"/>
    <x v="6"/>
    <n v="2018"/>
    <s v="1308679909"/>
    <s v="CD1384"/>
    <n v="357"/>
    <s v="CONAFIPS"/>
    <s v="BELLETTINI GABRIEL"/>
    <s v="1600303"/>
    <s v="12002149023"/>
    <s v="02"/>
    <n v="1508.4"/>
    <n v="20205"/>
    <s v="PAGO PROVEEDORES"/>
  </r>
  <r>
    <d v="2018-07-05T00:00:00"/>
    <n v="5"/>
    <x v="6"/>
    <n v="2018"/>
    <s v="1704418076"/>
    <s v="CD1383"/>
    <n v="357"/>
    <s v="CONAFIPS"/>
    <s v="MAYA DIAZ MILTON EDGUAR"/>
    <s v="1600022"/>
    <s v="3024638504"/>
    <s v="01"/>
    <n v="3076.2"/>
    <n v="20205"/>
    <s v="PAGO PROVEEDORES"/>
  </r>
  <r>
    <d v="2018-07-05T00:00:00"/>
    <n v="5"/>
    <x v="6"/>
    <n v="2018"/>
    <s v="0502382435"/>
    <s v="CD1382"/>
    <n v="357"/>
    <s v="CONAFIPS"/>
    <s v="MERIZALDE JORGE"/>
    <s v="1600022"/>
    <s v="3370828904"/>
    <s v="01"/>
    <n v="3076.2"/>
    <n v="20205"/>
    <s v="PAGO PROVEEDORES"/>
  </r>
  <r>
    <d v="2018-07-05T00:00:00"/>
    <n v="5"/>
    <x v="6"/>
    <n v="2018"/>
    <s v="1704176997"/>
    <s v="CD1381"/>
    <n v="357"/>
    <s v="CONAFIPS"/>
    <s v="ALMEIDA MARTINEZ MARIO"/>
    <s v="1600022"/>
    <s v="5429921600"/>
    <s v="02"/>
    <n v="2077.1999999999998"/>
    <n v="20205"/>
    <s v="PAGO PROVEEDORES"/>
  </r>
  <r>
    <d v="2018-07-05T00:00:00"/>
    <n v="5"/>
    <x v="6"/>
    <n v="2018"/>
    <s v="1702760172"/>
    <s v="CD1380"/>
    <n v="357"/>
    <s v="CONAFIPS"/>
    <s v="SALAZAR PINO VICENTE"/>
    <s v="1600022"/>
    <s v="3067670304"/>
    <s v="01"/>
    <n v="3076.2"/>
    <n v="20205"/>
    <s v="PAGO PROVEEDORES"/>
  </r>
  <r>
    <d v="2018-07-05T00:00:00"/>
    <n v="5"/>
    <x v="6"/>
    <n v="2018"/>
    <s v="1709312340"/>
    <s v="CD1379"/>
    <n v="357"/>
    <s v="CONAFIPS"/>
    <s v="CURICHUMBI YUMAGLLA ROSARIO"/>
    <s v="1600212"/>
    <s v="200700498"/>
    <s v="02"/>
    <n v="32"/>
    <n v="20205"/>
    <s v="PAGO PROVEEDORES"/>
  </r>
  <r>
    <d v="2018-07-05T00:00:00"/>
    <n v="5"/>
    <x v="6"/>
    <n v="2018"/>
    <s v="0401107438"/>
    <s v="CD1378"/>
    <n v="357"/>
    <s v="CONAFIPS"/>
    <s v="CASTILLO CUACES MIRIAM ALICIA"/>
    <s v="1600303"/>
    <s v="12009167957"/>
    <s v="02"/>
    <n v="36"/>
    <n v="20205"/>
    <s v="PAGO PROVEEDORES"/>
  </r>
  <r>
    <d v="2018-07-05T00:00:00"/>
    <n v="5"/>
    <x v="6"/>
    <n v="2018"/>
    <s v="1700505835"/>
    <s v="CD1377"/>
    <n v="357"/>
    <s v="CONAFIPS"/>
    <s v="TELLO ARTEAGA VICTOR H"/>
    <s v="1600022"/>
    <s v="3001549204"/>
    <s v="01"/>
    <n v="3678.45"/>
    <n v="20205"/>
    <s v="PAGO PROVEEDORES"/>
  </r>
  <r>
    <d v="2018-07-05T00:00:00"/>
    <n v="5"/>
    <x v="6"/>
    <n v="2018"/>
    <s v="0102711645"/>
    <s v="EB0866"/>
    <n v="358"/>
    <s v="CONAFIPS"/>
    <s v="ABAD NOVILLO JAIME PATRICIO"/>
    <s v="2600187"/>
    <s v="1013378651"/>
    <s v="02"/>
    <n v="708"/>
    <n v="530306"/>
    <s v="Viaticos por gastos de Residencia"/>
  </r>
  <r>
    <d v="2018-07-05T00:00:00"/>
    <n v="5"/>
    <x v="6"/>
    <n v="2018"/>
    <s v="0101852655"/>
    <s v="EB0866"/>
    <n v="358"/>
    <s v="CONAFIPS"/>
    <s v="SALINAS HERRERA MERCEDES NUBE"/>
    <s v="3600186"/>
    <s v="2000297723"/>
    <s v="01"/>
    <n v="708"/>
    <n v="530306"/>
    <s v="Viaticos por gastos de Residencia"/>
  </r>
  <r>
    <d v="2018-07-05T00:00:00"/>
    <n v="5"/>
    <x v="6"/>
    <n v="2018"/>
    <s v="1714715545"/>
    <s v="EB0867"/>
    <n v="359"/>
    <s v="CONAFIPS"/>
    <s v="JARAMILLO VERDESOTO ÁNGELA M"/>
    <s v="1600303"/>
    <s v="1011472246"/>
    <s v="01"/>
    <n v="2242.54"/>
    <n v="510709"/>
    <s v="POR RENUNCIA VOLUNTARIA"/>
  </r>
  <r>
    <d v="2018-07-05T00:00:00"/>
    <n v="5"/>
    <x v="6"/>
    <n v="2018"/>
    <s v="0102711645"/>
    <n v="868"/>
    <n v="360"/>
    <s v="CONAFIPS"/>
    <s v="ABAD NOVILLO JAIME PATRICIO"/>
    <n v="2600187"/>
    <n v="1013378651"/>
    <n v="2"/>
    <n v="413.25"/>
    <n v="510203"/>
    <s v="Decimotercer Sueldo"/>
  </r>
  <r>
    <d v="2018-07-05T00:00:00"/>
    <n v="5"/>
    <x v="6"/>
    <n v="2018"/>
    <s v="0602039752"/>
    <n v="868"/>
    <n v="360"/>
    <s v="CONAFIPS"/>
    <s v="ABARCA MAYACELA NELLY D"/>
    <n v="1600022"/>
    <n v="5366745700"/>
    <n v="2"/>
    <n v="139.66999999999999"/>
    <n v="510203"/>
    <s v="Decimotercer Sueldo"/>
  </r>
  <r>
    <d v="2018-07-05T00:00:00"/>
    <n v="5"/>
    <x v="6"/>
    <n v="2018"/>
    <s v="0401183140"/>
    <n v="868"/>
    <n v="360"/>
    <s v="CONAFIPS"/>
    <s v="ALDAS BENAVIDES DAVID A"/>
    <n v="1600212"/>
    <n v="1039090"/>
    <n v="2"/>
    <n v="192.33"/>
    <n v="510203"/>
    <s v="Decimotercer Sueldo"/>
  </r>
  <r>
    <d v="2018-07-05T00:00:00"/>
    <n v="5"/>
    <x v="6"/>
    <n v="2018"/>
    <s v="1710544980"/>
    <n v="868"/>
    <n v="360"/>
    <s v="CONAFIPS"/>
    <s v="ALVAREZ CLAUDIO"/>
    <n v="1600022"/>
    <n v="4097601100"/>
    <n v="2"/>
    <n v="192.33"/>
    <n v="510203"/>
    <s v="Decimotercer Sueldo"/>
  </r>
  <r>
    <d v="2018-07-05T00:00:00"/>
    <n v="5"/>
    <x v="6"/>
    <n v="2018"/>
    <s v="1714835236"/>
    <n v="868"/>
    <n v="360"/>
    <s v="CONAFIPS"/>
    <s v="ASINTIMBAY SOLIS MARÍA DEL C"/>
    <n v="1600022"/>
    <n v="3125056900"/>
    <n v="2"/>
    <n v="68.08"/>
    <n v="510203"/>
    <s v="Decimotercer Sueldo"/>
  </r>
  <r>
    <d v="2018-07-05T00:00:00"/>
    <n v="5"/>
    <x v="6"/>
    <n v="2018"/>
    <s v="0990247536001"/>
    <n v="868"/>
    <n v="360"/>
    <s v="CONAFIPS"/>
    <s v="BANCODESARROLLO DE LOS PUEBLOS"/>
    <n v="1600022"/>
    <n v="3084352104"/>
    <n v="1"/>
    <n v="894.17"/>
    <n v="510203"/>
    <s v="Decimotercer Sueldo"/>
  </r>
  <r>
    <d v="2018-07-05T00:00:00"/>
    <n v="5"/>
    <x v="6"/>
    <n v="2018"/>
    <s v="1721590089"/>
    <n v="868"/>
    <n v="360"/>
    <s v="CONAFIPS"/>
    <s v="BERREZUETA PUMACURO JUAN I"/>
    <n v="1600022"/>
    <n v="4925174200"/>
    <n v="2"/>
    <n v="227.83"/>
    <n v="510203"/>
    <s v="Decimotercer Sueldo"/>
  </r>
  <r>
    <d v="2018-07-05T00:00:00"/>
    <n v="5"/>
    <x v="6"/>
    <n v="2018"/>
    <s v="1716137789"/>
    <n v="868"/>
    <n v="360"/>
    <s v="CONAFIPS"/>
    <s v="BRITO ESTRADA MIRIAM ELIZA"/>
    <n v="1600022"/>
    <n v="3476729004"/>
    <n v="2"/>
    <n v="227.83"/>
    <n v="510203"/>
    <s v="Decimotercer Sueldo"/>
  </r>
  <r>
    <d v="2018-07-05T00:00:00"/>
    <n v="5"/>
    <x v="6"/>
    <n v="2018"/>
    <s v="0501420343"/>
    <n v="868"/>
    <n v="360"/>
    <s v="CONAFIPS"/>
    <s v="CARRILLO MEDINA GEOVANNY R"/>
    <n v="1600303"/>
    <n v="12007122395"/>
    <n v="2"/>
    <n v="227.83"/>
    <n v="510203"/>
    <s v="Decimotercer Sueldo"/>
  </r>
  <r>
    <d v="2018-07-05T00:00:00"/>
    <n v="5"/>
    <x v="6"/>
    <n v="2018"/>
    <s v="0401107438"/>
    <n v="868"/>
    <n v="360"/>
    <s v="CONAFIPS"/>
    <s v="CASTILLO CUACES MIRIAM ALICIA"/>
    <n v="1600303"/>
    <n v="12009167957"/>
    <n v="2"/>
    <n v="139.66999999999999"/>
    <n v="510203"/>
    <s v="Decimotercer Sueldo"/>
  </r>
  <r>
    <d v="2018-07-05T00:00:00"/>
    <n v="5"/>
    <x v="6"/>
    <n v="2018"/>
    <s v="1720644267"/>
    <n v="868"/>
    <n v="360"/>
    <s v="CONAFIPS"/>
    <s v="CHIMBOLEMA CAUTULLIN HENRY D"/>
    <n v="3700113"/>
    <n v="406066671905"/>
    <n v="2"/>
    <n v="61.08"/>
    <n v="510203"/>
    <s v="Decimotercer Sueldo"/>
  </r>
  <r>
    <d v="2018-07-05T00:00:00"/>
    <n v="5"/>
    <x v="6"/>
    <n v="2018"/>
    <s v="1711648426"/>
    <n v="868"/>
    <n v="360"/>
    <s v="CONAFIPS"/>
    <s v="CUEVA ALTAMIRANO BYRON R"/>
    <n v="1600303"/>
    <n v="6066086016"/>
    <n v="2"/>
    <n v="284.83"/>
    <n v="510203"/>
    <s v="Decimotercer Sueldo"/>
  </r>
  <r>
    <d v="2018-07-05T00:00:00"/>
    <n v="5"/>
    <x v="6"/>
    <n v="2018"/>
    <s v="1709312340"/>
    <n v="868"/>
    <n v="360"/>
    <s v="CONAFIPS"/>
    <s v="CURICHUMBI YUMAGLLA ROSARIO"/>
    <n v="1600212"/>
    <n v="200700498"/>
    <n v="2"/>
    <n v="101"/>
    <n v="510203"/>
    <s v="Decimotercer Sueldo"/>
  </r>
  <r>
    <d v="2018-07-05T00:00:00"/>
    <n v="5"/>
    <x v="6"/>
    <n v="2018"/>
    <s v="1713824538"/>
    <n v="868"/>
    <n v="360"/>
    <s v="CONAFIPS"/>
    <s v="DAVILA ALAVA EDUARDO ERNESTO"/>
    <n v="1600303"/>
    <n v="11052005019"/>
    <n v="2"/>
    <n v="197.33"/>
    <n v="510203"/>
    <s v="Decimotercer Sueldo"/>
  </r>
  <r>
    <d v="2018-07-05T00:00:00"/>
    <n v="5"/>
    <x v="6"/>
    <n v="2018"/>
    <s v="1714968342"/>
    <n v="868"/>
    <n v="360"/>
    <s v="CONAFIPS"/>
    <s v="GARRIDO MENESES ANIBAL R"/>
    <n v="2600187"/>
    <n v="1042589967"/>
    <n v="2"/>
    <n v="101"/>
    <n v="510203"/>
    <s v="Decimotercer Sueldo"/>
  </r>
  <r>
    <d v="2018-07-05T00:00:00"/>
    <n v="5"/>
    <x v="6"/>
    <n v="2018"/>
    <s v="0602923641"/>
    <n v="868"/>
    <n v="360"/>
    <s v="CONAFIPS"/>
    <s v="GUSQUI LLAMUCA RAMIRO H"/>
    <n v="1600303"/>
    <n v="12005470116"/>
    <n v="2"/>
    <n v="139.66999999999999"/>
    <n v="510203"/>
    <s v="Decimotercer Sueldo"/>
  </r>
  <r>
    <d v="2018-07-05T00:00:00"/>
    <n v="5"/>
    <x v="6"/>
    <n v="2018"/>
    <s v="1711492841"/>
    <n v="868"/>
    <n v="360"/>
    <s v="CONAFIPS"/>
    <s v="HERNANDEZ SIMBAÑA ENRRY A"/>
    <n v="1600303"/>
    <n v="12005317709"/>
    <n v="2"/>
    <n v="192.33"/>
    <n v="510203"/>
    <s v="Decimotercer Sueldo"/>
  </r>
  <r>
    <d v="2018-07-05T00:00:00"/>
    <n v="5"/>
    <x v="6"/>
    <n v="2018"/>
    <s v="1714083589"/>
    <n v="868"/>
    <n v="360"/>
    <s v="CONAFIPS"/>
    <s v="LOACHAMIN MELO EVELYN J"/>
    <n v="1600303"/>
    <n v="12000135777"/>
    <n v="2"/>
    <n v="197.33"/>
    <n v="510203"/>
    <s v="Decimotercer Sueldo"/>
  </r>
  <r>
    <d v="2018-07-05T00:00:00"/>
    <n v="5"/>
    <x v="6"/>
    <n v="2018"/>
    <s v="0603418591"/>
    <n v="868"/>
    <n v="360"/>
    <s v="CONAFIPS"/>
    <s v="MUÑOZ PUMAGUALLE MARÍA G"/>
    <n v="1600022"/>
    <n v="3732573000"/>
    <n v="2"/>
    <n v="284.83"/>
    <n v="510203"/>
    <s v="Decimotercer Sueldo"/>
  </r>
  <r>
    <d v="2018-07-05T00:00:00"/>
    <n v="5"/>
    <x v="6"/>
    <n v="2018"/>
    <s v="1716134877"/>
    <n v="868"/>
    <n v="360"/>
    <s v="CONAFIPS"/>
    <s v="ONTANEDA NAVARRETE DAVID"/>
    <n v="1600022"/>
    <n v="5363368000"/>
    <n v="2"/>
    <n v="227.83"/>
    <n v="510203"/>
    <s v="Decimotercer Sueldo"/>
  </r>
  <r>
    <d v="2018-07-05T00:00:00"/>
    <n v="5"/>
    <x v="6"/>
    <n v="2018"/>
    <s v="0503143836"/>
    <n v="868"/>
    <n v="360"/>
    <s v="CONAFIPS"/>
    <s v="PASTUÑA CUCHIPARTE MARIA F"/>
    <n v="1410036"/>
    <n v="111013635"/>
    <n v="2"/>
    <n v="48.75"/>
    <n v="510203"/>
    <s v="Decimotercer Sueldo"/>
  </r>
  <r>
    <d v="2018-07-05T00:00:00"/>
    <n v="5"/>
    <x v="6"/>
    <n v="2018"/>
    <s v="1713318598"/>
    <n v="868"/>
    <n v="360"/>
    <s v="CONAFIPS"/>
    <s v="PAVLICA CAIZA PAMELA "/>
    <n v="1600303"/>
    <n v="12000212569"/>
    <n v="2"/>
    <n v="192.33"/>
    <n v="510203"/>
    <s v="Decimotercer Sueldo"/>
  </r>
  <r>
    <d v="2018-07-05T00:00:00"/>
    <n v="5"/>
    <x v="6"/>
    <n v="2018"/>
    <s v="1706484118"/>
    <n v="868"/>
    <n v="360"/>
    <s v="CONAFIPS"/>
    <s v="PEREZ BRUNO FREDDY"/>
    <n v="1600303"/>
    <n v="12057052676"/>
    <n v="2"/>
    <n v="375.67"/>
    <n v="510203"/>
    <s v="Decimotercer Sueldo"/>
  </r>
  <r>
    <d v="2018-07-05T00:00:00"/>
    <n v="5"/>
    <x v="6"/>
    <n v="2018"/>
    <s v="1002438834"/>
    <n v="868"/>
    <n v="360"/>
    <s v="CONAFIPS"/>
    <s v="PINCHAO BENITEZ JOSE VICENTE"/>
    <n v="1600303"/>
    <n v="6050800016"/>
    <n v="2"/>
    <n v="192.33"/>
    <n v="510203"/>
    <s v="Decimotercer Sueldo"/>
  </r>
  <r>
    <d v="2018-07-05T00:00:00"/>
    <n v="5"/>
    <x v="6"/>
    <n v="2018"/>
    <s v="1600296907"/>
    <n v="868"/>
    <n v="360"/>
    <s v="CONAFIPS"/>
    <s v="QUISHPE OTACOMA MANUEL G"/>
    <n v="2600187"/>
    <n v="1049338056"/>
    <n v="2"/>
    <n v="139.66999999999999"/>
    <n v="510203"/>
    <s v="Decimotercer Sueldo"/>
  </r>
  <r>
    <d v="2018-07-05T00:00:00"/>
    <n v="5"/>
    <x v="6"/>
    <n v="2018"/>
    <s v="1716162571"/>
    <n v="868"/>
    <n v="360"/>
    <s v="CONAFIPS"/>
    <s v="RAMIREZ AGUILAR DIEGO VINICIO"/>
    <n v="1600022"/>
    <n v="4828138100"/>
    <n v="2"/>
    <n v="192.33"/>
    <n v="510203"/>
    <s v="Decimotercer Sueldo"/>
  </r>
  <r>
    <d v="2018-07-05T00:00:00"/>
    <n v="5"/>
    <x v="6"/>
    <n v="2018"/>
    <s v="0502019771"/>
    <n v="868"/>
    <n v="360"/>
    <s v="CONAFIPS"/>
    <s v="RUBIO KAROLYS MARIA SUSANA"/>
    <n v="2600021"/>
    <n v="6223384"/>
    <n v="2"/>
    <n v="101"/>
    <n v="510203"/>
    <s v="Decimotercer Sueldo"/>
  </r>
  <r>
    <d v="2018-07-05T00:00:00"/>
    <n v="5"/>
    <x v="6"/>
    <n v="2018"/>
    <s v="0703410126"/>
    <n v="868"/>
    <n v="360"/>
    <s v="CONAFIPS"/>
    <s v="SANCHEZ BARNUEVO XIMENA DEL R"/>
    <n v="1700426"/>
    <n v="409110104050"/>
    <n v="2"/>
    <n v="139.66999999999999"/>
    <n v="510203"/>
    <s v="Decimotercer Sueldo"/>
  </r>
  <r>
    <d v="2018-07-05T00:00:00"/>
    <n v="5"/>
    <x v="6"/>
    <n v="2018"/>
    <s v="1708970908"/>
    <n v="868"/>
    <n v="360"/>
    <s v="CONAFIPS"/>
    <s v="SIMBAÑA HERRERA CHRISTIAN G"/>
    <n v="2600021"/>
    <n v="9275996"/>
    <n v="2"/>
    <n v="227.83"/>
    <n v="510203"/>
    <s v="Decimotercer Sueldo"/>
  </r>
  <r>
    <d v="2018-07-05T00:00:00"/>
    <n v="5"/>
    <x v="6"/>
    <n v="2018"/>
    <s v="1714360102"/>
    <n v="868"/>
    <n v="360"/>
    <s v="CONAFIPS"/>
    <s v="TOAPANTA MINCHALA VERÓNICA E"/>
    <n v="1700426"/>
    <n v="409110102890"/>
    <n v="2"/>
    <n v="139.66999999999999"/>
    <n v="510203"/>
    <s v="Decimotercer Sueldo"/>
  </r>
  <r>
    <d v="2018-07-05T00:00:00"/>
    <n v="5"/>
    <x v="6"/>
    <n v="2018"/>
    <s v="1718838350"/>
    <n v="868"/>
    <n v="360"/>
    <s v="CONAFIPS"/>
    <s v="URQUIZO YUMICEBA JUAN GABRIEL"/>
    <n v="2600187"/>
    <n v="1042257158"/>
    <n v="2"/>
    <n v="117.67"/>
    <n v="510203"/>
    <s v="Decimotercer Sueldo"/>
  </r>
  <r>
    <d v="2018-07-05T00:00:00"/>
    <n v="5"/>
    <x v="6"/>
    <n v="2018"/>
    <s v="0500911839"/>
    <n v="868"/>
    <n v="360"/>
    <s v="CONAFIPS"/>
    <s v="VEGA ESPINEL ENRIQUE HOMERO"/>
    <n v="1600022"/>
    <n v="3059366904"/>
    <n v="1"/>
    <n v="192.33"/>
    <n v="510203"/>
    <s v="Decimotercer Sueldo"/>
  </r>
  <r>
    <d v="2018-07-05T00:00:00"/>
    <n v="5"/>
    <x v="6"/>
    <n v="2018"/>
    <s v="1711679058"/>
    <n v="868"/>
    <n v="360"/>
    <s v="CONAFIPS"/>
    <s v="VIZCAÍNO DEL CASTILLO SANTIAGO"/>
    <n v="2600187"/>
    <n v="1042257107"/>
    <n v="2"/>
    <n v="68.08"/>
    <n v="510203"/>
    <s v="Decimotercer Sueldo"/>
  </r>
  <r>
    <d v="2018-07-05T00:00:00"/>
    <n v="5"/>
    <x v="6"/>
    <n v="2018"/>
    <s v="1721732335"/>
    <n v="868"/>
    <n v="360"/>
    <s v="CONAFIPS"/>
    <s v="YAJAMIN GUAÑA PAOLA KATHERINE"/>
    <n v="1600022"/>
    <n v="5992210400"/>
    <n v="2"/>
    <n v="117.67"/>
    <n v="510203"/>
    <s v="Decimotercer Sueldo"/>
  </r>
  <r>
    <d v="2018-07-05T00:00:00"/>
    <n v="5"/>
    <x v="6"/>
    <n v="2018"/>
    <s v="0102711645"/>
    <n v="869"/>
    <n v="361"/>
    <s v="CONAFIPS"/>
    <s v="ABAD NOVILLO JAIME PATRICIO"/>
    <n v="2600187"/>
    <n v="1013378651"/>
    <n v="2"/>
    <n v="32.17"/>
    <n v="510204"/>
    <s v="Decimocuarto Sueldo"/>
  </r>
  <r>
    <d v="2018-07-05T00:00:00"/>
    <n v="5"/>
    <x v="6"/>
    <n v="2018"/>
    <s v="0602039752"/>
    <n v="869"/>
    <n v="361"/>
    <s v="CONAFIPS"/>
    <s v="ABARCA MAYACELA NELLY D"/>
    <n v="1600022"/>
    <n v="5366745700"/>
    <n v="2"/>
    <n v="32.17"/>
    <n v="510204"/>
    <s v="Decimocuarto Sueldo"/>
  </r>
  <r>
    <d v="2018-07-05T00:00:00"/>
    <n v="5"/>
    <x v="6"/>
    <n v="2018"/>
    <s v="0401183140"/>
    <n v="869"/>
    <n v="361"/>
    <s v="CONAFIPS"/>
    <s v="ALDAS BENAVIDES DAVID A"/>
    <n v="1600212"/>
    <n v="1039090"/>
    <n v="2"/>
    <n v="32.17"/>
    <n v="510204"/>
    <s v="Decimocuarto Sueldo"/>
  </r>
  <r>
    <d v="2018-07-05T00:00:00"/>
    <n v="5"/>
    <x v="6"/>
    <n v="2018"/>
    <s v="1710544980"/>
    <n v="869"/>
    <n v="361"/>
    <s v="CONAFIPS"/>
    <s v="ALVAREZ CLAUDIO"/>
    <n v="1600022"/>
    <n v="4097601100"/>
    <n v="2"/>
    <n v="32.17"/>
    <n v="510204"/>
    <s v="Decimocuarto Sueldo"/>
  </r>
  <r>
    <d v="2018-07-05T00:00:00"/>
    <n v="5"/>
    <x v="6"/>
    <n v="2018"/>
    <s v="1714835236"/>
    <n v="869"/>
    <n v="361"/>
    <s v="CONAFIPS"/>
    <s v="ASINTIMBAY SOLIS MARÍA DEL C"/>
    <n v="1600022"/>
    <n v="3125056900"/>
    <n v="2"/>
    <n v="32.17"/>
    <n v="510204"/>
    <s v="Decimocuarto Sueldo"/>
  </r>
  <r>
    <d v="2018-07-05T00:00:00"/>
    <n v="5"/>
    <x v="6"/>
    <n v="2018"/>
    <s v="0990247536001"/>
    <n v="869"/>
    <n v="361"/>
    <s v="CONAFIPS"/>
    <s v="BANCODESARROLLO DE LOS PUEBLOS"/>
    <n v="1600022"/>
    <n v="3084352104"/>
    <n v="1"/>
    <n v="193.02"/>
    <n v="510204"/>
    <s v="Decimocuarto Sueldo"/>
  </r>
  <r>
    <d v="2018-07-05T00:00:00"/>
    <n v="5"/>
    <x v="6"/>
    <n v="2018"/>
    <s v="1721590089"/>
    <n v="869"/>
    <n v="361"/>
    <s v="CONAFIPS"/>
    <s v="BERREZUETA PUMACURO JUAN I"/>
    <n v="1600022"/>
    <n v="4925174200"/>
    <n v="2"/>
    <n v="32.17"/>
    <n v="510204"/>
    <s v="Decimocuarto Sueldo"/>
  </r>
  <r>
    <d v="2018-07-05T00:00:00"/>
    <n v="5"/>
    <x v="6"/>
    <n v="2018"/>
    <s v="1716137789"/>
    <n v="869"/>
    <n v="361"/>
    <s v="CONAFIPS"/>
    <s v="BRITO ESTRADA MIRIAM ELIZA"/>
    <n v="1600022"/>
    <n v="3476729004"/>
    <n v="2"/>
    <n v="32.17"/>
    <n v="510204"/>
    <s v="Decimocuarto Sueldo"/>
  </r>
  <r>
    <d v="2018-07-05T00:00:00"/>
    <n v="5"/>
    <x v="6"/>
    <n v="2018"/>
    <s v="0501420343"/>
    <n v="869"/>
    <n v="361"/>
    <s v="CONAFIPS"/>
    <s v="CARRILLO MEDINA GEOVANNY R"/>
    <n v="1600303"/>
    <n v="12007122395"/>
    <n v="2"/>
    <n v="32.17"/>
    <n v="510204"/>
    <s v="Decimocuarto Sueldo"/>
  </r>
  <r>
    <d v="2018-07-05T00:00:00"/>
    <n v="5"/>
    <x v="6"/>
    <n v="2018"/>
    <s v="0401107438"/>
    <n v="869"/>
    <n v="361"/>
    <s v="CONAFIPS"/>
    <s v="CASTILLO CUACES MIRIAM ALICIA"/>
    <n v="1600303"/>
    <n v="12009167957"/>
    <n v="2"/>
    <n v="32.17"/>
    <n v="510204"/>
    <s v="Decimocuarto Sueldo"/>
  </r>
  <r>
    <d v="2018-07-05T00:00:00"/>
    <n v="5"/>
    <x v="6"/>
    <n v="2018"/>
    <s v="1720644267"/>
    <n v="869"/>
    <n v="361"/>
    <s v="CONAFIPS"/>
    <s v="CHIMBOLEMA CAUTULLIN HENRY D"/>
    <n v="3700113"/>
    <n v="406066671905"/>
    <n v="2"/>
    <n v="32.17"/>
    <n v="510204"/>
    <s v="Decimocuarto Sueldo"/>
  </r>
  <r>
    <d v="2018-07-05T00:00:00"/>
    <n v="5"/>
    <x v="6"/>
    <n v="2018"/>
    <s v="1711648426"/>
    <n v="869"/>
    <n v="361"/>
    <s v="CONAFIPS"/>
    <s v="CUEVA ALTAMIRANO BYRON R"/>
    <n v="1600303"/>
    <n v="6066086016"/>
    <n v="2"/>
    <n v="32.17"/>
    <n v="510204"/>
    <s v="Decimocuarto Sueldo"/>
  </r>
  <r>
    <d v="2018-07-05T00:00:00"/>
    <n v="5"/>
    <x v="6"/>
    <n v="2018"/>
    <s v="1709312340"/>
    <n v="869"/>
    <n v="361"/>
    <s v="CONAFIPS"/>
    <s v="CURICHUMBI YUMAGLLA ROSARIO"/>
    <n v="1600212"/>
    <n v="200700498"/>
    <n v="2"/>
    <n v="32.17"/>
    <n v="510204"/>
    <s v="Decimocuarto Sueldo"/>
  </r>
  <r>
    <d v="2018-07-05T00:00:00"/>
    <n v="5"/>
    <x v="6"/>
    <n v="2018"/>
    <s v="1713824538"/>
    <n v="869"/>
    <n v="361"/>
    <s v="CONAFIPS"/>
    <s v="DAVILA ALAVA EDUARDO ERNESTO"/>
    <n v="1600303"/>
    <n v="11052005019"/>
    <n v="2"/>
    <n v="32.17"/>
    <n v="510204"/>
    <s v="Decimocuarto Sueldo"/>
  </r>
  <r>
    <d v="2018-07-05T00:00:00"/>
    <n v="5"/>
    <x v="6"/>
    <n v="2018"/>
    <s v="1714968342"/>
    <n v="869"/>
    <n v="361"/>
    <s v="CONAFIPS"/>
    <s v="GARRIDO MENESES ANIBAL R"/>
    <n v="2600187"/>
    <n v="1042589967"/>
    <n v="2"/>
    <n v="32.17"/>
    <n v="510204"/>
    <s v="Decimocuarto Sueldo"/>
  </r>
  <r>
    <d v="2018-07-05T00:00:00"/>
    <n v="5"/>
    <x v="6"/>
    <n v="2018"/>
    <s v="0602923641"/>
    <n v="869"/>
    <n v="361"/>
    <s v="CONAFIPS"/>
    <s v="GUSQUI LLAMUCA RAMIRO H"/>
    <n v="1600303"/>
    <n v="12005470116"/>
    <n v="2"/>
    <n v="32.17"/>
    <n v="510204"/>
    <s v="Decimocuarto Sueldo"/>
  </r>
  <r>
    <d v="2018-07-05T00:00:00"/>
    <n v="5"/>
    <x v="6"/>
    <n v="2018"/>
    <s v="1711492841"/>
    <n v="869"/>
    <n v="361"/>
    <s v="CONAFIPS"/>
    <s v="HERNANDEZ SIMBAÑA ENRRY A"/>
    <n v="1600303"/>
    <n v="12005317709"/>
    <n v="2"/>
    <n v="32.17"/>
    <n v="510204"/>
    <s v="Decimocuarto Sueldo"/>
  </r>
  <r>
    <d v="2018-07-05T00:00:00"/>
    <n v="5"/>
    <x v="6"/>
    <n v="2018"/>
    <s v="1714083589"/>
    <n v="869"/>
    <n v="361"/>
    <s v="CONAFIPS"/>
    <s v="LOACHAMIN MELO EVELYN J"/>
    <n v="1600303"/>
    <n v="12000135777"/>
    <n v="2"/>
    <n v="32.17"/>
    <n v="510204"/>
    <s v="Decimocuarto Sueldo"/>
  </r>
  <r>
    <d v="2018-07-05T00:00:00"/>
    <n v="5"/>
    <x v="6"/>
    <n v="2018"/>
    <s v="0603418591"/>
    <n v="869"/>
    <n v="361"/>
    <s v="CONAFIPS"/>
    <s v="MUÑOZ PUMAGUALLE MARÍA G"/>
    <n v="1600022"/>
    <n v="3732573000"/>
    <n v="2"/>
    <n v="32.17"/>
    <n v="510204"/>
    <s v="Decimocuarto Sueldo"/>
  </r>
  <r>
    <d v="2018-07-05T00:00:00"/>
    <n v="5"/>
    <x v="6"/>
    <n v="2018"/>
    <s v="1716134877"/>
    <n v="869"/>
    <n v="361"/>
    <s v="CONAFIPS"/>
    <s v="ONTANEDA NAVARRETE DAVID"/>
    <n v="1600022"/>
    <n v="5363368000"/>
    <n v="2"/>
    <n v="32.17"/>
    <n v="510204"/>
    <s v="Decimocuarto Sueldo"/>
  </r>
  <r>
    <d v="2018-07-05T00:00:00"/>
    <n v="5"/>
    <x v="6"/>
    <n v="2018"/>
    <s v="0503143836"/>
    <n v="869"/>
    <n v="361"/>
    <s v="CONAFIPS"/>
    <s v="PASTUÑA CUCHIPARTE MARIA F"/>
    <n v="1410036"/>
    <n v="111013635"/>
    <n v="2"/>
    <n v="32.17"/>
    <n v="510204"/>
    <s v="Decimocuarto Sueldo"/>
  </r>
  <r>
    <d v="2018-07-05T00:00:00"/>
    <n v="5"/>
    <x v="6"/>
    <n v="2018"/>
    <s v="1713318598"/>
    <n v="869"/>
    <n v="361"/>
    <s v="CONAFIPS"/>
    <s v="PAVLICA CAIZA PAMELA "/>
    <n v="1600303"/>
    <n v="12000212569"/>
    <n v="2"/>
    <n v="32.17"/>
    <n v="510204"/>
    <s v="Decimocuarto Sueldo"/>
  </r>
  <r>
    <d v="2018-07-05T00:00:00"/>
    <n v="5"/>
    <x v="6"/>
    <n v="2018"/>
    <s v="1706484118"/>
    <n v="869"/>
    <n v="361"/>
    <s v="CONAFIPS"/>
    <s v="PEREZ BRUNO FREDDY"/>
    <n v="1600303"/>
    <n v="12057052676"/>
    <n v="2"/>
    <n v="32.17"/>
    <n v="510204"/>
    <s v="Decimocuarto Sueldo"/>
  </r>
  <r>
    <d v="2018-07-05T00:00:00"/>
    <n v="5"/>
    <x v="6"/>
    <n v="2018"/>
    <s v="1002438834"/>
    <n v="869"/>
    <n v="361"/>
    <s v="CONAFIPS"/>
    <s v="PINCHAO BENITEZ JOSE VICENTE"/>
    <n v="1600303"/>
    <n v="6050800016"/>
    <n v="2"/>
    <n v="32.17"/>
    <n v="510204"/>
    <s v="Decimocuarto Sueldo"/>
  </r>
  <r>
    <d v="2018-07-05T00:00:00"/>
    <n v="5"/>
    <x v="6"/>
    <n v="2018"/>
    <s v="1600296907"/>
    <n v="869"/>
    <n v="361"/>
    <s v="CONAFIPS"/>
    <s v="QUISHPE OTACOMA MANUEL G"/>
    <n v="2600187"/>
    <n v="1049338056"/>
    <n v="2"/>
    <n v="32.17"/>
    <n v="510204"/>
    <s v="Decimocuarto Sueldo"/>
  </r>
  <r>
    <d v="2018-07-05T00:00:00"/>
    <n v="5"/>
    <x v="6"/>
    <n v="2018"/>
    <s v="1716162571"/>
    <n v="869"/>
    <n v="361"/>
    <s v="CONAFIPS"/>
    <s v="RAMIREZ AGUILAR DIEGO VINICIO"/>
    <n v="1600022"/>
    <n v="4828138100"/>
    <n v="2"/>
    <n v="32.17"/>
    <n v="510204"/>
    <s v="Decimocuarto Sueldo"/>
  </r>
  <r>
    <d v="2018-07-05T00:00:00"/>
    <n v="5"/>
    <x v="6"/>
    <n v="2018"/>
    <s v="0502019771"/>
    <n v="869"/>
    <n v="361"/>
    <s v="CONAFIPS"/>
    <s v="RUBIO KAROLYS MARIA SUSANA"/>
    <n v="2600021"/>
    <n v="6223384"/>
    <n v="2"/>
    <n v="32.17"/>
    <n v="510204"/>
    <s v="Decimocuarto Sueldo"/>
  </r>
  <r>
    <d v="2018-07-05T00:00:00"/>
    <n v="5"/>
    <x v="6"/>
    <n v="2018"/>
    <s v="0703410126"/>
    <n v="869"/>
    <n v="361"/>
    <s v="CONAFIPS"/>
    <s v="SANCHEZ BARNUEVO XIMENA DEL R"/>
    <n v="1700426"/>
    <n v="409110104050"/>
    <n v="2"/>
    <n v="32.17"/>
    <n v="510204"/>
    <s v="Decimocuarto Sueldo"/>
  </r>
  <r>
    <d v="2018-07-05T00:00:00"/>
    <n v="5"/>
    <x v="6"/>
    <n v="2018"/>
    <s v="1708970908"/>
    <n v="869"/>
    <n v="361"/>
    <s v="CONAFIPS"/>
    <s v="SIMBAÑA HERRERA CHRISTIAN G"/>
    <n v="2600021"/>
    <n v="9275996"/>
    <n v="2"/>
    <n v="32.17"/>
    <n v="510204"/>
    <s v="Decimocuarto Sueldo"/>
  </r>
  <r>
    <d v="2018-07-05T00:00:00"/>
    <n v="5"/>
    <x v="6"/>
    <n v="2018"/>
    <s v="1714360102"/>
    <n v="869"/>
    <n v="361"/>
    <s v="CONAFIPS"/>
    <s v="TOAPANTA MINCHALA VERÓNICA E"/>
    <n v="1700426"/>
    <n v="409110102890"/>
    <n v="2"/>
    <n v="32.17"/>
    <n v="510204"/>
    <s v="Decimocuarto Sueldo"/>
  </r>
  <r>
    <d v="2018-07-05T00:00:00"/>
    <n v="5"/>
    <x v="6"/>
    <n v="2018"/>
    <s v="1718838350"/>
    <n v="869"/>
    <n v="361"/>
    <s v="CONAFIPS"/>
    <s v="URQUIZO YUMICEBA JUAN GABRIEL"/>
    <n v="2600187"/>
    <n v="1042257158"/>
    <n v="2"/>
    <n v="32.17"/>
    <n v="510204"/>
    <s v="Decimocuarto Sueldo"/>
  </r>
  <r>
    <d v="2018-07-05T00:00:00"/>
    <n v="5"/>
    <x v="6"/>
    <n v="2018"/>
    <s v="0500911839"/>
    <n v="869"/>
    <n v="361"/>
    <s v="CONAFIPS"/>
    <s v="VEGA ESPINEL ENRIQUE HOMERO"/>
    <n v="1600022"/>
    <n v="3059366904"/>
    <n v="1"/>
    <n v="32.17"/>
    <n v="510204"/>
    <s v="Decimocuarto Sueldo"/>
  </r>
  <r>
    <d v="2018-07-05T00:00:00"/>
    <n v="5"/>
    <x v="6"/>
    <n v="2018"/>
    <s v="1711679058"/>
    <n v="869"/>
    <n v="361"/>
    <s v="CONAFIPS"/>
    <s v="VIZCAÍNO DEL CASTILLO SANTIAGO"/>
    <n v="2600187"/>
    <n v="1042257107"/>
    <n v="2"/>
    <n v="32.17"/>
    <n v="510204"/>
    <s v="Decimocuarto Sueldo"/>
  </r>
  <r>
    <d v="2018-07-05T00:00:00"/>
    <n v="5"/>
    <x v="6"/>
    <n v="2018"/>
    <s v="1721732335"/>
    <n v="869"/>
    <n v="361"/>
    <s v="CONAFIPS"/>
    <s v="YAJAMIN GUAÑA PAOLA KATHERINE"/>
    <n v="1600022"/>
    <n v="5992210400"/>
    <n v="2"/>
    <n v="32.17"/>
    <n v="510204"/>
    <s v="Decimocuarto Sueldo"/>
  </r>
  <r>
    <d v="2018-07-05T00:00:00"/>
    <n v="5"/>
    <x v="6"/>
    <n v="2018"/>
    <s v="0502019771"/>
    <s v="EB0877"/>
    <n v="362"/>
    <s v="CONAFIPS"/>
    <s v="RUBIO KAROLYS MARIA SUSANA"/>
    <s v="2600021"/>
    <s v="6223384"/>
    <s v="02"/>
    <n v="238.35"/>
    <n v="530303"/>
    <s v="Viáticos y Subsistencias en el Interior"/>
  </r>
  <r>
    <d v="2018-07-05T00:00:00"/>
    <n v="5"/>
    <x v="6"/>
    <n v="2018"/>
    <s v="0501420343"/>
    <s v="EB0876"/>
    <n v="362"/>
    <s v="CONAFIPS"/>
    <s v="CARRILLO MEDINA GEOVANNY R"/>
    <s v="1600303"/>
    <s v="12007122395"/>
    <s v="02"/>
    <n v="300.77"/>
    <n v="530303"/>
    <s v="Viáticos y Subsistencias en el Interior"/>
  </r>
  <r>
    <d v="2018-07-05T00:00:00"/>
    <n v="5"/>
    <x v="6"/>
    <n v="2018"/>
    <s v="0401107438"/>
    <s v="EB0875"/>
    <n v="363"/>
    <s v="CONAFIPS"/>
    <s v="CASTILLO CUACES MIRIAM ALICIA"/>
    <s v="1600303"/>
    <s v="12009167957"/>
    <s v="02"/>
    <n v="161.25"/>
    <n v="530303"/>
    <s v="Viáticos y Subsistencias en el Interior"/>
  </r>
  <r>
    <d v="2018-07-05T00:00:00"/>
    <n v="5"/>
    <x v="6"/>
    <n v="2018"/>
    <s v="0602039752"/>
    <s v="EB0874"/>
    <n v="363"/>
    <s v="CONAFIPS"/>
    <s v="ABARCA MAYACELA NELLY D"/>
    <s v="1600022"/>
    <s v="5366745700"/>
    <s v="02"/>
    <n v="80"/>
    <n v="530303"/>
    <s v="Viáticos y Subsistencias en el Interior"/>
  </r>
  <r>
    <d v="2018-07-05T00:00:00"/>
    <n v="5"/>
    <x v="6"/>
    <n v="2018"/>
    <s v="1310390974"/>
    <s v="EB0873"/>
    <n v="363"/>
    <s v="CONAFIPS"/>
    <s v="MORENO CEDEÑO MARIA PAULA"/>
    <s v="2600187"/>
    <s v="1042901588"/>
    <s v="02"/>
    <n v="90.91"/>
    <n v="530303"/>
    <s v="Viáticos y Subsistencias en el Interior"/>
  </r>
  <r>
    <d v="2018-07-05T00:00:00"/>
    <n v="5"/>
    <x v="6"/>
    <n v="2018"/>
    <s v="1709312340"/>
    <s v="EB0872"/>
    <n v="363"/>
    <s v="CONAFIPS"/>
    <s v="CURICHUMBI YUMAGLLA ROSARIO"/>
    <s v="1600212"/>
    <s v="200700498"/>
    <s v="02"/>
    <n v="4.43"/>
    <n v="530303"/>
    <s v="Viáticos y Subsistencias en el Interior"/>
  </r>
  <r>
    <d v="2018-07-05T00:00:00"/>
    <n v="5"/>
    <x v="6"/>
    <n v="2018"/>
    <s v="0502019771"/>
    <s v="EB0870"/>
    <n v="363"/>
    <s v="CONAFIPS"/>
    <s v="RUBIO KAROLYS MARIA SUSANA"/>
    <s v="2600021"/>
    <s v="6223384"/>
    <s v="02"/>
    <n v="7.99"/>
    <n v="530303"/>
    <s v="Viáticos y Subsistencias en el Interior"/>
  </r>
  <r>
    <d v="2018-07-06T00:00:00"/>
    <s v="6"/>
    <x v="6"/>
    <n v="2018"/>
    <s v="0102711645"/>
    <n v="878"/>
    <n v="364"/>
    <s v="CONAFIPS"/>
    <s v="ABAD NOVILLO JAIME PATRICIO"/>
    <n v="2600187"/>
    <n v="1013378651"/>
    <n v="2"/>
    <n v="261.62"/>
    <n v="20105"/>
    <s v="FONDOS DE RESERVA"/>
  </r>
  <r>
    <d v="2018-07-06T00:00:00"/>
    <s v="6"/>
    <x v="6"/>
    <n v="2018"/>
    <s v="0602039752"/>
    <n v="878"/>
    <n v="364"/>
    <s v="CONAFIPS"/>
    <s v="ABARCA MAYACELA NELLY D"/>
    <n v="1600022"/>
    <n v="5366745700"/>
    <n v="2"/>
    <n v="139.61000000000001"/>
    <n v="20105"/>
    <s v="FONDOS DE RESERVA"/>
  </r>
  <r>
    <d v="2018-07-06T00:00:00"/>
    <s v="6"/>
    <x v="6"/>
    <n v="2018"/>
    <s v="1002881157"/>
    <n v="878"/>
    <n v="364"/>
    <s v="CONAFIPS"/>
    <s v="AGUAS CABRERA ROSSANA P"/>
    <n v="1600022"/>
    <n v="2203693299"/>
    <n v="2"/>
    <n v="139.61000000000001"/>
    <n v="20105"/>
    <s v="FONDOS DE RESERVA"/>
  </r>
  <r>
    <d v="2018-07-06T00:00:00"/>
    <s v="6"/>
    <x v="6"/>
    <n v="2018"/>
    <s v="1711310464"/>
    <n v="878"/>
    <n v="364"/>
    <s v="CONAFIPS"/>
    <s v="AGUILAR BASTIDAS FRANCISCO J"/>
    <n v="1600022"/>
    <n v="4292636700"/>
    <n v="2"/>
    <n v="65.790000000000006"/>
    <n v="20105"/>
    <s v="FONDOS DE RESERVA"/>
  </r>
  <r>
    <d v="2018-07-06T00:00:00"/>
    <s v="6"/>
    <x v="6"/>
    <n v="2018"/>
    <s v="1754231775"/>
    <n v="878"/>
    <n v="364"/>
    <s v="CONAFIPS"/>
    <s v="ALARCON QUITO RASHELL M"/>
    <n v="1600022"/>
    <n v="2203315422"/>
    <n v="2"/>
    <n v="61.06"/>
    <n v="20105"/>
    <s v="FONDOS DE RESERVA"/>
  </r>
  <r>
    <d v="2018-07-06T00:00:00"/>
    <s v="6"/>
    <x v="6"/>
    <n v="2018"/>
    <s v="0401183140"/>
    <n v="878"/>
    <n v="364"/>
    <s v="CONAFIPS"/>
    <s v="ALDAS BENAVIDES DAVID A"/>
    <n v="1600212"/>
    <n v="1039090"/>
    <n v="2"/>
    <n v="192.26"/>
    <n v="20105"/>
    <s v="FONDOS DE RESERVA"/>
  </r>
  <r>
    <d v="2018-07-06T00:00:00"/>
    <s v="6"/>
    <x v="6"/>
    <n v="2018"/>
    <s v="1710544980"/>
    <n v="878"/>
    <n v="364"/>
    <s v="CONAFIPS"/>
    <s v="ALVAREZ CLAUDIO"/>
    <n v="1600022"/>
    <n v="4097601100"/>
    <n v="2"/>
    <n v="192.26"/>
    <n v="20105"/>
    <s v="FONDOS DE RESERVA"/>
  </r>
  <r>
    <d v="2018-07-06T00:00:00"/>
    <s v="6"/>
    <x v="6"/>
    <n v="2018"/>
    <s v="0201544244"/>
    <n v="878"/>
    <n v="364"/>
    <s v="CONAFIPS"/>
    <s v="AMANGANDI PILAMUNGA MANUEL B"/>
    <n v="2600187"/>
    <n v="1042947278"/>
    <n v="2"/>
    <n v="7.1"/>
    <n v="20105"/>
    <s v="FONDOS DE RESERVA"/>
  </r>
  <r>
    <d v="2018-07-06T00:00:00"/>
    <s v="6"/>
    <x v="6"/>
    <n v="2018"/>
    <s v="1714835236"/>
    <n v="878"/>
    <n v="364"/>
    <s v="CONAFIPS"/>
    <s v="ASINTIMBAY SOLIS MARÍA DEL C"/>
    <n v="1600022"/>
    <n v="3125056900"/>
    <n v="2"/>
    <n v="68.06"/>
    <n v="20105"/>
    <s v="FONDOS DE RESERVA"/>
  </r>
  <r>
    <d v="2018-07-06T00:00:00"/>
    <s v="6"/>
    <x v="6"/>
    <n v="2018"/>
    <s v="0401489919"/>
    <n v="878"/>
    <n v="364"/>
    <s v="CONAFIPS"/>
    <s v="BASTIDAS NARVÁEZ JUAN PABLO"/>
    <n v="1600022"/>
    <n v="2200177507"/>
    <n v="2"/>
    <n v="100.96"/>
    <n v="20105"/>
    <s v="FONDOS DE RESERVA"/>
  </r>
  <r>
    <d v="2018-07-06T00:00:00"/>
    <s v="6"/>
    <x v="6"/>
    <n v="2018"/>
    <s v="1205949017"/>
    <n v="878"/>
    <n v="364"/>
    <s v="CONAFIPS"/>
    <s v="BRICIO ARRIAGA MARIUXI A"/>
    <n v="2600187"/>
    <n v="1048164070"/>
    <n v="2"/>
    <n v="117.62"/>
    <n v="20105"/>
    <s v="FONDOS DE RESERVA"/>
  </r>
  <r>
    <d v="2018-07-06T00:00:00"/>
    <s v="6"/>
    <x v="6"/>
    <n v="2018"/>
    <s v="1716137789"/>
    <n v="878"/>
    <n v="364"/>
    <s v="CONAFIPS"/>
    <s v="BRITO ESTRADA MIRIAM ELIZA"/>
    <n v="1600022"/>
    <n v="3476729004"/>
    <n v="1"/>
    <n v="227.74"/>
    <n v="20105"/>
    <s v="FONDOS DE RESERVA"/>
  </r>
  <r>
    <d v="2018-07-06T00:00:00"/>
    <s v="6"/>
    <x v="6"/>
    <n v="2018"/>
    <s v="1722506944"/>
    <n v="878"/>
    <n v="364"/>
    <s v="CONAFIPS"/>
    <s v="CADENA TEQUIZ ADRIANA ESTEFA"/>
    <n v="47700037"/>
    <n v="409110053140"/>
    <n v="2"/>
    <n v="68.06"/>
    <n v="20105"/>
    <s v="FONDOS DE RESERVA"/>
  </r>
  <r>
    <d v="2018-07-06T00:00:00"/>
    <s v="6"/>
    <x v="6"/>
    <n v="2018"/>
    <s v="1001996857"/>
    <n v="878"/>
    <n v="364"/>
    <s v="CONAFIPS"/>
    <s v="CAICEDO CONGO DIEGO XAVIER"/>
    <n v="1700427"/>
    <n v="4501979209"/>
    <n v="2"/>
    <n v="139.61000000000001"/>
    <n v="20105"/>
    <s v="FONDOS DE RESERVA"/>
  </r>
  <r>
    <d v="2018-07-06T00:00:00"/>
    <s v="6"/>
    <x v="6"/>
    <n v="2018"/>
    <s v="1717940348"/>
    <n v="878"/>
    <n v="364"/>
    <s v="CONAFIPS"/>
    <s v="CANTUÑA ANDRADE PAUL DARIO"/>
    <n v="2600187"/>
    <n v="1016715055"/>
    <n v="2"/>
    <n v="52.02"/>
    <n v="20105"/>
    <s v="FONDOS DE RESERVA"/>
  </r>
  <r>
    <d v="2018-07-06T00:00:00"/>
    <s v="6"/>
    <x v="6"/>
    <n v="2018"/>
    <s v="0503276644"/>
    <n v="878"/>
    <n v="364"/>
    <s v="CONAFIPS"/>
    <s v="CARRERA BUSTILLOS EDWIN B"/>
    <n v="1600303"/>
    <n v="18005055703"/>
    <n v="2"/>
    <n v="68.06"/>
    <n v="20105"/>
    <s v="FONDOS DE RESERVA"/>
  </r>
  <r>
    <d v="2018-07-06T00:00:00"/>
    <s v="6"/>
    <x v="6"/>
    <n v="2018"/>
    <s v="0501420343"/>
    <n v="878"/>
    <n v="364"/>
    <s v="CONAFIPS"/>
    <s v="CARRILLO MEDINA GEOVANNY R"/>
    <n v="1600303"/>
    <n v="12007122395"/>
    <n v="2"/>
    <n v="227.74"/>
    <n v="20105"/>
    <s v="FONDOS DE RESERVA"/>
  </r>
  <r>
    <d v="2018-07-06T00:00:00"/>
    <s v="6"/>
    <x v="6"/>
    <n v="2018"/>
    <s v="1708971708"/>
    <n v="878"/>
    <n v="364"/>
    <s v="CONAFIPS"/>
    <s v="CASTAÑEDA ROMERO GEOVANI P"/>
    <n v="2600187"/>
    <n v="1042001994"/>
    <n v="2"/>
    <n v="100.96"/>
    <n v="20105"/>
    <s v="FONDOS DE RESERVA"/>
  </r>
  <r>
    <d v="2018-07-06T00:00:00"/>
    <s v="6"/>
    <x v="6"/>
    <n v="2018"/>
    <s v="0401107438"/>
    <n v="878"/>
    <n v="364"/>
    <s v="CONAFIPS"/>
    <s v="CASTILLO CUACES MIRIAM ALICIA"/>
    <n v="1600303"/>
    <n v="12009167957"/>
    <n v="2"/>
    <n v="139.61000000000001"/>
    <n v="20105"/>
    <s v="FONDOS DE RESERVA"/>
  </r>
  <r>
    <d v="2018-07-06T00:00:00"/>
    <s v="6"/>
    <x v="6"/>
    <n v="2018"/>
    <s v="1716164411"/>
    <n v="878"/>
    <n v="364"/>
    <s v="CONAFIPS"/>
    <s v="CEVALLOS CALDERON CRISTINA A"/>
    <n v="1600022"/>
    <n v="3984807000"/>
    <n v="2"/>
    <n v="227.74"/>
    <n v="20105"/>
    <s v="FONDOS DE RESERVA"/>
  </r>
  <r>
    <d v="2018-07-06T00:00:00"/>
    <s v="6"/>
    <x v="6"/>
    <n v="2018"/>
    <s v="1720644267"/>
    <n v="878"/>
    <n v="364"/>
    <s v="CONAFIPS"/>
    <s v="CHIMBOLEMA CAUTULLIN HENRY D"/>
    <n v="1600022"/>
    <n v="6365389100"/>
    <n v="2"/>
    <n v="61.06"/>
    <n v="20105"/>
    <s v="FONDOS DE RESERVA"/>
  </r>
  <r>
    <d v="2018-07-06T00:00:00"/>
    <s v="6"/>
    <x v="6"/>
    <n v="2018"/>
    <s v="1711648426"/>
    <n v="878"/>
    <n v="364"/>
    <s v="CONAFIPS"/>
    <s v="CUEVA ALTAMIRANO BYRON R"/>
    <n v="1600303"/>
    <n v="6066086016"/>
    <n v="2"/>
    <n v="284.72000000000003"/>
    <n v="20105"/>
    <s v="FONDOS DE RESERVA"/>
  </r>
  <r>
    <d v="2018-07-06T00:00:00"/>
    <s v="6"/>
    <x v="6"/>
    <n v="2018"/>
    <s v="1713824538"/>
    <n v="878"/>
    <n v="364"/>
    <s v="CONAFIPS"/>
    <s v="DAVILA ALAVA EDUARDO ERNESTO"/>
    <n v="1600303"/>
    <n v="11052005019"/>
    <n v="2"/>
    <n v="197.25"/>
    <n v="20105"/>
    <s v="FONDOS DE RESERVA"/>
  </r>
  <r>
    <d v="2018-07-06T00:00:00"/>
    <s v="6"/>
    <x v="6"/>
    <n v="2018"/>
    <s v="1712537917"/>
    <n v="878"/>
    <n v="364"/>
    <s v="CONAFIPS"/>
    <s v="DIAZ CABEZAS JONATHAN PAUL"/>
    <n v="1600022"/>
    <n v="4902667100"/>
    <n v="2"/>
    <n v="192.26"/>
    <n v="20105"/>
    <s v="FONDOS DE RESERVA"/>
  </r>
  <r>
    <d v="2018-07-06T00:00:00"/>
    <s v="6"/>
    <x v="6"/>
    <n v="2018"/>
    <s v="1716706302"/>
    <n v="878"/>
    <n v="364"/>
    <s v="CONAFIPS"/>
    <s v="ESCALANTE BOTTIA EDDY JOHANA"/>
    <n v="1600022"/>
    <n v="4720521900"/>
    <n v="2"/>
    <n v="139.61000000000001"/>
    <n v="20105"/>
    <s v="FONDOS DE RESERVA"/>
  </r>
  <r>
    <d v="2018-07-06T00:00:00"/>
    <s v="6"/>
    <x v="6"/>
    <n v="2018"/>
    <s v="1717128225"/>
    <n v="878"/>
    <n v="364"/>
    <s v="CONAFIPS"/>
    <s v="GARCES RENGIFO FRANCISCO "/>
    <n v="1600303"/>
    <n v="12000175752"/>
    <n v="2"/>
    <n v="91.1"/>
    <n v="20105"/>
    <s v="FONDOS DE RESERVA"/>
  </r>
  <r>
    <d v="2018-07-06T00:00:00"/>
    <s v="6"/>
    <x v="6"/>
    <n v="2018"/>
    <s v="1714968342"/>
    <n v="878"/>
    <n v="364"/>
    <s v="CONAFIPS"/>
    <s v="GARRIDO MENESES ANIBAL R"/>
    <n v="2600187"/>
    <n v="1042589967"/>
    <n v="2"/>
    <n v="100.96"/>
    <n v="20105"/>
    <s v="FONDOS DE RESERVA"/>
  </r>
  <r>
    <d v="2018-07-06T00:00:00"/>
    <s v="6"/>
    <x v="6"/>
    <n v="2018"/>
    <s v="1716788714"/>
    <n v="878"/>
    <n v="364"/>
    <s v="CONAFIPS"/>
    <s v="GUANIN RODRIGUEZ DIEGO"/>
    <n v="1600022"/>
    <n v="4412985100"/>
    <n v="2"/>
    <n v="68.06"/>
    <n v="20105"/>
    <s v="FONDOS DE RESERVA"/>
  </r>
  <r>
    <d v="2018-07-06T00:00:00"/>
    <s v="6"/>
    <x v="6"/>
    <n v="2018"/>
    <s v="1711492841"/>
    <n v="878"/>
    <n v="364"/>
    <s v="CONAFIPS"/>
    <s v="HERNANDEZ SIMBAÑA ENRRY A"/>
    <n v="1600303"/>
    <n v="12005317709"/>
    <n v="2"/>
    <n v="192.26"/>
    <n v="20105"/>
    <s v="FONDOS DE RESERVA"/>
  </r>
  <r>
    <d v="2018-07-06T00:00:00"/>
    <s v="6"/>
    <x v="6"/>
    <n v="2018"/>
    <s v="1712481728"/>
    <n v="878"/>
    <n v="364"/>
    <s v="CONAFIPS"/>
    <s v="HERRERA GAVILANEZ HECTOR J"/>
    <n v="1600022"/>
    <n v="3129734600"/>
    <n v="2"/>
    <n v="100.96"/>
    <n v="20105"/>
    <s v="FONDOS DE RESERVA"/>
  </r>
  <r>
    <d v="2018-07-06T00:00:00"/>
    <s v="6"/>
    <x v="6"/>
    <n v="2018"/>
    <s v="1713388666"/>
    <n v="878"/>
    <n v="364"/>
    <s v="CONAFIPS"/>
    <s v="JARAMILLO CALLE JENNY P"/>
    <n v="1600022"/>
    <n v="2200721784"/>
    <n v="2"/>
    <n v="90.46"/>
    <n v="20105"/>
    <s v="FONDOS DE RESERVA"/>
  </r>
  <r>
    <d v="2018-07-06T00:00:00"/>
    <s v="6"/>
    <x v="6"/>
    <n v="2018"/>
    <s v="1715564553"/>
    <n v="878"/>
    <n v="364"/>
    <s v="CONAFIPS"/>
    <s v="JUMBO GONZALEZ RONALD G"/>
    <n v="1700418"/>
    <n v="407010019761"/>
    <n v="2"/>
    <n v="117.62"/>
    <n v="20105"/>
    <s v="FONDOS DE RESERVA"/>
  </r>
  <r>
    <d v="2018-07-06T00:00:00"/>
    <s v="6"/>
    <x v="6"/>
    <n v="2018"/>
    <s v="1721671897"/>
    <n v="878"/>
    <n v="364"/>
    <s v="CONAFIPS"/>
    <s v="LALANGUI CAMPOVERDE VANESSA"/>
    <n v="1600022"/>
    <n v="4988286900"/>
    <n v="2"/>
    <n v="100.96"/>
    <n v="20105"/>
    <s v="FONDOS DE RESERVA"/>
  </r>
  <r>
    <d v="2018-07-06T00:00:00"/>
    <s v="6"/>
    <x v="6"/>
    <n v="2018"/>
    <s v="0602083602"/>
    <n v="878"/>
    <n v="364"/>
    <s v="CONAFIPS"/>
    <s v="LATORRE MONAR MARCELO G"/>
    <n v="1600022"/>
    <n v="4807547300"/>
    <n v="2"/>
    <n v="139.61000000000001"/>
    <n v="20105"/>
    <s v="FONDOS DE RESERVA"/>
  </r>
  <r>
    <d v="2018-07-06T00:00:00"/>
    <s v="6"/>
    <x v="6"/>
    <n v="2018"/>
    <s v="1718455940"/>
    <n v="878"/>
    <n v="364"/>
    <s v="CONAFIPS"/>
    <s v="LLANGARI ESTRELLA LAURA M"/>
    <n v="1600022"/>
    <n v="2201537694"/>
    <n v="2"/>
    <n v="100.96"/>
    <n v="20105"/>
    <s v="FONDOS DE RESERVA"/>
  </r>
  <r>
    <d v="2018-07-06T00:00:00"/>
    <s v="6"/>
    <x v="6"/>
    <n v="2018"/>
    <s v="1714083589"/>
    <n v="878"/>
    <n v="364"/>
    <s v="CONAFIPS"/>
    <s v="LOACHAMIN MELO EVELYN J"/>
    <n v="1600303"/>
    <n v="12000135777"/>
    <n v="2"/>
    <n v="197.25"/>
    <n v="20105"/>
    <s v="FONDOS DE RESERVA"/>
  </r>
  <r>
    <d v="2018-07-06T00:00:00"/>
    <s v="6"/>
    <x v="6"/>
    <n v="2018"/>
    <s v="0704654284"/>
    <n v="878"/>
    <n v="364"/>
    <s v="CONAFIPS"/>
    <s v="LOJANO YUQUILIMA EDWIN I"/>
    <n v="3700113"/>
    <n v="406074014301"/>
    <n v="2"/>
    <n v="46.73"/>
    <n v="20105"/>
    <s v="FONDOS DE RESERVA"/>
  </r>
  <r>
    <d v="2018-07-06T00:00:00"/>
    <s v="6"/>
    <x v="6"/>
    <n v="2018"/>
    <s v="0703240515"/>
    <n v="878"/>
    <n v="364"/>
    <s v="CONAFIPS"/>
    <s v="LOPEZ SALVARRIA HILDA P"/>
    <n v="2600344"/>
    <n v="5061054679"/>
    <n v="2"/>
    <n v="139.61000000000001"/>
    <n v="20105"/>
    <s v="FONDOS DE RESERVA"/>
  </r>
  <r>
    <d v="2018-07-06T00:00:00"/>
    <s v="6"/>
    <x v="6"/>
    <n v="2018"/>
    <s v="1756718456"/>
    <n v="878"/>
    <n v="364"/>
    <s v="CONAFIPS"/>
    <s v="MARTINEZ ORTIZ ALEJANDRO"/>
    <n v="1600022"/>
    <n v="2202500202"/>
    <n v="2"/>
    <n v="139.61000000000001"/>
    <n v="20105"/>
    <s v="FONDOS DE RESERVA"/>
  </r>
  <r>
    <d v="2018-07-06T00:00:00"/>
    <s v="6"/>
    <x v="6"/>
    <n v="2018"/>
    <s v="1719890467"/>
    <n v="878"/>
    <n v="364"/>
    <s v="CONAFIPS"/>
    <s v="MENA ESCOBAR GABRIELA R"/>
    <n v="1600212"/>
    <n v="420785925"/>
    <n v="2"/>
    <n v="100.96"/>
    <n v="20105"/>
    <s v="FONDOS DE RESERVA"/>
  </r>
  <r>
    <d v="2018-07-06T00:00:00"/>
    <s v="6"/>
    <x v="6"/>
    <n v="2018"/>
    <s v="1104580772"/>
    <n v="878"/>
    <n v="364"/>
    <s v="CONAFIPS"/>
    <s v="MORENO MORENO DOLORES M"/>
    <n v="59600049"/>
    <n v="2900454517"/>
    <n v="2"/>
    <n v="117.62"/>
    <n v="20105"/>
    <s v="FONDOS DE RESERVA"/>
  </r>
  <r>
    <d v="2018-07-06T00:00:00"/>
    <s v="6"/>
    <x v="6"/>
    <n v="2018"/>
    <s v="0603418591"/>
    <n v="878"/>
    <n v="364"/>
    <s v="CONAFIPS"/>
    <s v="MUÑOZ PUMAGUALLE MARÍA G"/>
    <n v="1600022"/>
    <n v="3732573000"/>
    <n v="2"/>
    <n v="284.72000000000003"/>
    <n v="20105"/>
    <s v="FONDOS DE RESERVA"/>
  </r>
  <r>
    <d v="2018-07-06T00:00:00"/>
    <s v="6"/>
    <x v="6"/>
    <n v="2018"/>
    <s v="1711245900"/>
    <n v="878"/>
    <n v="364"/>
    <s v="CONAFIPS"/>
    <s v="OÑA MOROMENACHO JUAN C"/>
    <n v="2600187"/>
    <n v="1048359297"/>
    <n v="2"/>
    <n v="192.26"/>
    <n v="20105"/>
    <s v="FONDOS DE RESERVA"/>
  </r>
  <r>
    <d v="2018-07-06T00:00:00"/>
    <s v="6"/>
    <x v="6"/>
    <n v="2018"/>
    <s v="0801637653"/>
    <n v="878"/>
    <n v="364"/>
    <s v="CONAFIPS"/>
    <s v="ORTIZ TELLO JOSE LUIS"/>
    <n v="1600303"/>
    <n v="6080594017"/>
    <n v="2"/>
    <n v="139.61000000000001"/>
    <n v="20105"/>
    <s v="FONDOS DE RESERVA"/>
  </r>
  <r>
    <d v="2018-07-06T00:00:00"/>
    <s v="6"/>
    <x v="6"/>
    <n v="2018"/>
    <s v="0301248837"/>
    <n v="878"/>
    <n v="364"/>
    <s v="CONAFIPS"/>
    <s v="PALACIOS TERAN DIEGO PAUL"/>
    <n v="1600022"/>
    <n v="2201588539"/>
    <n v="2"/>
    <n v="64.209999999999994"/>
    <n v="20105"/>
    <s v="FONDOS DE RESERVA"/>
  </r>
  <r>
    <d v="2018-07-06T00:00:00"/>
    <s v="6"/>
    <x v="6"/>
    <n v="2018"/>
    <s v="1719669192"/>
    <n v="878"/>
    <n v="364"/>
    <s v="CONAFIPS"/>
    <s v="PALMA TERAN FERNANDO RAFAEL"/>
    <n v="1600022"/>
    <n v="5555946700"/>
    <n v="2"/>
    <n v="227.74"/>
    <n v="20105"/>
    <s v="FONDOS DE RESERVA"/>
  </r>
  <r>
    <d v="2018-07-06T00:00:00"/>
    <s v="6"/>
    <x v="6"/>
    <n v="2018"/>
    <s v="0503143836"/>
    <n v="878"/>
    <n v="364"/>
    <s v="CONAFIPS"/>
    <s v="PASTUÑA CUCHIPARTE MARIA F"/>
    <n v="1410036"/>
    <n v="111013635"/>
    <n v="2"/>
    <n v="48.73"/>
    <n v="20105"/>
    <s v="FONDOS DE RESERVA"/>
  </r>
  <r>
    <d v="2018-07-06T00:00:00"/>
    <s v="6"/>
    <x v="6"/>
    <n v="2018"/>
    <s v="1713318598"/>
    <n v="878"/>
    <n v="364"/>
    <s v="CONAFIPS"/>
    <s v="PAVLICA CAIZA PAMELA "/>
    <n v="1600303"/>
    <n v="12000212569"/>
    <n v="2"/>
    <n v="192.26"/>
    <n v="20105"/>
    <s v="FONDOS DE RESERVA"/>
  </r>
  <r>
    <d v="2018-07-06T00:00:00"/>
    <s v="6"/>
    <x v="6"/>
    <n v="2018"/>
    <s v="0401247853"/>
    <n v="878"/>
    <n v="364"/>
    <s v="CONAFIPS"/>
    <s v="PEREZ BORJA MAYRA PAMELA"/>
    <n v="1700012"/>
    <n v="28014289"/>
    <n v="2"/>
    <n v="68.06"/>
    <n v="20105"/>
    <s v="FONDOS DE RESERVA"/>
  </r>
  <r>
    <d v="2018-07-06T00:00:00"/>
    <s v="6"/>
    <x v="6"/>
    <n v="2018"/>
    <s v="1706484118"/>
    <n v="878"/>
    <n v="364"/>
    <s v="CONAFIPS"/>
    <s v="PEREZ BRUNO FREDDY"/>
    <n v="1600303"/>
    <n v="12057052676"/>
    <n v="2"/>
    <n v="375.52"/>
    <n v="20105"/>
    <s v="FONDOS DE RESERVA"/>
  </r>
  <r>
    <d v="2018-07-06T00:00:00"/>
    <s v="6"/>
    <x v="6"/>
    <n v="2018"/>
    <s v="1706491055"/>
    <n v="878"/>
    <n v="364"/>
    <s v="CONAFIPS"/>
    <s v="PILLAJO JUNIA LUIS VINICIO"/>
    <n v="1700880"/>
    <n v="1100000520"/>
    <n v="2"/>
    <n v="139.61000000000001"/>
    <n v="20105"/>
    <s v="FONDOS DE RESERVA"/>
  </r>
  <r>
    <d v="2018-07-06T00:00:00"/>
    <s v="6"/>
    <x v="6"/>
    <n v="2018"/>
    <s v="1002438834"/>
    <n v="878"/>
    <n v="364"/>
    <s v="CONAFIPS"/>
    <s v="PINCHAO BENITEZ JOSE VICENTE"/>
    <n v="1600303"/>
    <n v="6050800016"/>
    <n v="2"/>
    <n v="192.26"/>
    <n v="20105"/>
    <s v="FONDOS DE RESERVA"/>
  </r>
  <r>
    <d v="2018-07-06T00:00:00"/>
    <s v="6"/>
    <x v="6"/>
    <n v="2018"/>
    <s v="1002434635"/>
    <n v="878"/>
    <n v="364"/>
    <s v="CONAFIPS"/>
    <s v="PORTILLA AREVALO VANESSA Y"/>
    <n v="1600022"/>
    <n v="4817469500"/>
    <n v="2"/>
    <n v="117.62"/>
    <n v="20105"/>
    <s v="FONDOS DE RESERVA"/>
  </r>
  <r>
    <d v="2018-07-06T00:00:00"/>
    <s v="6"/>
    <x v="6"/>
    <n v="2018"/>
    <s v="1600296907"/>
    <n v="878"/>
    <n v="364"/>
    <s v="CONAFIPS"/>
    <s v="QUISHPE OTACOMA MANUEL G"/>
    <n v="2600187"/>
    <n v="1049338056"/>
    <n v="2"/>
    <n v="139.61000000000001"/>
    <n v="20105"/>
    <s v="FONDOS DE RESERVA"/>
  </r>
  <r>
    <d v="2018-07-06T00:00:00"/>
    <s v="6"/>
    <x v="6"/>
    <n v="2018"/>
    <s v="1716162571"/>
    <n v="878"/>
    <n v="364"/>
    <s v="CONAFIPS"/>
    <s v="RAMIREZ AGUILAR DIEGO VINICIO"/>
    <n v="1600022"/>
    <n v="4828138100"/>
    <n v="2"/>
    <n v="192.26"/>
    <n v="20105"/>
    <s v="FONDOS DE RESERVA"/>
  </r>
  <r>
    <d v="2018-07-06T00:00:00"/>
    <s v="6"/>
    <x v="6"/>
    <n v="2018"/>
    <s v="1723651079"/>
    <n v="878"/>
    <n v="364"/>
    <s v="CONAFIPS"/>
    <s v="REYES CEVALLOS JONATHAN P"/>
    <n v="2600187"/>
    <n v="1043056881"/>
    <n v="2"/>
    <n v="100.96"/>
    <n v="20105"/>
    <s v="FONDOS DE RESERVA"/>
  </r>
  <r>
    <d v="2018-07-06T00:00:00"/>
    <s v="6"/>
    <x v="6"/>
    <n v="2018"/>
    <s v="0502019771"/>
    <n v="878"/>
    <n v="364"/>
    <s v="CONAFIPS"/>
    <s v="RUBIO KAROLYS MARIA SUSANA"/>
    <n v="2600021"/>
    <n v="6223384"/>
    <n v="2"/>
    <n v="100.96"/>
    <n v="20105"/>
    <s v="FONDOS DE RESERVA"/>
  </r>
  <r>
    <d v="2018-07-06T00:00:00"/>
    <s v="6"/>
    <x v="6"/>
    <n v="2018"/>
    <s v="0101852655"/>
    <n v="878"/>
    <n v="364"/>
    <s v="CONAFIPS"/>
    <s v="SALINAS HERRERA MERCEDES NUBE"/>
    <n v="3600186"/>
    <n v="2000297723"/>
    <n v="1"/>
    <n v="413.08"/>
    <n v="20105"/>
    <s v="FONDOS DE RESERVA"/>
  </r>
  <r>
    <d v="2018-07-06T00:00:00"/>
    <s v="6"/>
    <x v="6"/>
    <n v="2018"/>
    <s v="0101501385"/>
    <n v="878"/>
    <n v="364"/>
    <s v="CONAFIPS"/>
    <s v="SANCHEZ ALVAREZ CARLOS E"/>
    <n v="68600014"/>
    <n v="1230033060"/>
    <n v="2"/>
    <n v="139.61000000000001"/>
    <n v="20105"/>
    <s v="FONDOS DE RESERVA"/>
  </r>
  <r>
    <d v="2018-07-06T00:00:00"/>
    <s v="6"/>
    <x v="6"/>
    <n v="2018"/>
    <s v="0703410126"/>
    <n v="878"/>
    <n v="364"/>
    <s v="CONAFIPS"/>
    <s v="SANCHEZ BARNUEVO XIMENA DEL R"/>
    <n v="1700426"/>
    <n v="409110104050"/>
    <n v="2"/>
    <n v="139.61000000000001"/>
    <n v="20105"/>
    <s v="FONDOS DE RESERVA"/>
  </r>
  <r>
    <d v="2018-07-06T00:00:00"/>
    <s v="6"/>
    <x v="6"/>
    <n v="2018"/>
    <s v="1714730999"/>
    <n v="878"/>
    <n v="364"/>
    <s v="CONAFIPS"/>
    <s v="SOLÍS AREVALO XIMENA M"/>
    <n v="1600022"/>
    <n v="5795176000"/>
    <n v="2"/>
    <n v="68.06"/>
    <n v="20105"/>
    <s v="FONDOS DE RESERVA"/>
  </r>
  <r>
    <d v="2018-07-06T00:00:00"/>
    <s v="6"/>
    <x v="6"/>
    <n v="2018"/>
    <s v="1714480090"/>
    <n v="878"/>
    <n v="364"/>
    <s v="CONAFIPS"/>
    <s v="TAMAYO CAÑAR PATRICIA M"/>
    <n v="2600187"/>
    <n v="1040137325"/>
    <n v="2"/>
    <n v="139.61000000000001"/>
    <n v="20105"/>
    <s v="FONDOS DE RESERVA"/>
  </r>
  <r>
    <d v="2018-07-06T00:00:00"/>
    <s v="6"/>
    <x v="6"/>
    <n v="2018"/>
    <s v="0401065404"/>
    <n v="878"/>
    <n v="364"/>
    <s v="CONAFIPS"/>
    <s v="TAPIA LAFUENTE FREDDY O"/>
    <n v="2600187"/>
    <n v="7168101"/>
    <n v="1"/>
    <n v="192.26"/>
    <n v="20105"/>
    <s v="FONDOS DE RESERVA"/>
  </r>
  <r>
    <d v="2018-07-06T00:00:00"/>
    <s v="6"/>
    <x v="6"/>
    <n v="2018"/>
    <s v="0602759987"/>
    <n v="878"/>
    <n v="364"/>
    <s v="CONAFIPS"/>
    <s v="TENELANDA VASCONEZ IVAN M"/>
    <n v="1600022"/>
    <n v="2200869146"/>
    <n v="2"/>
    <n v="192.26"/>
    <n v="20105"/>
    <s v="FONDOS DE RESERVA"/>
  </r>
  <r>
    <d v="2018-07-06T00:00:00"/>
    <s v="6"/>
    <x v="6"/>
    <n v="2018"/>
    <s v="1714360102"/>
    <n v="878"/>
    <n v="364"/>
    <s v="CONAFIPS"/>
    <s v="TOAPANTA MINCHALA VERÓNICA E"/>
    <n v="1600022"/>
    <n v="3231635700"/>
    <n v="2"/>
    <n v="139.61000000000001"/>
    <n v="20105"/>
    <s v="FONDOS DE RESERVA"/>
  </r>
  <r>
    <d v="2018-07-06T00:00:00"/>
    <s v="6"/>
    <x v="6"/>
    <n v="2018"/>
    <s v="1718838350"/>
    <n v="878"/>
    <n v="364"/>
    <s v="CONAFIPS"/>
    <s v="URQUIZO YUMICEBA JUAN GABRIEL"/>
    <n v="2600187"/>
    <n v="1042257158"/>
    <n v="2"/>
    <n v="117.62"/>
    <n v="20105"/>
    <s v="FONDOS DE RESERVA"/>
  </r>
  <r>
    <d v="2018-07-06T00:00:00"/>
    <s v="6"/>
    <x v="6"/>
    <n v="2018"/>
    <s v="0401732359"/>
    <n v="878"/>
    <n v="364"/>
    <s v="CONAFIPS"/>
    <s v="USIÑA PONCE OSCAR LEONARDO"/>
    <n v="1600022"/>
    <n v="2201814429"/>
    <n v="2"/>
    <n v="68.06"/>
    <n v="20105"/>
    <s v="FONDOS DE RESERVA"/>
  </r>
  <r>
    <d v="2018-07-06T00:00:00"/>
    <s v="6"/>
    <x v="6"/>
    <n v="2018"/>
    <s v="1103362628"/>
    <n v="878"/>
    <n v="364"/>
    <s v="CONAFIPS"/>
    <s v="VALDIVIESO GARCIA JUAN DIEGO"/>
    <n v="1600022"/>
    <n v="4591821400"/>
    <n v="2"/>
    <n v="284.72000000000003"/>
    <n v="20105"/>
    <s v="FONDOS DE RESERVA"/>
  </r>
  <r>
    <d v="2018-07-06T00:00:00"/>
    <s v="6"/>
    <x v="6"/>
    <n v="2018"/>
    <s v="1000957132"/>
    <n v="878"/>
    <n v="364"/>
    <s v="CONAFIPS"/>
    <s v="VALVERDE NARVAEZ GONZALO F"/>
    <n v="47700037"/>
    <n v="407110049786"/>
    <n v="2"/>
    <n v="117.62"/>
    <n v="20105"/>
    <s v="FONDOS DE RESERVA"/>
  </r>
  <r>
    <d v="2018-07-06T00:00:00"/>
    <s v="6"/>
    <x v="6"/>
    <n v="2018"/>
    <s v="0500911839"/>
    <n v="878"/>
    <n v="364"/>
    <s v="CONAFIPS"/>
    <s v="VEGA ESPINEL ENRIQUE HOMERO"/>
    <n v="1600022"/>
    <n v="3059366904"/>
    <n v="1"/>
    <n v="192.26"/>
    <n v="20105"/>
    <s v="FONDOS DE RESERVA"/>
  </r>
  <r>
    <d v="2018-07-06T00:00:00"/>
    <s v="6"/>
    <x v="6"/>
    <n v="2018"/>
    <s v="1710462043"/>
    <n v="878"/>
    <n v="364"/>
    <s v="CONAFIPS"/>
    <s v="VITERI MUÑOZ SORAYA ELIZABETH"/>
    <n v="2600021"/>
    <n v="9831601"/>
    <n v="2"/>
    <n v="117.62"/>
    <n v="20105"/>
    <s v="FONDOS DE RESERVA"/>
  </r>
  <r>
    <d v="2018-07-06T00:00:00"/>
    <s v="6"/>
    <x v="6"/>
    <n v="2018"/>
    <s v="1711679058"/>
    <n v="878"/>
    <n v="364"/>
    <s v="CONAFIPS"/>
    <s v="VIZCAÍNO DEL CASTILLO SANTIAGO"/>
    <n v="2600187"/>
    <n v="1042257107"/>
    <n v="2"/>
    <n v="68.06"/>
    <n v="20105"/>
    <s v="FONDOS DE RESERVA"/>
  </r>
  <r>
    <d v="2018-07-06T00:00:00"/>
    <s v="6"/>
    <x v="6"/>
    <n v="2018"/>
    <s v="1721732335"/>
    <n v="878"/>
    <n v="364"/>
    <s v="CONAFIPS"/>
    <s v="YAJAMIN GUAÑA PAOLA KATHERINE"/>
    <n v="1600022"/>
    <n v="5992210400"/>
    <n v="2"/>
    <n v="117.62"/>
    <n v="20105"/>
    <s v="FONDOS DE RESERVA"/>
  </r>
  <r>
    <d v="2018-07-05T00:00:00"/>
    <n v="5"/>
    <x v="6"/>
    <n v="2018"/>
    <s v="0201544244"/>
    <s v="EB0882"/>
    <n v="365"/>
    <s v="CONAFIPS"/>
    <s v="AMANGANDI PILAMUNGA MANUEL B"/>
    <s v="2600187"/>
    <s v="1042947278"/>
    <s v="02"/>
    <n v="320"/>
    <n v="921501"/>
    <s v="Anticipos de Viáticos"/>
  </r>
  <r>
    <d v="2018-07-05T00:00:00"/>
    <n v="5"/>
    <x v="6"/>
    <n v="2018"/>
    <s v="1704176997"/>
    <s v="EB0881"/>
    <n v="365"/>
    <s v="CONAFIPS"/>
    <s v="ALMEIDA MARTINEZ MARIO"/>
    <s v="1600022"/>
    <s v="5429921600"/>
    <s v="02"/>
    <n v="320"/>
    <n v="921501"/>
    <s v="Anticipos de Viáticos"/>
  </r>
  <r>
    <d v="2018-07-05T00:00:00"/>
    <n v="5"/>
    <x v="6"/>
    <n v="2018"/>
    <s v="0102711645"/>
    <s v="EB0880"/>
    <n v="365"/>
    <s v="CONAFIPS"/>
    <s v="ABAD NOVILLO JAIME PATRICIO"/>
    <s v="2600187"/>
    <s v="1013378651"/>
    <s v="02"/>
    <n v="520"/>
    <n v="921501"/>
    <s v="Anticipos de Viáticos"/>
  </r>
  <r>
    <d v="2018-07-05T00:00:00"/>
    <n v="5"/>
    <x v="6"/>
    <n v="2018"/>
    <s v="1704418076"/>
    <s v="EB0871"/>
    <n v="365"/>
    <s v="CONAFIPS"/>
    <s v="MAYA DIAZ MILTON EDGUAR"/>
    <s v="1600022"/>
    <s v="3024638504"/>
    <s v="01"/>
    <n v="88.55"/>
    <n v="530303"/>
    <s v="Viáticos y Subsistencias en el Interior"/>
  </r>
  <r>
    <d v="2018-07-05T00:00:00"/>
    <n v="5"/>
    <x v="6"/>
    <n v="2018"/>
    <s v="1792223873001"/>
    <s v="CD1388"/>
    <n v="366"/>
    <s v="CONAFIPS"/>
    <s v="PETROPLATINUM"/>
    <s v="2600021"/>
    <s v="26706440"/>
    <s v="01"/>
    <n v="510.03"/>
    <n v="20205"/>
    <s v="PAGO PROVEEDORES"/>
  </r>
  <r>
    <d v="2018-07-09T00:00:00"/>
    <n v="9"/>
    <x v="6"/>
    <n v="2018"/>
    <s v="1718838350"/>
    <s v="EB0888"/>
    <n v="367"/>
    <s v="CONAFIPS"/>
    <s v="URQUIZO YUMICEBA JUAN GABRIEL"/>
    <s v="2600187"/>
    <s v="1042257158"/>
    <s v="02"/>
    <n v="320"/>
    <n v="921501"/>
    <s v="Anticipos de Viáticos"/>
  </r>
  <r>
    <d v="2018-07-09T00:00:00"/>
    <n v="9"/>
    <x v="6"/>
    <n v="2018"/>
    <s v="1716137789"/>
    <s v="EB0887"/>
    <n v="367"/>
    <s v="CONAFIPS"/>
    <s v="BRITO ESTRADA MIRIAM ELIZA"/>
    <s v="1600022"/>
    <s v="3476729004"/>
    <s v="01"/>
    <n v="520"/>
    <n v="921501"/>
    <s v="Anticipos de Viáticos"/>
  </r>
  <r>
    <d v="2018-07-09T00:00:00"/>
    <n v="9"/>
    <x v="6"/>
    <n v="2018"/>
    <s v="1714968342"/>
    <s v="EB0886"/>
    <n v="367"/>
    <s v="CONAFIPS"/>
    <s v="GARRIDO MENESES ANIBAL R"/>
    <s v="2600187"/>
    <s v="1042589967"/>
    <s v="02"/>
    <n v="520"/>
    <n v="921501"/>
    <s v="Anticipos de Viáticos"/>
  </r>
  <r>
    <d v="2018-07-09T00:00:00"/>
    <n v="9"/>
    <x v="6"/>
    <n v="2018"/>
    <s v="0501420343"/>
    <s v="EB0893"/>
    <n v="368"/>
    <s v="CONAFIPS"/>
    <s v="CARRILLO MEDINA GEOVANNY R"/>
    <s v="1600303"/>
    <s v="12007122395"/>
    <s v="02"/>
    <n v="1.36"/>
    <n v="530303"/>
    <s v="Viáticos y Subsistencias en el Interior"/>
  </r>
  <r>
    <d v="2018-07-09T00:00:00"/>
    <n v="9"/>
    <x v="6"/>
    <n v="2018"/>
    <s v="0602039752"/>
    <s v="EB0892"/>
    <n v="368"/>
    <s v="CONAFIPS"/>
    <s v="ABARCA MAYACELA NELLY D"/>
    <s v="1600022"/>
    <s v="5366745700"/>
    <s v="02"/>
    <n v="160"/>
    <n v="921501"/>
    <s v="Anticipos de Viáticos"/>
  </r>
  <r>
    <d v="2018-07-09T00:00:00"/>
    <n v="9"/>
    <x v="6"/>
    <n v="2018"/>
    <s v="0501420343"/>
    <s v="EB0891"/>
    <n v="368"/>
    <s v="CONAFIPS"/>
    <s v="CARRILLO MEDINA GEOVANNY R"/>
    <s v="1600303"/>
    <s v="12007122395"/>
    <s v="02"/>
    <n v="130"/>
    <n v="921501"/>
    <s v="Anticipos de Viáticos"/>
  </r>
  <r>
    <d v="2018-07-09T00:00:00"/>
    <n v="9"/>
    <x v="6"/>
    <n v="2018"/>
    <s v="0602249104"/>
    <s v="EB0890"/>
    <n v="368"/>
    <s v="CONAFIPS"/>
    <s v="SAGÑAY CARLOS"/>
    <s v="1700426"/>
    <s v="401110277484"/>
    <s v="02"/>
    <n v="80"/>
    <n v="921501"/>
    <s v="Anticipos de Viáticos"/>
  </r>
  <r>
    <d v="2018-07-09T00:00:00"/>
    <n v="9"/>
    <x v="6"/>
    <n v="2018"/>
    <s v="0101470151"/>
    <s v="CD1397"/>
    <n v="368"/>
    <s v="CONAFIPS"/>
    <s v="ANDRADE FELIPE"/>
    <s v="3600186"/>
    <s v="11685013"/>
    <s v="01"/>
    <n v="349.6"/>
    <n v="20205"/>
    <s v="PAGO PROVEEDORES"/>
  </r>
  <r>
    <d v="2018-07-09T00:00:00"/>
    <n v="9"/>
    <x v="6"/>
    <n v="2018"/>
    <s v="1391700008001"/>
    <s v="CD1396"/>
    <n v="368"/>
    <s v="CONAFIPS"/>
    <s v="EDIFICIO TORRE CENTRO"/>
    <s v="3600186"/>
    <s v="13002878"/>
    <s v="01"/>
    <n v="114.4"/>
    <n v="20205"/>
    <s v="PAGO PROVEEDORES"/>
  </r>
  <r>
    <d v="2018-07-09T00:00:00"/>
    <n v="9"/>
    <x v="6"/>
    <n v="2018"/>
    <s v="1792063965001"/>
    <s v="CD1395"/>
    <n v="368"/>
    <s v="CONAFIPS"/>
    <s v="EDIFICIOS MERINO"/>
    <s v="1700885"/>
    <s v="1060073938"/>
    <s v="02"/>
    <n v="114.3"/>
    <n v="20205"/>
    <s v="PAGO PROVEEDORES"/>
  </r>
  <r>
    <d v="2018-07-09T00:00:00"/>
    <n v="9"/>
    <x v="6"/>
    <n v="2018"/>
    <s v="1706491055"/>
    <s v="CD1394"/>
    <n v="368"/>
    <s v="CONAFIPS"/>
    <s v="PILLAJO JUNIA LUIS VINICIO"/>
    <s v="1700880"/>
    <s v="1100000520"/>
    <s v="02"/>
    <n v="12"/>
    <n v="20205"/>
    <s v="PAGO PROVEEDORES"/>
  </r>
  <r>
    <d v="2018-07-10T00:00:00"/>
    <n v="10"/>
    <x v="6"/>
    <n v="2018"/>
    <s v="0190003809001"/>
    <s v="CD1401"/>
    <n v="369"/>
    <s v="CONAFIPS"/>
    <s v="CENTROSUR"/>
    <s v="1820030"/>
    <s v="3310018"/>
    <s v="01"/>
    <n v="34.049999999999997"/>
    <n v="20205"/>
    <s v="PAGO PROVEEDORES"/>
  </r>
  <r>
    <d v="2018-07-10T00:00:00"/>
    <n v="10"/>
    <x v="6"/>
    <n v="2018"/>
    <s v="0401065404"/>
    <s v="EB0903"/>
    <n v="370"/>
    <s v="CONAFIPS"/>
    <s v="TAPIA LAFUENTE FREDDY O"/>
    <s v="2600187"/>
    <s v="7168101"/>
    <s v="01"/>
    <n v="60.6"/>
    <n v="530303"/>
    <s v="Viáticos y Subsistencias en el Interior"/>
  </r>
  <r>
    <d v="2018-07-10T00:00:00"/>
    <n v="10"/>
    <x v="6"/>
    <n v="2018"/>
    <s v="1714360102"/>
    <s v="EB0902"/>
    <n v="370"/>
    <s v="CONAFIPS"/>
    <s v="TOAPANTA MINCHALA VERÓNICA E"/>
    <s v="1600022"/>
    <s v="3231635700"/>
    <s v="02"/>
    <n v="80"/>
    <n v="921501"/>
    <s v="Anticipos de Viáticos"/>
  </r>
  <r>
    <d v="2018-07-10T00:00:00"/>
    <n v="10"/>
    <x v="6"/>
    <n v="2018"/>
    <s v="0102068079001"/>
    <s v="CD1405"/>
    <n v="370"/>
    <s v="CONAFIPS"/>
    <s v="FLORES SANDRA"/>
    <s v="3600186"/>
    <s v="2000286756"/>
    <s v="01"/>
    <n v="77.56"/>
    <n v="20205"/>
    <s v="PAGO PROVEEDORES"/>
  </r>
  <r>
    <d v="2018-07-10T00:00:00"/>
    <n v="10"/>
    <x v="6"/>
    <n v="2018"/>
    <s v="1791405846001"/>
    <s v="CD1404"/>
    <n v="370"/>
    <s v="CONAFIPS"/>
    <s v="VANEXPRES"/>
    <s v="2600187"/>
    <s v="7649290"/>
    <s v="01"/>
    <n v="637.28"/>
    <n v="20205"/>
    <s v="PAGO PROVEEDORES"/>
  </r>
  <r>
    <d v="2018-07-10T00:00:00"/>
    <n v="10"/>
    <x v="6"/>
    <n v="2018"/>
    <s v="1707774053"/>
    <s v="CD1403"/>
    <n v="370"/>
    <s v="CONAFIPS"/>
    <s v="ARIAS LOPEZ EDWIN"/>
    <s v="1600303"/>
    <s v="2052016796"/>
    <s v="01"/>
    <n v="224.74"/>
    <n v="20205"/>
    <s v="PAGO PROVEEDORES"/>
  </r>
  <r>
    <d v="2018-07-10T00:00:00"/>
    <n v="10"/>
    <x v="6"/>
    <n v="2018"/>
    <s v="0602039752"/>
    <s v="CD1402"/>
    <n v="370"/>
    <s v="CONAFIPS"/>
    <s v="ABARCA MAYACELA NELLY D"/>
    <s v="1600022"/>
    <s v="5366745700"/>
    <s v="02"/>
    <n v="66"/>
    <n v="20205"/>
    <s v="PAGO PROVEEDORES"/>
  </r>
  <r>
    <d v="2018-07-11T00:00:00"/>
    <n v="11"/>
    <x v="6"/>
    <n v="2018"/>
    <s v="1891706347001"/>
    <s v="CD1411"/>
    <n v="371"/>
    <s v="CONAFIPS"/>
    <s v="COAC 1 DE JULIO"/>
    <s v="3600186"/>
    <s v="518012975"/>
    <s v="01"/>
    <n v="200000"/>
    <n v="580203"/>
    <s v="Al Sector Privado Financiero"/>
  </r>
  <r>
    <d v="2018-07-11T00:00:00"/>
    <n v="11"/>
    <x v="6"/>
    <n v="2018"/>
    <s v="0691718417001"/>
    <s v="CD1409"/>
    <n v="371"/>
    <s v="CONAFIPS"/>
    <s v="ÑAUPA KAUSAY"/>
    <s v="1600022"/>
    <s v="2100157673"/>
    <s v="01"/>
    <n v="60000"/>
    <n v="580203"/>
    <s v="Al Sector Privado Financiero"/>
  </r>
  <r>
    <d v="2018-07-11T00:00:00"/>
    <n v="11"/>
    <x v="6"/>
    <n v="2018"/>
    <s v="0401065404"/>
    <s v="EB0907"/>
    <n v="372"/>
    <s v="CONAFIPS"/>
    <s v="TAPIA LAFUENTE FREDDY O"/>
    <s v="2600187"/>
    <s v="7168101"/>
    <s v="01"/>
    <n v="80"/>
    <n v="921501"/>
    <s v="Anticipos de Viáticos"/>
  </r>
  <r>
    <d v="2018-07-11T00:00:00"/>
    <n v="11"/>
    <x v="6"/>
    <n v="2018"/>
    <s v="2390002230001"/>
    <s v="CD1410"/>
    <n v="373"/>
    <s v="CONAFIPS"/>
    <s v="COAC STA MARIA DE LA MANGA C"/>
    <s v="1820030"/>
    <s v="75700018"/>
    <s v="01"/>
    <n v="60000"/>
    <n v="580203"/>
    <s v="Al Sector Privado Financiero"/>
  </r>
  <r>
    <d v="2018-07-11T00:00:00"/>
    <n v="11"/>
    <x v="6"/>
    <n v="2018"/>
    <s v="290035260001"/>
    <s v="CD1412"/>
    <n v="374"/>
    <s v="CONAFIPS"/>
    <s v="COAC LAS NAVES"/>
    <s v="1820030"/>
    <s v="43700014"/>
    <s v="01"/>
    <n v="160000"/>
    <n v="580203"/>
    <s v="Al Sector Privado Financiero"/>
  </r>
  <r>
    <d v="2018-07-12T00:00:00"/>
    <n v="12"/>
    <x v="6"/>
    <n v="2018"/>
    <s v="0290003288001"/>
    <s v="CD1419"/>
    <n v="375"/>
    <s v="CONAFIPS"/>
    <s v="SAN JOSE LTDA"/>
    <s v="1600022"/>
    <n v="3150502204"/>
    <s v="01"/>
    <n v="2111500"/>
    <n v="580203"/>
    <s v="Al Sector Privado Financiero"/>
  </r>
  <r>
    <d v="2018-07-12T00:00:00"/>
    <n v="12"/>
    <x v="6"/>
    <n v="2018"/>
    <s v="1792685079001"/>
    <s v="CD1420"/>
    <n v="376"/>
    <s v="CONAFIPS"/>
    <s v="TRANSQUITOSEGURO"/>
    <s v="2600187"/>
    <n v="7797508"/>
    <s v="01"/>
    <n v="1274.57"/>
    <n v="20205"/>
    <s v="PAGO PROVEEDORES"/>
  </r>
  <r>
    <d v="2018-07-13T00:00:00"/>
    <n v="13"/>
    <x v="6"/>
    <n v="2018"/>
    <s v="0591715356001"/>
    <s v="CD1431"/>
    <n v="377"/>
    <s v="CONAFIPS"/>
    <s v="SANTA ROSA DE PATUTAN"/>
    <s v="2600021"/>
    <n v="4456089"/>
    <s v="02"/>
    <n v="80000"/>
    <n v="580203"/>
    <s v="Al Sector Privado Financiero"/>
  </r>
  <r>
    <d v="2018-07-13T00:00:00"/>
    <n v="13"/>
    <x v="6"/>
    <n v="2018"/>
    <s v="0490002669001"/>
    <s v="CD1430"/>
    <n v="377"/>
    <s v="CONAFIPS"/>
    <s v="TULCAN"/>
    <s v="3600186"/>
    <n v="4025237"/>
    <s v="01"/>
    <n v="2688700"/>
    <n v="580203"/>
    <s v="Al Sector Privado Financiero"/>
  </r>
  <r>
    <d v="2018-07-13T00:00:00"/>
    <n v="13"/>
    <x v="6"/>
    <n v="2018"/>
    <s v="0190327949001"/>
    <s v="CD1428"/>
    <n v="377"/>
    <s v="CONAFIPS"/>
    <s v="PROVIDA"/>
    <s v="1600022"/>
    <n v="3247102104"/>
    <s v="01"/>
    <n v="1000000"/>
    <n v="580203"/>
    <s v="Al Sector Privado Financiero"/>
  </r>
  <r>
    <d v="2018-07-13T00:00:00"/>
    <n v="13"/>
    <x v="6"/>
    <n v="2018"/>
    <s v="0190327949001"/>
    <s v="CD1427"/>
    <n v="377"/>
    <s v="CONAFIPS"/>
    <s v="PROVIDA"/>
    <s v="1600022"/>
    <n v="3247102104"/>
    <s v="01"/>
    <n v="300000"/>
    <n v="580203"/>
    <s v="Al Sector Privado Financiero"/>
  </r>
  <r>
    <d v="2018-07-13T00:00:00"/>
    <n v="13"/>
    <x v="6"/>
    <n v="2018"/>
    <s v="0190327949001"/>
    <s v="CD1426"/>
    <n v="377"/>
    <s v="CONAFIPS"/>
    <s v="PROVIDA"/>
    <s v="1600022"/>
    <n v="3247102104"/>
    <s v="01"/>
    <n v="208000"/>
    <n v="580203"/>
    <s v="Al Sector Privado Financiero"/>
  </r>
  <r>
    <d v="2018-07-13T00:00:00"/>
    <n v="13"/>
    <x v="6"/>
    <n v="2018"/>
    <s v="0102711645"/>
    <n v="912"/>
    <n v="378"/>
    <s v="CONAFIPS"/>
    <s v="ABAD NOVILLO JAIME PATRICIO"/>
    <n v="2600187"/>
    <n v="1013378651"/>
    <n v="2"/>
    <n v="1740.55"/>
    <n v="920103"/>
    <s v="Anticipo Remuneraciones"/>
  </r>
  <r>
    <d v="2018-07-13T00:00:00"/>
    <n v="13"/>
    <x v="6"/>
    <n v="2018"/>
    <s v="0602039752"/>
    <n v="912"/>
    <n v="378"/>
    <s v="CONAFIPS"/>
    <s v="ABARCA MAYACELA NELLY D"/>
    <n v="1600022"/>
    <n v="5366745700"/>
    <n v="2"/>
    <n v="742.05"/>
    <n v="920103"/>
    <s v="Anticipo Remuneraciones"/>
  </r>
  <r>
    <d v="2018-07-13T00:00:00"/>
    <n v="13"/>
    <x v="6"/>
    <n v="2018"/>
    <s v="1714288071"/>
    <n v="912"/>
    <n v="378"/>
    <s v="CONAFIPS"/>
    <s v="ACOSTA MONTAÑO PAULINA "/>
    <n v="1600022"/>
    <n v="3208555500"/>
    <n v="2"/>
    <n v="400.26"/>
    <n v="920103"/>
    <s v="Anticipo Remuneraciones"/>
  </r>
  <r>
    <d v="2018-07-13T00:00:00"/>
    <n v="13"/>
    <x v="6"/>
    <n v="2018"/>
    <s v="1002881157"/>
    <n v="912"/>
    <n v="378"/>
    <s v="CONAFIPS"/>
    <s v="AGUAS CABRERA ROSSANA P"/>
    <n v="1600022"/>
    <n v="2203693299"/>
    <n v="2"/>
    <n v="742.05"/>
    <n v="920103"/>
    <s v="Anticipo Remuneraciones"/>
  </r>
  <r>
    <d v="2018-07-13T00:00:00"/>
    <n v="13"/>
    <x v="6"/>
    <n v="2018"/>
    <s v="1711310464"/>
    <n v="912"/>
    <n v="378"/>
    <s v="CONAFIPS"/>
    <s v="AGUILAR BASTIDAS FRANCISCO J"/>
    <n v="1600022"/>
    <n v="4292636700"/>
    <n v="2"/>
    <n v="299.22000000000003"/>
    <n v="920103"/>
    <s v="Anticipo Remuneraciones"/>
  </r>
  <r>
    <d v="2018-07-13T00:00:00"/>
    <n v="13"/>
    <x v="6"/>
    <n v="2018"/>
    <s v="1717624645"/>
    <n v="912"/>
    <n v="378"/>
    <s v="CONAFIPS"/>
    <s v="ALAJO RODRÍGUEZ GEOVANNA A"/>
    <n v="2600021"/>
    <n v="10611542"/>
    <n v="2"/>
    <n v="223.85"/>
    <n v="920103"/>
    <s v="Anticipo Remuneraciones"/>
  </r>
  <r>
    <d v="2018-07-13T00:00:00"/>
    <n v="13"/>
    <x v="6"/>
    <n v="2018"/>
    <s v="1754231775"/>
    <n v="912"/>
    <n v="378"/>
    <s v="CONAFIPS"/>
    <s v="ALARCON QUITO RASHELL MARIA"/>
    <n v="1600022"/>
    <n v="2203315422"/>
    <n v="2"/>
    <n v="224.53"/>
    <n v="920103"/>
    <s v="Anticipo Remuneraciones"/>
  </r>
  <r>
    <d v="2018-07-13T00:00:00"/>
    <n v="13"/>
    <x v="6"/>
    <n v="2018"/>
    <s v="0401183140"/>
    <n v="912"/>
    <n v="378"/>
    <s v="CONAFIPS"/>
    <s v="ALDAS BENAVIDES DAVID A"/>
    <n v="1600212"/>
    <n v="1039090"/>
    <n v="2"/>
    <n v="400.82"/>
    <n v="920103"/>
    <s v="Anticipo Remuneraciones"/>
  </r>
  <r>
    <d v="2018-07-13T00:00:00"/>
    <n v="13"/>
    <x v="6"/>
    <n v="2018"/>
    <s v="1713661435"/>
    <n v="912"/>
    <n v="378"/>
    <s v="CONAFIPS"/>
    <s v="ALMEIDA GOMEZ ALEXANDRA E"/>
    <n v="2600021"/>
    <n v="28959155"/>
    <n v="2"/>
    <n v="625.16"/>
    <n v="920103"/>
    <s v="Anticipo Remuneraciones"/>
  </r>
  <r>
    <d v="2018-07-13T00:00:00"/>
    <n v="13"/>
    <x v="6"/>
    <n v="2018"/>
    <s v="1710544980"/>
    <n v="912"/>
    <n v="378"/>
    <s v="CONAFIPS"/>
    <s v="ALVAREZ CLAUDIO"/>
    <n v="1600022"/>
    <n v="4097601100"/>
    <n v="2"/>
    <n v="1017.54"/>
    <n v="920103"/>
    <s v="Anticipo Remuneraciones"/>
  </r>
  <r>
    <d v="2018-07-13T00:00:00"/>
    <n v="13"/>
    <x v="6"/>
    <n v="2018"/>
    <s v="0201544244"/>
    <n v="912"/>
    <n v="378"/>
    <s v="CONAFIPS"/>
    <s v="AMANGANDI PILAMUNGA MANUEL B"/>
    <n v="2600187"/>
    <n v="1042947278"/>
    <n v="2"/>
    <n v="194.84"/>
    <n v="920103"/>
    <s v="Anticipo Remuneraciones"/>
  </r>
  <r>
    <d v="2018-07-13T00:00:00"/>
    <n v="13"/>
    <x v="6"/>
    <n v="2018"/>
    <s v="1714835236"/>
    <n v="912"/>
    <n v="378"/>
    <s v="CONAFIPS"/>
    <s v="ASINTIMBAY SOLIS MARÍA DEL C"/>
    <n v="1600022"/>
    <n v="3125056900"/>
    <n v="2"/>
    <n v="261.72000000000003"/>
    <n v="920103"/>
    <s v="Anticipo Remuneraciones"/>
  </r>
  <r>
    <d v="2018-07-13T00:00:00"/>
    <n v="13"/>
    <x v="6"/>
    <n v="2018"/>
    <s v="0102130812"/>
    <n v="912"/>
    <n v="378"/>
    <s v="CONAFIPS"/>
    <s v="ASTUDILLO ALVAREZ PATRICIA G"/>
    <n v="2600021"/>
    <n v="16427085"/>
    <n v="2"/>
    <n v="629.78"/>
    <n v="920103"/>
    <s v="Anticipo Remuneraciones"/>
  </r>
  <r>
    <d v="2018-07-13T00:00:00"/>
    <n v="13"/>
    <x v="6"/>
    <n v="2018"/>
    <s v="0401489919"/>
    <n v="912"/>
    <n v="378"/>
    <s v="CONAFIPS"/>
    <s v="BASTIDAS NARVÁEZ JUAN PABLO"/>
    <n v="1600022"/>
    <n v="2200177507"/>
    <n v="2"/>
    <n v="536.61"/>
    <n v="920103"/>
    <s v="Anticipo Remuneraciones"/>
  </r>
  <r>
    <d v="2018-07-13T00:00:00"/>
    <n v="13"/>
    <x v="6"/>
    <n v="2018"/>
    <s v="1721590089"/>
    <n v="912"/>
    <n v="378"/>
    <s v="CONAFIPS"/>
    <s v="BERREZUETA PUMACURO JUAN ISRA"/>
    <n v="1600022"/>
    <n v="4925174200"/>
    <n v="2"/>
    <n v="864.19"/>
    <n v="920103"/>
    <s v="Anticipo Remuneraciones"/>
  </r>
  <r>
    <d v="2018-07-13T00:00:00"/>
    <n v="13"/>
    <x v="6"/>
    <n v="2018"/>
    <s v="1205949017"/>
    <n v="912"/>
    <n v="378"/>
    <s v="CONAFIPS"/>
    <s v="BRICIO ARRIAGA MARIUXI A"/>
    <n v="2600187"/>
    <n v="1048164070"/>
    <n v="2"/>
    <n v="622.80999999999995"/>
    <n v="920103"/>
    <s v="Anticipo Remuneraciones"/>
  </r>
  <r>
    <d v="2018-07-13T00:00:00"/>
    <n v="13"/>
    <x v="6"/>
    <n v="2018"/>
    <s v="1716137789"/>
    <n v="912"/>
    <n v="378"/>
    <s v="CONAFIPS"/>
    <s v="BRITO ESTRADA MIRIAM ELIZA"/>
    <n v="1600022"/>
    <n v="3476729004"/>
    <n v="1"/>
    <n v="503.58"/>
    <n v="920103"/>
    <s v="Anticipo Remuneraciones"/>
  </r>
  <r>
    <d v="2018-07-13T00:00:00"/>
    <n v="13"/>
    <x v="6"/>
    <n v="2018"/>
    <s v="1720920592"/>
    <n v="912"/>
    <n v="378"/>
    <s v="CONAFIPS"/>
    <s v="CABEZAS ESPINOZA MAGALY C"/>
    <n v="2600187"/>
    <n v="1043078648"/>
    <n v="2"/>
    <n v="386.61"/>
    <n v="920103"/>
    <s v="Anticipo Remuneraciones"/>
  </r>
  <r>
    <d v="2018-07-13T00:00:00"/>
    <n v="13"/>
    <x v="6"/>
    <n v="2018"/>
    <s v="1722506944"/>
    <n v="912"/>
    <n v="378"/>
    <s v="CONAFIPS"/>
    <s v="CADENA TEQUIZ ADRIANA ESTEFA"/>
    <n v="1600303"/>
    <n v="12000208243"/>
    <n v="2"/>
    <n v="361.72"/>
    <n v="920103"/>
    <s v="Anticipo Remuneraciones"/>
  </r>
  <r>
    <d v="2018-07-13T00:00:00"/>
    <n v="13"/>
    <x v="6"/>
    <n v="2018"/>
    <s v="1001996857"/>
    <n v="912"/>
    <n v="378"/>
    <s v="CONAFIPS"/>
    <s v="CAICEDO CONGO DIEGO XAVIER"/>
    <n v="1700427"/>
    <n v="4501979209"/>
    <n v="2"/>
    <n v="686.1"/>
    <n v="920103"/>
    <s v="Anticipo Remuneraciones"/>
  </r>
  <r>
    <d v="2018-07-13T00:00:00"/>
    <n v="13"/>
    <x v="6"/>
    <n v="2018"/>
    <s v="1717940348"/>
    <n v="912"/>
    <n v="378"/>
    <s v="CONAFIPS"/>
    <s v="CANTUÑA ANDRADE PAUL DARIO"/>
    <n v="2600187"/>
    <n v="1016715055"/>
    <n v="2"/>
    <n v="269.88"/>
    <n v="920103"/>
    <s v="Anticipo Remuneraciones"/>
  </r>
  <r>
    <d v="2018-07-13T00:00:00"/>
    <n v="13"/>
    <x v="6"/>
    <n v="2018"/>
    <s v="0503276644"/>
    <n v="912"/>
    <n v="378"/>
    <s v="CONAFIPS"/>
    <s v="CARRERA BUSTILLO EDWIN BOLIVAR"/>
    <n v="3700113"/>
    <n v="406070311107"/>
    <n v="2"/>
    <n v="115.9"/>
    <n v="920103"/>
    <s v="Anticipo Remuneraciones"/>
  </r>
  <r>
    <d v="2018-07-13T00:00:00"/>
    <n v="13"/>
    <x v="6"/>
    <n v="2018"/>
    <s v="0501420343"/>
    <n v="912"/>
    <n v="378"/>
    <s v="CONAFIPS"/>
    <s v="CARRILLO MEDINA GEOVANNY R"/>
    <n v="1600303"/>
    <n v="12007122395"/>
    <n v="2"/>
    <n v="1198.83"/>
    <n v="920103"/>
    <s v="Anticipo Remuneraciones"/>
  </r>
  <r>
    <d v="2018-07-13T00:00:00"/>
    <n v="13"/>
    <x v="6"/>
    <n v="2018"/>
    <s v="1708971708"/>
    <n v="912"/>
    <n v="378"/>
    <s v="CONAFIPS"/>
    <s v="CASTAÑEDA ROMERO GEOVANI P"/>
    <n v="2600187"/>
    <n v="1042001994"/>
    <n v="2"/>
    <n v="536.61"/>
    <n v="920103"/>
    <s v="Anticipo Remuneraciones"/>
  </r>
  <r>
    <d v="2018-07-13T00:00:00"/>
    <n v="13"/>
    <x v="6"/>
    <n v="2018"/>
    <s v="0401107438"/>
    <n v="912"/>
    <n v="378"/>
    <s v="CONAFIPS"/>
    <s v="CASTILLO CUACES MIRIAM ALICIA"/>
    <n v="1600303"/>
    <n v="12009167957"/>
    <n v="2"/>
    <n v="241.56"/>
    <n v="920103"/>
    <s v="Anticipo Remuneraciones"/>
  </r>
  <r>
    <d v="2018-07-13T00:00:00"/>
    <n v="13"/>
    <x v="6"/>
    <n v="2018"/>
    <s v="1707401483"/>
    <n v="912"/>
    <n v="378"/>
    <s v="CONAFIPS"/>
    <s v="CASTRO MORILLO PATRICIA DEL R"/>
    <n v="1600022"/>
    <n v="5008879000"/>
    <n v="2"/>
    <n v="477.35"/>
    <n v="920103"/>
    <s v="Anticipo Remuneraciones"/>
  </r>
  <r>
    <d v="2018-07-13T00:00:00"/>
    <n v="13"/>
    <x v="6"/>
    <n v="2018"/>
    <s v="1716164411"/>
    <n v="912"/>
    <n v="378"/>
    <s v="CONAFIPS"/>
    <s v="CEVALLOS CALDERON CRISTINA A"/>
    <n v="1600022"/>
    <n v="3984807000"/>
    <n v="2"/>
    <n v="1043.25"/>
    <n v="920103"/>
    <s v="Anticipo Remuneraciones"/>
  </r>
  <r>
    <d v="2018-07-13T00:00:00"/>
    <n v="13"/>
    <x v="6"/>
    <n v="2018"/>
    <s v="1720644267"/>
    <n v="912"/>
    <n v="378"/>
    <s v="CONAFIPS"/>
    <s v="CHIMBOLEMA CAUTULLIN HENRY D"/>
    <n v="1600022"/>
    <n v="6365389100"/>
    <n v="2"/>
    <n v="324.52999999999997"/>
    <n v="920103"/>
    <s v="Anticipo Remuneraciones"/>
  </r>
  <r>
    <d v="2018-07-13T00:00:00"/>
    <n v="13"/>
    <x v="6"/>
    <n v="2018"/>
    <s v="1711648426"/>
    <n v="912"/>
    <n v="378"/>
    <s v="CONAFIPS"/>
    <s v="CUEVA ALTAMIRANO BYRON R"/>
    <n v="1600303"/>
    <n v="6066086016"/>
    <n v="2"/>
    <n v="1428.71"/>
    <n v="920103"/>
    <s v="Anticipo Remuneraciones"/>
  </r>
  <r>
    <d v="2018-07-13T00:00:00"/>
    <n v="13"/>
    <x v="6"/>
    <n v="2018"/>
    <s v="1709312340"/>
    <n v="912"/>
    <n v="378"/>
    <s v="CONAFIPS"/>
    <s v="CURICHUMBI YUMAGLLA ROSARIO"/>
    <n v="1600212"/>
    <n v="200700498"/>
    <n v="2"/>
    <n v="536.61"/>
    <n v="920103"/>
    <s v="Anticipo Remuneraciones"/>
  </r>
  <r>
    <d v="2018-07-13T00:00:00"/>
    <n v="13"/>
    <x v="6"/>
    <n v="2018"/>
    <s v="1713824538"/>
    <n v="912"/>
    <n v="378"/>
    <s v="CONAFIPS"/>
    <s v="DAVILA ALAVA EDUARDO ERNESTO"/>
    <n v="1600303"/>
    <n v="11052005019"/>
    <n v="2"/>
    <n v="748.56"/>
    <n v="920103"/>
    <s v="Anticipo Remuneraciones"/>
  </r>
  <r>
    <d v="2018-07-13T00:00:00"/>
    <n v="13"/>
    <x v="6"/>
    <n v="2018"/>
    <s v="1712537917"/>
    <n v="912"/>
    <n v="378"/>
    <s v="CONAFIPS"/>
    <s v="DIAZ CABEZAS JONATHAN PAUL"/>
    <n v="1600022"/>
    <n v="4902667100"/>
    <n v="2"/>
    <n v="995.49"/>
    <n v="920103"/>
    <s v="Anticipo Remuneraciones"/>
  </r>
  <r>
    <d v="2018-07-13T00:00:00"/>
    <n v="13"/>
    <x v="6"/>
    <n v="2018"/>
    <s v="1717714438"/>
    <n v="912"/>
    <n v="378"/>
    <s v="CONAFIPS"/>
    <s v="ECHEVERRIA NARANJO MAGALY J"/>
    <n v="1600303"/>
    <n v="12002071768"/>
    <n v="2"/>
    <n v="534.45000000000005"/>
    <n v="920103"/>
    <s v="Anticipo Remuneraciones"/>
  </r>
  <r>
    <d v="2018-07-13T00:00:00"/>
    <n v="13"/>
    <x v="6"/>
    <n v="2018"/>
    <s v="1716706302"/>
    <n v="912"/>
    <n v="378"/>
    <s v="CONAFIPS"/>
    <s v="ESCALANTE BOTTIA EDDY JOHANA"/>
    <n v="1600022"/>
    <n v="4720521900"/>
    <n v="2"/>
    <n v="733.93"/>
    <n v="920103"/>
    <s v="Anticipo Remuneraciones"/>
  </r>
  <r>
    <d v="2018-07-13T00:00:00"/>
    <n v="13"/>
    <x v="6"/>
    <n v="2018"/>
    <s v="1711986099"/>
    <n v="912"/>
    <n v="378"/>
    <s v="CONAFIPS"/>
    <s v="ESCOBAR MALDONADO DANIEL A"/>
    <n v="1600022"/>
    <n v="3004707100"/>
    <n v="2"/>
    <n v="480.82"/>
    <n v="920103"/>
    <s v="Anticipo Remuneraciones"/>
  </r>
  <r>
    <d v="2018-07-13T00:00:00"/>
    <n v="13"/>
    <x v="6"/>
    <n v="2018"/>
    <s v="1717128225"/>
    <n v="912"/>
    <n v="378"/>
    <s v="CONAFIPS"/>
    <s v="GARCES RENGIFO FRANCISCO "/>
    <n v="1600303"/>
    <n v="12000175752"/>
    <n v="2"/>
    <n v="1210.48"/>
    <n v="920103"/>
    <s v="Anticipo Remuneraciones"/>
  </r>
  <r>
    <d v="2018-07-13T00:00:00"/>
    <n v="13"/>
    <x v="6"/>
    <n v="2018"/>
    <s v="1714968342"/>
    <n v="912"/>
    <n v="378"/>
    <s v="CONAFIPS"/>
    <s v="GARRIDO MENESES ANIBAL R"/>
    <n v="2600187"/>
    <n v="1042589967"/>
    <n v="2"/>
    <n v="16.61"/>
    <n v="920103"/>
    <s v="Anticipo Remuneraciones"/>
  </r>
  <r>
    <d v="2018-07-13T00:00:00"/>
    <n v="13"/>
    <x v="6"/>
    <n v="2018"/>
    <s v="1716788714"/>
    <n v="912"/>
    <n v="378"/>
    <s v="CONAFIPS"/>
    <s v="GUANIN RODRIGUEZ DIEGO"/>
    <n v="1600022"/>
    <n v="4412985100"/>
    <n v="2"/>
    <n v="141.66999999999999"/>
    <n v="920103"/>
    <s v="Anticipo Remuneraciones"/>
  </r>
  <r>
    <d v="2018-07-13T00:00:00"/>
    <n v="13"/>
    <x v="6"/>
    <n v="2018"/>
    <s v="0602923641"/>
    <n v="912"/>
    <n v="378"/>
    <s v="CONAFIPS"/>
    <s v="GUSQUI LLAMUCA RAMIRO H"/>
    <n v="1600303"/>
    <n v="12005470116"/>
    <n v="2"/>
    <n v="525.16"/>
    <n v="920103"/>
    <s v="Anticipo Remuneraciones"/>
  </r>
  <r>
    <d v="2018-07-13T00:00:00"/>
    <n v="13"/>
    <x v="6"/>
    <n v="2018"/>
    <s v="1711492841"/>
    <n v="912"/>
    <n v="378"/>
    <s v="CONAFIPS"/>
    <s v="HERNANDEZ SIMBAÑA ENRRY A"/>
    <n v="1600303"/>
    <n v="12005317709"/>
    <n v="2"/>
    <n v="1015.41"/>
    <n v="920103"/>
    <s v="Anticipo Remuneraciones"/>
  </r>
  <r>
    <d v="2018-07-13T00:00:00"/>
    <n v="13"/>
    <x v="6"/>
    <n v="2018"/>
    <s v="1712481728"/>
    <n v="912"/>
    <n v="378"/>
    <s v="CONAFIPS"/>
    <s v="HERRERA GAVILANEZ HECTOR J"/>
    <n v="1600022"/>
    <n v="3129734600"/>
    <n v="2"/>
    <n v="390.78"/>
    <n v="920103"/>
    <s v="Anticipo Remuneraciones"/>
  </r>
  <r>
    <d v="2018-07-13T00:00:00"/>
    <n v="13"/>
    <x v="6"/>
    <n v="2018"/>
    <s v="1713388666"/>
    <n v="912"/>
    <n v="378"/>
    <s v="CONAFIPS"/>
    <s v="JARAMILLO CALLE JENNY P"/>
    <n v="1600022"/>
    <n v="2200721784"/>
    <n v="2"/>
    <n v="480.82"/>
    <n v="920103"/>
    <s v="Anticipo Remuneraciones"/>
  </r>
  <r>
    <d v="2018-07-13T00:00:00"/>
    <n v="13"/>
    <x v="6"/>
    <n v="2018"/>
    <s v="1715564553"/>
    <n v="912"/>
    <n v="378"/>
    <s v="CONAFIPS"/>
    <s v="JUMBO GONZALEZ RONALD G"/>
    <n v="1700418"/>
    <n v="407010019761"/>
    <n v="2"/>
    <n v="625.16"/>
    <n v="920103"/>
    <s v="Anticipo Remuneraciones"/>
  </r>
  <r>
    <d v="2018-07-13T00:00:00"/>
    <n v="13"/>
    <x v="6"/>
    <n v="2018"/>
    <s v="1721671897"/>
    <n v="912"/>
    <n v="378"/>
    <s v="CONAFIPS"/>
    <s v="LALANGUI CAMPOVERDE VANESSA"/>
    <n v="1600022"/>
    <n v="4988286900"/>
    <n v="2"/>
    <n v="383.07"/>
    <n v="920103"/>
    <s v="Anticipo Remuneraciones"/>
  </r>
  <r>
    <d v="2018-07-13T00:00:00"/>
    <n v="13"/>
    <x v="6"/>
    <n v="2018"/>
    <s v="0602083602"/>
    <n v="912"/>
    <n v="378"/>
    <s v="CONAFIPS"/>
    <s v="LATORRE MONAR MARCELO G"/>
    <n v="1600022"/>
    <n v="4807547300"/>
    <n v="2"/>
    <n v="617.04999999999995"/>
    <n v="920103"/>
    <s v="Anticipo Remuneraciones"/>
  </r>
  <r>
    <d v="2018-07-13T00:00:00"/>
    <n v="13"/>
    <x v="6"/>
    <n v="2018"/>
    <s v="1722857347"/>
    <n v="912"/>
    <n v="378"/>
    <s v="CONAFIPS"/>
    <s v="LEMA JEFFERSON"/>
    <n v="1600022"/>
    <n v="2200923488"/>
    <n v="2"/>
    <n v="361.72"/>
    <n v="920103"/>
    <s v="Anticipo Remuneraciones"/>
  </r>
  <r>
    <d v="2018-07-13T00:00:00"/>
    <n v="13"/>
    <x v="6"/>
    <n v="2018"/>
    <s v="1718455940"/>
    <n v="912"/>
    <n v="378"/>
    <s v="CONAFIPS"/>
    <s v="LLANGARI ESTRELLA LAURA M"/>
    <n v="1600022"/>
    <n v="2201537694"/>
    <n v="2"/>
    <n v="411.61"/>
    <n v="920103"/>
    <s v="Anticipo Remuneraciones"/>
  </r>
  <r>
    <d v="2018-07-13T00:00:00"/>
    <n v="13"/>
    <x v="6"/>
    <n v="2018"/>
    <s v="1714083589"/>
    <n v="912"/>
    <n v="378"/>
    <s v="CONAFIPS"/>
    <s v="LOACHAMIN MELO EVELYN J"/>
    <n v="1600303"/>
    <n v="12000135777"/>
    <n v="2"/>
    <n v="1016.93"/>
    <n v="920103"/>
    <s v="Anticipo Remuneraciones"/>
  </r>
  <r>
    <d v="2018-07-13T00:00:00"/>
    <n v="13"/>
    <x v="6"/>
    <n v="2018"/>
    <s v="0704654284"/>
    <n v="912"/>
    <n v="378"/>
    <s v="CONAFIPS"/>
    <s v="LOJANO YUQUILIMA EDWIN I"/>
    <n v="3600186"/>
    <n v="17325337"/>
    <n v="2"/>
    <n v="170.66"/>
    <n v="920103"/>
    <s v="Anticipo Remuneraciones"/>
  </r>
  <r>
    <d v="2018-07-13T00:00:00"/>
    <n v="13"/>
    <x v="6"/>
    <n v="2018"/>
    <s v="0703240515"/>
    <n v="912"/>
    <n v="378"/>
    <s v="CONAFIPS"/>
    <s v="LOPEZ SALAVARRIA HILDA P"/>
    <n v="2600344"/>
    <n v="5061054679"/>
    <n v="2"/>
    <n v="742.05"/>
    <n v="920103"/>
    <s v="Anticipo Remuneraciones"/>
  </r>
  <r>
    <d v="2018-07-13T00:00:00"/>
    <n v="13"/>
    <x v="6"/>
    <n v="2018"/>
    <s v="1756718456"/>
    <n v="912"/>
    <n v="378"/>
    <s v="CONAFIPS"/>
    <s v="MARTINEZ ORTIZ ALEJANDRO"/>
    <n v="1600022"/>
    <n v="2202500202"/>
    <n v="2"/>
    <n v="742.05"/>
    <n v="920103"/>
    <s v="Anticipo Remuneraciones"/>
  </r>
  <r>
    <d v="2018-07-13T00:00:00"/>
    <n v="13"/>
    <x v="6"/>
    <n v="2018"/>
    <s v="1719890467"/>
    <n v="912"/>
    <n v="378"/>
    <s v="CONAFIPS"/>
    <s v="MENA ESCOBAR GABRIELA R"/>
    <n v="1600212"/>
    <n v="420785925"/>
    <n v="2"/>
    <n v="536.61"/>
    <n v="920103"/>
    <s v="Anticipo Remuneraciones"/>
  </r>
  <r>
    <d v="2018-07-13T00:00:00"/>
    <n v="13"/>
    <x v="6"/>
    <n v="2018"/>
    <s v="1310390974"/>
    <n v="912"/>
    <n v="378"/>
    <s v="CONAFIPS"/>
    <s v="MORENO CEDEÑO MARIA PAULA"/>
    <n v="2600187"/>
    <n v="1042901588"/>
    <n v="2"/>
    <n v="1044.6300000000001"/>
    <n v="920103"/>
    <s v="Anticipo Remuneraciones"/>
  </r>
  <r>
    <d v="2018-07-13T00:00:00"/>
    <n v="13"/>
    <x v="6"/>
    <n v="2018"/>
    <s v="1104580772"/>
    <n v="912"/>
    <n v="378"/>
    <s v="CONAFIPS"/>
    <s v="MORENO MORENO DOLORES M"/>
    <n v="59600049"/>
    <n v="2900454517"/>
    <n v="2"/>
    <n v="625.16"/>
    <n v="920103"/>
    <s v="Anticipo Remuneraciones"/>
  </r>
  <r>
    <d v="2018-07-13T00:00:00"/>
    <n v="13"/>
    <x v="6"/>
    <n v="2018"/>
    <s v="0603418591"/>
    <n v="912"/>
    <n v="378"/>
    <s v="CONAFIPS"/>
    <s v="MUÑOZ PUMAGUALLE MARÍA G"/>
    <n v="1600022"/>
    <n v="3732573000"/>
    <n v="2"/>
    <n v="1190.8599999999999"/>
    <n v="920103"/>
    <s v="Anticipo Remuneraciones"/>
  </r>
  <r>
    <d v="2018-07-13T00:00:00"/>
    <n v="13"/>
    <x v="6"/>
    <n v="2018"/>
    <s v="1711245900"/>
    <n v="912"/>
    <n v="378"/>
    <s v="CONAFIPS"/>
    <s v="OÑA MOROMENACHO JUAN C"/>
    <n v="2600187"/>
    <n v="1048359297"/>
    <n v="2"/>
    <n v="766.97"/>
    <n v="920103"/>
    <s v="Anticipo Remuneraciones"/>
  </r>
  <r>
    <d v="2018-07-13T00:00:00"/>
    <n v="13"/>
    <x v="6"/>
    <n v="2018"/>
    <s v="0801637653"/>
    <n v="912"/>
    <n v="378"/>
    <s v="CONAFIPS"/>
    <s v="ORTIZ TELLO JOSE LUIS"/>
    <n v="1600303"/>
    <n v="6080594017"/>
    <n v="2"/>
    <n v="533.72"/>
    <n v="920103"/>
    <s v="Anticipo Remuneraciones"/>
  </r>
  <r>
    <d v="2018-07-13T00:00:00"/>
    <n v="13"/>
    <x v="6"/>
    <n v="2018"/>
    <s v="0301248837"/>
    <n v="912"/>
    <n v="378"/>
    <s v="CONAFIPS"/>
    <s v="PALACIOS TERAN DIEGO PAUL"/>
    <n v="1600022"/>
    <n v="2201588539"/>
    <n v="2"/>
    <n v="215.67"/>
    <n v="920103"/>
    <s v="Anticipo Remuneraciones"/>
  </r>
  <r>
    <d v="2018-07-13T00:00:00"/>
    <n v="13"/>
    <x v="6"/>
    <n v="2018"/>
    <s v="1719669192"/>
    <n v="912"/>
    <n v="378"/>
    <s v="CONAFIPS"/>
    <s v="PALMA TERAN FERNANDO RAFAEL"/>
    <n v="1600022"/>
    <n v="5555946700"/>
    <n v="2"/>
    <n v="1193.26"/>
    <n v="920103"/>
    <s v="Anticipo Remuneraciones"/>
  </r>
  <r>
    <d v="2018-07-13T00:00:00"/>
    <n v="13"/>
    <x v="6"/>
    <n v="2018"/>
    <s v="0503143836"/>
    <n v="912"/>
    <n v="378"/>
    <s v="CONAFIPS"/>
    <s v="PASTUÑA CUCHIPARTE MARIA F"/>
    <n v="1410036"/>
    <n v="111013635"/>
    <n v="2"/>
    <n v="259.01"/>
    <n v="920103"/>
    <s v="Anticipo Remuneraciones"/>
  </r>
  <r>
    <d v="2018-07-13T00:00:00"/>
    <n v="13"/>
    <x v="6"/>
    <n v="2018"/>
    <s v="1713318598"/>
    <n v="912"/>
    <n v="378"/>
    <s v="CONAFIPS"/>
    <s v="PAVLICA CAIZA PAMELA "/>
    <n v="1600303"/>
    <n v="12000212569"/>
    <n v="2"/>
    <n v="700.24"/>
    <n v="920103"/>
    <s v="Anticipo Remuneraciones"/>
  </r>
  <r>
    <d v="2018-07-13T00:00:00"/>
    <n v="13"/>
    <x v="6"/>
    <n v="2018"/>
    <s v="0401247853"/>
    <n v="912"/>
    <n v="378"/>
    <s v="CONAFIPS"/>
    <s v="PEREZ BORJA MAYRA PAMELA"/>
    <n v="1700012"/>
    <n v="28014289"/>
    <n v="2"/>
    <n v="361.72"/>
    <n v="920103"/>
    <s v="Anticipo Remuneraciones"/>
  </r>
  <r>
    <d v="2018-07-13T00:00:00"/>
    <n v="13"/>
    <x v="6"/>
    <n v="2018"/>
    <s v="1706484118"/>
    <n v="912"/>
    <n v="378"/>
    <s v="CONAFIPS"/>
    <s v="PEREZ BRUNO FREDDY"/>
    <n v="1600303"/>
    <n v="12057052676"/>
    <n v="2"/>
    <n v="1353.9"/>
    <n v="920103"/>
    <s v="Anticipo Remuneraciones"/>
  </r>
  <r>
    <d v="2018-07-13T00:00:00"/>
    <n v="13"/>
    <x v="6"/>
    <n v="2018"/>
    <s v="1752049799"/>
    <n v="912"/>
    <n v="378"/>
    <s v="CONAFIPS"/>
    <s v="PILASTRE MARION"/>
    <n v="2600344"/>
    <n v="5091042741"/>
    <n v="2"/>
    <n v="1210.48"/>
    <n v="920103"/>
    <s v="Anticipo Remuneraciones"/>
  </r>
  <r>
    <d v="2018-07-13T00:00:00"/>
    <n v="13"/>
    <x v="6"/>
    <n v="2018"/>
    <s v="1706491055"/>
    <n v="912"/>
    <n v="378"/>
    <s v="CONAFIPS"/>
    <s v="PILLAJO JUNIA LUIS VINICIO"/>
    <n v="1700880"/>
    <n v="1100000520"/>
    <n v="2"/>
    <n v="740.23"/>
    <n v="920103"/>
    <s v="Anticipo Remuneraciones"/>
  </r>
  <r>
    <d v="2018-07-13T00:00:00"/>
    <n v="13"/>
    <x v="6"/>
    <n v="2018"/>
    <s v="1002438834"/>
    <n v="912"/>
    <n v="378"/>
    <s v="CONAFIPS"/>
    <s v="PINCHAO BENITEZ JOSE VICENTE"/>
    <n v="1600303"/>
    <n v="6050800016"/>
    <n v="2"/>
    <n v="498.34"/>
    <n v="920103"/>
    <s v="Anticipo Remuneraciones"/>
  </r>
  <r>
    <d v="2018-07-13T00:00:00"/>
    <n v="13"/>
    <x v="6"/>
    <n v="2018"/>
    <s v="1002434635"/>
    <n v="912"/>
    <n v="378"/>
    <s v="CONAFIPS"/>
    <s v="PORTILLA AREVALO VANESSA Y"/>
    <n v="1600022"/>
    <n v="4817469500"/>
    <n v="2"/>
    <n v="625.16"/>
    <n v="920103"/>
    <s v="Anticipo Remuneraciones"/>
  </r>
  <r>
    <d v="2018-07-13T00:00:00"/>
    <n v="13"/>
    <x v="6"/>
    <n v="2018"/>
    <s v="1600296907"/>
    <n v="912"/>
    <n v="378"/>
    <s v="CONAFIPS"/>
    <s v="QUISHPE OTACOMA MANUEL G"/>
    <n v="2600187"/>
    <n v="1049338056"/>
    <n v="2"/>
    <n v="489.94"/>
    <n v="920103"/>
    <s v="Anticipo Remuneraciones"/>
  </r>
  <r>
    <d v="2018-07-13T00:00:00"/>
    <n v="13"/>
    <x v="6"/>
    <n v="2018"/>
    <s v="1716162571"/>
    <n v="912"/>
    <n v="378"/>
    <s v="CONAFIPS"/>
    <s v="RAMIREZ AGUILAR DIEGO V"/>
    <n v="1600022"/>
    <n v="4828138100"/>
    <n v="2"/>
    <n v="594.9"/>
    <n v="920103"/>
    <s v="Anticipo Remuneraciones"/>
  </r>
  <r>
    <d v="2018-07-13T00:00:00"/>
    <n v="13"/>
    <x v="6"/>
    <n v="2018"/>
    <s v="1712088473"/>
    <n v="912"/>
    <n v="378"/>
    <s v="CONAFIPS"/>
    <s v="RAMIREZ CHIRIBOGA SANTIAGO M"/>
    <n v="1600022"/>
    <n v="5470151400"/>
    <n v="2"/>
    <n v="1417.63"/>
    <n v="920103"/>
    <s v="Anticipo Remuneraciones"/>
  </r>
  <r>
    <d v="2018-07-13T00:00:00"/>
    <n v="13"/>
    <x v="6"/>
    <n v="2018"/>
    <s v="1723651079"/>
    <n v="912"/>
    <n v="378"/>
    <s v="CONAFIPS"/>
    <s v="REYES CEVALLOS JONATHAN P"/>
    <n v="2600187"/>
    <n v="1043056881"/>
    <n v="2"/>
    <n v="536.61"/>
    <n v="920103"/>
    <s v="Anticipo Remuneraciones"/>
  </r>
  <r>
    <d v="2018-07-13T00:00:00"/>
    <n v="13"/>
    <x v="6"/>
    <n v="2018"/>
    <s v="1718086778"/>
    <n v="912"/>
    <n v="378"/>
    <s v="CONAFIPS"/>
    <s v="RODRIGUEZ ALMEIDA SANTIAGO D"/>
    <n v="1600022"/>
    <n v="5866226100"/>
    <n v="2"/>
    <n v="1165.55"/>
    <n v="920103"/>
    <s v="Anticipo Remuneraciones"/>
  </r>
  <r>
    <d v="2018-07-13T00:00:00"/>
    <n v="13"/>
    <x v="6"/>
    <n v="2018"/>
    <s v="0502019771"/>
    <n v="912"/>
    <n v="378"/>
    <s v="CONAFIPS"/>
    <s v="RUBIO KAROLYS MARIA SUSANA"/>
    <n v="2600021"/>
    <n v="6223384"/>
    <n v="2"/>
    <n v="209.34"/>
    <n v="920103"/>
    <s v="Anticipo Remuneraciones"/>
  </r>
  <r>
    <d v="2018-07-13T00:00:00"/>
    <n v="13"/>
    <x v="6"/>
    <n v="2018"/>
    <s v="1711830529"/>
    <n v="912"/>
    <n v="378"/>
    <s v="CONAFIPS"/>
    <s v="RUEDA POVEA ANGELO JAIME"/>
    <n v="1600022"/>
    <n v="3042544900"/>
    <n v="2"/>
    <n v="270.81"/>
    <n v="920103"/>
    <s v="Anticipo Remuneraciones"/>
  </r>
  <r>
    <d v="2018-07-13T00:00:00"/>
    <n v="13"/>
    <x v="6"/>
    <n v="2018"/>
    <s v="0602249104"/>
    <n v="912"/>
    <n v="378"/>
    <s v="CONAFIPS"/>
    <s v="SAGÑAY PUCUNA CARLOS"/>
    <n v="1700426"/>
    <n v="401110277484"/>
    <n v="2"/>
    <n v="208.38"/>
    <n v="920103"/>
    <s v="Anticipo Remuneraciones"/>
  </r>
  <r>
    <d v="2018-07-13T00:00:00"/>
    <n v="13"/>
    <x v="6"/>
    <n v="2018"/>
    <s v="0101852655"/>
    <n v="912"/>
    <n v="378"/>
    <s v="CONAFIPS"/>
    <s v="SALINAS HERRERA MERCEDES NUBE"/>
    <n v="3600186"/>
    <n v="2000297723"/>
    <n v="1"/>
    <n v="2046.35"/>
    <n v="920103"/>
    <s v="Anticipo Remuneraciones"/>
  </r>
  <r>
    <d v="2018-07-13T00:00:00"/>
    <n v="13"/>
    <x v="6"/>
    <n v="2018"/>
    <s v="0101501385"/>
    <n v="912"/>
    <n v="378"/>
    <s v="CONAFIPS"/>
    <s v="SANCHEZ ALVAREZ CARLOS E"/>
    <n v="68600014"/>
    <n v="1230033060"/>
    <n v="2"/>
    <n v="742.05"/>
    <n v="920103"/>
    <s v="Anticipo Remuneraciones"/>
  </r>
  <r>
    <d v="2018-07-13T00:00:00"/>
    <n v="13"/>
    <x v="6"/>
    <n v="2018"/>
    <s v="0703410126"/>
    <n v="912"/>
    <n v="378"/>
    <s v="CONAFIPS"/>
    <s v="SANCHEZ BARNUEVO XIMENA DEL R"/>
    <n v="1600022"/>
    <n v="4370441200"/>
    <n v="2"/>
    <n v="549.79999999999995"/>
    <n v="920103"/>
    <s v="Anticipo Remuneraciones"/>
  </r>
  <r>
    <d v="2018-07-13T00:00:00"/>
    <n v="13"/>
    <x v="6"/>
    <n v="2018"/>
    <s v="1709223869"/>
    <n v="912"/>
    <n v="378"/>
    <s v="CONAFIPS"/>
    <s v="SEVILLANO MOREJON VICTOR A"/>
    <n v="3700113"/>
    <n v="406072390209"/>
    <n v="2"/>
    <n v="194.46"/>
    <n v="920103"/>
    <s v="Anticipo Remuneraciones"/>
  </r>
  <r>
    <d v="2018-07-13T00:00:00"/>
    <n v="13"/>
    <x v="6"/>
    <n v="2018"/>
    <s v="1708970908"/>
    <n v="912"/>
    <n v="378"/>
    <s v="CONAFIPS"/>
    <s v="SIMBAÑA HERRERA CHRISTIAN G"/>
    <n v="2600021"/>
    <n v="9275996"/>
    <n v="2"/>
    <n v="1206.72"/>
    <n v="920103"/>
    <s v="Anticipo Remuneraciones"/>
  </r>
  <r>
    <d v="2018-07-13T00:00:00"/>
    <n v="13"/>
    <x v="6"/>
    <n v="2018"/>
    <s v="1714730999"/>
    <n v="912"/>
    <n v="378"/>
    <s v="CONAFIPS"/>
    <s v="SOLÍS AREVALO XIMENA M"/>
    <n v="1600022"/>
    <n v="5795176000"/>
    <n v="2"/>
    <n v="361.72"/>
    <n v="920103"/>
    <s v="Anticipo Remuneraciones"/>
  </r>
  <r>
    <d v="2018-07-13T00:00:00"/>
    <n v="13"/>
    <x v="6"/>
    <n v="2018"/>
    <s v="1714480090"/>
    <n v="912"/>
    <n v="378"/>
    <s v="CONAFIPS"/>
    <s v="TAMAYO CAÑAR PATRICIA M"/>
    <n v="2600187"/>
    <n v="1040137325"/>
    <n v="2"/>
    <n v="510.43"/>
    <n v="920103"/>
    <s v="Anticipo Remuneraciones"/>
  </r>
  <r>
    <d v="2018-07-13T00:00:00"/>
    <n v="13"/>
    <x v="6"/>
    <n v="2018"/>
    <s v="0401065404"/>
    <n v="912"/>
    <n v="378"/>
    <s v="CONAFIPS"/>
    <s v="TAPIA LAFUENTE FREDDY O"/>
    <n v="2600187"/>
    <n v="7168101"/>
    <n v="1"/>
    <n v="1017.53"/>
    <n v="920103"/>
    <s v="Anticipo Remuneraciones"/>
  </r>
  <r>
    <d v="2018-07-13T00:00:00"/>
    <n v="13"/>
    <x v="6"/>
    <n v="2018"/>
    <s v="0602759987"/>
    <n v="912"/>
    <n v="378"/>
    <s v="CONAFIPS"/>
    <s v="TENELANDA VASCONEZ IVAN M"/>
    <n v="1600022"/>
    <n v="2200869146"/>
    <n v="2"/>
    <n v="359.27"/>
    <n v="920103"/>
    <s v="Anticipo Remuneraciones"/>
  </r>
  <r>
    <d v="2018-07-13T00:00:00"/>
    <n v="13"/>
    <x v="6"/>
    <n v="2018"/>
    <s v="1714360102"/>
    <n v="912"/>
    <n v="378"/>
    <s v="CONAFIPS"/>
    <s v="TOAPANTA MINCHALA VERÓNICA E"/>
    <n v="1600022"/>
    <n v="3231635700"/>
    <n v="2"/>
    <n v="229.02"/>
    <n v="920103"/>
    <s v="Anticipo Remuneraciones"/>
  </r>
  <r>
    <d v="2018-07-13T00:00:00"/>
    <n v="13"/>
    <x v="6"/>
    <n v="2018"/>
    <s v="1718838350"/>
    <n v="912"/>
    <n v="378"/>
    <s v="CONAFIPS"/>
    <s v="URQUIZO YUMICEBA JUAN GABRIEL"/>
    <n v="2600187"/>
    <n v="1042257158"/>
    <n v="2"/>
    <n v="625.16"/>
    <n v="920103"/>
    <s v="Anticipo Remuneraciones"/>
  </r>
  <r>
    <d v="2018-07-13T00:00:00"/>
    <n v="13"/>
    <x v="6"/>
    <n v="2018"/>
    <s v="0401732359"/>
    <n v="912"/>
    <n v="378"/>
    <s v="CONAFIPS"/>
    <s v="USIÑA PONCE OSCAR LEONARDO"/>
    <n v="1600022"/>
    <n v="2201814429"/>
    <n v="2"/>
    <n v="361.72"/>
    <n v="920103"/>
    <s v="Anticipo Remuneraciones"/>
  </r>
  <r>
    <d v="2018-07-13T00:00:00"/>
    <n v="13"/>
    <x v="6"/>
    <n v="2018"/>
    <s v="1103362628"/>
    <n v="912"/>
    <n v="378"/>
    <s v="CONAFIPS"/>
    <s v="VALDIVIESO GARCIA JUAN DIEGO"/>
    <n v="1600022"/>
    <n v="4591821400"/>
    <n v="2"/>
    <n v="614.65"/>
    <n v="920103"/>
    <s v="Anticipo Remuneraciones"/>
  </r>
  <r>
    <d v="2018-07-13T00:00:00"/>
    <n v="13"/>
    <x v="6"/>
    <n v="2018"/>
    <s v="1000957132"/>
    <n v="912"/>
    <n v="378"/>
    <s v="CONAFIPS"/>
    <s v="VALVERDE NARVAEZ GONZALO F"/>
    <n v="47700037"/>
    <n v="407110049786"/>
    <n v="2"/>
    <n v="423.95"/>
    <n v="920103"/>
    <s v="Anticipo Remuneraciones"/>
  </r>
  <r>
    <d v="2018-07-13T00:00:00"/>
    <n v="13"/>
    <x v="6"/>
    <n v="2018"/>
    <s v="0500911839"/>
    <n v="912"/>
    <n v="378"/>
    <s v="CONAFIPS"/>
    <s v="VEGA ESPINEL ENRIQUE HOMERO"/>
    <n v="1600022"/>
    <n v="3059366904"/>
    <n v="1"/>
    <n v="983.87"/>
    <n v="920103"/>
    <s v="Anticipo Remuneraciones"/>
  </r>
  <r>
    <d v="2018-07-13T00:00:00"/>
    <n v="13"/>
    <x v="6"/>
    <n v="2018"/>
    <s v="1710462043"/>
    <n v="912"/>
    <n v="378"/>
    <s v="CONAFIPS"/>
    <s v="VITERI MUÑOZ SORAYA ELIZABETH"/>
    <n v="2600021"/>
    <n v="9831601"/>
    <n v="2"/>
    <n v="210.07"/>
    <n v="920103"/>
    <s v="Anticipo Remuneraciones"/>
  </r>
  <r>
    <d v="2018-07-13T00:00:00"/>
    <n v="13"/>
    <x v="6"/>
    <n v="2018"/>
    <s v="1711679058"/>
    <n v="912"/>
    <n v="378"/>
    <s v="CONAFIPS"/>
    <s v="VIZCAÍNO DEL CASTILLO SANTIAGO"/>
    <n v="2600187"/>
    <n v="1042257107"/>
    <n v="2"/>
    <n v="261.72000000000003"/>
    <n v="920103"/>
    <s v="Anticipo Remuneraciones"/>
  </r>
  <r>
    <d v="2018-07-13T00:00:00"/>
    <n v="13"/>
    <x v="6"/>
    <n v="2018"/>
    <s v="1721732335"/>
    <n v="912"/>
    <n v="378"/>
    <s v="CONAFIPS"/>
    <s v="YAJAMIN GUAÑA PAOLA KATHERINE"/>
    <n v="1600022"/>
    <n v="5992210400"/>
    <n v="2"/>
    <n v="624.15"/>
    <n v="920103"/>
    <s v="Anticipo Remuneraciones"/>
  </r>
  <r>
    <d v="2018-07-16T00:00:00"/>
    <n v="16"/>
    <x v="6"/>
    <n v="2018"/>
    <s v="1390001920001"/>
    <s v="CD1438"/>
    <n v="379"/>
    <s v="CONAFIPS"/>
    <s v="COAC CALCETA"/>
    <s v="2600021"/>
    <n v="28305567"/>
    <s v="01"/>
    <n v="1000000"/>
    <n v="580203"/>
    <s v="Al Sector Privado Financiero"/>
  </r>
  <r>
    <d v="2018-07-16T00:00:00"/>
    <n v="16"/>
    <x v="6"/>
    <n v="2018"/>
    <s v="0590041920001"/>
    <s v="CD1437"/>
    <n v="379"/>
    <s v="CONAFIPS"/>
    <s v="9 DE OCTUBRE"/>
    <s v="1600022"/>
    <n v="3149550304"/>
    <s v="01"/>
    <n v="1000000"/>
    <n v="580203"/>
    <s v="Al Sector Privado Financiero"/>
  </r>
  <r>
    <d v="2018-07-16T00:00:00"/>
    <n v="16"/>
    <x v="6"/>
    <n v="2018"/>
    <s v="1001996857"/>
    <s v="EB0914"/>
    <n v="380"/>
    <s v="CONAFIPS"/>
    <s v="CAICEDO CONGO DIEGO XAVIER"/>
    <s v="1700427"/>
    <n v="4501979209"/>
    <s v="02"/>
    <n v="160"/>
    <n v="921501"/>
    <s v="Anticipos de Viáticos"/>
  </r>
  <r>
    <d v="2018-07-16T00:00:00"/>
    <n v="16"/>
    <x v="6"/>
    <n v="2018"/>
    <s v="1768168480001"/>
    <s v="EB0917"/>
    <n v="381"/>
    <s v="CONAFIPS"/>
    <s v="CONAFIPS ID"/>
    <s v="1820030"/>
    <n v="1500053"/>
    <s v="01"/>
    <n v="1000000"/>
    <n v="580811"/>
    <s v="AL SECTOR FINANCIERO PUBLICO"/>
  </r>
  <r>
    <d v="2018-07-18T00:00:00"/>
    <s v="18"/>
    <x v="6"/>
    <s v="2018"/>
    <s v="1706491055"/>
    <s v="EB923"/>
    <n v="382"/>
    <s v="CONAFIPS"/>
    <s v="PILLAJO JUNIA LUIS VINICIO"/>
    <s v="1700880"/>
    <n v="1100000520"/>
    <s v="02"/>
    <n v="84.15"/>
    <n v="530303"/>
    <s v="Viáticos y Subsistencias en el Interior"/>
  </r>
  <r>
    <d v="2018-07-18T00:00:00"/>
    <s v="18"/>
    <x v="6"/>
    <s v="2018"/>
    <s v="1706491055"/>
    <s v="EB922"/>
    <n v="382"/>
    <s v="CONAFIPS"/>
    <s v="PILLAJO JUNIA LUIS VINICIO"/>
    <s v="1700880"/>
    <n v="1100000520"/>
    <s v="02"/>
    <n v="44"/>
    <n v="530303"/>
    <s v="Viáticos y Subsistencias en el Interior"/>
  </r>
  <r>
    <d v="2018-07-18T00:00:00"/>
    <s v="18"/>
    <x v="6"/>
    <s v="2018"/>
    <s v="0500911839"/>
    <s v="EB921"/>
    <n v="382"/>
    <s v="CONAFIPS"/>
    <s v="VEGA ESPINEL ENRIQUE HOMERO"/>
    <s v="1600022"/>
    <n v="3059366904"/>
    <s v="01"/>
    <n v="160"/>
    <n v="921501"/>
    <s v="Anticipos de Viáticos"/>
  </r>
  <r>
    <d v="2018-07-18T00:00:00"/>
    <s v="18"/>
    <x v="6"/>
    <s v="2018"/>
    <s v="1704693389001"/>
    <s v="CD1444"/>
    <n v="383"/>
    <s v="CONAFIPS"/>
    <s v="SVOBODA BACHER ALEJANDRO"/>
    <s v="1600022"/>
    <n v="5190244100"/>
    <s v="02"/>
    <n v="1269.5999999999999"/>
    <n v="20205"/>
    <s v="PAGO PROVEEDORES"/>
  </r>
  <r>
    <d v="2018-07-18T00:00:00"/>
    <s v="18"/>
    <x v="6"/>
    <s v="2018"/>
    <s v="1792092108001"/>
    <s v="CD1442"/>
    <n v="383"/>
    <s v="CONAFIPS"/>
    <s v="PLASTILIMPIO S.A."/>
    <s v="1600303"/>
    <n v="2333001601"/>
    <s v="01"/>
    <n v="21.28"/>
    <n v="20205"/>
    <s v="PAGO PROVEEDORES"/>
  </r>
  <r>
    <d v="2018-07-17T00:00:00"/>
    <s v="17"/>
    <x v="6"/>
    <s v="2018"/>
    <s v="0160050020001"/>
    <s v="CD1445"/>
    <n v="384"/>
    <s v="CONAFIPS"/>
    <s v="ETAPA"/>
    <s v="1820030"/>
    <n v="3220007"/>
    <s v="01"/>
    <n v="83.99"/>
    <n v="20205"/>
    <s v="PAGO PROVEEDORES"/>
  </r>
  <r>
    <d v="2018-07-17T00:00:00"/>
    <s v="17"/>
    <x v="6"/>
    <s v="2018"/>
    <s v="0968599020001"/>
    <s v="CD1443"/>
    <n v="385"/>
    <s v="CONAFIPS"/>
    <s v="CNEL EP"/>
    <s v="1820030"/>
    <n v="75310011"/>
    <s v="01"/>
    <n v="7.61"/>
    <n v="20205"/>
    <s v="PAGO PROVEEDORES"/>
  </r>
  <r>
    <d v="2018-07-18T00:00:00"/>
    <s v="18"/>
    <x v="6"/>
    <s v="2018"/>
    <s v="0401065404"/>
    <s v="EB925"/>
    <n v="386"/>
    <s v="CONAFIPS"/>
    <s v="TAPIA LAFUENTE FREDDY O"/>
    <s v="2600187"/>
    <n v="7168101"/>
    <s v="01"/>
    <n v="80"/>
    <n v="921501"/>
    <s v="Anticipos de Viáticos"/>
  </r>
  <r>
    <d v="2018-07-18T00:00:00"/>
    <s v="18"/>
    <x v="6"/>
    <s v="2018"/>
    <s v="1710462043"/>
    <s v="EB924"/>
    <n v="386"/>
    <s v="CONAFIPS"/>
    <s v="VITERI MUÑOZ SORAYA ELIZABETH"/>
    <s v="2600021"/>
    <n v="9831601"/>
    <s v="02"/>
    <n v="80"/>
    <n v="921501"/>
    <s v="Anticipos de Viáticos"/>
  </r>
  <r>
    <d v="2018-07-18T00:00:00"/>
    <s v="18"/>
    <x v="6"/>
    <s v="2018"/>
    <s v="1715241525"/>
    <s v="CD1450"/>
    <n v="387"/>
    <s v="CONAFIPS"/>
    <s v="FALCONI CISNEROS JOSE LUIS"/>
    <s v="1600022"/>
    <n v="3411337704"/>
    <s v="01"/>
    <n v="160.83000000000001"/>
    <n v="20205"/>
    <s v="PAGO PROVEEDORES"/>
  </r>
  <r>
    <d v="2018-07-18T00:00:00"/>
    <s v="18"/>
    <x v="6"/>
    <s v="2018"/>
    <s v="1891721591001"/>
    <s v="CD01451"/>
    <n v="388"/>
    <s v="CONAFIPS"/>
    <s v="KISAPINCHA"/>
    <s v="3600186"/>
    <n v="18581817"/>
    <s v="02"/>
    <n v="120000"/>
    <n v="580203"/>
    <s v="Al Sector Privado Financiero"/>
  </r>
  <r>
    <d v="2018-07-19T00:00:00"/>
    <s v="19"/>
    <x v="6"/>
    <s v="2018"/>
    <s v="1291721954001"/>
    <s v="CD1457"/>
    <n v="389"/>
    <s v="CONAFIPS"/>
    <s v="EL PARAISO MANGA DEL CURA"/>
    <s v="1700880"/>
    <n v="11500032950"/>
    <s v="02"/>
    <n v="59600"/>
    <n v="580203"/>
    <s v="Al Sector Privado Financiero"/>
  </r>
  <r>
    <d v="2018-07-19T00:00:00"/>
    <s v="19"/>
    <x v="6"/>
    <s v="2018"/>
    <s v="0591714090001"/>
    <s v="CD1456"/>
    <n v="389"/>
    <s v="CONAFIPS"/>
    <s v="COOPERATIVA DE AHORRO Y CREDITO INNOVACION ANDINA LTDA."/>
    <s v="1700880"/>
    <n v="14003001229"/>
    <s v="01"/>
    <n v="148000"/>
    <n v="580203"/>
    <s v="Al Sector Privado Financiero"/>
  </r>
  <r>
    <d v="2018-07-19T00:00:00"/>
    <s v="19"/>
    <x v="6"/>
    <s v="2018"/>
    <s v="1707401483"/>
    <s v="EB932"/>
    <n v="390"/>
    <s v="CONAFIPS"/>
    <s v="CASTRO MORILLO PATRICIA DEL R"/>
    <s v="1600022"/>
    <n v="5008879000"/>
    <s v="02"/>
    <n v="80"/>
    <n v="530303"/>
    <s v="Viáticos y Subsistencias en el Interior"/>
  </r>
  <r>
    <d v="2018-07-19T00:00:00"/>
    <s v="19"/>
    <x v="6"/>
    <s v="2018"/>
    <s v="1717128225"/>
    <s v="EB927"/>
    <n v="390"/>
    <s v="CONAFIPS"/>
    <s v="GARCES RENGIFO FRANCISCO"/>
    <s v="1600303"/>
    <n v="12000175752"/>
    <s v="02"/>
    <n v="478.17"/>
    <n v="530303"/>
    <s v="Viáticos y Subsistencias en el Interior"/>
  </r>
  <r>
    <d v="2018-07-19T00:00:00"/>
    <s v="19"/>
    <x v="6"/>
    <s v="2018"/>
    <s v="0602039752"/>
    <s v="EB926"/>
    <n v="390"/>
    <s v="CONAFIPS"/>
    <s v="ABARCA MAYACELA NELLY D"/>
    <s v="1600022"/>
    <n v="5366745700"/>
    <s v="02"/>
    <n v="4.8899999999999997"/>
    <n v="530303"/>
    <s v="Viáticos y Subsistencias en el Interior"/>
  </r>
  <r>
    <d v="2018-07-20T00:00:00"/>
    <s v="19"/>
    <x v="6"/>
    <s v="2018"/>
    <s v="1768168480001"/>
    <s v="EB934"/>
    <n v="391"/>
    <s v="CONAFIPS"/>
    <s v="CONAFIPS ID"/>
    <s v="1820030"/>
    <n v="1500053"/>
    <s v="01"/>
    <n v="2130000"/>
    <n v="20100"/>
    <s v="TRANSFERENCIAS CORRIENTES"/>
  </r>
  <r>
    <d v="2018-07-25T00:00:00"/>
    <n v="25"/>
    <x v="6"/>
    <n v="2018"/>
    <s v="1768168480001"/>
    <s v="EB952"/>
    <n v="391"/>
    <s v="CONAFIPS"/>
    <s v="CONAFIPS ID"/>
    <s v="1820030"/>
    <n v="1500053"/>
    <s v="01"/>
    <n v="2400000"/>
    <n v="580203"/>
    <s v="AL SECTOR FINANCIERO PUBLICO"/>
  </r>
  <r>
    <d v="2018-07-20T00:00:00"/>
    <s v="20"/>
    <x v="6"/>
    <s v="2018"/>
    <s v="1712310588"/>
    <s v="EB938"/>
    <n v="392"/>
    <s v="CONAFIPS"/>
    <s v="GUERRA PIJAL ELSA A"/>
    <s v="1600022"/>
    <n v="3061964904"/>
    <s v="01"/>
    <n v="5519.12"/>
    <n v="510709"/>
    <s v="POR RENUNCIA VOLUNTARIA"/>
  </r>
  <r>
    <d v="2018-07-20T00:00:00"/>
    <s v="20"/>
    <x v="6"/>
    <s v="2018"/>
    <s v="1310390974"/>
    <s v="EB937"/>
    <n v="392"/>
    <s v="CONAFIPS"/>
    <s v="MORENO CEDEÑO MARIA PAULA"/>
    <s v="2600187"/>
    <n v="1042901588"/>
    <s v="02"/>
    <n v="2400"/>
    <n v="920103"/>
    <s v="Anticipo Remuneraciones"/>
  </r>
  <r>
    <d v="2018-07-20T00:00:00"/>
    <s v="20"/>
    <x v="6"/>
    <s v="2018"/>
    <s v="1720644267"/>
    <s v="EB936_x0009_"/>
    <n v="392"/>
    <s v="CONAFIPS"/>
    <s v="CHIMBOLEMA CAUTULLIN HENRY D"/>
    <s v="1600022"/>
    <n v="6365389100"/>
    <s v="02"/>
    <n v="450"/>
    <n v="920103"/>
    <s v="Anticipo Remuneraciones"/>
  </r>
  <r>
    <d v="2018-07-20T00:00:00"/>
    <s v="20"/>
    <x v="6"/>
    <s v="2018"/>
    <s v="1768042620001"/>
    <s v="CD1461"/>
    <n v="392"/>
    <s v="CONAFIPS"/>
    <s v="CORREOS DEL ECUADOR"/>
    <s v="2600187"/>
    <n v="7307462"/>
    <s v="01"/>
    <n v="427.52"/>
    <n v="20205"/>
    <s v="PAGO PROVEEDORES"/>
  </r>
  <r>
    <d v="2018-07-20T00:00:00"/>
    <n v="20"/>
    <x v="6"/>
    <n v="2018"/>
    <s v="1090046892001"/>
    <s v="CD 1463"/>
    <n v="393"/>
    <s v="CONAFIPS"/>
    <s v="SAN ANTONIO-IMBABURA"/>
    <s v="1600022"/>
    <n v="3107118404"/>
    <s v="01"/>
    <n v="280710"/>
    <n v="580203"/>
    <s v="Al Sector Privado Financiero"/>
  </r>
  <r>
    <d v="2018-07-20T00:00:00"/>
    <n v="20"/>
    <x v="6"/>
    <n v="2018"/>
    <s v="1090046892001"/>
    <s v="CD 1462"/>
    <n v="393"/>
    <s v="CONAFIPS"/>
    <s v="SAN ANTONIO-IMBABURA"/>
    <s v="1600022"/>
    <n v="3107118404"/>
    <s v="01"/>
    <n v="842300"/>
    <n v="580203"/>
    <s v="Al Sector Privado Financiero"/>
  </r>
  <r>
    <d v="2018-07-24T00:00:00"/>
    <n v="24"/>
    <x v="6"/>
    <n v="2018"/>
    <s v="0500911839"/>
    <s v="CD1488"/>
    <n v="394"/>
    <s v="CONAFIPS"/>
    <s v="VEGA ESPINEL ENRIQUE HOMERO"/>
    <s v="1600022"/>
    <n v="3059366904"/>
    <s v="01"/>
    <n v="27"/>
    <n v="20205"/>
    <s v="PAGO PROVEEDORES"/>
  </r>
  <r>
    <d v="2018-07-24T00:00:00"/>
    <n v="24"/>
    <x v="6"/>
    <n v="2018"/>
    <s v="1706491055"/>
    <s v="CD1487"/>
    <n v="394"/>
    <s v="CONAFIPS"/>
    <s v="PILLAJO JUNIA LUIS VINICIO"/>
    <s v="1700880"/>
    <n v="1100000520"/>
    <s v="02"/>
    <n v="66.400000000000006"/>
    <n v="20205"/>
    <s v="PAGO PROVEEDORES"/>
  </r>
  <r>
    <d v="2018-07-24T00:00:00"/>
    <n v="24"/>
    <x v="6"/>
    <n v="2018"/>
    <s v="1718838350"/>
    <s v="CD1486"/>
    <n v="394"/>
    <s v="CONAFIPS"/>
    <s v="URQUIZO YUMICEBA JUAN GABRIEL"/>
    <s v="2600187"/>
    <n v="1042257158"/>
    <s v="02"/>
    <n v="94.99"/>
    <n v="20205"/>
    <s v="PAGO PROVEEDORES"/>
  </r>
  <r>
    <d v="2018-07-24T00:00:00"/>
    <n v="24"/>
    <x v="6"/>
    <n v="2018"/>
    <s v="1714360102"/>
    <s v="CD1485"/>
    <n v="394"/>
    <s v="CONAFIPS"/>
    <s v="TOAPANTA MINCHALA VERÓNICA E"/>
    <s v="1600022"/>
    <n v="3231635700"/>
    <s v="02"/>
    <n v="29"/>
    <n v="20205"/>
    <s v="PAGO PROVEEDORES"/>
  </r>
  <r>
    <d v="2018-07-24T00:00:00"/>
    <n v="24"/>
    <x v="6"/>
    <n v="2018"/>
    <s v="1768152560001"/>
    <s v="CD1484"/>
    <n v="394"/>
    <s v="CONAFIPS"/>
    <s v="CNT"/>
    <s v="2600187"/>
    <n v="3792412"/>
    <s v="01"/>
    <n v="247.06"/>
    <n v="20205"/>
    <s v="PAGO PROVEEDORES"/>
  </r>
  <r>
    <d v="2018-07-23T00:00:00"/>
    <s v="23"/>
    <x v="6"/>
    <s v="2018"/>
    <s v="1891716059001"/>
    <s v="CD1482"/>
    <n v="395"/>
    <s v="CONAFIPS"/>
    <s v="COAC EL TESORO  PILLAREÑO"/>
    <s v="1700880"/>
    <n v="11200007652"/>
    <s v="02"/>
    <n v="51900"/>
    <n v="580203"/>
    <s v="Al Sector Privado Financiero"/>
  </r>
  <r>
    <d v="2018-07-23T00:00:00"/>
    <s v="23"/>
    <x v="6"/>
    <s v="2018"/>
    <s v="1391714246001"/>
    <s v="CD1481"/>
    <n v="395"/>
    <s v="CONAFIPS"/>
    <s v="COAC JUNIN"/>
    <s v="1700880"/>
    <n v="18003001078"/>
    <s v="01"/>
    <n v="150000"/>
    <n v="580203"/>
    <s v="Al Sector Privado Financiero"/>
  </r>
  <r>
    <d v="2018-07-24T00:00:00"/>
    <n v="24"/>
    <x v="6"/>
    <n v="2018"/>
    <s v="1768152560001"/>
    <s v="CD1483"/>
    <n v="396"/>
    <s v="CONAFIPS"/>
    <s v="CNT"/>
    <s v="2600187"/>
    <n v="3792412"/>
    <s v="01"/>
    <n v="4463.82"/>
    <n v="20205"/>
    <s v="PAGO PROVEEDORES"/>
  </r>
  <r>
    <d v="2018-07-24T00:00:00"/>
    <n v="24"/>
    <x v="6"/>
    <n v="2018"/>
    <s v="1990007124001"/>
    <s v="CD1495"/>
    <n v="397"/>
    <s v="CONAFIPS"/>
    <s v="COAC CHUNCHI"/>
    <s v="2600021"/>
    <n v="44700255"/>
    <s v="01"/>
    <n v="150000"/>
    <n v="580203"/>
    <s v="Al Sector Privado Financiero"/>
  </r>
  <r>
    <d v="2018-07-24T00:00:00"/>
    <n v="24"/>
    <x v="6"/>
    <n v="2018"/>
    <s v="0691702324001"/>
    <s v="CD1493"/>
    <n v="397"/>
    <s v="CONAFIPS"/>
    <s v="COAC 4 DE OCTUBRE"/>
    <s v="1600303"/>
    <n v="1000345019"/>
    <s v="01"/>
    <n v="1320200"/>
    <n v="580203"/>
    <s v="Al Sector Privado Financiero"/>
  </r>
  <r>
    <d v="2018-07-25T00:00:00"/>
    <n v="25"/>
    <x v="6"/>
    <n v="2018"/>
    <s v="1310390974"/>
    <s v="EB950"/>
    <n v="398"/>
    <s v="CONAFIPS"/>
    <s v="MORENO CEDEÑO MARIA PAULA"/>
    <s v="2600187"/>
    <n v="1042901588"/>
    <s v="02"/>
    <n v="160"/>
    <n v="921501"/>
    <s v="Anticipos de Viáticos"/>
  </r>
  <r>
    <d v="2018-07-25T00:00:00"/>
    <n v="25"/>
    <x v="6"/>
    <n v="2018"/>
    <s v="1308679909"/>
    <s v="EB949"/>
    <n v="398"/>
    <s v="CONAFIPS"/>
    <s v="BELLETTINI GABRIEL"/>
    <s v="1600303"/>
    <s v="12002149023"/>
    <s v="02"/>
    <n v="130"/>
    <n v="921501"/>
    <s v="Anticipos de Viáticos"/>
  </r>
  <r>
    <d v="2018-07-25T00:00:00"/>
    <n v="25"/>
    <x v="6"/>
    <n v="2018"/>
    <s v="0603418591"/>
    <s v="EB947"/>
    <n v="398"/>
    <s v="CONAFIPS"/>
    <s v="MUÑOZ PUMAGUALLE MARÍA G"/>
    <s v="1600022"/>
    <n v="3732573000"/>
    <s v="02"/>
    <n v="260"/>
    <n v="921501"/>
    <s v="Anticipos de Viáticos"/>
  </r>
  <r>
    <d v="2018-07-25T00:00:00"/>
    <n v="25"/>
    <x v="6"/>
    <n v="2018"/>
    <s v="1711648426"/>
    <s v="EB955"/>
    <n v="404"/>
    <s v="CONAFIPS"/>
    <s v="CUEVA ALTAMIRANO BYRON R"/>
    <s v="1600303"/>
    <n v="6066086016"/>
    <s v="02"/>
    <n v="888"/>
    <n v="920103"/>
    <s v="Anticipo Remuneraciones"/>
  </r>
  <r>
    <d v="2018-07-26T00:00:00"/>
    <n v="26"/>
    <x v="6"/>
    <n v="2018"/>
    <s v="0992135549001"/>
    <s v="CD1510"/>
    <n v="404"/>
    <s v="CONAFIPS"/>
    <s v="NIC EC (NICEC) S.A."/>
    <s v="2600187"/>
    <n v="4906012"/>
    <s v="01"/>
    <n v="35.56"/>
    <n v="20205"/>
    <s v="PAGO PROVEEDORES"/>
  </r>
  <r>
    <d v="2018-07-26T00:00:00"/>
    <n v="26"/>
    <x v="6"/>
    <n v="2018"/>
    <s v="1768152560001"/>
    <s v="CD1509"/>
    <n v="404"/>
    <s v="CONAFIPS"/>
    <s v="CNT"/>
    <s v="2600187"/>
    <n v="3792412"/>
    <s v="01"/>
    <n v="109.76"/>
    <n v="20205"/>
    <s v="PAGO PROVEEDORES"/>
  </r>
  <r>
    <d v="2018-07-26T00:00:00"/>
    <n v="26"/>
    <x v="6"/>
    <n v="2018"/>
    <s v="1792593190001"/>
    <s v="CD1508"/>
    <n v="404"/>
    <s v="CONAFIPS"/>
    <s v="DINAMICA MERCADOS"/>
    <s v="1600212"/>
    <n v="700624582"/>
    <s v="01"/>
    <n v="108.86"/>
    <n v="20205"/>
    <s v="PAGO PROVEEDORES"/>
  </r>
  <r>
    <d v="2018-07-25T00:00:00"/>
    <n v="25"/>
    <x v="6"/>
    <n v="2018"/>
    <s v="1716484025"/>
    <s v="CD1506"/>
    <n v="404"/>
    <s v="CONAFIPS"/>
    <s v="MOSCOSO DAVID"/>
    <s v="2600187"/>
    <n v="1042954387"/>
    <s v="02"/>
    <n v="819.1"/>
    <n v="20205"/>
    <s v="PAGO PROVEEDORES"/>
  </r>
  <r>
    <d v="2018-07-27T00:00:00"/>
    <n v="27"/>
    <x v="6"/>
    <n v="2018"/>
    <s v="1090056286001"/>
    <s v="CD1517"/>
    <n v="406"/>
    <s v="CONAFIPS"/>
    <s v="ASO. MUTUALISTA PARA LA VIVIENDA IMBABURA"/>
    <s v="2600187"/>
    <n v="7347917"/>
    <s v="01"/>
    <n v="609900"/>
    <n v="580203"/>
    <s v="Al Sector Privado Financiero"/>
  </r>
  <r>
    <d v="2018-07-27T00:00:00"/>
    <n v="27"/>
    <x v="6"/>
    <n v="2018"/>
    <s v="1090056286001"/>
    <s v="CD1516"/>
    <n v="406"/>
    <s v="CONAFIPS"/>
    <s v="ASO. MUTUALISTA PARA LA VIVIENDA IMBABURA"/>
    <s v="2600187"/>
    <n v="7347917"/>
    <s v="01"/>
    <n v="900000"/>
    <n v="580811"/>
    <s v="Al Sector Privado Financiero"/>
  </r>
  <r>
    <d v="2018-07-27T00:00:00"/>
    <n v="27"/>
    <x v="6"/>
    <n v="2018"/>
    <s v="2191710072001"/>
    <s v="CD1515"/>
    <n v="406"/>
    <s v="CONAFIPS"/>
    <s v="COAC FOCAP"/>
    <s v="1700035"/>
    <n v="860"/>
    <s v="02"/>
    <n v="25000"/>
    <n v="580203"/>
    <s v="Al Sector Privado Financiero"/>
  </r>
  <r>
    <d v="2018-07-27T00:00:00"/>
    <n v="27"/>
    <x v="6"/>
    <n v="2018"/>
    <s v="0990064474001"/>
    <s v="CD1523"/>
    <n v="407"/>
    <s v="CONAFIPS"/>
    <s v="SEGUROS SUCRE"/>
    <s v="2600187"/>
    <n v="576980"/>
    <s v="01"/>
    <n v="34.659999999999997"/>
    <n v="20205"/>
    <s v="PAGO PROVEEDORES"/>
  </r>
  <r>
    <d v="2018-07-27T00:00:00"/>
    <n v="27"/>
    <x v="6"/>
    <n v="2018"/>
    <s v="0790024656001"/>
    <s v="CD1518"/>
    <n v="408"/>
    <s v="CONAFIPS"/>
    <s v="SANTA ROSA LTDA."/>
    <s v="1820030"/>
    <n v="68700055"/>
    <s v="01"/>
    <n v="1000895.01"/>
    <n v="580203"/>
    <s v="Al Sector Privado Financiero"/>
  </r>
  <r>
    <d v="2018-07-30T00:00:00"/>
    <n v="30"/>
    <x v="6"/>
    <n v="2018"/>
    <s v="0102711645"/>
    <n v="1524"/>
    <n v="409"/>
    <s v="CONAFIPS"/>
    <s v="ABAD NOVILLO JAIME PATRICIO"/>
    <n v="2600187"/>
    <n v="1013378651"/>
    <n v="2"/>
    <n v="1848.37"/>
    <n v="510105"/>
    <s v="Remuneraciones Unificadas"/>
  </r>
  <r>
    <d v="2018-07-30T00:00:00"/>
    <n v="30"/>
    <x v="6"/>
    <n v="2018"/>
    <s v="0602039752"/>
    <n v="1524"/>
    <n v="409"/>
    <s v="CONAFIPS"/>
    <s v="ABARCA MAYACELA NELLY D"/>
    <n v="1600022"/>
    <n v="5366745700"/>
    <n v="2"/>
    <n v="613"/>
    <n v="510105"/>
    <s v="Remuneraciones Unificadas"/>
  </r>
  <r>
    <d v="2018-07-30T00:00:00"/>
    <n v="30"/>
    <x v="6"/>
    <n v="2018"/>
    <s v="1714288071"/>
    <n v="1524"/>
    <n v="409"/>
    <s v="CONAFIPS"/>
    <s v="ACOSTA MONTAÑO PAULINA "/>
    <n v="1600022"/>
    <n v="3208555500"/>
    <n v="2"/>
    <n v="572.22"/>
    <n v="510105"/>
    <s v="Remuneraciones Unificadas"/>
  </r>
  <r>
    <d v="2018-07-30T00:00:00"/>
    <n v="30"/>
    <x v="6"/>
    <n v="2018"/>
    <s v="1002881157"/>
    <n v="1524"/>
    <n v="409"/>
    <s v="CONAFIPS"/>
    <s v="AGUAS CABRERA ROSSANA P"/>
    <n v="1600022"/>
    <n v="2203693299"/>
    <n v="2"/>
    <n v="1265.99"/>
    <n v="510105"/>
    <s v="Remuneraciones Unificadas"/>
  </r>
  <r>
    <d v="2018-07-30T00:00:00"/>
    <n v="30"/>
    <x v="6"/>
    <n v="2018"/>
    <s v="1711310464"/>
    <n v="1524"/>
    <n v="409"/>
    <s v="CONAFIPS"/>
    <s v="AGUILAR BASTIDAS FRANCISCO J"/>
    <n v="1600022"/>
    <n v="4292636700"/>
    <n v="2"/>
    <n v="365.13"/>
    <n v="510105"/>
    <s v="Remuneraciones Unificadas"/>
  </r>
  <r>
    <d v="2018-07-30T00:00:00"/>
    <n v="30"/>
    <x v="6"/>
    <n v="2018"/>
    <s v="1717624645"/>
    <n v="1524"/>
    <n v="409"/>
    <s v="CONAFIPS"/>
    <s v="ALAJO RODRÍGUEZ GEOVANNA A"/>
    <n v="2600021"/>
    <n v="10611542"/>
    <n v="2"/>
    <n v="311.86"/>
    <n v="510105"/>
    <s v="Remuneraciones Unificadas"/>
  </r>
  <r>
    <d v="2018-07-30T00:00:00"/>
    <n v="30"/>
    <x v="6"/>
    <n v="2018"/>
    <s v="1754231775"/>
    <n v="1524"/>
    <n v="409"/>
    <s v="CONAFIPS"/>
    <s v="ALARCON QUITO RASHELL MARIA"/>
    <n v="1600022"/>
    <n v="2203315422"/>
    <n v="2"/>
    <n v="312.54000000000002"/>
    <n v="510105"/>
    <s v="Remuneraciones Unificadas"/>
  </r>
  <r>
    <d v="2018-07-30T00:00:00"/>
    <n v="30"/>
    <x v="6"/>
    <n v="2018"/>
    <s v="0401183140"/>
    <n v="1524"/>
    <n v="409"/>
    <s v="CONAFIPS"/>
    <s v="ALDAS BENAVIDES DAVID A"/>
    <n v="1600212"/>
    <n v="1039090"/>
    <n v="2"/>
    <n v="616.96"/>
    <n v="510105"/>
    <s v="Remuneraciones Unificadas"/>
  </r>
  <r>
    <d v="2018-07-30T00:00:00"/>
    <n v="30"/>
    <x v="6"/>
    <n v="2018"/>
    <s v="1713661435"/>
    <n v="1524"/>
    <n v="409"/>
    <s v="CONAFIPS"/>
    <s v="ALMEIDA GOMEZ ALEXANDRA E"/>
    <n v="2600021"/>
    <n v="28959155"/>
    <n v="2"/>
    <n v="943.17"/>
    <n v="510105"/>
    <s v="Remuneraciones Unificadas"/>
  </r>
  <r>
    <d v="2018-07-30T00:00:00"/>
    <n v="30"/>
    <x v="6"/>
    <n v="2018"/>
    <s v="1710544980"/>
    <n v="1524"/>
    <n v="409"/>
    <s v="CONAFIPS"/>
    <s v="ALVAREZ CLAUDIO"/>
    <n v="1600022"/>
    <n v="4097601100"/>
    <n v="2"/>
    <n v="366.24"/>
    <n v="510105"/>
    <s v="Remuneraciones Unificadas"/>
  </r>
  <r>
    <d v="2018-07-30T00:00:00"/>
    <n v="30"/>
    <x v="6"/>
    <n v="2018"/>
    <s v="0201544244"/>
    <n v="1524"/>
    <n v="409"/>
    <s v="CONAFIPS"/>
    <s v="AMANGANDI PILAMUNGA MANUEL B"/>
    <n v="2600187"/>
    <n v="1042947278"/>
    <n v="2"/>
    <n v="39.35"/>
    <n v="510105"/>
    <s v="Remuneraciones Unificadas"/>
  </r>
  <r>
    <d v="2018-07-30T00:00:00"/>
    <n v="30"/>
    <x v="6"/>
    <n v="2018"/>
    <s v="0102130812"/>
    <n v="1524"/>
    <n v="409"/>
    <s v="CONAFIPS"/>
    <s v="ASTUDILLO ALVAREZ PATRICIA G"/>
    <n v="2600021"/>
    <n v="16427085"/>
    <n v="2"/>
    <n v="829.48"/>
    <n v="510105"/>
    <s v="Remuneraciones Unificadas"/>
  </r>
  <r>
    <d v="2018-07-30T00:00:00"/>
    <n v="30"/>
    <x v="6"/>
    <n v="2018"/>
    <s v="1714835236"/>
    <n v="1524"/>
    <n v="409"/>
    <s v="CONAFIPS"/>
    <s v="ASINTIMBAY SOLIS MARÍA DEL C"/>
    <n v="1600022"/>
    <n v="3125056900"/>
    <n v="2"/>
    <n v="201.48"/>
    <n v="510105"/>
    <s v="Remuneraciones Unificadas"/>
  </r>
  <r>
    <d v="2018-07-30T00:00:00"/>
    <n v="30"/>
    <x v="6"/>
    <n v="2018"/>
    <s v="0401489919"/>
    <n v="1524"/>
    <n v="409"/>
    <s v="CONAFIPS"/>
    <s v="BASTIDAS NARVÁEZ JUAN PABLO"/>
    <n v="1600022"/>
    <n v="2200177507"/>
    <n v="2"/>
    <n v="624.62"/>
    <n v="510105"/>
    <s v="Remuneraciones Unificadas"/>
  </r>
  <r>
    <d v="2018-07-30T00:00:00"/>
    <n v="30"/>
    <x v="6"/>
    <n v="2018"/>
    <s v="1721590089"/>
    <n v="1524"/>
    <n v="409"/>
    <s v="CONAFIPS"/>
    <s v="BERREZUETA PUMACURO JUAN ISRA"/>
    <n v="1600022"/>
    <n v="4925174200"/>
    <n v="2"/>
    <n v="952.19"/>
    <n v="510105"/>
    <s v="Remuneraciones Unificadas"/>
  </r>
  <r>
    <d v="2018-07-30T00:00:00"/>
    <n v="30"/>
    <x v="6"/>
    <n v="2018"/>
    <s v="1205949017"/>
    <n v="1524"/>
    <n v="409"/>
    <s v="CONAFIPS"/>
    <s v="BRICIO ARRIAGA MARIUXI A"/>
    <n v="2600187"/>
    <n v="1048164070"/>
    <n v="2"/>
    <n v="825.83"/>
    <n v="510105"/>
    <s v="Remuneraciones Unificadas"/>
  </r>
  <r>
    <d v="2018-07-30T00:00:00"/>
    <n v="30"/>
    <x v="6"/>
    <n v="2018"/>
    <s v="1716137789"/>
    <n v="1524"/>
    <n v="409"/>
    <s v="CONAFIPS"/>
    <s v="BRITO ESTRADA MIRIAM ELIZA"/>
    <n v="1600022"/>
    <n v="3476729004"/>
    <n v="1"/>
    <n v="591.59"/>
    <n v="510105"/>
    <s v="Remuneraciones Unificadas"/>
  </r>
  <r>
    <d v="2018-07-30T00:00:00"/>
    <n v="30"/>
    <x v="6"/>
    <n v="2018"/>
    <s v="1720920592"/>
    <n v="1524"/>
    <n v="409"/>
    <s v="CONAFIPS"/>
    <s v="CABEZAS ESPINOZA MAGALY C"/>
    <n v="2600187"/>
    <n v="1043078648"/>
    <n v="2"/>
    <n v="474.62"/>
    <n v="510105"/>
    <s v="Remuneraciones Unificadas"/>
  </r>
  <r>
    <d v="2018-07-30T00:00:00"/>
    <n v="30"/>
    <x v="6"/>
    <n v="2018"/>
    <s v="1722506944"/>
    <n v="1524"/>
    <n v="409"/>
    <s v="CONAFIPS"/>
    <s v="CADENA TEQUIZ ADRIANA ESTEFA"/>
    <n v="1600303"/>
    <n v="12000208243"/>
    <n v="2"/>
    <n v="564.74"/>
    <n v="510105"/>
    <s v="Remuneraciones Unificadas"/>
  </r>
  <r>
    <d v="2018-07-30T00:00:00"/>
    <n v="30"/>
    <x v="6"/>
    <n v="2018"/>
    <s v="1001996857"/>
    <n v="1524"/>
    <n v="409"/>
    <s v="CONAFIPS"/>
    <s v="CAICEDO CONGO DIEGO XAVIER"/>
    <n v="1700427"/>
    <n v="4501979209"/>
    <n v="2"/>
    <n v="440.22"/>
    <n v="510105"/>
    <s v="Remuneraciones Unificadas"/>
  </r>
  <r>
    <d v="2018-07-30T00:00:00"/>
    <n v="30"/>
    <x v="6"/>
    <n v="2018"/>
    <s v="1717940348"/>
    <n v="1524"/>
    <n v="409"/>
    <s v="CONAFIPS"/>
    <s v="CANTUÑA ANDRADE PAUL DARIO"/>
    <n v="2600187"/>
    <n v="1016715055"/>
    <n v="2"/>
    <n v="639.54999999999995"/>
    <n v="510105"/>
    <s v="Remuneraciones Unificadas"/>
  </r>
  <r>
    <d v="2018-07-30T00:00:00"/>
    <n v="30"/>
    <x v="6"/>
    <n v="2018"/>
    <s v="0503276644"/>
    <n v="1524"/>
    <n v="409"/>
    <s v="CONAFIPS"/>
    <s v="CARRERA BUSTILLO EDWIN BOLIVAR"/>
    <n v="1600303"/>
    <n v="18005055703"/>
    <n v="2"/>
    <n v="203.92"/>
    <n v="510105"/>
    <s v="Remuneraciones Unificadas"/>
  </r>
  <r>
    <d v="2018-07-30T00:00:00"/>
    <n v="30"/>
    <x v="6"/>
    <n v="2018"/>
    <s v="0501420343"/>
    <n v="1524"/>
    <n v="409"/>
    <s v="CONAFIPS"/>
    <s v="CARRILLO MEDINA GEOVANNY R"/>
    <n v="1600303"/>
    <n v="12007122395"/>
    <n v="2"/>
    <n v="526.02"/>
    <n v="510105"/>
    <s v="Remuneraciones Unificadas"/>
  </r>
  <r>
    <d v="2018-07-30T00:00:00"/>
    <n v="30"/>
    <x v="6"/>
    <n v="2018"/>
    <s v="1708971708"/>
    <n v="1524"/>
    <n v="409"/>
    <s v="CONAFIPS"/>
    <s v="CASTAÑEDA ROMERO GEOVANI P"/>
    <n v="2600187"/>
    <n v="1042001994"/>
    <n v="2"/>
    <n v="359.38"/>
    <n v="510105"/>
    <s v="Remuneraciones Unificadas"/>
  </r>
  <r>
    <d v="2018-07-30T00:00:00"/>
    <n v="30"/>
    <x v="6"/>
    <n v="2018"/>
    <s v="0401107438"/>
    <n v="1524"/>
    <n v="409"/>
    <s v="CONAFIPS"/>
    <s v="CASTILLO CUACES MIRIAM ALICIA"/>
    <n v="1600303"/>
    <n v="12009167957"/>
    <n v="2"/>
    <n v="829.55"/>
    <n v="510105"/>
    <s v="Remuneraciones Unificadas"/>
  </r>
  <r>
    <d v="2018-07-30T00:00:00"/>
    <n v="30"/>
    <x v="6"/>
    <n v="2018"/>
    <s v="1707401483"/>
    <n v="1524"/>
    <n v="409"/>
    <s v="CONAFIPS"/>
    <s v="CASTRO MORILLO PATRICIA DEL R"/>
    <n v="1600022"/>
    <n v="5008879000"/>
    <n v="2"/>
    <n v="565.29"/>
    <n v="510105"/>
    <s v="Remuneraciones Unificadas"/>
  </r>
  <r>
    <d v="2018-07-30T00:00:00"/>
    <n v="30"/>
    <x v="6"/>
    <n v="2018"/>
    <s v="1716164411"/>
    <n v="1524"/>
    <n v="409"/>
    <s v="CONAFIPS"/>
    <s v="CEVALLOS CALDERON CRISTINA A"/>
    <n v="1600022"/>
    <n v="3984807000"/>
    <n v="2"/>
    <n v="1131.26"/>
    <n v="510105"/>
    <s v="Remuneraciones Unificadas"/>
  </r>
  <r>
    <d v="2018-07-30T00:00:00"/>
    <n v="30"/>
    <x v="6"/>
    <n v="2018"/>
    <s v="1720644267"/>
    <n v="1524"/>
    <n v="409"/>
    <s v="CONAFIPS"/>
    <s v="CHIMBOLEMA CAUTULLIN HENRY D"/>
    <n v="1600022"/>
    <n v="6365389100"/>
    <n v="2"/>
    <n v="335.41"/>
    <n v="510105"/>
    <s v="Remuneraciones Unificadas"/>
  </r>
  <r>
    <d v="2018-07-30T00:00:00"/>
    <n v="30"/>
    <x v="6"/>
    <n v="2018"/>
    <s v="1711648426"/>
    <n v="1524"/>
    <n v="409"/>
    <s v="CONAFIPS"/>
    <s v="CUEVA ALTAMIRANO BYRON R"/>
    <n v="1600303"/>
    <n v="6066086016"/>
    <n v="2"/>
    <n v="1193.5999999999999"/>
    <n v="510105"/>
    <s v="Remuneraciones Unificadas"/>
  </r>
  <r>
    <d v="2018-07-30T00:00:00"/>
    <n v="30"/>
    <x v="6"/>
    <n v="2018"/>
    <s v="1709312340"/>
    <n v="1524"/>
    <n v="409"/>
    <s v="CONAFIPS"/>
    <s v="CURICHUMBI YUMAGLLA ROSARIO"/>
    <n v="1600212"/>
    <n v="200700498"/>
    <n v="2"/>
    <n v="506.97"/>
    <n v="510105"/>
    <s v="Remuneraciones Unificadas"/>
  </r>
  <r>
    <d v="2018-07-30T00:00:00"/>
    <n v="30"/>
    <x v="6"/>
    <n v="2018"/>
    <s v="1713824538"/>
    <n v="1524"/>
    <n v="409"/>
    <s v="CONAFIPS"/>
    <s v="DAVILA ALAVA EDUARDO ERNESTO"/>
    <n v="1600303"/>
    <n v="11052005019"/>
    <n v="2"/>
    <n v="368.99"/>
    <n v="510105"/>
    <s v="Remuneraciones Unificadas"/>
  </r>
  <r>
    <d v="2018-07-30T00:00:00"/>
    <n v="30"/>
    <x v="6"/>
    <n v="2018"/>
    <s v="1712537917"/>
    <n v="1524"/>
    <n v="409"/>
    <s v="CONAFIPS"/>
    <s v="DIAZ CABEZAS JONATHAN PAUL"/>
    <n v="1600022"/>
    <n v="4902667100"/>
    <n v="2"/>
    <n v="1198.5"/>
    <n v="510105"/>
    <s v="Remuneraciones Unificadas"/>
  </r>
  <r>
    <d v="2018-07-30T00:00:00"/>
    <n v="30"/>
    <x v="6"/>
    <n v="2018"/>
    <s v="1717714438"/>
    <n v="1524"/>
    <n v="409"/>
    <s v="CONAFIPS"/>
    <s v="ECHEVERRIA NARANJO MAGALY J"/>
    <n v="1600303"/>
    <n v="12002071768"/>
    <n v="2"/>
    <n v="622.47"/>
    <n v="510105"/>
    <s v="Remuneraciones Unificadas"/>
  </r>
  <r>
    <d v="2018-07-30T00:00:00"/>
    <n v="30"/>
    <x v="6"/>
    <n v="2018"/>
    <s v="1716706302"/>
    <n v="1524"/>
    <n v="409"/>
    <s v="CONAFIPS"/>
    <s v="ESCALANTE BOTTIA EDDY JOHANA"/>
    <n v="1600022"/>
    <n v="4720521900"/>
    <n v="2"/>
    <n v="821.92"/>
    <n v="510105"/>
    <s v="Remuneraciones Unificadas"/>
  </r>
  <r>
    <d v="2018-07-30T00:00:00"/>
    <n v="30"/>
    <x v="6"/>
    <n v="2018"/>
    <s v="1711986099"/>
    <n v="1524"/>
    <n v="409"/>
    <s v="CONAFIPS"/>
    <s v="ESCOBAR MALDONADO DANIEL A"/>
    <n v="1600022"/>
    <n v="3004707100"/>
    <n v="2"/>
    <n v="568.83000000000004"/>
    <n v="510105"/>
    <s v="Remuneraciones Unificadas"/>
  </r>
  <r>
    <d v="2018-07-30T00:00:00"/>
    <n v="30"/>
    <x v="6"/>
    <n v="2018"/>
    <s v="1717128225"/>
    <n v="1524"/>
    <n v="409"/>
    <s v="CONAFIPS"/>
    <s v="GARCES RENGIFO FRANCISCO "/>
    <n v="1600303"/>
    <n v="12000175752"/>
    <n v="2"/>
    <n v="1113.78"/>
    <n v="510105"/>
    <s v="Remuneraciones Unificadas"/>
  </r>
  <r>
    <d v="2018-07-30T00:00:00"/>
    <n v="30"/>
    <x v="6"/>
    <n v="2018"/>
    <s v="1714968342"/>
    <n v="1524"/>
    <n v="409"/>
    <s v="CONAFIPS"/>
    <s v="GARRIDO MENESES ANIBAL R"/>
    <n v="2600187"/>
    <n v="1042589967"/>
    <n v="2"/>
    <n v="624.62"/>
    <n v="510105"/>
    <s v="Remuneraciones Unificadas"/>
  </r>
  <r>
    <d v="2018-07-30T00:00:00"/>
    <n v="30"/>
    <x v="6"/>
    <n v="2018"/>
    <s v="1716788714"/>
    <n v="1524"/>
    <n v="409"/>
    <s v="CONAFIPS"/>
    <s v="GUANIN RODRIGUEZ DIEGO"/>
    <n v="1600022"/>
    <n v="4412985100"/>
    <n v="2"/>
    <n v="153.69999999999999"/>
    <n v="510105"/>
    <s v="Remuneraciones Unificadas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la dinámica8" cacheId="6" applyNumberFormats="0" applyBorderFormats="0" applyFontFormats="0" applyPatternFormats="0" applyAlignmentFormats="0" applyWidthHeightFormats="1" dataCaption="Valores" updatedVersion="4" minRefreshableVersion="3" showDrill="0" useAutoFormatting="1" itemPrintTitles="1" createdVersion="4" indent="0" outline="1" outlineData="1" multipleFieldFilters="0">
  <location ref="A3:D496" firstHeaderRow="1" firstDataRow="1" firstDataCol="3"/>
  <pivotFields count="15">
    <pivotField numFmtId="14" showAll="0"/>
    <pivotField numFmtId="49" outline="0" showAll="0" defaultSubtotal="0"/>
    <pivotField axis="axisRow" subtotalCaption="Total 7" numFmtId="49" outline="0" showAll="0" defaultSubtotal="0">
      <items count="12">
        <item h="1" x="0"/>
        <item h="1" x="1"/>
        <item h="1" x="2"/>
        <item h="1" x="3"/>
        <item h="1" x="4"/>
        <item h="1" x="5"/>
        <item h="1" x="6"/>
        <item x="7"/>
        <item h="1" m="1" x="10"/>
        <item h="1" m="1" x="11"/>
        <item h="1" m="1" x="9"/>
        <item h="1" x="8"/>
      </items>
    </pivotField>
    <pivotField numFmtId="49" showAll="0"/>
    <pivotField showAll="0"/>
    <pivotField showAll="0"/>
    <pivotField showAll="0" defaultSubtotal="0"/>
    <pivotField showAll="0" defaultSubtotal="0"/>
    <pivotField axis="axisRow" showAll="0">
      <items count="691">
        <item m="1" x="533"/>
        <item x="81"/>
        <item x="122"/>
        <item m="1" x="540"/>
        <item x="19"/>
        <item x="88"/>
        <item x="1"/>
        <item x="28"/>
        <item x="56"/>
        <item x="29"/>
        <item x="31"/>
        <item m="1" x="463"/>
        <item x="57"/>
        <item x="112"/>
        <item x="59"/>
        <item m="1" x="668"/>
        <item x="10"/>
        <item x="35"/>
        <item m="1" x="688"/>
        <item x="36"/>
        <item x="26"/>
        <item m="1" x="657"/>
        <item m="1" x="593"/>
        <item x="62"/>
        <item x="6"/>
        <item m="1" x="466"/>
        <item x="39"/>
        <item x="64"/>
        <item x="40"/>
        <item x="11"/>
        <item x="65"/>
        <item x="41"/>
        <item m="1" x="623"/>
        <item x="25"/>
        <item x="66"/>
        <item x="67"/>
        <item x="9"/>
        <item x="68"/>
        <item x="13"/>
        <item x="42"/>
        <item x="69"/>
        <item x="312"/>
        <item m="1" x="468"/>
        <item x="71"/>
        <item x="4"/>
        <item x="72"/>
        <item x="73"/>
        <item x="74"/>
        <item x="75"/>
        <item x="15"/>
        <item m="1" x="497"/>
        <item x="8"/>
        <item x="76"/>
        <item x="44"/>
        <item x="78"/>
        <item x="45"/>
        <item x="79"/>
        <item x="46"/>
        <item x="80"/>
        <item m="1" x="519"/>
        <item x="48"/>
        <item x="50"/>
        <item x="82"/>
        <item x="83"/>
        <item x="18"/>
        <item x="51"/>
        <item x="84"/>
        <item x="2"/>
        <item x="52"/>
        <item x="87"/>
        <item x="20"/>
        <item x="54"/>
        <item x="16"/>
        <item m="1" x="458"/>
        <item x="114"/>
        <item x="55"/>
        <item x="109"/>
        <item x="58"/>
        <item m="1" x="499"/>
        <item x="60"/>
        <item x="37"/>
        <item x="63"/>
        <item x="119"/>
        <item x="5"/>
        <item x="47"/>
        <item x="120"/>
        <item m="1" x="626"/>
        <item x="49"/>
        <item x="123"/>
        <item x="85"/>
        <item m="1" x="464"/>
        <item x="17"/>
        <item m="1" x="644"/>
        <item x="53"/>
        <item m="1" x="528"/>
        <item m="1" x="577"/>
        <item m="1" x="520"/>
        <item m="1" x="514"/>
        <item m="1" x="611"/>
        <item m="1" x="677"/>
        <item x="253"/>
        <item m="1" x="622"/>
        <item m="1" x="518"/>
        <item m="1" x="621"/>
        <item x="141"/>
        <item m="1" x="473"/>
        <item m="1" x="678"/>
        <item x="170"/>
        <item x="156"/>
        <item m="1" x="534"/>
        <item m="1" x="469"/>
        <item x="180"/>
        <item m="1" x="559"/>
        <item m="1" x="666"/>
        <item x="146"/>
        <item x="271"/>
        <item x="135"/>
        <item x="287"/>
        <item m="1" x="682"/>
        <item x="138"/>
        <item m="1" x="655"/>
        <item m="1" x="582"/>
        <item m="1" x="653"/>
        <item m="1" x="673"/>
        <item m="1" x="667"/>
        <item x="152"/>
        <item m="1" x="650"/>
        <item x="131"/>
        <item m="1" x="664"/>
        <item x="301"/>
        <item m="1" x="462"/>
        <item m="1" x="524"/>
        <item x="329"/>
        <item m="1" x="583"/>
        <item x="344"/>
        <item m="1" x="639"/>
        <item x="70"/>
        <item m="1" x="675"/>
        <item x="43"/>
        <item x="86"/>
        <item x="153"/>
        <item m="1" x="508"/>
        <item x="14"/>
        <item x="190"/>
        <item m="1" x="612"/>
        <item m="1" x="630"/>
        <item x="216"/>
        <item m="1" x="674"/>
        <item m="1" x="578"/>
        <item x="452"/>
        <item x="115"/>
        <item m="1" x="579"/>
        <item x="308"/>
        <item x="129"/>
        <item x="228"/>
        <item m="1" x="651"/>
        <item m="1" x="480"/>
        <item m="1" x="665"/>
        <item x="225"/>
        <item x="128"/>
        <item x="32"/>
        <item x="172"/>
        <item x="252"/>
        <item m="1" x="649"/>
        <item x="127"/>
        <item m="1" x="586"/>
        <item m="1" x="454"/>
        <item m="1" x="683"/>
        <item m="1" x="567"/>
        <item m="1" x="647"/>
        <item x="450"/>
        <item x="194"/>
        <item m="1" x="676"/>
        <item m="1" x="529"/>
        <item m="1" x="672"/>
        <item x="257"/>
        <item m="1" x="689"/>
        <item m="1" x="642"/>
        <item x="332"/>
        <item x="136"/>
        <item m="1" x="459"/>
        <item m="1" x="539"/>
        <item m="1" x="591"/>
        <item m="1" x="684"/>
        <item m="1" x="535"/>
        <item x="205"/>
        <item m="1" x="558"/>
        <item x="179"/>
        <item m="1" x="597"/>
        <item m="1" x="478"/>
        <item m="1" x="604"/>
        <item m="1" x="525"/>
        <item m="1" x="494"/>
        <item m="1" x="687"/>
        <item x="262"/>
        <item x="251"/>
        <item x="290"/>
        <item m="1" x="496"/>
        <item x="215"/>
        <item m="1" x="489"/>
        <item x="238"/>
        <item m="1" x="523"/>
        <item m="1" x="570"/>
        <item m="1" x="455"/>
        <item m="1" x="574"/>
        <item m="1" x="588"/>
        <item m="1" x="495"/>
        <item m="1" x="550"/>
        <item m="1" x="686"/>
        <item x="302"/>
        <item x="265"/>
        <item m="1" x="610"/>
        <item x="175"/>
        <item x="145"/>
        <item m="1" x="566"/>
        <item x="95"/>
        <item x="446"/>
        <item x="280"/>
        <item m="1" x="573"/>
        <item x="208"/>
        <item m="1" x="511"/>
        <item x="298"/>
        <item m="1" x="548"/>
        <item m="1" x="479"/>
        <item m="1" x="491"/>
        <item m="1" x="671"/>
        <item m="1" x="564"/>
        <item m="1" x="608"/>
        <item m="1" x="660"/>
        <item m="1" x="576"/>
        <item m="1" x="670"/>
        <item x="199"/>
        <item m="1" x="580"/>
        <item m="1" x="585"/>
        <item m="1" x="560"/>
        <item m="1" x="527"/>
        <item m="1" x="681"/>
        <item m="1" x="477"/>
        <item m="1" x="517"/>
        <item m="1" x="536"/>
        <item m="1" x="603"/>
        <item x="100"/>
        <item x="124"/>
        <item x="27"/>
        <item m="1" x="632"/>
        <item m="1" x="601"/>
        <item m="1" x="568"/>
        <item m="1" x="516"/>
        <item x="289"/>
        <item m="1" x="532"/>
        <item x="214"/>
        <item m="1" x="507"/>
        <item x="281"/>
        <item m="1" x="474"/>
        <item x="244"/>
        <item m="1" x="460"/>
        <item m="1" x="587"/>
        <item m="1" x="561"/>
        <item x="339"/>
        <item x="108"/>
        <item x="144"/>
        <item m="1" x="551"/>
        <item m="1" x="530"/>
        <item m="1" x="663"/>
        <item m="1" x="485"/>
        <item x="221"/>
        <item x="293"/>
        <item m="1" x="659"/>
        <item m="1" x="617"/>
        <item x="442"/>
        <item x="443"/>
        <item m="1" x="522"/>
        <item m="1" x="544"/>
        <item m="1" x="555"/>
        <item x="323"/>
        <item m="1" x="589"/>
        <item m="1" x="598"/>
        <item x="342"/>
        <item m="1" x="590"/>
        <item m="1" x="503"/>
        <item m="1" x="609"/>
        <item x="106"/>
        <item m="1" x="537"/>
        <item m="1" x="624"/>
        <item m="1" x="557"/>
        <item x="288"/>
        <item x="296"/>
        <item x="295"/>
        <item m="1" x="556"/>
        <item m="1" x="662"/>
        <item m="1" x="547"/>
        <item m="1" x="553"/>
        <item x="315"/>
        <item m="1" x="637"/>
        <item m="1" x="500"/>
        <item m="1" x="616"/>
        <item m="1" x="457"/>
        <item m="1" x="515"/>
        <item x="322"/>
        <item x="284"/>
        <item m="1" x="619"/>
        <item m="1" x="461"/>
        <item x="134"/>
        <item m="1" x="633"/>
        <item m="1" x="628"/>
        <item m="1" x="595"/>
        <item m="1" x="618"/>
        <item m="1" x="646"/>
        <item x="139"/>
        <item m="1" x="613"/>
        <item x="7"/>
        <item x="94"/>
        <item x="89"/>
        <item x="0"/>
        <item x="267"/>
        <item x="246"/>
        <item x="91"/>
        <item m="1" x="484"/>
        <item m="1" x="635"/>
        <item m="1" x="483"/>
        <item m="1" x="641"/>
        <item x="93"/>
        <item m="1" x="498"/>
        <item x="300"/>
        <item x="273"/>
        <item m="1" x="482"/>
        <item m="1" x="627"/>
        <item m="1" x="600"/>
        <item m="1" x="486"/>
        <item m="1" x="584"/>
        <item x="102"/>
        <item x="103"/>
        <item x="424"/>
        <item m="1" x="538"/>
        <item m="1" x="607"/>
        <item m="1" x="625"/>
        <item x="111"/>
        <item x="306"/>
        <item x="34"/>
        <item x="61"/>
        <item x="24"/>
        <item x="3"/>
        <item m="1" x="521"/>
        <item x="210"/>
        <item x="259"/>
        <item m="1" x="526"/>
        <item x="264"/>
        <item x="274"/>
        <item m="1" x="543"/>
        <item x="269"/>
        <item m="1" x="638"/>
        <item m="1" x="481"/>
        <item x="304"/>
        <item m="1" x="592"/>
        <item m="1" x="658"/>
        <item m="1" x="531"/>
        <item m="1" x="599"/>
        <item m="1" x="471"/>
        <item m="1" x="552"/>
        <item m="1" x="602"/>
        <item m="1" x="648"/>
        <item x="258"/>
        <item m="1" x="631"/>
        <item m="1" x="505"/>
        <item x="33"/>
        <item x="377"/>
        <item x="345"/>
        <item x="410"/>
        <item m="1" x="490"/>
        <item m="1" x="634"/>
        <item x="278"/>
        <item x="116"/>
        <item x="117"/>
        <item m="1" x="654"/>
        <item x="155"/>
        <item m="1" x="465"/>
        <item m="1" x="615"/>
        <item m="1" x="571"/>
        <item x="140"/>
        <item x="101"/>
        <item x="305"/>
        <item m="1" x="669"/>
        <item m="1" x="467"/>
        <item m="1" x="656"/>
        <item m="1" x="581"/>
        <item x="118"/>
        <item m="1" x="542"/>
        <item m="1" x="594"/>
        <item m="1" x="605"/>
        <item x="268"/>
        <item x="98"/>
        <item x="97"/>
        <item x="30"/>
        <item x="113"/>
        <item x="38"/>
        <item x="121"/>
        <item m="1" x="636"/>
        <item m="1" x="652"/>
        <item m="1" x="685"/>
        <item m="1" x="546"/>
        <item x="130"/>
        <item x="137"/>
        <item x="154"/>
        <item x="191"/>
        <item x="167"/>
        <item m="1" x="572"/>
        <item x="182"/>
        <item x="132"/>
        <item m="1" x="509"/>
        <item m="1" x="661"/>
        <item m="1" x="545"/>
        <item m="1" x="488"/>
        <item m="1" x="562"/>
        <item m="1" x="456"/>
        <item m="1" x="513"/>
        <item m="1" x="506"/>
        <item m="1" x="492"/>
        <item m="1" x="472"/>
        <item m="1" x="569"/>
        <item m="1" x="629"/>
        <item x="245"/>
        <item m="1" x="475"/>
        <item m="1" x="501"/>
        <item x="183"/>
        <item m="1" x="565"/>
        <item m="1" x="680"/>
        <item m="1" x="504"/>
        <item m="1" x="476"/>
        <item m="1" x="549"/>
        <item m="1" x="575"/>
        <item m="1" x="541"/>
        <item x="243"/>
        <item x="12"/>
        <item m="1" x="493"/>
        <item x="212"/>
        <item x="160"/>
        <item x="149"/>
        <item m="1" x="487"/>
        <item x="270"/>
        <item x="133"/>
        <item m="1" x="620"/>
        <item x="173"/>
        <item m="1" x="640"/>
        <item m="1" x="643"/>
        <item m="1" x="596"/>
        <item m="1" x="554"/>
        <item x="21"/>
        <item x="23"/>
        <item x="157"/>
        <item m="1" x="606"/>
        <item x="282"/>
        <item m="1" x="470"/>
        <item x="260"/>
        <item x="165"/>
        <item m="1" x="563"/>
        <item m="1" x="512"/>
        <item m="1" x="502"/>
        <item x="158"/>
        <item x="310"/>
        <item m="1" x="510"/>
        <item m="1" x="679"/>
        <item m="1" x="614"/>
        <item x="107"/>
        <item x="177"/>
        <item x="110"/>
        <item x="77"/>
        <item x="453"/>
        <item x="22"/>
        <item x="90"/>
        <item x="92"/>
        <item x="96"/>
        <item x="99"/>
        <item x="104"/>
        <item x="105"/>
        <item x="125"/>
        <item x="126"/>
        <item x="143"/>
        <item x="142"/>
        <item x="147"/>
        <item x="148"/>
        <item x="150"/>
        <item x="151"/>
        <item x="159"/>
        <item x="161"/>
        <item x="162"/>
        <item x="163"/>
        <item x="164"/>
        <item x="166"/>
        <item x="168"/>
        <item x="169"/>
        <item x="171"/>
        <item x="174"/>
        <item x="176"/>
        <item x="178"/>
        <item x="181"/>
        <item x="184"/>
        <item x="185"/>
        <item x="186"/>
        <item x="187"/>
        <item x="188"/>
        <item x="189"/>
        <item x="192"/>
        <item x="193"/>
        <item x="195"/>
        <item x="196"/>
        <item x="197"/>
        <item x="198"/>
        <item x="200"/>
        <item x="201"/>
        <item x="202"/>
        <item x="203"/>
        <item x="204"/>
        <item x="206"/>
        <item x="207"/>
        <item x="209"/>
        <item x="213"/>
        <item x="211"/>
        <item x="217"/>
        <item x="218"/>
        <item x="219"/>
        <item x="220"/>
        <item x="222"/>
        <item x="223"/>
        <item x="224"/>
        <item x="227"/>
        <item x="229"/>
        <item x="226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m="1" x="645"/>
        <item x="242"/>
        <item x="247"/>
        <item x="248"/>
        <item x="249"/>
        <item x="250"/>
        <item x="256"/>
        <item x="254"/>
        <item x="255"/>
        <item x="261"/>
        <item x="263"/>
        <item x="266"/>
        <item x="272"/>
        <item x="275"/>
        <item x="276"/>
        <item x="277"/>
        <item x="279"/>
        <item x="283"/>
        <item x="285"/>
        <item x="286"/>
        <item x="292"/>
        <item x="291"/>
        <item x="294"/>
        <item x="299"/>
        <item x="297"/>
        <item x="303"/>
        <item x="307"/>
        <item x="309"/>
        <item x="311"/>
        <item x="313"/>
        <item x="314"/>
        <item x="316"/>
        <item x="317"/>
        <item x="318"/>
        <item x="319"/>
        <item x="320"/>
        <item x="321"/>
        <item x="324"/>
        <item x="325"/>
        <item x="326"/>
        <item x="327"/>
        <item x="328"/>
        <item x="330"/>
        <item x="331"/>
        <item x="333"/>
        <item x="335"/>
        <item x="334"/>
        <item x="336"/>
        <item x="337"/>
        <item x="338"/>
        <item x="340"/>
        <item x="341"/>
        <item x="343"/>
        <item x="346"/>
        <item x="347"/>
        <item x="348"/>
        <item x="349"/>
        <item x="350"/>
        <item x="351"/>
        <item x="369"/>
        <item x="368"/>
        <item x="357"/>
        <item x="367"/>
        <item x="366"/>
        <item x="365"/>
        <item x="364"/>
        <item x="363"/>
        <item x="362"/>
        <item x="361"/>
        <item x="360"/>
        <item x="359"/>
        <item x="358"/>
        <item x="355"/>
        <item x="356"/>
        <item x="354"/>
        <item x="353"/>
        <item x="352"/>
        <item x="370"/>
        <item x="371"/>
        <item x="372"/>
        <item x="373"/>
        <item x="374"/>
        <item x="375"/>
        <item x="376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4"/>
        <item x="445"/>
        <item x="447"/>
        <item x="448"/>
        <item x="449"/>
        <item x="451"/>
        <item t="default"/>
      </items>
    </pivotField>
    <pivotField showAll="0"/>
    <pivotField numFmtId="165" showAll="0"/>
    <pivotField numFmtId="166" showAll="0"/>
    <pivotField dataField="1" showAll="0"/>
    <pivotField showAll="0"/>
    <pivotField axis="axisRow" outline="0" showAll="0" sortType="ascending" defaultSubtotal="0">
      <items count="33">
        <item x="11"/>
        <item x="8"/>
        <item x="10"/>
        <item x="1"/>
        <item x="12"/>
        <item x="25"/>
        <item x="0"/>
        <item x="13"/>
        <item x="6"/>
        <item m="1" x="31"/>
        <item x="20"/>
        <item x="23"/>
        <item x="2"/>
        <item x="3"/>
        <item x="27"/>
        <item x="17"/>
        <item m="1" x="30"/>
        <item x="4"/>
        <item x="5"/>
        <item x="26"/>
        <item x="7"/>
        <item x="22"/>
        <item x="14"/>
        <item x="15"/>
        <item x="19"/>
        <item x="18"/>
        <item m="1" x="32"/>
        <item m="1" x="29"/>
        <item x="24"/>
        <item x="16"/>
        <item x="21"/>
        <item x="9"/>
        <item x="28"/>
      </items>
    </pivotField>
  </pivotFields>
  <rowFields count="3">
    <field x="2"/>
    <field x="14"/>
    <field x="8"/>
  </rowFields>
  <rowItems count="493">
    <i>
      <x v="7"/>
      <x v="1"/>
      <x v="115"/>
    </i>
    <i r="2">
      <x v="164"/>
    </i>
    <i r="2">
      <x v="170"/>
    </i>
    <i r="2">
      <x v="209"/>
    </i>
    <i r="2">
      <x v="269"/>
    </i>
    <i r="2">
      <x v="270"/>
    </i>
    <i r="2">
      <x v="314"/>
    </i>
    <i r="2">
      <x v="332"/>
    </i>
    <i r="2">
      <x v="463"/>
    </i>
    <i r="2">
      <x v="497"/>
    </i>
    <i r="2">
      <x v="525"/>
    </i>
    <i r="2">
      <x v="585"/>
    </i>
    <i r="2">
      <x v="665"/>
    </i>
    <i r="2">
      <x v="666"/>
    </i>
    <i r="2">
      <x v="667"/>
    </i>
    <i r="2">
      <x v="668"/>
    </i>
    <i r="2">
      <x v="669"/>
    </i>
    <i r="2">
      <x v="672"/>
    </i>
    <i r="2">
      <x v="677"/>
    </i>
    <i r="2">
      <x v="678"/>
    </i>
    <i r="2">
      <x v="679"/>
    </i>
    <i r="2">
      <x v="680"/>
    </i>
    <i r="2">
      <x v="681"/>
    </i>
    <i r="2">
      <x v="682"/>
    </i>
    <i r="2">
      <x v="683"/>
    </i>
    <i r="2">
      <x v="687"/>
    </i>
    <i r="2">
      <x v="688"/>
    </i>
    <i r="1">
      <x v="2"/>
      <x v="1"/>
    </i>
    <i r="2">
      <x v="2"/>
    </i>
    <i r="2">
      <x v="7"/>
    </i>
    <i r="2">
      <x v="8"/>
    </i>
    <i r="2">
      <x v="9"/>
    </i>
    <i r="2">
      <x v="10"/>
    </i>
    <i r="2">
      <x v="12"/>
    </i>
    <i r="2">
      <x v="13"/>
    </i>
    <i r="2">
      <x v="14"/>
    </i>
    <i r="2">
      <x v="17"/>
    </i>
    <i r="2">
      <x v="19"/>
    </i>
    <i r="2">
      <x v="20"/>
    </i>
    <i r="2">
      <x v="23"/>
    </i>
    <i r="2">
      <x v="26"/>
    </i>
    <i r="2">
      <x v="29"/>
    </i>
    <i r="2">
      <x v="31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3"/>
    </i>
    <i r="2">
      <x v="45"/>
    </i>
    <i r="2">
      <x v="46"/>
    </i>
    <i r="2">
      <x v="47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70"/>
    </i>
    <i r="2">
      <x v="71"/>
    </i>
    <i r="2">
      <x v="72"/>
    </i>
    <i r="2">
      <x v="74"/>
    </i>
    <i r="2">
      <x v="75"/>
    </i>
    <i r="2">
      <x v="77"/>
    </i>
    <i r="2">
      <x v="79"/>
    </i>
    <i r="2">
      <x v="80"/>
    </i>
    <i r="2">
      <x v="81"/>
    </i>
    <i r="2">
      <x v="84"/>
    </i>
    <i r="2">
      <x v="85"/>
    </i>
    <i r="2">
      <x v="87"/>
    </i>
    <i r="2">
      <x v="88"/>
    </i>
    <i r="2">
      <x v="89"/>
    </i>
    <i r="2">
      <x v="93"/>
    </i>
    <i r="2">
      <x v="134"/>
    </i>
    <i r="2">
      <x v="136"/>
    </i>
    <i r="2">
      <x v="138"/>
    </i>
    <i r="2">
      <x v="139"/>
    </i>
    <i r="2">
      <x v="310"/>
    </i>
    <i r="2">
      <x v="311"/>
    </i>
    <i r="2">
      <x v="312"/>
    </i>
    <i r="2">
      <x v="313"/>
    </i>
    <i r="2">
      <x v="321"/>
    </i>
    <i r="2">
      <x v="337"/>
    </i>
    <i r="2">
      <x v="338"/>
    </i>
    <i r="2">
      <x v="339"/>
    </i>
    <i r="2">
      <x v="340"/>
    </i>
    <i r="2">
      <x v="341"/>
    </i>
    <i r="2">
      <x v="366"/>
    </i>
    <i r="2">
      <x v="371"/>
    </i>
    <i r="2">
      <x v="372"/>
    </i>
    <i r="2">
      <x v="385"/>
    </i>
    <i r="2">
      <x v="391"/>
    </i>
    <i r="2">
      <x v="392"/>
    </i>
    <i r="2">
      <x v="432"/>
    </i>
    <i r="2">
      <x v="446"/>
    </i>
    <i r="2">
      <x v="447"/>
    </i>
    <i r="2">
      <x v="464"/>
    </i>
    <i r="2">
      <x v="465"/>
    </i>
    <i r="2">
      <x v="485"/>
    </i>
    <i r="2">
      <x v="507"/>
    </i>
    <i r="2">
      <x v="537"/>
    </i>
    <i r="2">
      <x v="553"/>
    </i>
    <i r="2">
      <x v="591"/>
    </i>
    <i r="2">
      <x v="592"/>
    </i>
    <i r="2">
      <x v="595"/>
    </i>
    <i r="2">
      <x v="599"/>
    </i>
    <i r="1">
      <x v="6"/>
      <x v="7"/>
    </i>
    <i r="2">
      <x v="44"/>
    </i>
    <i r="2">
      <x v="46"/>
    </i>
    <i r="2">
      <x v="56"/>
    </i>
    <i r="2">
      <x v="310"/>
    </i>
    <i r="2">
      <x v="321"/>
    </i>
    <i r="2">
      <x v="391"/>
    </i>
    <i r="2">
      <x v="447"/>
    </i>
    <i r="2">
      <x v="492"/>
    </i>
    <i r="2">
      <x v="555"/>
    </i>
    <i r="2">
      <x v="613"/>
    </i>
    <i r="2">
      <x v="617"/>
    </i>
    <i r="2">
      <x v="618"/>
    </i>
    <i r="2">
      <x v="619"/>
    </i>
    <i r="2">
      <x v="620"/>
    </i>
    <i r="1">
      <x v="7"/>
      <x v="76"/>
    </i>
    <i r="1">
      <x v="10"/>
      <x v="509"/>
    </i>
    <i r="1">
      <x v="13"/>
      <x v="2"/>
    </i>
    <i r="2">
      <x v="14"/>
    </i>
    <i r="2">
      <x v="19"/>
    </i>
    <i r="2">
      <x v="20"/>
    </i>
    <i r="2">
      <x v="23"/>
    </i>
    <i r="2">
      <x v="43"/>
    </i>
    <i r="2">
      <x v="49"/>
    </i>
    <i r="2">
      <x v="51"/>
    </i>
    <i r="2">
      <x v="52"/>
    </i>
    <i r="2">
      <x v="55"/>
    </i>
    <i r="2">
      <x v="60"/>
    </i>
    <i r="2">
      <x v="65"/>
    </i>
    <i r="2">
      <x v="66"/>
    </i>
    <i r="2">
      <x v="68"/>
    </i>
    <i r="2">
      <x v="71"/>
    </i>
    <i r="2">
      <x v="77"/>
    </i>
    <i r="2">
      <x v="80"/>
    </i>
    <i r="2">
      <x v="81"/>
    </i>
    <i r="2">
      <x v="87"/>
    </i>
    <i r="2">
      <x v="89"/>
    </i>
    <i r="2">
      <x v="93"/>
    </i>
    <i r="2">
      <x v="134"/>
    </i>
    <i r="2">
      <x v="136"/>
    </i>
    <i r="2">
      <x v="160"/>
    </i>
    <i r="2">
      <x v="310"/>
    </i>
    <i r="2">
      <x v="311"/>
    </i>
    <i r="2">
      <x v="312"/>
    </i>
    <i r="2">
      <x v="313"/>
    </i>
    <i r="2">
      <x v="321"/>
    </i>
    <i r="2">
      <x v="338"/>
    </i>
    <i r="2">
      <x v="339"/>
    </i>
    <i r="2">
      <x v="340"/>
    </i>
    <i r="2">
      <x v="341"/>
    </i>
    <i r="2">
      <x v="364"/>
    </i>
    <i r="2">
      <x v="365"/>
    </i>
    <i r="2">
      <x v="366"/>
    </i>
    <i r="2">
      <x v="367"/>
    </i>
    <i r="2">
      <x v="391"/>
    </i>
    <i r="2">
      <x v="438"/>
    </i>
    <i r="2">
      <x v="446"/>
    </i>
    <i r="2">
      <x v="465"/>
    </i>
    <i r="2">
      <x v="592"/>
    </i>
    <i r="2">
      <x v="595"/>
    </i>
    <i r="2">
      <x v="599"/>
    </i>
    <i r="2">
      <x v="621"/>
    </i>
    <i r="2">
      <x v="622"/>
    </i>
    <i r="2">
      <x v="623"/>
    </i>
    <i r="2">
      <x v="624"/>
    </i>
    <i r="2">
      <x v="625"/>
    </i>
    <i r="2">
      <x v="626"/>
    </i>
    <i r="2">
      <x v="627"/>
    </i>
    <i r="2">
      <x v="628"/>
    </i>
    <i r="2">
      <x v="629"/>
    </i>
    <i r="2">
      <x v="630"/>
    </i>
    <i r="2">
      <x v="631"/>
    </i>
    <i r="2">
      <x v="632"/>
    </i>
    <i r="2">
      <x v="633"/>
    </i>
    <i r="2">
      <x v="634"/>
    </i>
    <i r="2">
      <x v="635"/>
    </i>
    <i r="2">
      <x v="636"/>
    </i>
    <i r="2">
      <x v="637"/>
    </i>
    <i r="2">
      <x v="638"/>
    </i>
    <i r="2">
      <x v="639"/>
    </i>
    <i r="2">
      <x v="640"/>
    </i>
    <i r="2">
      <x v="641"/>
    </i>
    <i r="2">
      <x v="642"/>
    </i>
    <i r="2">
      <x v="643"/>
    </i>
    <i r="2">
      <x v="644"/>
    </i>
    <i r="2">
      <x v="645"/>
    </i>
    <i r="2">
      <x v="646"/>
    </i>
    <i r="2">
      <x v="647"/>
    </i>
    <i r="2">
      <x v="648"/>
    </i>
    <i r="2">
      <x v="649"/>
    </i>
    <i r="2">
      <x v="650"/>
    </i>
    <i r="2">
      <x v="651"/>
    </i>
    <i r="2">
      <x v="652"/>
    </i>
    <i r="2">
      <x v="653"/>
    </i>
    <i r="2">
      <x v="654"/>
    </i>
    <i r="2">
      <x v="655"/>
    </i>
    <i r="2">
      <x v="656"/>
    </i>
    <i r="2">
      <x v="657"/>
    </i>
    <i r="2">
      <x v="658"/>
    </i>
    <i r="2">
      <x v="659"/>
    </i>
    <i r="2">
      <x v="660"/>
    </i>
    <i r="2">
      <x v="661"/>
    </i>
    <i r="2">
      <x v="662"/>
    </i>
    <i r="2">
      <x v="663"/>
    </i>
    <i r="1">
      <x v="14"/>
      <x v="510"/>
    </i>
    <i r="1">
      <x v="15"/>
      <x v="7"/>
    </i>
    <i r="2">
      <x v="9"/>
    </i>
    <i r="2">
      <x v="10"/>
    </i>
    <i r="2">
      <x v="17"/>
    </i>
    <i r="2">
      <x v="19"/>
    </i>
    <i r="2">
      <x v="20"/>
    </i>
    <i r="2">
      <x v="26"/>
    </i>
    <i r="2">
      <x v="31"/>
    </i>
    <i r="2">
      <x v="39"/>
    </i>
    <i r="2">
      <x v="53"/>
    </i>
    <i r="2">
      <x v="55"/>
    </i>
    <i r="2">
      <x v="57"/>
    </i>
    <i r="2">
      <x v="60"/>
    </i>
    <i r="2">
      <x v="64"/>
    </i>
    <i r="2">
      <x v="65"/>
    </i>
    <i r="2">
      <x v="68"/>
    </i>
    <i r="2">
      <x v="71"/>
    </i>
    <i r="2">
      <x v="72"/>
    </i>
    <i r="2">
      <x v="80"/>
    </i>
    <i r="2">
      <x v="87"/>
    </i>
    <i r="2">
      <x v="93"/>
    </i>
    <i r="2">
      <x v="138"/>
    </i>
    <i r="2">
      <x v="160"/>
    </i>
    <i r="2">
      <x v="310"/>
    </i>
    <i r="2">
      <x v="338"/>
    </i>
    <i r="2">
      <x v="340"/>
    </i>
    <i r="2">
      <x v="364"/>
    </i>
    <i r="2">
      <x v="392"/>
    </i>
    <i r="2">
      <x v="438"/>
    </i>
    <i r="2">
      <x v="446"/>
    </i>
    <i r="2">
      <x v="447"/>
    </i>
    <i r="2">
      <x v="485"/>
    </i>
    <i r="2">
      <x v="553"/>
    </i>
    <i r="2">
      <x v="599"/>
    </i>
    <i r="1">
      <x v="17"/>
      <x v="139"/>
    </i>
    <i r="2">
      <x v="340"/>
    </i>
    <i r="1">
      <x v="18"/>
      <x v="1"/>
    </i>
    <i r="2">
      <x v="7"/>
    </i>
    <i r="2">
      <x v="8"/>
    </i>
    <i r="2">
      <x v="9"/>
    </i>
    <i r="2">
      <x v="10"/>
    </i>
    <i r="2">
      <x v="12"/>
    </i>
    <i r="2">
      <x v="14"/>
    </i>
    <i r="2">
      <x v="17"/>
    </i>
    <i r="2">
      <x v="19"/>
    </i>
    <i r="2">
      <x v="20"/>
    </i>
    <i r="2">
      <x v="23"/>
    </i>
    <i r="2">
      <x v="26"/>
    </i>
    <i r="2">
      <x v="29"/>
    </i>
    <i r="2">
      <x v="31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1"/>
    </i>
    <i r="2">
      <x v="43"/>
    </i>
    <i r="2">
      <x v="45"/>
    </i>
    <i r="2">
      <x v="46"/>
    </i>
    <i r="2">
      <x v="47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68"/>
    </i>
    <i r="2">
      <x v="70"/>
    </i>
    <i r="2">
      <x v="71"/>
    </i>
    <i r="2">
      <x v="76"/>
    </i>
    <i r="2">
      <x v="77"/>
    </i>
    <i r="2">
      <x v="79"/>
    </i>
    <i r="2">
      <x v="81"/>
    </i>
    <i r="2">
      <x v="87"/>
    </i>
    <i r="2">
      <x v="88"/>
    </i>
    <i r="2">
      <x v="89"/>
    </i>
    <i r="2">
      <x v="93"/>
    </i>
    <i r="2">
      <x v="138"/>
    </i>
    <i r="2">
      <x v="139"/>
    </i>
    <i r="2">
      <x v="310"/>
    </i>
    <i r="2">
      <x v="311"/>
    </i>
    <i r="2">
      <x v="312"/>
    </i>
    <i r="2">
      <x v="321"/>
    </i>
    <i r="2">
      <x v="338"/>
    </i>
    <i r="2">
      <x v="339"/>
    </i>
    <i r="2">
      <x v="340"/>
    </i>
    <i r="2">
      <x v="341"/>
    </i>
    <i r="2">
      <x v="364"/>
    </i>
    <i r="2">
      <x v="392"/>
    </i>
    <i r="2">
      <x v="438"/>
    </i>
    <i r="2">
      <x v="446"/>
    </i>
    <i r="2">
      <x v="447"/>
    </i>
    <i r="2">
      <x v="465"/>
    </i>
    <i r="2">
      <x v="507"/>
    </i>
    <i r="2">
      <x v="539"/>
    </i>
    <i r="2">
      <x v="553"/>
    </i>
    <i r="2">
      <x v="566"/>
    </i>
    <i r="2">
      <x v="591"/>
    </i>
    <i r="1">
      <x v="20"/>
      <x v="6"/>
    </i>
    <i r="2">
      <x v="14"/>
    </i>
    <i r="2">
      <x v="17"/>
    </i>
    <i r="2">
      <x v="44"/>
    </i>
    <i r="2">
      <x v="62"/>
    </i>
    <i r="2">
      <x v="68"/>
    </i>
    <i r="2">
      <x v="70"/>
    </i>
    <i r="2">
      <x v="74"/>
    </i>
    <i r="2">
      <x v="104"/>
    </i>
    <i r="2">
      <x v="108"/>
    </i>
    <i r="2">
      <x v="119"/>
    </i>
    <i r="2">
      <x v="127"/>
    </i>
    <i r="2">
      <x v="143"/>
    </i>
    <i r="2">
      <x v="146"/>
    </i>
    <i r="2">
      <x v="149"/>
    </i>
    <i r="2">
      <x v="153"/>
    </i>
    <i r="2">
      <x v="179"/>
    </i>
    <i r="2">
      <x v="216"/>
    </i>
    <i r="2">
      <x v="219"/>
    </i>
    <i r="2">
      <x v="241"/>
    </i>
    <i r="2">
      <x v="308"/>
    </i>
    <i r="2">
      <x v="330"/>
    </i>
    <i r="2">
      <x v="379"/>
    </i>
    <i r="2">
      <x v="390"/>
    </i>
    <i r="2">
      <x v="400"/>
    </i>
    <i r="2">
      <x v="402"/>
    </i>
    <i r="2">
      <x v="407"/>
    </i>
    <i r="2">
      <x v="492"/>
    </i>
    <i r="2">
      <x v="543"/>
    </i>
    <i r="2">
      <x v="547"/>
    </i>
    <i r="2">
      <x v="555"/>
    </i>
    <i r="2">
      <x v="616"/>
    </i>
    <i r="2">
      <x v="664"/>
    </i>
    <i r="2">
      <x v="670"/>
    </i>
    <i r="2">
      <x v="671"/>
    </i>
    <i r="2">
      <x v="673"/>
    </i>
    <i r="2">
      <x v="674"/>
    </i>
    <i r="2">
      <x v="675"/>
    </i>
    <i r="2">
      <x v="676"/>
    </i>
    <i r="2">
      <x v="686"/>
    </i>
    <i r="2">
      <x v="689"/>
    </i>
    <i r="1">
      <x v="23"/>
      <x v="499"/>
    </i>
    <i r="2">
      <x v="530"/>
    </i>
    <i r="2">
      <x v="532"/>
    </i>
    <i r="2">
      <x v="564"/>
    </i>
    <i r="2">
      <x v="593"/>
    </i>
    <i r="2">
      <x v="594"/>
    </i>
    <i r="2">
      <x v="596"/>
    </i>
    <i r="2">
      <x v="615"/>
    </i>
    <i r="2">
      <x v="684"/>
    </i>
    <i r="2">
      <x v="685"/>
    </i>
    <i r="1">
      <x v="24"/>
      <x v="1"/>
    </i>
    <i r="2">
      <x v="2"/>
    </i>
    <i r="2">
      <x v="7"/>
    </i>
    <i r="2">
      <x v="8"/>
    </i>
    <i r="2">
      <x v="9"/>
    </i>
    <i r="2">
      <x v="10"/>
    </i>
    <i r="2">
      <x v="12"/>
    </i>
    <i r="2">
      <x v="13"/>
    </i>
    <i r="2">
      <x v="14"/>
    </i>
    <i r="2">
      <x v="17"/>
    </i>
    <i r="2">
      <x v="19"/>
    </i>
    <i r="2">
      <x v="20"/>
    </i>
    <i r="2">
      <x v="23"/>
    </i>
    <i r="2">
      <x v="26"/>
    </i>
    <i r="2">
      <x v="31"/>
    </i>
    <i r="2">
      <x v="33"/>
    </i>
    <i r="2">
      <x v="34"/>
    </i>
    <i r="2">
      <x v="35"/>
    </i>
    <i r="2">
      <x v="36"/>
    </i>
    <i r="2">
      <x v="37"/>
    </i>
    <i r="2">
      <x v="38"/>
    </i>
    <i r="2">
      <x v="39"/>
    </i>
    <i r="2">
      <x v="40"/>
    </i>
    <i r="2">
      <x v="43"/>
    </i>
    <i r="2">
      <x v="45"/>
    </i>
    <i r="2">
      <x v="46"/>
    </i>
    <i r="2">
      <x v="47"/>
    </i>
    <i r="2">
      <x v="49"/>
    </i>
    <i r="2">
      <x v="51"/>
    </i>
    <i r="2">
      <x v="52"/>
    </i>
    <i r="2">
      <x v="53"/>
    </i>
    <i r="2">
      <x v="54"/>
    </i>
    <i r="2">
      <x v="55"/>
    </i>
    <i r="2">
      <x v="56"/>
    </i>
    <i r="2">
      <x v="57"/>
    </i>
    <i r="2">
      <x v="58"/>
    </i>
    <i r="2">
      <x v="60"/>
    </i>
    <i r="2">
      <x v="61"/>
    </i>
    <i r="2">
      <x v="62"/>
    </i>
    <i r="2">
      <x v="63"/>
    </i>
    <i r="2">
      <x v="64"/>
    </i>
    <i r="2">
      <x v="65"/>
    </i>
    <i r="2">
      <x v="66"/>
    </i>
    <i r="2">
      <x v="70"/>
    </i>
    <i r="2">
      <x v="71"/>
    </i>
    <i r="2">
      <x v="72"/>
    </i>
    <i r="2">
      <x v="74"/>
    </i>
    <i r="2">
      <x v="75"/>
    </i>
    <i r="2">
      <x v="77"/>
    </i>
    <i r="2">
      <x v="79"/>
    </i>
    <i r="2">
      <x v="80"/>
    </i>
    <i r="2">
      <x v="81"/>
    </i>
    <i r="2">
      <x v="84"/>
    </i>
    <i r="2">
      <x v="85"/>
    </i>
    <i r="2">
      <x v="87"/>
    </i>
    <i r="2">
      <x v="88"/>
    </i>
    <i r="2">
      <x v="89"/>
    </i>
    <i r="2">
      <x v="93"/>
    </i>
    <i r="2">
      <x v="134"/>
    </i>
    <i r="2">
      <x v="136"/>
    </i>
    <i r="2">
      <x v="138"/>
    </i>
    <i r="2">
      <x v="139"/>
    </i>
    <i r="2">
      <x v="310"/>
    </i>
    <i r="2">
      <x v="311"/>
    </i>
    <i r="2">
      <x v="312"/>
    </i>
    <i r="2">
      <x v="313"/>
    </i>
    <i r="2">
      <x v="321"/>
    </i>
    <i r="2">
      <x v="337"/>
    </i>
    <i r="2">
      <x v="338"/>
    </i>
    <i r="2">
      <x v="339"/>
    </i>
    <i r="2">
      <x v="340"/>
    </i>
    <i r="2">
      <x v="341"/>
    </i>
    <i r="2">
      <x v="366"/>
    </i>
    <i r="2">
      <x v="371"/>
    </i>
    <i r="2">
      <x v="372"/>
    </i>
    <i r="2">
      <x v="385"/>
    </i>
    <i r="2">
      <x v="391"/>
    </i>
    <i r="2">
      <x v="392"/>
    </i>
    <i r="2">
      <x v="432"/>
    </i>
    <i r="2">
      <x v="446"/>
    </i>
    <i r="2">
      <x v="447"/>
    </i>
    <i r="2">
      <x v="464"/>
    </i>
    <i r="2">
      <x v="465"/>
    </i>
    <i r="2">
      <x v="485"/>
    </i>
    <i r="2">
      <x v="507"/>
    </i>
    <i r="2">
      <x v="537"/>
    </i>
    <i r="2">
      <x v="553"/>
    </i>
    <i r="2">
      <x v="591"/>
    </i>
    <i r="2">
      <x v="592"/>
    </i>
    <i r="2">
      <x v="595"/>
    </i>
    <i r="2">
      <x v="599"/>
    </i>
    <i r="1">
      <x v="25"/>
      <x v="140"/>
    </i>
    <i r="1">
      <x v="29"/>
      <x v="310"/>
    </i>
    <i r="2">
      <x v="313"/>
    </i>
    <i r="1">
      <x v="31"/>
      <x v="12"/>
    </i>
    <i r="2">
      <x v="54"/>
    </i>
    <i r="2">
      <x v="62"/>
    </i>
    <i r="2">
      <x v="63"/>
    </i>
    <i r="2">
      <x v="65"/>
    </i>
    <i r="2">
      <x v="87"/>
    </i>
    <i r="2">
      <x v="313"/>
    </i>
    <i r="2">
      <x v="338"/>
    </i>
    <i r="2">
      <x v="340"/>
    </i>
    <i r="2">
      <x v="391"/>
    </i>
    <i r="2">
      <x v="492"/>
    </i>
    <i r="2">
      <x v="553"/>
    </i>
    <i t="grand">
      <x/>
    </i>
  </rowItems>
  <colItems count="1">
    <i/>
  </colItems>
  <dataFields count="1">
    <dataField name="Suma de VALOR" fld="12" baseField="7" baseItem="68" numFmtId="44"/>
  </dataFields>
  <formats count="2">
    <format dxfId="5">
      <pivotArea outline="0" collapsedLevelsAreSubtotals="1" fieldPosition="0"/>
    </format>
    <format dxfId="4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1" cacheId="9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B11" firstHeaderRow="1" firstDataRow="1" firstDataCol="1"/>
  <pivotFields count="15">
    <pivotField numFmtId="14" showAll="0"/>
    <pivotField numFmtId="49" showAll="0"/>
    <pivotField axis="axisRow" numFmtId="49" showAll="0">
      <items count="8">
        <item x="0"/>
        <item x="1"/>
        <item x="2"/>
        <item x="3"/>
        <item x="4"/>
        <item x="5"/>
        <item x="6"/>
        <item t="default"/>
      </items>
    </pivotField>
    <pivotField numFmtId="49" showAll="0"/>
    <pivotField showAll="0"/>
    <pivotField showAll="0"/>
    <pivotField showAll="0"/>
    <pivotField showAll="0" defaultSubtotal="0"/>
    <pivotField dataField="1" showAll="0"/>
    <pivotField showAll="0"/>
    <pivotField showAll="0"/>
    <pivotField showAll="0"/>
    <pivotField showAll="0"/>
    <pivotField showAll="0"/>
    <pivotField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Cuenta de NOMBRE" fld="8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583"/>
  <sheetViews>
    <sheetView tabSelected="1" topLeftCell="A469" zoomScale="70" zoomScaleNormal="70" workbookViewId="0">
      <selection activeCell="F479" sqref="F479"/>
    </sheetView>
  </sheetViews>
  <sheetFormatPr baseColWidth="10" defaultRowHeight="15" x14ac:dyDescent="0.25"/>
  <cols>
    <col min="1" max="1" width="23.42578125" customWidth="1"/>
    <col min="2" max="2" width="77.28515625" customWidth="1"/>
    <col min="3" max="3" width="41.5703125" customWidth="1"/>
    <col min="4" max="4" width="22.140625" style="15" customWidth="1"/>
    <col min="5" max="5" width="22.42578125" bestFit="1" customWidth="1"/>
    <col min="6" max="6" width="47.7109375" bestFit="1" customWidth="1"/>
    <col min="7" max="7" width="17.28515625" bestFit="1" customWidth="1"/>
  </cols>
  <sheetData>
    <row r="3" spans="1:4" x14ac:dyDescent="0.25">
      <c r="A3" s="23" t="s">
        <v>19</v>
      </c>
      <c r="B3" s="23" t="s">
        <v>7</v>
      </c>
      <c r="C3" s="23" t="s">
        <v>1</v>
      </c>
      <c r="D3" s="14" t="s">
        <v>14</v>
      </c>
    </row>
    <row r="4" spans="1:4" x14ac:dyDescent="0.25">
      <c r="A4" s="11">
        <v>8</v>
      </c>
      <c r="B4" s="12" t="s">
        <v>25</v>
      </c>
      <c r="C4" s="12" t="s">
        <v>580</v>
      </c>
      <c r="D4" s="14">
        <v>150000</v>
      </c>
    </row>
    <row r="5" spans="1:4" x14ac:dyDescent="0.25">
      <c r="C5" s="12" t="s">
        <v>203</v>
      </c>
      <c r="D5" s="14">
        <v>298000</v>
      </c>
    </row>
    <row r="6" spans="1:4" x14ac:dyDescent="0.25">
      <c r="C6" s="12" t="s">
        <v>1096</v>
      </c>
      <c r="D6" s="14">
        <v>320000</v>
      </c>
    </row>
    <row r="7" spans="1:4" x14ac:dyDescent="0.25">
      <c r="C7" s="12" t="s">
        <v>640</v>
      </c>
      <c r="D7" s="14">
        <v>1000000</v>
      </c>
    </row>
    <row r="8" spans="1:4" x14ac:dyDescent="0.25">
      <c r="C8" s="12" t="s">
        <v>1128</v>
      </c>
      <c r="D8" s="14">
        <v>15000</v>
      </c>
    </row>
    <row r="9" spans="1:4" x14ac:dyDescent="0.25">
      <c r="C9" s="12" t="s">
        <v>1131</v>
      </c>
      <c r="D9" s="14">
        <v>15000</v>
      </c>
    </row>
    <row r="10" spans="1:4" x14ac:dyDescent="0.25">
      <c r="C10" s="12" t="s">
        <v>573</v>
      </c>
      <c r="D10" s="14">
        <v>1000000</v>
      </c>
    </row>
    <row r="11" spans="1:4" x14ac:dyDescent="0.25">
      <c r="C11" s="12" t="s">
        <v>1201</v>
      </c>
      <c r="D11" s="14">
        <v>1134480</v>
      </c>
    </row>
    <row r="12" spans="1:4" x14ac:dyDescent="0.25">
      <c r="C12" s="12" t="s">
        <v>388</v>
      </c>
      <c r="D12" s="14">
        <v>124500</v>
      </c>
    </row>
    <row r="13" spans="1:4" x14ac:dyDescent="0.25">
      <c r="C13" s="12" t="s">
        <v>406</v>
      </c>
      <c r="D13" s="14">
        <v>1500000</v>
      </c>
    </row>
    <row r="14" spans="1:4" x14ac:dyDescent="0.25">
      <c r="C14" s="12" t="s">
        <v>496</v>
      </c>
      <c r="D14" s="14">
        <v>260000</v>
      </c>
    </row>
    <row r="15" spans="1:4" x14ac:dyDescent="0.25">
      <c r="C15" s="12" t="s">
        <v>836</v>
      </c>
      <c r="D15" s="14">
        <v>665400</v>
      </c>
    </row>
    <row r="16" spans="1:4" x14ac:dyDescent="0.25">
      <c r="C16" s="12" t="s">
        <v>1221</v>
      </c>
      <c r="D16" s="14">
        <v>60000</v>
      </c>
    </row>
    <row r="17" spans="2:4" x14ac:dyDescent="0.25">
      <c r="C17" s="12" t="s">
        <v>1224</v>
      </c>
      <c r="D17" s="14">
        <v>100000</v>
      </c>
    </row>
    <row r="18" spans="2:4" x14ac:dyDescent="0.25">
      <c r="C18" s="12" t="s">
        <v>1186</v>
      </c>
      <c r="D18" s="14">
        <v>178600</v>
      </c>
    </row>
    <row r="19" spans="2:4" x14ac:dyDescent="0.25">
      <c r="C19" s="12" t="s">
        <v>1189</v>
      </c>
      <c r="D19" s="14">
        <v>150160</v>
      </c>
    </row>
    <row r="20" spans="2:4" x14ac:dyDescent="0.25">
      <c r="C20" s="12" t="s">
        <v>1180</v>
      </c>
      <c r="D20" s="14">
        <v>15500</v>
      </c>
    </row>
    <row r="21" spans="2:4" x14ac:dyDescent="0.25">
      <c r="C21" s="12" t="s">
        <v>1171</v>
      </c>
      <c r="D21" s="14">
        <v>300000</v>
      </c>
    </row>
    <row r="22" spans="2:4" x14ac:dyDescent="0.25">
      <c r="C22" s="12" t="s">
        <v>1134</v>
      </c>
      <c r="D22" s="14">
        <v>2000000</v>
      </c>
    </row>
    <row r="23" spans="2:4" x14ac:dyDescent="0.25">
      <c r="C23" s="12" t="s">
        <v>1136</v>
      </c>
      <c r="D23" s="14">
        <v>300000</v>
      </c>
    </row>
    <row r="24" spans="2:4" x14ac:dyDescent="0.25">
      <c r="C24" s="12" t="s">
        <v>1140</v>
      </c>
      <c r="D24" s="14">
        <v>300000</v>
      </c>
    </row>
    <row r="25" spans="2:4" x14ac:dyDescent="0.25">
      <c r="C25" s="12" t="s">
        <v>1143</v>
      </c>
      <c r="D25" s="14">
        <v>200000</v>
      </c>
    </row>
    <row r="26" spans="2:4" x14ac:dyDescent="0.25">
      <c r="C26" s="12" t="s">
        <v>1145</v>
      </c>
      <c r="D26" s="14">
        <v>1000000</v>
      </c>
    </row>
    <row r="27" spans="2:4" x14ac:dyDescent="0.25">
      <c r="C27" s="12" t="s">
        <v>1121</v>
      </c>
      <c r="D27" s="14">
        <v>13000</v>
      </c>
    </row>
    <row r="28" spans="2:4" x14ac:dyDescent="0.25">
      <c r="C28" s="12" t="s">
        <v>1124</v>
      </c>
      <c r="D28" s="14">
        <v>100000</v>
      </c>
    </row>
    <row r="29" spans="2:4" x14ac:dyDescent="0.25">
      <c r="C29" s="12" t="s">
        <v>1115</v>
      </c>
      <c r="D29" s="14">
        <v>23000</v>
      </c>
    </row>
    <row r="30" spans="2:4" x14ac:dyDescent="0.25">
      <c r="C30" s="12" t="s">
        <v>1117</v>
      </c>
      <c r="D30" s="14">
        <v>2405081</v>
      </c>
    </row>
    <row r="31" spans="2:4" x14ac:dyDescent="0.25">
      <c r="B31" s="12" t="s">
        <v>141</v>
      </c>
      <c r="C31" s="12" t="s">
        <v>26</v>
      </c>
      <c r="D31" s="14">
        <v>742.05</v>
      </c>
    </row>
    <row r="32" spans="2:4" x14ac:dyDescent="0.25">
      <c r="C32" s="12" t="s">
        <v>28</v>
      </c>
      <c r="D32" s="14">
        <v>194.46</v>
      </c>
    </row>
    <row r="33" spans="3:4" x14ac:dyDescent="0.25">
      <c r="C33" s="12" t="s">
        <v>32</v>
      </c>
      <c r="D33" s="14">
        <v>742.05</v>
      </c>
    </row>
    <row r="34" spans="3:4" x14ac:dyDescent="0.25">
      <c r="C34" s="12" t="s">
        <v>35</v>
      </c>
      <c r="D34" s="14">
        <v>965.94</v>
      </c>
    </row>
    <row r="35" spans="3:4" x14ac:dyDescent="0.25">
      <c r="C35" s="12" t="s">
        <v>37</v>
      </c>
      <c r="D35" s="14">
        <v>407.38</v>
      </c>
    </row>
    <row r="36" spans="3:4" x14ac:dyDescent="0.25">
      <c r="C36" s="12" t="s">
        <v>39</v>
      </c>
      <c r="D36" s="14">
        <v>261.72000000000003</v>
      </c>
    </row>
    <row r="37" spans="3:4" x14ac:dyDescent="0.25">
      <c r="C37" s="12" t="s">
        <v>41</v>
      </c>
      <c r="D37" s="14">
        <v>622.80999999999995</v>
      </c>
    </row>
    <row r="38" spans="3:4" x14ac:dyDescent="0.25">
      <c r="C38" s="12" t="s">
        <v>43</v>
      </c>
      <c r="D38" s="14">
        <v>386.61</v>
      </c>
    </row>
    <row r="39" spans="3:4" x14ac:dyDescent="0.25">
      <c r="C39" s="12" t="s">
        <v>44</v>
      </c>
      <c r="D39" s="14">
        <v>686.1</v>
      </c>
    </row>
    <row r="40" spans="3:4" x14ac:dyDescent="0.25">
      <c r="C40" s="12" t="s">
        <v>48</v>
      </c>
      <c r="D40" s="14">
        <v>1199.24</v>
      </c>
    </row>
    <row r="41" spans="3:4" x14ac:dyDescent="0.25">
      <c r="C41" s="12" t="s">
        <v>50</v>
      </c>
      <c r="D41" s="14">
        <v>241.56</v>
      </c>
    </row>
    <row r="42" spans="3:4" x14ac:dyDescent="0.25">
      <c r="C42" s="12" t="s">
        <v>52</v>
      </c>
      <c r="D42" s="14">
        <v>305.77999999999997</v>
      </c>
    </row>
    <row r="43" spans="3:4" x14ac:dyDescent="0.25">
      <c r="C43" s="12" t="s">
        <v>54</v>
      </c>
      <c r="D43" s="14">
        <v>995.49</v>
      </c>
    </row>
    <row r="44" spans="3:4" x14ac:dyDescent="0.25">
      <c r="C44" s="12" t="s">
        <v>58</v>
      </c>
      <c r="D44" s="14">
        <v>536.61</v>
      </c>
    </row>
    <row r="45" spans="3:4" x14ac:dyDescent="0.25">
      <c r="C45" s="12" t="s">
        <v>63</v>
      </c>
      <c r="D45" s="14">
        <v>141.66</v>
      </c>
    </row>
    <row r="46" spans="3:4" x14ac:dyDescent="0.25">
      <c r="C46" s="12" t="s">
        <v>67</v>
      </c>
      <c r="D46" s="14">
        <v>1015.41</v>
      </c>
    </row>
    <row r="47" spans="3:4" x14ac:dyDescent="0.25">
      <c r="C47" s="12" t="s">
        <v>69</v>
      </c>
      <c r="D47" s="14">
        <v>390.78</v>
      </c>
    </row>
    <row r="48" spans="3:4" x14ac:dyDescent="0.25">
      <c r="C48" s="12" t="s">
        <v>71</v>
      </c>
      <c r="D48" s="14">
        <v>480.82</v>
      </c>
    </row>
    <row r="49" spans="3:4" x14ac:dyDescent="0.25">
      <c r="C49" s="12" t="s">
        <v>73</v>
      </c>
      <c r="D49" s="14">
        <v>625.16</v>
      </c>
    </row>
    <row r="50" spans="3:4" x14ac:dyDescent="0.25">
      <c r="C50" s="12" t="s">
        <v>75</v>
      </c>
      <c r="D50" s="14">
        <v>383.07</v>
      </c>
    </row>
    <row r="51" spans="3:4" x14ac:dyDescent="0.25">
      <c r="C51" s="12" t="s">
        <v>77</v>
      </c>
      <c r="D51" s="14">
        <v>617.04999999999995</v>
      </c>
    </row>
    <row r="52" spans="3:4" x14ac:dyDescent="0.25">
      <c r="C52" s="12" t="s">
        <v>79</v>
      </c>
      <c r="D52" s="14">
        <v>411.61</v>
      </c>
    </row>
    <row r="53" spans="3:4" x14ac:dyDescent="0.25">
      <c r="C53" s="12" t="s">
        <v>81</v>
      </c>
      <c r="D53" s="14">
        <v>1018.15</v>
      </c>
    </row>
    <row r="54" spans="3:4" x14ac:dyDescent="0.25">
      <c r="C54" s="12" t="s">
        <v>83</v>
      </c>
      <c r="D54" s="14">
        <v>170.66</v>
      </c>
    </row>
    <row r="55" spans="3:4" x14ac:dyDescent="0.25">
      <c r="C55" s="12" t="s">
        <v>86</v>
      </c>
      <c r="D55" s="14">
        <v>742.05</v>
      </c>
    </row>
    <row r="56" spans="3:4" x14ac:dyDescent="0.25">
      <c r="C56" s="12" t="s">
        <v>90</v>
      </c>
      <c r="D56" s="14">
        <v>536.61</v>
      </c>
    </row>
    <row r="57" spans="3:4" x14ac:dyDescent="0.25">
      <c r="C57" s="12" t="s">
        <v>92</v>
      </c>
      <c r="D57" s="14">
        <v>625.16</v>
      </c>
    </row>
    <row r="58" spans="3:4" x14ac:dyDescent="0.25">
      <c r="C58" s="12" t="s">
        <v>94</v>
      </c>
      <c r="D58" s="14">
        <v>766.97</v>
      </c>
    </row>
    <row r="59" spans="3:4" x14ac:dyDescent="0.25">
      <c r="C59" s="12" t="s">
        <v>98</v>
      </c>
      <c r="D59" s="14">
        <v>533.72</v>
      </c>
    </row>
    <row r="60" spans="3:4" x14ac:dyDescent="0.25">
      <c r="C60" s="12" t="s">
        <v>100</v>
      </c>
      <c r="D60" s="14">
        <v>215.67</v>
      </c>
    </row>
    <row r="61" spans="3:4" x14ac:dyDescent="0.25">
      <c r="C61" s="12" t="s">
        <v>102</v>
      </c>
      <c r="D61" s="14">
        <v>1168.67</v>
      </c>
    </row>
    <row r="62" spans="3:4" x14ac:dyDescent="0.25">
      <c r="C62" s="12" t="s">
        <v>103</v>
      </c>
      <c r="D62" s="14">
        <v>700.24</v>
      </c>
    </row>
    <row r="63" spans="3:4" x14ac:dyDescent="0.25">
      <c r="C63" s="12" t="s">
        <v>105</v>
      </c>
      <c r="D63" s="14">
        <v>740.24</v>
      </c>
    </row>
    <row r="64" spans="3:4" x14ac:dyDescent="0.25">
      <c r="C64" s="12" t="s">
        <v>106</v>
      </c>
      <c r="D64" s="14">
        <v>498.34</v>
      </c>
    </row>
    <row r="65" spans="3:4" x14ac:dyDescent="0.25">
      <c r="C65" s="12" t="s">
        <v>108</v>
      </c>
      <c r="D65" s="14">
        <v>625.16</v>
      </c>
    </row>
    <row r="66" spans="3:4" x14ac:dyDescent="0.25">
      <c r="C66" s="12" t="s">
        <v>110</v>
      </c>
      <c r="D66" s="14">
        <v>489.94</v>
      </c>
    </row>
    <row r="67" spans="3:4" x14ac:dyDescent="0.25">
      <c r="C67" s="12" t="s">
        <v>112</v>
      </c>
      <c r="D67" s="14">
        <v>536.61</v>
      </c>
    </row>
    <row r="68" spans="3:4" x14ac:dyDescent="0.25">
      <c r="C68" s="12" t="s">
        <v>114</v>
      </c>
      <c r="D68" s="14">
        <v>209.34</v>
      </c>
    </row>
    <row r="69" spans="3:4" x14ac:dyDescent="0.25">
      <c r="C69" s="12" t="s">
        <v>115</v>
      </c>
      <c r="D69" s="14">
        <v>361.72</v>
      </c>
    </row>
    <row r="70" spans="3:4" x14ac:dyDescent="0.25">
      <c r="C70" s="12" t="s">
        <v>117</v>
      </c>
      <c r="D70" s="14">
        <v>1017.32</v>
      </c>
    </row>
    <row r="71" spans="3:4" x14ac:dyDescent="0.25">
      <c r="C71" s="12" t="s">
        <v>119</v>
      </c>
      <c r="D71" s="14">
        <v>361.01</v>
      </c>
    </row>
    <row r="72" spans="3:4" x14ac:dyDescent="0.25">
      <c r="C72" s="12" t="s">
        <v>120</v>
      </c>
      <c r="D72" s="14">
        <v>230.44</v>
      </c>
    </row>
    <row r="73" spans="3:4" x14ac:dyDescent="0.25">
      <c r="C73" s="12" t="s">
        <v>122</v>
      </c>
      <c r="D73" s="14">
        <v>625.16</v>
      </c>
    </row>
    <row r="74" spans="3:4" x14ac:dyDescent="0.25">
      <c r="C74" s="12" t="s">
        <v>124</v>
      </c>
      <c r="D74" s="14">
        <v>361.72</v>
      </c>
    </row>
    <row r="75" spans="3:4" x14ac:dyDescent="0.25">
      <c r="C75" s="12" t="s">
        <v>131</v>
      </c>
      <c r="D75" s="14">
        <v>210.07</v>
      </c>
    </row>
    <row r="76" spans="3:4" x14ac:dyDescent="0.25">
      <c r="C76" s="12" t="s">
        <v>133</v>
      </c>
      <c r="D76" s="14">
        <v>624.15</v>
      </c>
    </row>
    <row r="77" spans="3:4" x14ac:dyDescent="0.25">
      <c r="C77" s="12" t="s">
        <v>135</v>
      </c>
      <c r="D77" s="14">
        <v>525.16999999999996</v>
      </c>
    </row>
    <row r="78" spans="3:4" x14ac:dyDescent="0.25">
      <c r="C78" s="12" t="s">
        <v>137</v>
      </c>
      <c r="D78" s="14">
        <v>477.32</v>
      </c>
    </row>
    <row r="79" spans="3:4" x14ac:dyDescent="0.25">
      <c r="C79" s="12" t="s">
        <v>143</v>
      </c>
      <c r="D79" s="14">
        <v>384.74</v>
      </c>
    </row>
    <row r="80" spans="3:4" x14ac:dyDescent="0.25">
      <c r="C80" s="12" t="s">
        <v>146</v>
      </c>
      <c r="D80" s="14">
        <v>361.72</v>
      </c>
    </row>
    <row r="81" spans="3:4" x14ac:dyDescent="0.25">
      <c r="C81" s="12" t="s">
        <v>149</v>
      </c>
      <c r="D81" s="14">
        <v>536.61</v>
      </c>
    </row>
    <row r="82" spans="3:4" x14ac:dyDescent="0.25">
      <c r="C82" s="12" t="s">
        <v>151</v>
      </c>
      <c r="D82" s="14">
        <v>536.61</v>
      </c>
    </row>
    <row r="83" spans="3:4" x14ac:dyDescent="0.25">
      <c r="C83" s="12" t="s">
        <v>153</v>
      </c>
      <c r="D83" s="14">
        <v>733.93</v>
      </c>
    </row>
    <row r="84" spans="3:4" x14ac:dyDescent="0.25">
      <c r="C84" s="12" t="s">
        <v>160</v>
      </c>
      <c r="D84" s="14">
        <v>594.9</v>
      </c>
    </row>
    <row r="85" spans="3:4" x14ac:dyDescent="0.25">
      <c r="C85" s="12" t="s">
        <v>162</v>
      </c>
      <c r="D85" s="14">
        <v>270.81</v>
      </c>
    </row>
    <row r="86" spans="3:4" x14ac:dyDescent="0.25">
      <c r="C86" s="12" t="s">
        <v>165</v>
      </c>
      <c r="D86" s="14">
        <v>549.79999999999995</v>
      </c>
    </row>
    <row r="87" spans="3:4" x14ac:dyDescent="0.25">
      <c r="C87" s="12" t="s">
        <v>168</v>
      </c>
      <c r="D87" s="14">
        <v>510.43</v>
      </c>
    </row>
    <row r="88" spans="3:4" x14ac:dyDescent="0.25">
      <c r="C88" s="12" t="s">
        <v>171</v>
      </c>
      <c r="D88" s="14">
        <v>614.65</v>
      </c>
    </row>
    <row r="89" spans="3:4" x14ac:dyDescent="0.25">
      <c r="C89" s="12" t="s">
        <v>175</v>
      </c>
      <c r="D89" s="14">
        <v>261.72000000000003</v>
      </c>
    </row>
    <row r="90" spans="3:4" x14ac:dyDescent="0.25">
      <c r="C90" s="12" t="s">
        <v>848</v>
      </c>
      <c r="D90" s="14">
        <v>224.53</v>
      </c>
    </row>
    <row r="91" spans="3:4" x14ac:dyDescent="0.25">
      <c r="C91" s="12" t="s">
        <v>183</v>
      </c>
      <c r="D91" s="14">
        <v>742.05</v>
      </c>
    </row>
    <row r="92" spans="3:4" x14ac:dyDescent="0.25">
      <c r="C92" s="12" t="s">
        <v>185</v>
      </c>
      <c r="D92" s="14">
        <v>259.01</v>
      </c>
    </row>
    <row r="93" spans="3:4" x14ac:dyDescent="0.25">
      <c r="C93" s="12" t="s">
        <v>186</v>
      </c>
      <c r="D93" s="14">
        <v>423.95</v>
      </c>
    </row>
    <row r="94" spans="3:4" x14ac:dyDescent="0.25">
      <c r="C94" s="12" t="s">
        <v>221</v>
      </c>
      <c r="D94" s="14">
        <v>1740.55</v>
      </c>
    </row>
    <row r="95" spans="3:4" x14ac:dyDescent="0.25">
      <c r="C95" s="12" t="s">
        <v>223</v>
      </c>
      <c r="D95" s="14">
        <v>299.22000000000003</v>
      </c>
    </row>
    <row r="96" spans="3:4" x14ac:dyDescent="0.25">
      <c r="C96" s="12" t="s">
        <v>225</v>
      </c>
      <c r="D96" s="14">
        <v>269.88</v>
      </c>
    </row>
    <row r="97" spans="3:4" x14ac:dyDescent="0.25">
      <c r="C97" s="12" t="s">
        <v>227</v>
      </c>
      <c r="D97" s="14">
        <v>2046.35</v>
      </c>
    </row>
    <row r="98" spans="3:4" x14ac:dyDescent="0.25">
      <c r="C98" s="12" t="s">
        <v>232</v>
      </c>
      <c r="D98" s="14">
        <v>194.84</v>
      </c>
    </row>
    <row r="99" spans="3:4" x14ac:dyDescent="0.25">
      <c r="C99" s="12" t="s">
        <v>241</v>
      </c>
      <c r="D99" s="14">
        <v>864.19</v>
      </c>
    </row>
    <row r="100" spans="3:4" x14ac:dyDescent="0.25">
      <c r="C100" s="12" t="s">
        <v>243</v>
      </c>
      <c r="D100" s="14">
        <v>503.58</v>
      </c>
    </row>
    <row r="101" spans="3:4" x14ac:dyDescent="0.25">
      <c r="C101" s="12" t="s">
        <v>245</v>
      </c>
      <c r="D101" s="14">
        <v>1043.25</v>
      </c>
    </row>
    <row r="102" spans="3:4" x14ac:dyDescent="0.25">
      <c r="C102" s="12" t="s">
        <v>246</v>
      </c>
      <c r="D102" s="14">
        <v>1353.9</v>
      </c>
    </row>
    <row r="103" spans="3:4" x14ac:dyDescent="0.25">
      <c r="C103" s="12" t="s">
        <v>248</v>
      </c>
      <c r="D103" s="14">
        <v>1409.01</v>
      </c>
    </row>
    <row r="104" spans="3:4" x14ac:dyDescent="0.25">
      <c r="C104" s="12" t="s">
        <v>849</v>
      </c>
      <c r="D104" s="14">
        <v>115.89</v>
      </c>
    </row>
    <row r="105" spans="3:4" x14ac:dyDescent="0.25">
      <c r="C105" s="12" t="s">
        <v>253</v>
      </c>
      <c r="D105" s="14">
        <v>534.46</v>
      </c>
    </row>
    <row r="106" spans="3:4" x14ac:dyDescent="0.25">
      <c r="C106" s="12" t="s">
        <v>255</v>
      </c>
      <c r="D106" s="14">
        <v>480.82</v>
      </c>
    </row>
    <row r="107" spans="3:4" x14ac:dyDescent="0.25">
      <c r="C107" s="12" t="s">
        <v>262</v>
      </c>
      <c r="D107" s="14">
        <v>361.72</v>
      </c>
    </row>
    <row r="108" spans="3:4" x14ac:dyDescent="0.25">
      <c r="C108" s="12" t="s">
        <v>266</v>
      </c>
      <c r="D108" s="14">
        <v>911.31</v>
      </c>
    </row>
    <row r="109" spans="3:4" x14ac:dyDescent="0.25">
      <c r="C109" s="12" t="s">
        <v>268</v>
      </c>
      <c r="D109" s="14">
        <v>1017.54</v>
      </c>
    </row>
    <row r="110" spans="3:4" x14ac:dyDescent="0.25">
      <c r="C110" s="12" t="s">
        <v>279</v>
      </c>
      <c r="D110" s="14">
        <v>223.85</v>
      </c>
    </row>
    <row r="111" spans="3:4" x14ac:dyDescent="0.25">
      <c r="C111" s="12" t="s">
        <v>283</v>
      </c>
      <c r="D111" s="14">
        <v>748.56</v>
      </c>
    </row>
    <row r="112" spans="3:4" x14ac:dyDescent="0.25">
      <c r="C112" s="12" t="s">
        <v>284</v>
      </c>
      <c r="D112" s="14">
        <v>3890.8599999999997</v>
      </c>
    </row>
    <row r="113" spans="2:4" x14ac:dyDescent="0.25">
      <c r="C113" s="12" t="s">
        <v>291</v>
      </c>
      <c r="D113" s="14">
        <v>625.16</v>
      </c>
    </row>
    <row r="114" spans="2:4" x14ac:dyDescent="0.25">
      <c r="C114" s="12" t="s">
        <v>293</v>
      </c>
      <c r="D114" s="14">
        <v>361.72</v>
      </c>
    </row>
    <row r="115" spans="2:4" x14ac:dyDescent="0.25">
      <c r="C115" s="12" t="s">
        <v>361</v>
      </c>
      <c r="D115" s="14">
        <v>1206.72</v>
      </c>
    </row>
    <row r="116" spans="2:4" x14ac:dyDescent="0.25">
      <c r="C116" s="12" t="s">
        <v>440</v>
      </c>
      <c r="D116" s="14">
        <v>536.61</v>
      </c>
    </row>
    <row r="117" spans="2:4" x14ac:dyDescent="0.25">
      <c r="C117" s="12" t="s">
        <v>522</v>
      </c>
      <c r="D117" s="14">
        <v>1204.05</v>
      </c>
    </row>
    <row r="118" spans="2:4" x14ac:dyDescent="0.25">
      <c r="C118" s="12" t="s">
        <v>592</v>
      </c>
      <c r="D118" s="14">
        <v>1391.76</v>
      </c>
    </row>
    <row r="119" spans="2:4" x14ac:dyDescent="0.25">
      <c r="C119" s="12" t="s">
        <v>851</v>
      </c>
      <c r="D119" s="14">
        <v>1118.1199999999999</v>
      </c>
    </row>
    <row r="120" spans="2:4" x14ac:dyDescent="0.25">
      <c r="C120" s="12" t="s">
        <v>853</v>
      </c>
      <c r="D120" s="14">
        <v>213.32</v>
      </c>
    </row>
    <row r="121" spans="2:4" x14ac:dyDescent="0.25">
      <c r="C121" s="12" t="s">
        <v>780</v>
      </c>
      <c r="D121" s="14">
        <v>1182.06</v>
      </c>
    </row>
    <row r="122" spans="2:4" x14ac:dyDescent="0.25">
      <c r="C122" s="12" t="s">
        <v>1054</v>
      </c>
      <c r="D122" s="14">
        <v>750.02</v>
      </c>
    </row>
    <row r="123" spans="2:4" x14ac:dyDescent="0.25">
      <c r="B123" s="12" t="s">
        <v>138</v>
      </c>
      <c r="C123" s="12" t="s">
        <v>32</v>
      </c>
      <c r="D123" s="14">
        <v>80</v>
      </c>
    </row>
    <row r="124" spans="2:4" x14ac:dyDescent="0.25">
      <c r="C124" s="12" t="s">
        <v>88</v>
      </c>
      <c r="D124" s="14">
        <v>130</v>
      </c>
    </row>
    <row r="125" spans="2:4" x14ac:dyDescent="0.25">
      <c r="C125" s="12" t="s">
        <v>92</v>
      </c>
      <c r="D125" s="14">
        <v>130</v>
      </c>
    </row>
    <row r="126" spans="2:4" x14ac:dyDescent="0.25">
      <c r="C126" s="12" t="s">
        <v>108</v>
      </c>
      <c r="D126" s="14">
        <v>80</v>
      </c>
    </row>
    <row r="127" spans="2:4" x14ac:dyDescent="0.25">
      <c r="C127" s="12" t="s">
        <v>221</v>
      </c>
      <c r="D127" s="14">
        <v>390</v>
      </c>
    </row>
    <row r="128" spans="2:4" x14ac:dyDescent="0.25">
      <c r="C128" s="12" t="s">
        <v>232</v>
      </c>
      <c r="D128" s="14">
        <v>240</v>
      </c>
    </row>
    <row r="129" spans="2:4" x14ac:dyDescent="0.25">
      <c r="C129" s="12" t="s">
        <v>266</v>
      </c>
      <c r="D129" s="14">
        <v>260</v>
      </c>
    </row>
    <row r="130" spans="2:4" x14ac:dyDescent="0.25">
      <c r="C130" s="12" t="s">
        <v>284</v>
      </c>
      <c r="D130" s="14">
        <v>390</v>
      </c>
    </row>
    <row r="131" spans="2:4" x14ac:dyDescent="0.25">
      <c r="C131" s="12" t="s">
        <v>386</v>
      </c>
      <c r="D131" s="14">
        <v>160</v>
      </c>
    </row>
    <row r="132" spans="2:4" x14ac:dyDescent="0.25">
      <c r="C132" s="12" t="s">
        <v>604</v>
      </c>
      <c r="D132" s="14">
        <v>160</v>
      </c>
    </row>
    <row r="133" spans="2:4" x14ac:dyDescent="0.25">
      <c r="C133" s="12" t="s">
        <v>888</v>
      </c>
      <c r="D133" s="14">
        <v>80</v>
      </c>
    </row>
    <row r="134" spans="2:4" x14ac:dyDescent="0.25">
      <c r="C134" s="12" t="s">
        <v>1079</v>
      </c>
      <c r="D134" s="14">
        <v>390</v>
      </c>
    </row>
    <row r="135" spans="2:4" x14ac:dyDescent="0.25">
      <c r="C135" s="12" t="s">
        <v>1081</v>
      </c>
      <c r="D135" s="14">
        <v>160</v>
      </c>
    </row>
    <row r="136" spans="2:4" x14ac:dyDescent="0.25">
      <c r="C136" s="12" t="s">
        <v>1083</v>
      </c>
      <c r="D136" s="14">
        <v>160</v>
      </c>
    </row>
    <row r="137" spans="2:4" x14ac:dyDescent="0.25">
      <c r="C137" s="12" t="s">
        <v>1301</v>
      </c>
      <c r="D137" s="14">
        <v>130</v>
      </c>
    </row>
    <row r="138" spans="2:4" x14ac:dyDescent="0.25">
      <c r="B138" s="12" t="s">
        <v>189</v>
      </c>
      <c r="C138" s="12" t="s">
        <v>144</v>
      </c>
      <c r="D138" s="14">
        <v>31.5</v>
      </c>
    </row>
    <row r="139" spans="2:4" x14ac:dyDescent="0.25">
      <c r="B139" s="12" t="s">
        <v>421</v>
      </c>
      <c r="C139" s="12" t="s">
        <v>442</v>
      </c>
      <c r="D139" s="14">
        <v>914.07</v>
      </c>
    </row>
    <row r="140" spans="2:4" x14ac:dyDescent="0.25">
      <c r="B140" s="12" t="s">
        <v>191</v>
      </c>
      <c r="C140" s="12" t="s">
        <v>28</v>
      </c>
      <c r="D140" s="14">
        <v>386</v>
      </c>
    </row>
    <row r="141" spans="2:4" x14ac:dyDescent="0.25">
      <c r="C141" s="12" t="s">
        <v>44</v>
      </c>
      <c r="D141" s="14">
        <v>386</v>
      </c>
    </row>
    <row r="142" spans="2:4" x14ac:dyDescent="0.25">
      <c r="C142" s="12" t="s">
        <v>50</v>
      </c>
      <c r="D142" s="14">
        <v>36.729999999999905</v>
      </c>
    </row>
    <row r="143" spans="2:4" x14ac:dyDescent="0.25">
      <c r="C143" s="12" t="s">
        <v>52</v>
      </c>
      <c r="D143" s="14">
        <v>36.729999999999905</v>
      </c>
    </row>
    <row r="144" spans="2:4" x14ac:dyDescent="0.25">
      <c r="C144" s="12" t="s">
        <v>54</v>
      </c>
      <c r="D144" s="14">
        <v>386</v>
      </c>
    </row>
    <row r="145" spans="3:4" x14ac:dyDescent="0.25">
      <c r="C145" s="12" t="s">
        <v>86</v>
      </c>
      <c r="D145" s="14">
        <v>386</v>
      </c>
    </row>
    <row r="146" spans="3:4" x14ac:dyDescent="0.25">
      <c r="C146" s="12" t="s">
        <v>98</v>
      </c>
      <c r="D146" s="14">
        <v>229.74999999999997</v>
      </c>
    </row>
    <row r="147" spans="3:4" x14ac:dyDescent="0.25">
      <c r="C147" s="12" t="s">
        <v>100</v>
      </c>
      <c r="D147" s="14">
        <v>386</v>
      </c>
    </row>
    <row r="148" spans="3:4" x14ac:dyDescent="0.25">
      <c r="C148" s="12" t="s">
        <v>102</v>
      </c>
      <c r="D148" s="14">
        <v>386</v>
      </c>
    </row>
    <row r="149" spans="3:4" x14ac:dyDescent="0.25">
      <c r="C149" s="12" t="s">
        <v>106</v>
      </c>
      <c r="D149" s="14">
        <v>36.729999999999905</v>
      </c>
    </row>
    <row r="150" spans="3:4" x14ac:dyDescent="0.25">
      <c r="C150" s="12" t="s">
        <v>114</v>
      </c>
      <c r="D150" s="14">
        <v>36.729999999999905</v>
      </c>
    </row>
    <row r="151" spans="3:4" x14ac:dyDescent="0.25">
      <c r="C151" s="12" t="s">
        <v>122</v>
      </c>
      <c r="D151" s="14">
        <v>36.729999999999905</v>
      </c>
    </row>
    <row r="152" spans="3:4" x14ac:dyDescent="0.25">
      <c r="C152" s="12" t="s">
        <v>124</v>
      </c>
      <c r="D152" s="14">
        <v>386</v>
      </c>
    </row>
    <row r="153" spans="3:4" x14ac:dyDescent="0.25">
      <c r="C153" s="12" t="s">
        <v>128</v>
      </c>
      <c r="D153" s="14">
        <v>36.729999999999905</v>
      </c>
    </row>
    <row r="154" spans="3:4" x14ac:dyDescent="0.25">
      <c r="C154" s="12" t="s">
        <v>133</v>
      </c>
      <c r="D154" s="14">
        <v>36.729999999999905</v>
      </c>
    </row>
    <row r="155" spans="3:4" x14ac:dyDescent="0.25">
      <c r="C155" s="12" t="s">
        <v>146</v>
      </c>
      <c r="D155" s="14">
        <v>386</v>
      </c>
    </row>
    <row r="156" spans="3:4" x14ac:dyDescent="0.25">
      <c r="C156" s="12" t="s">
        <v>151</v>
      </c>
      <c r="D156" s="14">
        <v>36.729999999999905</v>
      </c>
    </row>
    <row r="157" spans="3:4" x14ac:dyDescent="0.25">
      <c r="C157" s="12" t="s">
        <v>153</v>
      </c>
      <c r="D157" s="14">
        <v>386</v>
      </c>
    </row>
    <row r="158" spans="3:4" x14ac:dyDescent="0.25">
      <c r="C158" s="12" t="s">
        <v>165</v>
      </c>
      <c r="D158" s="14">
        <v>36.729999999999905</v>
      </c>
    </row>
    <row r="159" spans="3:4" x14ac:dyDescent="0.25">
      <c r="C159" s="12" t="s">
        <v>171</v>
      </c>
      <c r="D159" s="14">
        <v>386</v>
      </c>
    </row>
    <row r="160" spans="3:4" x14ac:dyDescent="0.25">
      <c r="C160" s="12" t="s">
        <v>175</v>
      </c>
      <c r="D160" s="14">
        <v>36.729999999999905</v>
      </c>
    </row>
    <row r="161" spans="3:4" x14ac:dyDescent="0.25">
      <c r="C161" s="12" t="s">
        <v>848</v>
      </c>
      <c r="D161" s="14">
        <v>386</v>
      </c>
    </row>
    <row r="162" spans="3:4" x14ac:dyDescent="0.25">
      <c r="C162" s="12" t="s">
        <v>183</v>
      </c>
      <c r="D162" s="14">
        <v>386</v>
      </c>
    </row>
    <row r="163" spans="3:4" x14ac:dyDescent="0.25">
      <c r="C163" s="12" t="s">
        <v>201</v>
      </c>
      <c r="D163" s="14">
        <v>220.38</v>
      </c>
    </row>
    <row r="164" spans="3:4" x14ac:dyDescent="0.25">
      <c r="C164" s="12" t="s">
        <v>221</v>
      </c>
      <c r="D164" s="14">
        <v>192.98000000000005</v>
      </c>
    </row>
    <row r="165" spans="3:4" x14ac:dyDescent="0.25">
      <c r="C165" s="12" t="s">
        <v>223</v>
      </c>
      <c r="D165" s="14">
        <v>386</v>
      </c>
    </row>
    <row r="166" spans="3:4" x14ac:dyDescent="0.25">
      <c r="C166" s="12" t="s">
        <v>225</v>
      </c>
      <c r="D166" s="14">
        <v>386</v>
      </c>
    </row>
    <row r="167" spans="3:4" x14ac:dyDescent="0.25">
      <c r="C167" s="12" t="s">
        <v>227</v>
      </c>
      <c r="D167" s="14">
        <v>386</v>
      </c>
    </row>
    <row r="168" spans="3:4" x14ac:dyDescent="0.25">
      <c r="C168" s="12" t="s">
        <v>232</v>
      </c>
      <c r="D168" s="14">
        <v>386</v>
      </c>
    </row>
    <row r="169" spans="3:4" x14ac:dyDescent="0.25">
      <c r="C169" s="12" t="s">
        <v>243</v>
      </c>
      <c r="D169" s="14">
        <v>36.729999999999905</v>
      </c>
    </row>
    <row r="170" spans="3:4" x14ac:dyDescent="0.25">
      <c r="C170" s="12" t="s">
        <v>245</v>
      </c>
      <c r="D170" s="14">
        <v>386</v>
      </c>
    </row>
    <row r="171" spans="3:4" x14ac:dyDescent="0.25">
      <c r="C171" s="12" t="s">
        <v>246</v>
      </c>
      <c r="D171" s="14">
        <v>73.459999999999894</v>
      </c>
    </row>
    <row r="172" spans="3:4" x14ac:dyDescent="0.25">
      <c r="C172" s="12" t="s">
        <v>248</v>
      </c>
      <c r="D172" s="14">
        <v>386</v>
      </c>
    </row>
    <row r="173" spans="3:4" x14ac:dyDescent="0.25">
      <c r="C173" s="12" t="s">
        <v>251</v>
      </c>
      <c r="D173" s="14">
        <v>36.729999999999905</v>
      </c>
    </row>
    <row r="174" spans="3:4" x14ac:dyDescent="0.25">
      <c r="C174" s="12" t="s">
        <v>1253</v>
      </c>
      <c r="D174" s="14">
        <v>386</v>
      </c>
    </row>
    <row r="175" spans="3:4" x14ac:dyDescent="0.25">
      <c r="C175" s="12" t="s">
        <v>849</v>
      </c>
      <c r="D175" s="14">
        <v>94.350000000000023</v>
      </c>
    </row>
    <row r="176" spans="3:4" x14ac:dyDescent="0.25">
      <c r="C176" s="12" t="s">
        <v>1284</v>
      </c>
      <c r="D176" s="14">
        <v>36.729999999999905</v>
      </c>
    </row>
    <row r="177" spans="3:4" x14ac:dyDescent="0.25">
      <c r="C177" s="12" t="s">
        <v>266</v>
      </c>
      <c r="D177" s="14">
        <v>193</v>
      </c>
    </row>
    <row r="178" spans="3:4" x14ac:dyDescent="0.25">
      <c r="C178" s="12" t="s">
        <v>578</v>
      </c>
      <c r="D178" s="14">
        <v>36.729999999999905</v>
      </c>
    </row>
    <row r="179" spans="3:4" x14ac:dyDescent="0.25">
      <c r="C179" s="12" t="s">
        <v>283</v>
      </c>
      <c r="D179" s="14">
        <v>33.980000000000011</v>
      </c>
    </row>
    <row r="180" spans="3:4" x14ac:dyDescent="0.25">
      <c r="C180" s="12" t="s">
        <v>293</v>
      </c>
      <c r="D180" s="14">
        <v>274.48888888888888</v>
      </c>
    </row>
    <row r="181" spans="3:4" x14ac:dyDescent="0.25">
      <c r="C181" s="12" t="s">
        <v>853</v>
      </c>
      <c r="D181" s="14">
        <v>58.972222222222221</v>
      </c>
    </row>
    <row r="182" spans="3:4" x14ac:dyDescent="0.25">
      <c r="C182" s="12" t="s">
        <v>780</v>
      </c>
      <c r="D182" s="14">
        <v>38.6</v>
      </c>
    </row>
    <row r="183" spans="3:4" x14ac:dyDescent="0.25">
      <c r="C183" s="12" t="s">
        <v>1054</v>
      </c>
      <c r="D183" s="14">
        <v>31.094444444444445</v>
      </c>
    </row>
    <row r="184" spans="3:4" x14ac:dyDescent="0.25">
      <c r="C184" s="12" t="s">
        <v>1252</v>
      </c>
      <c r="D184" s="14">
        <v>36.729999999999905</v>
      </c>
    </row>
    <row r="185" spans="3:4" x14ac:dyDescent="0.25">
      <c r="C185" s="12" t="s">
        <v>1254</v>
      </c>
      <c r="D185" s="14">
        <v>386</v>
      </c>
    </row>
    <row r="186" spans="3:4" x14ac:dyDescent="0.25">
      <c r="C186" s="12" t="s">
        <v>1255</v>
      </c>
      <c r="D186" s="14">
        <v>227.33444444444444</v>
      </c>
    </row>
    <row r="187" spans="3:4" x14ac:dyDescent="0.25">
      <c r="C187" s="12" t="s">
        <v>1246</v>
      </c>
      <c r="D187" s="14">
        <v>73.459999999999894</v>
      </c>
    </row>
    <row r="188" spans="3:4" x14ac:dyDescent="0.25">
      <c r="C188" s="12" t="s">
        <v>1256</v>
      </c>
      <c r="D188" s="14">
        <v>274.48888888888888</v>
      </c>
    </row>
    <row r="189" spans="3:4" x14ac:dyDescent="0.25">
      <c r="C189" s="12" t="s">
        <v>1257</v>
      </c>
      <c r="D189" s="14">
        <v>36.729999999999905</v>
      </c>
    </row>
    <row r="190" spans="3:4" x14ac:dyDescent="0.25">
      <c r="C190" s="12" t="s">
        <v>1258</v>
      </c>
      <c r="D190" s="14">
        <v>36.729999999999905</v>
      </c>
    </row>
    <row r="191" spans="3:4" x14ac:dyDescent="0.25">
      <c r="C191" s="12" t="s">
        <v>1259</v>
      </c>
      <c r="D191" s="14">
        <v>160.83333333333331</v>
      </c>
    </row>
    <row r="192" spans="3:4" x14ac:dyDescent="0.25">
      <c r="C192" s="12" t="s">
        <v>1260</v>
      </c>
      <c r="D192" s="14">
        <v>386</v>
      </c>
    </row>
    <row r="193" spans="3:4" x14ac:dyDescent="0.25">
      <c r="C193" s="12" t="s">
        <v>1261</v>
      </c>
      <c r="D193" s="14">
        <v>386</v>
      </c>
    </row>
    <row r="194" spans="3:4" x14ac:dyDescent="0.25">
      <c r="C194" s="12" t="s">
        <v>1262</v>
      </c>
      <c r="D194" s="14">
        <v>36.729999999999905</v>
      </c>
    </row>
    <row r="195" spans="3:4" x14ac:dyDescent="0.25">
      <c r="C195" s="12" t="s">
        <v>1263</v>
      </c>
      <c r="D195" s="14">
        <v>386</v>
      </c>
    </row>
    <row r="196" spans="3:4" x14ac:dyDescent="0.25">
      <c r="C196" s="12" t="s">
        <v>1264</v>
      </c>
      <c r="D196" s="14">
        <v>32.166666666666657</v>
      </c>
    </row>
    <row r="197" spans="3:4" x14ac:dyDescent="0.25">
      <c r="C197" s="12" t="s">
        <v>1265</v>
      </c>
      <c r="D197" s="14">
        <v>386</v>
      </c>
    </row>
    <row r="198" spans="3:4" x14ac:dyDescent="0.25">
      <c r="C198" s="12" t="s">
        <v>1266</v>
      </c>
      <c r="D198" s="14">
        <v>377.42222222222222</v>
      </c>
    </row>
    <row r="199" spans="3:4" x14ac:dyDescent="0.25">
      <c r="C199" s="12" t="s">
        <v>1267</v>
      </c>
      <c r="D199" s="14">
        <v>45.033333333333331</v>
      </c>
    </row>
    <row r="200" spans="3:4" x14ac:dyDescent="0.25">
      <c r="C200" s="12" t="s">
        <v>1268</v>
      </c>
      <c r="D200" s="14">
        <v>36.729999999999905</v>
      </c>
    </row>
    <row r="201" spans="3:4" x14ac:dyDescent="0.25">
      <c r="C201" s="12" t="s">
        <v>1269</v>
      </c>
      <c r="D201" s="14">
        <v>145.88999999999999</v>
      </c>
    </row>
    <row r="202" spans="3:4" x14ac:dyDescent="0.25">
      <c r="C202" s="12" t="s">
        <v>1270</v>
      </c>
      <c r="D202" s="14">
        <v>36.729999999999905</v>
      </c>
    </row>
    <row r="203" spans="3:4" x14ac:dyDescent="0.25">
      <c r="C203" s="12" t="s">
        <v>1271</v>
      </c>
      <c r="D203" s="14">
        <v>36.729999999999905</v>
      </c>
    </row>
    <row r="204" spans="3:4" x14ac:dyDescent="0.25">
      <c r="C204" s="12" t="s">
        <v>1272</v>
      </c>
      <c r="D204" s="14">
        <v>386</v>
      </c>
    </row>
    <row r="205" spans="3:4" x14ac:dyDescent="0.25">
      <c r="C205" s="12" t="s">
        <v>1233</v>
      </c>
      <c r="D205" s="14">
        <v>1158</v>
      </c>
    </row>
    <row r="206" spans="3:4" x14ac:dyDescent="0.25">
      <c r="C206" s="12" t="s">
        <v>1273</v>
      </c>
      <c r="D206" s="14">
        <v>386</v>
      </c>
    </row>
    <row r="207" spans="3:4" x14ac:dyDescent="0.25">
      <c r="C207" s="12" t="s">
        <v>1274</v>
      </c>
      <c r="D207" s="14">
        <v>386</v>
      </c>
    </row>
    <row r="208" spans="3:4" x14ac:dyDescent="0.25">
      <c r="C208" s="12" t="s">
        <v>1275</v>
      </c>
      <c r="D208" s="14">
        <v>225.16666666666666</v>
      </c>
    </row>
    <row r="209" spans="3:4" x14ac:dyDescent="0.25">
      <c r="C209" s="12" t="s">
        <v>1276</v>
      </c>
      <c r="D209" s="14">
        <v>229.74999999999997</v>
      </c>
    </row>
    <row r="210" spans="3:4" x14ac:dyDescent="0.25">
      <c r="C210" s="12" t="s">
        <v>1277</v>
      </c>
      <c r="D210" s="14">
        <v>36.729999999999905</v>
      </c>
    </row>
    <row r="211" spans="3:4" x14ac:dyDescent="0.25">
      <c r="C211" s="12" t="s">
        <v>1278</v>
      </c>
      <c r="D211" s="14">
        <v>386</v>
      </c>
    </row>
    <row r="212" spans="3:4" x14ac:dyDescent="0.25">
      <c r="C212" s="12" t="s">
        <v>1279</v>
      </c>
      <c r="D212" s="14">
        <v>386</v>
      </c>
    </row>
    <row r="213" spans="3:4" x14ac:dyDescent="0.25">
      <c r="C213" s="12" t="s">
        <v>1280</v>
      </c>
      <c r="D213" s="14">
        <v>386</v>
      </c>
    </row>
    <row r="214" spans="3:4" x14ac:dyDescent="0.25">
      <c r="C214" s="12" t="s">
        <v>1281</v>
      </c>
      <c r="D214" s="14">
        <v>33.979999999999954</v>
      </c>
    </row>
    <row r="215" spans="3:4" x14ac:dyDescent="0.25">
      <c r="C215" s="12" t="s">
        <v>1282</v>
      </c>
      <c r="D215" s="14">
        <v>386</v>
      </c>
    </row>
    <row r="216" spans="3:4" x14ac:dyDescent="0.25">
      <c r="C216" s="12" t="s">
        <v>1283</v>
      </c>
      <c r="D216" s="14">
        <v>36.729999999999905</v>
      </c>
    </row>
    <row r="217" spans="3:4" x14ac:dyDescent="0.25">
      <c r="C217" s="12" t="s">
        <v>1285</v>
      </c>
      <c r="D217" s="14">
        <v>386</v>
      </c>
    </row>
    <row r="218" spans="3:4" x14ac:dyDescent="0.25">
      <c r="C218" s="12" t="s">
        <v>1286</v>
      </c>
      <c r="D218" s="14">
        <v>36.729999999999905</v>
      </c>
    </row>
    <row r="219" spans="3:4" x14ac:dyDescent="0.25">
      <c r="C219" s="12" t="s">
        <v>1287</v>
      </c>
      <c r="D219" s="14">
        <v>386</v>
      </c>
    </row>
    <row r="220" spans="3:4" x14ac:dyDescent="0.25">
      <c r="C220" s="12" t="s">
        <v>1288</v>
      </c>
      <c r="D220" s="14">
        <v>120.08888888888889</v>
      </c>
    </row>
    <row r="221" spans="3:4" x14ac:dyDescent="0.25">
      <c r="C221" s="12" t="s">
        <v>1289</v>
      </c>
      <c r="D221" s="14">
        <v>386</v>
      </c>
    </row>
    <row r="222" spans="3:4" x14ac:dyDescent="0.25">
      <c r="C222" s="12" t="s">
        <v>1290</v>
      </c>
      <c r="D222" s="14">
        <v>32.149999999999991</v>
      </c>
    </row>
    <row r="223" spans="3:4" x14ac:dyDescent="0.25">
      <c r="C223" s="12" t="s">
        <v>1291</v>
      </c>
      <c r="D223" s="14">
        <v>229.74999999999997</v>
      </c>
    </row>
    <row r="224" spans="3:4" x14ac:dyDescent="0.25">
      <c r="C224" s="12" t="s">
        <v>1292</v>
      </c>
      <c r="D224" s="14">
        <v>386</v>
      </c>
    </row>
    <row r="225" spans="2:4" x14ac:dyDescent="0.25">
      <c r="C225" s="12" t="s">
        <v>1293</v>
      </c>
      <c r="D225" s="14">
        <v>36.729999999999905</v>
      </c>
    </row>
    <row r="226" spans="2:4" x14ac:dyDescent="0.25">
      <c r="C226" s="12" t="s">
        <v>1294</v>
      </c>
      <c r="D226" s="14">
        <v>386</v>
      </c>
    </row>
    <row r="227" spans="2:4" x14ac:dyDescent="0.25">
      <c r="B227" s="12" t="s">
        <v>1066</v>
      </c>
      <c r="C227" s="12" t="s">
        <v>443</v>
      </c>
      <c r="D227" s="14">
        <v>754.15</v>
      </c>
    </row>
    <row r="228" spans="2:4" x14ac:dyDescent="0.25">
      <c r="B228" s="12" t="s">
        <v>190</v>
      </c>
      <c r="C228" s="12" t="s">
        <v>32</v>
      </c>
      <c r="D228" s="14">
        <v>139.66999999999999</v>
      </c>
    </row>
    <row r="229" spans="2:4" x14ac:dyDescent="0.25">
      <c r="C229" s="12" t="s">
        <v>37</v>
      </c>
      <c r="D229" s="14">
        <v>192.33</v>
      </c>
    </row>
    <row r="230" spans="2:4" x14ac:dyDescent="0.25">
      <c r="C230" s="12" t="s">
        <v>39</v>
      </c>
      <c r="D230" s="14">
        <v>68.08</v>
      </c>
    </row>
    <row r="231" spans="2:4" x14ac:dyDescent="0.25">
      <c r="C231" s="12" t="s">
        <v>48</v>
      </c>
      <c r="D231" s="14">
        <v>223.1</v>
      </c>
    </row>
    <row r="232" spans="2:4" x14ac:dyDescent="0.25">
      <c r="C232" s="12" t="s">
        <v>50</v>
      </c>
      <c r="D232" s="14">
        <v>139.66999999999999</v>
      </c>
    </row>
    <row r="233" spans="2:4" x14ac:dyDescent="0.25">
      <c r="C233" s="12" t="s">
        <v>52</v>
      </c>
      <c r="D233" s="14">
        <v>61.08</v>
      </c>
    </row>
    <row r="234" spans="2:4" x14ac:dyDescent="0.25">
      <c r="C234" s="12" t="s">
        <v>58</v>
      </c>
      <c r="D234" s="14">
        <v>101</v>
      </c>
    </row>
    <row r="235" spans="2:4" x14ac:dyDescent="0.25">
      <c r="C235" s="12" t="s">
        <v>67</v>
      </c>
      <c r="D235" s="14">
        <v>192.33</v>
      </c>
    </row>
    <row r="236" spans="2:4" x14ac:dyDescent="0.25">
      <c r="C236" s="12" t="s">
        <v>81</v>
      </c>
      <c r="D236" s="14">
        <v>185.8</v>
      </c>
    </row>
    <row r="237" spans="2:4" x14ac:dyDescent="0.25">
      <c r="C237" s="12" t="s">
        <v>103</v>
      </c>
      <c r="D237" s="14">
        <v>192.33</v>
      </c>
    </row>
    <row r="238" spans="2:4" x14ac:dyDescent="0.25">
      <c r="C238" s="12" t="s">
        <v>106</v>
      </c>
      <c r="D238" s="14">
        <v>192.33</v>
      </c>
    </row>
    <row r="239" spans="2:4" x14ac:dyDescent="0.25">
      <c r="C239" s="12" t="s">
        <v>110</v>
      </c>
      <c r="D239" s="14">
        <v>139.66999999999999</v>
      </c>
    </row>
    <row r="240" spans="2:4" x14ac:dyDescent="0.25">
      <c r="C240" s="12" t="s">
        <v>114</v>
      </c>
      <c r="D240" s="14">
        <v>101</v>
      </c>
    </row>
    <row r="241" spans="3:4" x14ac:dyDescent="0.25">
      <c r="C241" s="12" t="s">
        <v>120</v>
      </c>
      <c r="D241" s="14">
        <v>139.66999999999999</v>
      </c>
    </row>
    <row r="242" spans="3:4" x14ac:dyDescent="0.25">
      <c r="C242" s="12" t="s">
        <v>122</v>
      </c>
      <c r="D242" s="14">
        <v>117.67</v>
      </c>
    </row>
    <row r="243" spans="3:4" x14ac:dyDescent="0.25">
      <c r="C243" s="12" t="s">
        <v>128</v>
      </c>
      <c r="D243" s="14">
        <v>192.33</v>
      </c>
    </row>
    <row r="244" spans="3:4" x14ac:dyDescent="0.25">
      <c r="C244" s="12" t="s">
        <v>133</v>
      </c>
      <c r="D244" s="14">
        <v>117.67</v>
      </c>
    </row>
    <row r="245" spans="3:4" x14ac:dyDescent="0.25">
      <c r="C245" s="12" t="s">
        <v>135</v>
      </c>
      <c r="D245" s="14">
        <v>139.66999999999999</v>
      </c>
    </row>
    <row r="246" spans="3:4" x14ac:dyDescent="0.25">
      <c r="C246" s="12" t="s">
        <v>151</v>
      </c>
      <c r="D246" s="14">
        <v>101</v>
      </c>
    </row>
    <row r="247" spans="3:4" x14ac:dyDescent="0.25">
      <c r="C247" s="12" t="s">
        <v>165</v>
      </c>
      <c r="D247" s="14">
        <v>139.66999999999999</v>
      </c>
    </row>
    <row r="248" spans="3:4" x14ac:dyDescent="0.25">
      <c r="C248" s="12" t="s">
        <v>175</v>
      </c>
      <c r="D248" s="14">
        <v>68.08</v>
      </c>
    </row>
    <row r="249" spans="3:4" x14ac:dyDescent="0.25">
      <c r="C249" s="12" t="s">
        <v>185</v>
      </c>
      <c r="D249" s="14">
        <v>48.75</v>
      </c>
    </row>
    <row r="250" spans="3:4" x14ac:dyDescent="0.25">
      <c r="C250" s="12" t="s">
        <v>201</v>
      </c>
      <c r="D250" s="14">
        <v>898.91</v>
      </c>
    </row>
    <row r="251" spans="3:4" x14ac:dyDescent="0.25">
      <c r="C251" s="12" t="s">
        <v>221</v>
      </c>
      <c r="D251" s="14">
        <v>413.25</v>
      </c>
    </row>
    <row r="252" spans="3:4" x14ac:dyDescent="0.25">
      <c r="C252" s="12" t="s">
        <v>243</v>
      </c>
      <c r="D252" s="14">
        <v>227.83</v>
      </c>
    </row>
    <row r="253" spans="3:4" x14ac:dyDescent="0.25">
      <c r="C253" s="12" t="s">
        <v>246</v>
      </c>
      <c r="D253" s="14">
        <v>375.67</v>
      </c>
    </row>
    <row r="254" spans="3:4" x14ac:dyDescent="0.25">
      <c r="C254" s="12" t="s">
        <v>251</v>
      </c>
      <c r="D254" s="14">
        <v>227.83</v>
      </c>
    </row>
    <row r="255" spans="3:4" x14ac:dyDescent="0.25">
      <c r="C255" s="12" t="s">
        <v>268</v>
      </c>
      <c r="D255" s="14">
        <v>192.33</v>
      </c>
    </row>
    <row r="256" spans="3:4" x14ac:dyDescent="0.25">
      <c r="C256" s="12" t="s">
        <v>578</v>
      </c>
      <c r="D256" s="14">
        <v>192.33</v>
      </c>
    </row>
    <row r="257" spans="2:4" x14ac:dyDescent="0.25">
      <c r="C257" s="12" t="s">
        <v>283</v>
      </c>
      <c r="D257" s="14">
        <v>197.33</v>
      </c>
    </row>
    <row r="258" spans="2:4" x14ac:dyDescent="0.25">
      <c r="C258" s="12" t="s">
        <v>284</v>
      </c>
      <c r="D258" s="14">
        <v>284.83</v>
      </c>
    </row>
    <row r="259" spans="2:4" x14ac:dyDescent="0.25">
      <c r="C259" s="12" t="s">
        <v>361</v>
      </c>
      <c r="D259" s="14">
        <v>227.83</v>
      </c>
    </row>
    <row r="260" spans="2:4" x14ac:dyDescent="0.25">
      <c r="C260" s="12" t="s">
        <v>592</v>
      </c>
      <c r="D260" s="14">
        <v>284.83</v>
      </c>
    </row>
    <row r="261" spans="2:4" x14ac:dyDescent="0.25">
      <c r="C261" s="12" t="s">
        <v>1054</v>
      </c>
      <c r="D261" s="14">
        <v>220.24</v>
      </c>
    </row>
    <row r="262" spans="2:4" x14ac:dyDescent="0.25">
      <c r="B262" s="12" t="s">
        <v>176</v>
      </c>
      <c r="C262" s="12" t="s">
        <v>186</v>
      </c>
      <c r="D262" s="14">
        <v>1006.63</v>
      </c>
    </row>
    <row r="263" spans="2:4" x14ac:dyDescent="0.25">
      <c r="C263" s="12" t="s">
        <v>246</v>
      </c>
      <c r="D263" s="14">
        <v>93.16</v>
      </c>
    </row>
    <row r="264" spans="2:4" x14ac:dyDescent="0.25">
      <c r="B264" s="12" t="s">
        <v>33</v>
      </c>
      <c r="C264" s="12" t="s">
        <v>26</v>
      </c>
      <c r="D264" s="14">
        <v>139.61000000000001</v>
      </c>
    </row>
    <row r="265" spans="2:4" x14ac:dyDescent="0.25">
      <c r="C265" s="12" t="s">
        <v>32</v>
      </c>
      <c r="D265" s="14">
        <v>139.61000000000001</v>
      </c>
    </row>
    <row r="266" spans="2:4" x14ac:dyDescent="0.25">
      <c r="C266" s="12" t="s">
        <v>35</v>
      </c>
      <c r="D266" s="14">
        <v>202.79</v>
      </c>
    </row>
    <row r="267" spans="2:4" x14ac:dyDescent="0.25">
      <c r="C267" s="12" t="s">
        <v>37</v>
      </c>
      <c r="D267" s="14">
        <v>192.26</v>
      </c>
    </row>
    <row r="268" spans="2:4" x14ac:dyDescent="0.25">
      <c r="C268" s="12" t="s">
        <v>39</v>
      </c>
      <c r="D268" s="14">
        <v>68.06</v>
      </c>
    </row>
    <row r="269" spans="2:4" x14ac:dyDescent="0.25">
      <c r="C269" s="12" t="s">
        <v>41</v>
      </c>
      <c r="D269" s="14">
        <v>117.62</v>
      </c>
    </row>
    <row r="270" spans="2:4" x14ac:dyDescent="0.25">
      <c r="C270" s="12" t="s">
        <v>44</v>
      </c>
      <c r="D270" s="14">
        <v>139.61000000000001</v>
      </c>
    </row>
    <row r="271" spans="2:4" x14ac:dyDescent="0.25">
      <c r="C271" s="12" t="s">
        <v>48</v>
      </c>
      <c r="D271" s="14">
        <v>223.01</v>
      </c>
    </row>
    <row r="272" spans="2:4" x14ac:dyDescent="0.25">
      <c r="C272" s="12" t="s">
        <v>50</v>
      </c>
      <c r="D272" s="14">
        <v>139.61000000000001</v>
      </c>
    </row>
    <row r="273" spans="3:4" x14ac:dyDescent="0.25">
      <c r="C273" s="12" t="s">
        <v>52</v>
      </c>
      <c r="D273" s="14">
        <v>61.06</v>
      </c>
    </row>
    <row r="274" spans="3:4" x14ac:dyDescent="0.25">
      <c r="C274" s="12" t="s">
        <v>54</v>
      </c>
      <c r="D274" s="14">
        <v>192.26</v>
      </c>
    </row>
    <row r="275" spans="3:4" x14ac:dyDescent="0.25">
      <c r="C275" s="12" t="s">
        <v>58</v>
      </c>
      <c r="D275" s="14">
        <v>100.96</v>
      </c>
    </row>
    <row r="276" spans="3:4" x14ac:dyDescent="0.25">
      <c r="C276" s="12" t="s">
        <v>63</v>
      </c>
      <c r="D276" s="14">
        <v>68.06</v>
      </c>
    </row>
    <row r="277" spans="3:4" x14ac:dyDescent="0.25">
      <c r="C277" s="12" t="s">
        <v>67</v>
      </c>
      <c r="D277" s="14">
        <v>192.26</v>
      </c>
    </row>
    <row r="278" spans="3:4" x14ac:dyDescent="0.25">
      <c r="C278" s="12" t="s">
        <v>69</v>
      </c>
      <c r="D278" s="14">
        <v>100.96</v>
      </c>
    </row>
    <row r="279" spans="3:4" x14ac:dyDescent="0.25">
      <c r="C279" s="12" t="s">
        <v>71</v>
      </c>
      <c r="D279" s="14">
        <v>90.46</v>
      </c>
    </row>
    <row r="280" spans="3:4" x14ac:dyDescent="0.25">
      <c r="C280" s="12" t="s">
        <v>73</v>
      </c>
      <c r="D280" s="14">
        <v>133.55000000000001</v>
      </c>
    </row>
    <row r="281" spans="3:4" x14ac:dyDescent="0.25">
      <c r="C281" s="12" t="s">
        <v>75</v>
      </c>
      <c r="D281" s="14">
        <v>100.96</v>
      </c>
    </row>
    <row r="282" spans="3:4" x14ac:dyDescent="0.25">
      <c r="C282" s="12" t="s">
        <v>77</v>
      </c>
      <c r="D282" s="14">
        <v>139.61000000000001</v>
      </c>
    </row>
    <row r="283" spans="3:4" x14ac:dyDescent="0.25">
      <c r="C283" s="12" t="s">
        <v>79</v>
      </c>
      <c r="D283" s="14">
        <v>100.96</v>
      </c>
    </row>
    <row r="284" spans="3:4" x14ac:dyDescent="0.25">
      <c r="C284" s="12" t="s">
        <v>81</v>
      </c>
      <c r="D284" s="14">
        <v>185.73</v>
      </c>
    </row>
    <row r="285" spans="3:4" x14ac:dyDescent="0.25">
      <c r="C285" s="12" t="s">
        <v>83</v>
      </c>
      <c r="D285" s="14">
        <v>46.73</v>
      </c>
    </row>
    <row r="286" spans="3:4" x14ac:dyDescent="0.25">
      <c r="C286" s="12" t="s">
        <v>769</v>
      </c>
      <c r="D286" s="14">
        <v>139.61000000000001</v>
      </c>
    </row>
    <row r="287" spans="3:4" x14ac:dyDescent="0.25">
      <c r="C287" s="12" t="s">
        <v>86</v>
      </c>
      <c r="D287" s="14">
        <v>139.61000000000001</v>
      </c>
    </row>
    <row r="288" spans="3:4" x14ac:dyDescent="0.25">
      <c r="C288" s="12" t="s">
        <v>90</v>
      </c>
      <c r="D288" s="14">
        <v>100.96</v>
      </c>
    </row>
    <row r="289" spans="3:4" x14ac:dyDescent="0.25">
      <c r="C289" s="12" t="s">
        <v>92</v>
      </c>
      <c r="D289" s="14">
        <v>117.62</v>
      </c>
    </row>
    <row r="290" spans="3:4" x14ac:dyDescent="0.25">
      <c r="C290" s="12" t="s">
        <v>94</v>
      </c>
      <c r="D290" s="14">
        <v>192.26</v>
      </c>
    </row>
    <row r="291" spans="3:4" x14ac:dyDescent="0.25">
      <c r="C291" s="12" t="s">
        <v>98</v>
      </c>
      <c r="D291" s="14">
        <v>139.61000000000001</v>
      </c>
    </row>
    <row r="292" spans="3:4" x14ac:dyDescent="0.25">
      <c r="C292" s="12" t="s">
        <v>100</v>
      </c>
      <c r="D292" s="14">
        <v>59.98</v>
      </c>
    </row>
    <row r="293" spans="3:4" x14ac:dyDescent="0.25">
      <c r="C293" s="12" t="s">
        <v>102</v>
      </c>
      <c r="D293" s="14">
        <v>227.74</v>
      </c>
    </row>
    <row r="294" spans="3:4" x14ac:dyDescent="0.25">
      <c r="C294" s="12" t="s">
        <v>103</v>
      </c>
      <c r="D294" s="14">
        <v>192.26</v>
      </c>
    </row>
    <row r="295" spans="3:4" x14ac:dyDescent="0.25">
      <c r="C295" s="12" t="s">
        <v>105</v>
      </c>
      <c r="D295" s="14">
        <v>139.61000000000001</v>
      </c>
    </row>
    <row r="296" spans="3:4" x14ac:dyDescent="0.25">
      <c r="C296" s="12" t="s">
        <v>106</v>
      </c>
      <c r="D296" s="14">
        <v>192.26</v>
      </c>
    </row>
    <row r="297" spans="3:4" x14ac:dyDescent="0.25">
      <c r="C297" s="12" t="s">
        <v>108</v>
      </c>
      <c r="D297" s="14">
        <v>117.62</v>
      </c>
    </row>
    <row r="298" spans="3:4" x14ac:dyDescent="0.25">
      <c r="C298" s="12" t="s">
        <v>110</v>
      </c>
      <c r="D298" s="14">
        <v>139.61000000000001</v>
      </c>
    </row>
    <row r="299" spans="3:4" x14ac:dyDescent="0.25">
      <c r="C299" s="12" t="s">
        <v>112</v>
      </c>
      <c r="D299" s="14">
        <v>100.96</v>
      </c>
    </row>
    <row r="300" spans="3:4" x14ac:dyDescent="0.25">
      <c r="C300" s="12" t="s">
        <v>114</v>
      </c>
      <c r="D300" s="14">
        <v>100.96</v>
      </c>
    </row>
    <row r="301" spans="3:4" x14ac:dyDescent="0.25">
      <c r="C301" s="12" t="s">
        <v>115</v>
      </c>
      <c r="D301" s="14">
        <v>68.06</v>
      </c>
    </row>
    <row r="302" spans="3:4" x14ac:dyDescent="0.25">
      <c r="C302" s="12" t="s">
        <v>117</v>
      </c>
      <c r="D302" s="14">
        <v>196.99</v>
      </c>
    </row>
    <row r="303" spans="3:4" x14ac:dyDescent="0.25">
      <c r="C303" s="12" t="s">
        <v>119</v>
      </c>
      <c r="D303" s="14">
        <v>192.26</v>
      </c>
    </row>
    <row r="304" spans="3:4" x14ac:dyDescent="0.25">
      <c r="C304" s="12" t="s">
        <v>120</v>
      </c>
      <c r="D304" s="14">
        <v>139.61000000000001</v>
      </c>
    </row>
    <row r="305" spans="3:4" x14ac:dyDescent="0.25">
      <c r="C305" s="12" t="s">
        <v>122</v>
      </c>
      <c r="D305" s="14">
        <v>117.62</v>
      </c>
    </row>
    <row r="306" spans="3:4" x14ac:dyDescent="0.25">
      <c r="C306" s="12" t="s">
        <v>124</v>
      </c>
      <c r="D306" s="14">
        <v>68.06</v>
      </c>
    </row>
    <row r="307" spans="3:4" x14ac:dyDescent="0.25">
      <c r="C307" s="12" t="s">
        <v>128</v>
      </c>
      <c r="D307" s="14">
        <v>192.26</v>
      </c>
    </row>
    <row r="308" spans="3:4" x14ac:dyDescent="0.25">
      <c r="C308" s="12" t="s">
        <v>131</v>
      </c>
      <c r="D308" s="14">
        <v>117.62</v>
      </c>
    </row>
    <row r="309" spans="3:4" x14ac:dyDescent="0.25">
      <c r="C309" s="12" t="s">
        <v>133</v>
      </c>
      <c r="D309" s="14">
        <v>117.62</v>
      </c>
    </row>
    <row r="310" spans="3:4" x14ac:dyDescent="0.25">
      <c r="C310" s="12" t="s">
        <v>144</v>
      </c>
      <c r="D310" s="14">
        <v>61.06</v>
      </c>
    </row>
    <row r="311" spans="3:4" x14ac:dyDescent="0.25">
      <c r="C311" s="12" t="s">
        <v>146</v>
      </c>
      <c r="D311" s="14">
        <v>68.06</v>
      </c>
    </row>
    <row r="312" spans="3:4" x14ac:dyDescent="0.25">
      <c r="C312" s="12" t="s">
        <v>149</v>
      </c>
      <c r="D312" s="14">
        <v>100.96</v>
      </c>
    </row>
    <row r="313" spans="3:4" x14ac:dyDescent="0.25">
      <c r="C313" s="12" t="s">
        <v>153</v>
      </c>
      <c r="D313" s="14">
        <v>139.61000000000001</v>
      </c>
    </row>
    <row r="314" spans="3:4" x14ac:dyDescent="0.25">
      <c r="C314" s="12" t="s">
        <v>165</v>
      </c>
      <c r="D314" s="14">
        <v>139.61000000000001</v>
      </c>
    </row>
    <row r="315" spans="3:4" x14ac:dyDescent="0.25">
      <c r="C315" s="12" t="s">
        <v>168</v>
      </c>
      <c r="D315" s="14">
        <v>139.61000000000001</v>
      </c>
    </row>
    <row r="316" spans="3:4" x14ac:dyDescent="0.25">
      <c r="C316" s="12" t="s">
        <v>171</v>
      </c>
      <c r="D316" s="14">
        <v>284.72000000000003</v>
      </c>
    </row>
    <row r="317" spans="3:4" x14ac:dyDescent="0.25">
      <c r="C317" s="12" t="s">
        <v>175</v>
      </c>
      <c r="D317" s="14">
        <v>68.06</v>
      </c>
    </row>
    <row r="318" spans="3:4" x14ac:dyDescent="0.25">
      <c r="C318" s="12" t="s">
        <v>185</v>
      </c>
      <c r="D318" s="14">
        <v>48.73</v>
      </c>
    </row>
    <row r="319" spans="3:4" x14ac:dyDescent="0.25">
      <c r="C319" s="12" t="s">
        <v>186</v>
      </c>
      <c r="D319" s="14">
        <v>117.62</v>
      </c>
    </row>
    <row r="320" spans="3:4" x14ac:dyDescent="0.25">
      <c r="C320" s="12" t="s">
        <v>221</v>
      </c>
      <c r="D320" s="14">
        <v>413.08</v>
      </c>
    </row>
    <row r="321" spans="3:4" x14ac:dyDescent="0.25">
      <c r="C321" s="12" t="s">
        <v>223</v>
      </c>
      <c r="D321" s="14">
        <v>68.06</v>
      </c>
    </row>
    <row r="322" spans="3:4" x14ac:dyDescent="0.25">
      <c r="C322" s="12" t="s">
        <v>225</v>
      </c>
      <c r="D322" s="14">
        <v>82.13</v>
      </c>
    </row>
    <row r="323" spans="3:4" x14ac:dyDescent="0.25">
      <c r="C323" s="12" t="s">
        <v>232</v>
      </c>
      <c r="D323" s="14">
        <v>53.26</v>
      </c>
    </row>
    <row r="324" spans="3:4" x14ac:dyDescent="0.25">
      <c r="C324" s="12" t="s">
        <v>243</v>
      </c>
      <c r="D324" s="14">
        <v>227.74</v>
      </c>
    </row>
    <row r="325" spans="3:4" x14ac:dyDescent="0.25">
      <c r="C325" s="12" t="s">
        <v>245</v>
      </c>
      <c r="D325" s="14">
        <v>227.74</v>
      </c>
    </row>
    <row r="326" spans="3:4" x14ac:dyDescent="0.25">
      <c r="C326" s="12" t="s">
        <v>246</v>
      </c>
      <c r="D326" s="14">
        <v>375.52</v>
      </c>
    </row>
    <row r="327" spans="3:4" x14ac:dyDescent="0.25">
      <c r="C327" s="12" t="s">
        <v>248</v>
      </c>
      <c r="D327" s="14">
        <v>199.29</v>
      </c>
    </row>
    <row r="328" spans="3:4" x14ac:dyDescent="0.25">
      <c r="C328" s="12" t="s">
        <v>251</v>
      </c>
      <c r="D328" s="14">
        <v>212.52</v>
      </c>
    </row>
    <row r="329" spans="3:4" x14ac:dyDescent="0.25">
      <c r="C329" s="12" t="s">
        <v>268</v>
      </c>
      <c r="D329" s="14">
        <v>192.26</v>
      </c>
    </row>
    <row r="330" spans="3:4" x14ac:dyDescent="0.25">
      <c r="C330" s="12" t="s">
        <v>578</v>
      </c>
      <c r="D330" s="14">
        <v>192.26</v>
      </c>
    </row>
    <row r="331" spans="3:4" x14ac:dyDescent="0.25">
      <c r="C331" s="12" t="s">
        <v>283</v>
      </c>
      <c r="D331" s="14">
        <v>197.25</v>
      </c>
    </row>
    <row r="332" spans="3:4" x14ac:dyDescent="0.25">
      <c r="C332" s="12" t="s">
        <v>284</v>
      </c>
      <c r="D332" s="14">
        <v>284.72000000000003</v>
      </c>
    </row>
    <row r="333" spans="3:4" x14ac:dyDescent="0.25">
      <c r="C333" s="12" t="s">
        <v>293</v>
      </c>
      <c r="D333" s="14">
        <v>68.06</v>
      </c>
    </row>
    <row r="334" spans="3:4" x14ac:dyDescent="0.25">
      <c r="C334" s="12" t="s">
        <v>440</v>
      </c>
      <c r="D334" s="14">
        <v>100.96</v>
      </c>
    </row>
    <row r="335" spans="3:4" x14ac:dyDescent="0.25">
      <c r="C335" s="12" t="s">
        <v>523</v>
      </c>
      <c r="D335" s="14">
        <v>413.08</v>
      </c>
    </row>
    <row r="336" spans="3:4" x14ac:dyDescent="0.25">
      <c r="C336" s="12" t="s">
        <v>592</v>
      </c>
      <c r="D336" s="14">
        <v>284.72000000000003</v>
      </c>
    </row>
    <row r="337" spans="2:4" x14ac:dyDescent="0.25">
      <c r="C337" s="12" t="s">
        <v>768</v>
      </c>
      <c r="D337" s="14">
        <v>68.06</v>
      </c>
    </row>
    <row r="338" spans="2:4" x14ac:dyDescent="0.25">
      <c r="C338" s="12" t="s">
        <v>851</v>
      </c>
      <c r="D338" s="14">
        <v>227.74</v>
      </c>
    </row>
    <row r="339" spans="2:4" x14ac:dyDescent="0.25">
      <c r="B339" s="12" t="s">
        <v>10</v>
      </c>
      <c r="C339" s="12" t="s">
        <v>30</v>
      </c>
      <c r="D339" s="14">
        <v>3076.2</v>
      </c>
    </row>
    <row r="340" spans="2:4" x14ac:dyDescent="0.25">
      <c r="C340" s="12" t="s">
        <v>44</v>
      </c>
      <c r="D340" s="14">
        <v>7.99</v>
      </c>
    </row>
    <row r="341" spans="2:4" x14ac:dyDescent="0.25">
      <c r="C341" s="12" t="s">
        <v>48</v>
      </c>
      <c r="D341" s="14">
        <v>30</v>
      </c>
    </row>
    <row r="342" spans="2:4" x14ac:dyDescent="0.25">
      <c r="C342" s="12" t="s">
        <v>88</v>
      </c>
      <c r="D342" s="14">
        <v>3076.2</v>
      </c>
    </row>
    <row r="343" spans="2:4" x14ac:dyDescent="0.25">
      <c r="C343" s="12" t="s">
        <v>117</v>
      </c>
      <c r="D343" s="14">
        <v>13.5</v>
      </c>
    </row>
    <row r="344" spans="2:4" x14ac:dyDescent="0.25">
      <c r="C344" s="12" t="s">
        <v>128</v>
      </c>
      <c r="D344" s="14">
        <v>2</v>
      </c>
    </row>
    <row r="345" spans="2:4" x14ac:dyDescent="0.25">
      <c r="C345" s="12" t="s">
        <v>131</v>
      </c>
      <c r="D345" s="14">
        <v>20</v>
      </c>
    </row>
    <row r="346" spans="2:4" x14ac:dyDescent="0.25">
      <c r="C346" s="12" t="s">
        <v>137</v>
      </c>
      <c r="D346" s="14">
        <v>2</v>
      </c>
    </row>
    <row r="347" spans="2:4" x14ac:dyDescent="0.25">
      <c r="C347" s="12" t="s">
        <v>324</v>
      </c>
      <c r="D347" s="14">
        <v>3860.44</v>
      </c>
    </row>
    <row r="348" spans="2:4" x14ac:dyDescent="0.25">
      <c r="C348" s="12" t="s">
        <v>177</v>
      </c>
      <c r="D348" s="14">
        <v>114.3</v>
      </c>
    </row>
    <row r="349" spans="2:4" x14ac:dyDescent="0.25">
      <c r="C349" s="12" t="s">
        <v>316</v>
      </c>
      <c r="D349" s="14">
        <v>646.77</v>
      </c>
    </row>
    <row r="350" spans="2:4" x14ac:dyDescent="0.25">
      <c r="C350" s="12" t="s">
        <v>181</v>
      </c>
      <c r="D350" s="14">
        <v>7934.02</v>
      </c>
    </row>
    <row r="351" spans="2:4" x14ac:dyDescent="0.25">
      <c r="C351" s="12" t="s">
        <v>416</v>
      </c>
      <c r="D351" s="14">
        <v>1.93</v>
      </c>
    </row>
    <row r="352" spans="2:4" x14ac:dyDescent="0.25">
      <c r="C352" s="12" t="s">
        <v>474</v>
      </c>
      <c r="D352" s="14">
        <v>634.79999999999995</v>
      </c>
    </row>
    <row r="353" spans="3:4" x14ac:dyDescent="0.25">
      <c r="C353" s="12" t="s">
        <v>1094</v>
      </c>
      <c r="D353" s="14">
        <v>11603.2</v>
      </c>
    </row>
    <row r="354" spans="3:4" x14ac:dyDescent="0.25">
      <c r="C354" s="12" t="s">
        <v>197</v>
      </c>
      <c r="D354" s="14">
        <v>11572.150000000001</v>
      </c>
    </row>
    <row r="355" spans="3:4" x14ac:dyDescent="0.25">
      <c r="C355" s="12" t="s">
        <v>204</v>
      </c>
      <c r="D355" s="14">
        <v>114.4</v>
      </c>
    </row>
    <row r="356" spans="3:4" x14ac:dyDescent="0.25">
      <c r="C356" s="12" t="s">
        <v>1103</v>
      </c>
      <c r="D356" s="14">
        <v>4284.62</v>
      </c>
    </row>
    <row r="357" spans="3:4" x14ac:dyDescent="0.25">
      <c r="C357" s="12" t="s">
        <v>454</v>
      </c>
      <c r="D357" s="14">
        <v>69.319999999999993</v>
      </c>
    </row>
    <row r="358" spans="3:4" x14ac:dyDescent="0.25">
      <c r="C358" s="12" t="s">
        <v>210</v>
      </c>
      <c r="D358" s="14">
        <v>335.21</v>
      </c>
    </row>
    <row r="359" spans="3:4" x14ac:dyDescent="0.25">
      <c r="C359" s="12" t="s">
        <v>321</v>
      </c>
      <c r="D359" s="14">
        <v>56.64</v>
      </c>
    </row>
    <row r="360" spans="3:4" x14ac:dyDescent="0.25">
      <c r="C360" s="12" t="s">
        <v>234</v>
      </c>
      <c r="D360" s="14">
        <v>3076.2</v>
      </c>
    </row>
    <row r="361" spans="3:4" x14ac:dyDescent="0.25">
      <c r="C361" s="12" t="s">
        <v>260</v>
      </c>
      <c r="D361" s="14">
        <v>368</v>
      </c>
    </row>
    <row r="362" spans="3:4" x14ac:dyDescent="0.25">
      <c r="C362" s="12" t="s">
        <v>264</v>
      </c>
      <c r="D362" s="14">
        <v>1508.4</v>
      </c>
    </row>
    <row r="363" spans="3:4" x14ac:dyDescent="0.25">
      <c r="C363" s="12" t="s">
        <v>275</v>
      </c>
      <c r="D363" s="14">
        <v>64.17</v>
      </c>
    </row>
    <row r="364" spans="3:4" x14ac:dyDescent="0.25">
      <c r="C364" s="12" t="s">
        <v>277</v>
      </c>
      <c r="D364" s="14">
        <v>1140.4000000000001</v>
      </c>
    </row>
    <row r="365" spans="3:4" x14ac:dyDescent="0.25">
      <c r="C365" s="12" t="s">
        <v>319</v>
      </c>
      <c r="D365" s="14">
        <v>77.56</v>
      </c>
    </row>
    <row r="366" spans="3:4" x14ac:dyDescent="0.25">
      <c r="C366" s="12" t="s">
        <v>386</v>
      </c>
      <c r="D366" s="14">
        <v>1540.8400000000001</v>
      </c>
    </row>
    <row r="367" spans="3:4" x14ac:dyDescent="0.25">
      <c r="C367" s="12" t="s">
        <v>540</v>
      </c>
      <c r="D367" s="14">
        <v>1274.57</v>
      </c>
    </row>
    <row r="368" spans="3:4" x14ac:dyDescent="0.25">
      <c r="C368" s="12" t="s">
        <v>561</v>
      </c>
      <c r="D368" s="14">
        <v>637.28</v>
      </c>
    </row>
    <row r="369" spans="2:4" x14ac:dyDescent="0.25">
      <c r="C369" s="12" t="s">
        <v>604</v>
      </c>
      <c r="D369" s="14">
        <v>2077.1999999999998</v>
      </c>
    </row>
    <row r="370" spans="2:4" x14ac:dyDescent="0.25">
      <c r="C370" s="12" t="s">
        <v>1059</v>
      </c>
      <c r="D370" s="14">
        <v>1211.93</v>
      </c>
    </row>
    <row r="371" spans="2:4" x14ac:dyDescent="0.25">
      <c r="C371" s="12" t="s">
        <v>1209</v>
      </c>
      <c r="D371" s="14">
        <v>784.22</v>
      </c>
    </row>
    <row r="372" spans="2:4" x14ac:dyDescent="0.25">
      <c r="C372" s="12" t="s">
        <v>1163</v>
      </c>
      <c r="D372" s="14">
        <v>4689.88</v>
      </c>
    </row>
    <row r="373" spans="2:4" x14ac:dyDescent="0.25">
      <c r="C373" s="12" t="s">
        <v>1167</v>
      </c>
      <c r="D373" s="14">
        <v>990.6</v>
      </c>
    </row>
    <row r="374" spans="2:4" x14ac:dyDescent="0.25">
      <c r="C374" s="12" t="s">
        <v>1148</v>
      </c>
      <c r="D374" s="14">
        <v>4667.22</v>
      </c>
    </row>
    <row r="375" spans="2:4" x14ac:dyDescent="0.25">
      <c r="C375" s="12" t="s">
        <v>1154</v>
      </c>
      <c r="D375" s="14">
        <v>176.58</v>
      </c>
    </row>
    <row r="376" spans="2:4" x14ac:dyDescent="0.25">
      <c r="C376" s="12" t="s">
        <v>1157</v>
      </c>
      <c r="D376" s="14">
        <v>91.44</v>
      </c>
    </row>
    <row r="377" spans="2:4" x14ac:dyDescent="0.25">
      <c r="C377" s="12" t="s">
        <v>1160</v>
      </c>
      <c r="D377" s="14">
        <v>9144</v>
      </c>
    </row>
    <row r="378" spans="2:4" x14ac:dyDescent="0.25">
      <c r="C378" s="12" t="s">
        <v>1106</v>
      </c>
      <c r="D378" s="14">
        <v>72.56</v>
      </c>
    </row>
    <row r="379" spans="2:4" x14ac:dyDescent="0.25">
      <c r="C379" s="12" t="s">
        <v>1091</v>
      </c>
      <c r="D379" s="14">
        <v>13778.8</v>
      </c>
    </row>
    <row r="380" spans="2:4" x14ac:dyDescent="0.25">
      <c r="B380" s="12" t="s">
        <v>263</v>
      </c>
      <c r="C380" s="12" t="s">
        <v>412</v>
      </c>
      <c r="D380" s="14">
        <v>102.94</v>
      </c>
    </row>
    <row r="381" spans="2:4" x14ac:dyDescent="0.25">
      <c r="C381" s="12" t="s">
        <v>506</v>
      </c>
      <c r="D381" s="14">
        <v>257.33999999999997</v>
      </c>
    </row>
    <row r="382" spans="2:4" x14ac:dyDescent="0.25">
      <c r="C382" s="12" t="s">
        <v>510</v>
      </c>
      <c r="D382" s="14">
        <v>201.57999999999998</v>
      </c>
    </row>
    <row r="383" spans="2:4" x14ac:dyDescent="0.25">
      <c r="C383" s="12" t="s">
        <v>647</v>
      </c>
      <c r="D383" s="14">
        <v>102.94</v>
      </c>
    </row>
    <row r="384" spans="2:4" x14ac:dyDescent="0.25">
      <c r="C384" s="12" t="s">
        <v>856</v>
      </c>
      <c r="D384" s="14">
        <v>257.33999999999997</v>
      </c>
    </row>
    <row r="385" spans="2:4" x14ac:dyDescent="0.25">
      <c r="C385" s="12" t="s">
        <v>858</v>
      </c>
      <c r="D385" s="14">
        <v>257.33999999999997</v>
      </c>
    </row>
    <row r="386" spans="2:4" x14ac:dyDescent="0.25">
      <c r="C386" s="12" t="s">
        <v>776</v>
      </c>
      <c r="D386" s="14">
        <v>167.26999999999998</v>
      </c>
    </row>
    <row r="387" spans="2:4" x14ac:dyDescent="0.25">
      <c r="C387" s="12" t="s">
        <v>1063</v>
      </c>
      <c r="D387" s="14">
        <v>154.39999999999998</v>
      </c>
    </row>
    <row r="388" spans="2:4" x14ac:dyDescent="0.25">
      <c r="C388" s="12" t="s">
        <v>1110</v>
      </c>
      <c r="D388" s="14">
        <v>132.96</v>
      </c>
    </row>
    <row r="389" spans="2:4" x14ac:dyDescent="0.25">
      <c r="C389" s="12" t="s">
        <v>1112</v>
      </c>
      <c r="D389" s="14">
        <v>42.89</v>
      </c>
    </row>
    <row r="390" spans="2:4" x14ac:dyDescent="0.25">
      <c r="B390" s="12" t="s">
        <v>355</v>
      </c>
      <c r="C390" s="12" t="s">
        <v>26</v>
      </c>
      <c r="D390" s="14">
        <v>730.04</v>
      </c>
    </row>
    <row r="391" spans="2:4" x14ac:dyDescent="0.25">
      <c r="C391" s="12" t="s">
        <v>28</v>
      </c>
      <c r="D391" s="14">
        <v>174.54</v>
      </c>
    </row>
    <row r="392" spans="2:4" x14ac:dyDescent="0.25">
      <c r="C392" s="12" t="s">
        <v>32</v>
      </c>
      <c r="D392" s="14">
        <v>613.9</v>
      </c>
    </row>
    <row r="393" spans="2:4" x14ac:dyDescent="0.25">
      <c r="C393" s="12" t="s">
        <v>35</v>
      </c>
      <c r="D393" s="14">
        <v>799.66</v>
      </c>
    </row>
    <row r="394" spans="2:4" x14ac:dyDescent="0.25">
      <c r="C394" s="12" t="s">
        <v>37</v>
      </c>
      <c r="D394" s="14">
        <v>670.43</v>
      </c>
    </row>
    <row r="395" spans="2:4" x14ac:dyDescent="0.25">
      <c r="C395" s="12" t="s">
        <v>39</v>
      </c>
      <c r="D395" s="14">
        <v>203.51</v>
      </c>
    </row>
    <row r="396" spans="2:4" x14ac:dyDescent="0.25">
      <c r="C396" s="12" t="s">
        <v>41</v>
      </c>
      <c r="D396" s="14">
        <v>825.83</v>
      </c>
    </row>
    <row r="397" spans="2:4" x14ac:dyDescent="0.25">
      <c r="C397" s="12" t="s">
        <v>43</v>
      </c>
      <c r="D397" s="14">
        <v>474.62</v>
      </c>
    </row>
    <row r="398" spans="2:4" x14ac:dyDescent="0.25">
      <c r="C398" s="12" t="s">
        <v>44</v>
      </c>
      <c r="D398" s="14">
        <v>427.07</v>
      </c>
    </row>
    <row r="399" spans="2:4" x14ac:dyDescent="0.25">
      <c r="C399" s="12" t="s">
        <v>48</v>
      </c>
      <c r="D399" s="14">
        <v>712.27</v>
      </c>
    </row>
    <row r="400" spans="2:4" x14ac:dyDescent="0.25">
      <c r="C400" s="12" t="s">
        <v>50</v>
      </c>
      <c r="D400" s="14">
        <v>829.55</v>
      </c>
    </row>
    <row r="401" spans="3:4" x14ac:dyDescent="0.25">
      <c r="C401" s="12" t="s">
        <v>52</v>
      </c>
      <c r="D401" s="14">
        <v>323.06</v>
      </c>
    </row>
    <row r="402" spans="3:4" x14ac:dyDescent="0.25">
      <c r="C402" s="12" t="s">
        <v>54</v>
      </c>
      <c r="D402" s="14">
        <v>1211.7</v>
      </c>
    </row>
    <row r="403" spans="3:4" x14ac:dyDescent="0.25">
      <c r="C403" s="12" t="s">
        <v>58</v>
      </c>
      <c r="D403" s="14">
        <v>624.62</v>
      </c>
    </row>
    <row r="404" spans="3:4" x14ac:dyDescent="0.25">
      <c r="C404" s="12" t="s">
        <v>67</v>
      </c>
      <c r="D404" s="14">
        <v>1103.43</v>
      </c>
    </row>
    <row r="405" spans="3:4" x14ac:dyDescent="0.25">
      <c r="C405" s="12" t="s">
        <v>69</v>
      </c>
      <c r="D405" s="14">
        <v>115.37</v>
      </c>
    </row>
    <row r="406" spans="3:4" x14ac:dyDescent="0.25">
      <c r="C406" s="12" t="s">
        <v>71</v>
      </c>
      <c r="D406" s="14">
        <v>490.57</v>
      </c>
    </row>
    <row r="407" spans="3:4" x14ac:dyDescent="0.25">
      <c r="C407" s="12" t="s">
        <v>73</v>
      </c>
      <c r="D407" s="14">
        <v>618.86</v>
      </c>
    </row>
    <row r="408" spans="3:4" x14ac:dyDescent="0.25">
      <c r="C408" s="12" t="s">
        <v>75</v>
      </c>
      <c r="D408" s="14">
        <v>471.08</v>
      </c>
    </row>
    <row r="409" spans="3:4" x14ac:dyDescent="0.25">
      <c r="C409" s="12" t="s">
        <v>77</v>
      </c>
      <c r="D409" s="14">
        <v>372.34</v>
      </c>
    </row>
    <row r="410" spans="3:4" x14ac:dyDescent="0.25">
      <c r="C410" s="12" t="s">
        <v>79</v>
      </c>
      <c r="D410" s="14">
        <v>499.62</v>
      </c>
    </row>
    <row r="411" spans="3:4" x14ac:dyDescent="0.25">
      <c r="C411" s="12" t="s">
        <v>81</v>
      </c>
      <c r="D411" s="14">
        <v>830.15</v>
      </c>
    </row>
    <row r="412" spans="3:4" x14ac:dyDescent="0.25">
      <c r="C412" s="12" t="s">
        <v>83</v>
      </c>
      <c r="D412" s="14">
        <v>312.43</v>
      </c>
    </row>
    <row r="413" spans="3:4" x14ac:dyDescent="0.25">
      <c r="C413" s="12" t="s">
        <v>86</v>
      </c>
      <c r="D413" s="14">
        <v>830.04</v>
      </c>
    </row>
    <row r="414" spans="3:4" x14ac:dyDescent="0.25">
      <c r="C414" s="12" t="s">
        <v>90</v>
      </c>
      <c r="D414" s="14">
        <v>624.62</v>
      </c>
    </row>
    <row r="415" spans="3:4" x14ac:dyDescent="0.25">
      <c r="C415" s="12" t="s">
        <v>92</v>
      </c>
      <c r="D415" s="14">
        <v>713.17</v>
      </c>
    </row>
    <row r="416" spans="3:4" x14ac:dyDescent="0.25">
      <c r="C416" s="12" t="s">
        <v>94</v>
      </c>
      <c r="D416" s="14">
        <v>754.1</v>
      </c>
    </row>
    <row r="417" spans="3:5" x14ac:dyDescent="0.25">
      <c r="C417" s="12" t="s">
        <v>98</v>
      </c>
      <c r="D417" s="14">
        <v>621.71</v>
      </c>
    </row>
    <row r="418" spans="3:5" x14ac:dyDescent="0.25">
      <c r="C418" s="12" t="s">
        <v>100</v>
      </c>
      <c r="D418" s="14">
        <v>279.32</v>
      </c>
    </row>
    <row r="419" spans="3:5" x14ac:dyDescent="0.25">
      <c r="C419" s="12" t="s">
        <v>102</v>
      </c>
      <c r="D419" s="14">
        <v>1256.68</v>
      </c>
    </row>
    <row r="420" spans="3:5" x14ac:dyDescent="0.25">
      <c r="C420" s="12" t="s">
        <v>103</v>
      </c>
      <c r="D420" s="14">
        <v>731.1</v>
      </c>
    </row>
    <row r="421" spans="3:5" x14ac:dyDescent="0.25">
      <c r="C421" s="12" t="s">
        <v>105</v>
      </c>
      <c r="D421" s="14">
        <v>828.23</v>
      </c>
    </row>
    <row r="422" spans="3:5" x14ac:dyDescent="0.25">
      <c r="C422" s="12" t="s">
        <v>106</v>
      </c>
      <c r="D422" s="14">
        <v>662.8</v>
      </c>
    </row>
    <row r="423" spans="3:5" x14ac:dyDescent="0.25">
      <c r="C423" s="12" t="s">
        <v>108</v>
      </c>
      <c r="D423" s="14">
        <v>592.80999999999995</v>
      </c>
    </row>
    <row r="424" spans="3:5" x14ac:dyDescent="0.25">
      <c r="C424" s="12" t="s">
        <v>110</v>
      </c>
      <c r="D424" s="14">
        <v>577.92999999999995</v>
      </c>
    </row>
    <row r="425" spans="3:5" x14ac:dyDescent="0.25">
      <c r="C425" s="12" t="s">
        <v>112</v>
      </c>
      <c r="D425" s="14">
        <v>624.62</v>
      </c>
    </row>
    <row r="426" spans="3:5" x14ac:dyDescent="0.25">
      <c r="C426" s="12" t="s">
        <v>114</v>
      </c>
      <c r="D426" s="14">
        <v>229.96</v>
      </c>
      <c r="E426" s="24"/>
    </row>
    <row r="427" spans="3:5" x14ac:dyDescent="0.25">
      <c r="C427" s="12" t="s">
        <v>115</v>
      </c>
      <c r="D427" s="14">
        <v>345.53</v>
      </c>
    </row>
    <row r="428" spans="3:5" x14ac:dyDescent="0.25">
      <c r="C428" s="12" t="s">
        <v>117</v>
      </c>
      <c r="D428" s="14">
        <v>937.19</v>
      </c>
      <c r="E428" s="14"/>
    </row>
    <row r="429" spans="3:5" x14ac:dyDescent="0.25">
      <c r="C429" s="12" t="s">
        <v>119</v>
      </c>
      <c r="D429" s="14">
        <v>450.77</v>
      </c>
    </row>
    <row r="430" spans="3:5" x14ac:dyDescent="0.25">
      <c r="C430" s="12" t="s">
        <v>120</v>
      </c>
      <c r="D430" s="14">
        <v>321.27</v>
      </c>
    </row>
    <row r="431" spans="3:5" x14ac:dyDescent="0.25">
      <c r="C431" s="12" t="s">
        <v>122</v>
      </c>
      <c r="D431" s="14">
        <v>665.67</v>
      </c>
    </row>
    <row r="432" spans="3:5" x14ac:dyDescent="0.25">
      <c r="C432" s="12" t="s">
        <v>124</v>
      </c>
      <c r="D432" s="14">
        <v>449.74</v>
      </c>
    </row>
    <row r="433" spans="3:4" x14ac:dyDescent="0.25">
      <c r="C433" s="12" t="s">
        <v>131</v>
      </c>
      <c r="D433" s="14">
        <v>209.82</v>
      </c>
    </row>
    <row r="434" spans="3:4" x14ac:dyDescent="0.25">
      <c r="C434" s="12" t="s">
        <v>133</v>
      </c>
      <c r="D434" s="14">
        <v>712.17</v>
      </c>
    </row>
    <row r="435" spans="3:4" x14ac:dyDescent="0.25">
      <c r="C435" s="12" t="s">
        <v>135</v>
      </c>
      <c r="D435" s="14">
        <v>613.16</v>
      </c>
    </row>
    <row r="436" spans="3:4" x14ac:dyDescent="0.25">
      <c r="C436" s="12" t="s">
        <v>137</v>
      </c>
      <c r="D436" s="14">
        <v>532.29999999999995</v>
      </c>
    </row>
    <row r="437" spans="3:4" x14ac:dyDescent="0.25">
      <c r="C437" s="12" t="s">
        <v>143</v>
      </c>
      <c r="D437" s="14">
        <v>595.72</v>
      </c>
    </row>
    <row r="438" spans="3:4" x14ac:dyDescent="0.25">
      <c r="C438" s="12" t="s">
        <v>146</v>
      </c>
      <c r="D438" s="14">
        <v>564.74</v>
      </c>
    </row>
    <row r="439" spans="3:4" x14ac:dyDescent="0.25">
      <c r="C439" s="12" t="s">
        <v>149</v>
      </c>
      <c r="D439" s="14">
        <v>359.38</v>
      </c>
    </row>
    <row r="440" spans="3:4" x14ac:dyDescent="0.25">
      <c r="C440" s="12" t="s">
        <v>151</v>
      </c>
      <c r="D440" s="14">
        <v>506.97</v>
      </c>
    </row>
    <row r="441" spans="3:4" x14ac:dyDescent="0.25">
      <c r="C441" s="12" t="s">
        <v>153</v>
      </c>
      <c r="D441" s="14">
        <v>821.93</v>
      </c>
    </row>
    <row r="442" spans="3:4" x14ac:dyDescent="0.25">
      <c r="C442" s="12" t="s">
        <v>160</v>
      </c>
      <c r="D442" s="14">
        <v>635.14</v>
      </c>
    </row>
    <row r="443" spans="3:4" x14ac:dyDescent="0.25">
      <c r="C443" s="12" t="s">
        <v>162</v>
      </c>
      <c r="D443" s="14">
        <v>216.76</v>
      </c>
    </row>
    <row r="444" spans="3:4" x14ac:dyDescent="0.25">
      <c r="C444" s="12" t="s">
        <v>165</v>
      </c>
      <c r="D444" s="14">
        <v>637.79999999999995</v>
      </c>
    </row>
    <row r="445" spans="3:4" x14ac:dyDescent="0.25">
      <c r="C445" s="12" t="s">
        <v>168</v>
      </c>
      <c r="D445" s="14">
        <v>774.29</v>
      </c>
    </row>
    <row r="446" spans="3:4" x14ac:dyDescent="0.25">
      <c r="C446" s="12" t="s">
        <v>171</v>
      </c>
      <c r="D446" s="14">
        <v>1830.16</v>
      </c>
    </row>
    <row r="447" spans="3:4" x14ac:dyDescent="0.25">
      <c r="C447" s="12" t="s">
        <v>175</v>
      </c>
      <c r="D447" s="14">
        <v>349.74</v>
      </c>
    </row>
    <row r="448" spans="3:4" x14ac:dyDescent="0.25">
      <c r="C448" s="12" t="s">
        <v>848</v>
      </c>
      <c r="D448" s="14">
        <v>312.54000000000002</v>
      </c>
    </row>
    <row r="449" spans="3:4" x14ac:dyDescent="0.25">
      <c r="C449" s="12" t="s">
        <v>183</v>
      </c>
      <c r="D449" s="14">
        <v>587.17999999999995</v>
      </c>
    </row>
    <row r="450" spans="3:4" x14ac:dyDescent="0.25">
      <c r="C450" s="12" t="s">
        <v>185</v>
      </c>
      <c r="D450" s="14">
        <v>462.01</v>
      </c>
    </row>
    <row r="451" spans="3:4" x14ac:dyDescent="0.25">
      <c r="C451" s="12" t="s">
        <v>186</v>
      </c>
      <c r="D451" s="14">
        <v>501.91</v>
      </c>
    </row>
    <row r="452" spans="3:4" x14ac:dyDescent="0.25">
      <c r="C452" s="12" t="s">
        <v>221</v>
      </c>
      <c r="D452" s="14">
        <v>1328.37</v>
      </c>
    </row>
    <row r="453" spans="3:4" x14ac:dyDescent="0.25">
      <c r="C453" s="12" t="s">
        <v>223</v>
      </c>
      <c r="D453" s="14">
        <v>363.75</v>
      </c>
    </row>
    <row r="454" spans="3:4" x14ac:dyDescent="0.25">
      <c r="C454" s="12" t="s">
        <v>225</v>
      </c>
      <c r="D454" s="14">
        <v>912.72</v>
      </c>
    </row>
    <row r="455" spans="3:4" x14ac:dyDescent="0.25">
      <c r="C455" s="12" t="s">
        <v>227</v>
      </c>
      <c r="D455" s="14">
        <v>1589.73</v>
      </c>
    </row>
    <row r="456" spans="3:4" x14ac:dyDescent="0.25">
      <c r="C456" s="12" t="s">
        <v>232</v>
      </c>
      <c r="D456" s="14">
        <v>199.35</v>
      </c>
    </row>
    <row r="457" spans="3:4" x14ac:dyDescent="0.25">
      <c r="C457" s="12" t="s">
        <v>241</v>
      </c>
      <c r="D457" s="14">
        <v>952.2</v>
      </c>
    </row>
    <row r="458" spans="3:4" x14ac:dyDescent="0.25">
      <c r="C458" s="12" t="s">
        <v>243</v>
      </c>
      <c r="D458" s="14">
        <v>591.59</v>
      </c>
    </row>
    <row r="459" spans="3:4" x14ac:dyDescent="0.25">
      <c r="C459" s="12" t="s">
        <v>245</v>
      </c>
      <c r="D459" s="14">
        <v>1131.26</v>
      </c>
    </row>
    <row r="460" spans="3:4" x14ac:dyDescent="0.25">
      <c r="C460" s="12" t="s">
        <v>246</v>
      </c>
      <c r="D460" s="14">
        <v>877.76</v>
      </c>
    </row>
    <row r="461" spans="3:4" x14ac:dyDescent="0.25">
      <c r="C461" s="12" t="s">
        <v>248</v>
      </c>
      <c r="D461" s="14">
        <v>1727.01</v>
      </c>
    </row>
    <row r="462" spans="3:4" x14ac:dyDescent="0.25">
      <c r="C462" s="12" t="s">
        <v>849</v>
      </c>
      <c r="D462" s="14">
        <v>203.98</v>
      </c>
    </row>
    <row r="463" spans="3:4" x14ac:dyDescent="0.25">
      <c r="C463" s="12" t="s">
        <v>253</v>
      </c>
      <c r="D463" s="14">
        <v>622.47</v>
      </c>
    </row>
    <row r="464" spans="3:4" x14ac:dyDescent="0.25">
      <c r="C464" s="12" t="s">
        <v>255</v>
      </c>
      <c r="D464" s="14">
        <v>538.83000000000004</v>
      </c>
    </row>
    <row r="465" spans="3:4" x14ac:dyDescent="0.25">
      <c r="C465" s="12" t="s">
        <v>262</v>
      </c>
      <c r="D465" s="14">
        <v>449.74</v>
      </c>
    </row>
    <row r="466" spans="3:4" x14ac:dyDescent="0.25">
      <c r="C466" s="12" t="s">
        <v>266</v>
      </c>
      <c r="D466" s="14">
        <v>999.32</v>
      </c>
    </row>
    <row r="467" spans="3:4" x14ac:dyDescent="0.25">
      <c r="C467" s="12" t="s">
        <v>268</v>
      </c>
      <c r="D467" s="14">
        <v>366.24</v>
      </c>
    </row>
    <row r="468" spans="3:4" x14ac:dyDescent="0.25">
      <c r="C468" s="12" t="s">
        <v>279</v>
      </c>
      <c r="D468" s="14">
        <v>311.86</v>
      </c>
    </row>
    <row r="469" spans="3:4" x14ac:dyDescent="0.25">
      <c r="C469" s="12" t="s">
        <v>283</v>
      </c>
      <c r="D469" s="14">
        <v>394.33</v>
      </c>
    </row>
    <row r="470" spans="3:4" x14ac:dyDescent="0.25">
      <c r="C470" s="12" t="s">
        <v>284</v>
      </c>
      <c r="D470" s="14">
        <v>1278.8599999999999</v>
      </c>
    </row>
    <row r="471" spans="3:4" x14ac:dyDescent="0.25">
      <c r="C471" s="12" t="s">
        <v>291</v>
      </c>
      <c r="D471" s="14">
        <v>943.17</v>
      </c>
    </row>
    <row r="472" spans="3:4" x14ac:dyDescent="0.25">
      <c r="C472" s="12" t="s">
        <v>293</v>
      </c>
      <c r="D472" s="14">
        <v>411.88</v>
      </c>
    </row>
    <row r="473" spans="3:4" x14ac:dyDescent="0.25">
      <c r="C473" s="12" t="s">
        <v>361</v>
      </c>
      <c r="D473" s="14">
        <v>1294.73</v>
      </c>
    </row>
    <row r="474" spans="3:4" x14ac:dyDescent="0.25">
      <c r="C474" s="12" t="s">
        <v>440</v>
      </c>
      <c r="D474" s="14">
        <v>624.62</v>
      </c>
    </row>
    <row r="475" spans="3:4" x14ac:dyDescent="0.25">
      <c r="C475" s="12" t="s">
        <v>522</v>
      </c>
      <c r="D475" s="14">
        <v>1246.75</v>
      </c>
    </row>
    <row r="476" spans="3:4" x14ac:dyDescent="0.25">
      <c r="C476" s="12" t="s">
        <v>592</v>
      </c>
      <c r="D476" s="14">
        <v>1156.55</v>
      </c>
    </row>
    <row r="477" spans="3:4" x14ac:dyDescent="0.25">
      <c r="C477" s="12" t="s">
        <v>851</v>
      </c>
      <c r="D477" s="14">
        <v>1206.1300000000001</v>
      </c>
    </row>
    <row r="478" spans="3:4" x14ac:dyDescent="0.25">
      <c r="C478" s="12" t="s">
        <v>853</v>
      </c>
      <c r="D478" s="14">
        <v>136.61000000000001</v>
      </c>
    </row>
    <row r="479" spans="3:4" x14ac:dyDescent="0.25">
      <c r="C479" s="12" t="s">
        <v>780</v>
      </c>
      <c r="D479" s="14">
        <v>245.75</v>
      </c>
    </row>
    <row r="480" spans="3:4" x14ac:dyDescent="0.25">
      <c r="C480" s="12" t="s">
        <v>1054</v>
      </c>
      <c r="D480" s="14">
        <v>790.3</v>
      </c>
    </row>
    <row r="481" spans="1:6" x14ac:dyDescent="0.25">
      <c r="B481" s="12" t="s">
        <v>188</v>
      </c>
      <c r="C481" s="12" t="s">
        <v>187</v>
      </c>
      <c r="D481" s="14">
        <v>532.02</v>
      </c>
    </row>
    <row r="482" spans="1:6" x14ac:dyDescent="0.25">
      <c r="B482" s="12" t="s">
        <v>238</v>
      </c>
      <c r="C482" s="12" t="s">
        <v>221</v>
      </c>
      <c r="D482" s="14">
        <v>708</v>
      </c>
    </row>
    <row r="483" spans="1:6" x14ac:dyDescent="0.25">
      <c r="C483" s="12" t="s">
        <v>227</v>
      </c>
      <c r="D483" s="14">
        <v>708</v>
      </c>
    </row>
    <row r="484" spans="1:6" x14ac:dyDescent="0.25">
      <c r="B484" s="12" t="s">
        <v>12</v>
      </c>
      <c r="C484" s="12" t="s">
        <v>41</v>
      </c>
      <c r="D484" s="14">
        <v>334.5</v>
      </c>
    </row>
    <row r="485" spans="1:6" x14ac:dyDescent="0.25">
      <c r="C485" s="12" t="s">
        <v>105</v>
      </c>
      <c r="D485" s="14">
        <v>77.010000000000005</v>
      </c>
      <c r="E485" s="24"/>
      <c r="F485" s="24"/>
    </row>
    <row r="486" spans="1:6" x14ac:dyDescent="0.25">
      <c r="C486" s="12" t="s">
        <v>117</v>
      </c>
      <c r="D486" s="14">
        <v>76.709999999999994</v>
      </c>
    </row>
    <row r="487" spans="1:6" x14ac:dyDescent="0.25">
      <c r="C487" s="12" t="s">
        <v>119</v>
      </c>
      <c r="D487" s="14">
        <v>171</v>
      </c>
    </row>
    <row r="488" spans="1:6" x14ac:dyDescent="0.25">
      <c r="C488" s="12" t="s">
        <v>122</v>
      </c>
      <c r="D488" s="14">
        <v>174</v>
      </c>
    </row>
    <row r="489" spans="1:6" x14ac:dyDescent="0.25">
      <c r="C489" s="12" t="s">
        <v>165</v>
      </c>
      <c r="D489" s="14">
        <v>141.86000000000001</v>
      </c>
    </row>
    <row r="490" spans="1:6" x14ac:dyDescent="0.25">
      <c r="C490" s="12" t="s">
        <v>227</v>
      </c>
      <c r="D490" s="14">
        <v>130</v>
      </c>
    </row>
    <row r="491" spans="1:6" x14ac:dyDescent="0.25">
      <c r="C491" s="12" t="s">
        <v>243</v>
      </c>
      <c r="D491" s="14">
        <v>124.92</v>
      </c>
    </row>
    <row r="492" spans="1:6" x14ac:dyDescent="0.25">
      <c r="C492" s="12" t="s">
        <v>246</v>
      </c>
      <c r="D492" s="14">
        <v>260</v>
      </c>
    </row>
    <row r="493" spans="1:6" x14ac:dyDescent="0.25">
      <c r="C493" s="12" t="s">
        <v>266</v>
      </c>
      <c r="D493" s="14">
        <v>16</v>
      </c>
    </row>
    <row r="494" spans="1:6" x14ac:dyDescent="0.25">
      <c r="C494" s="12" t="s">
        <v>386</v>
      </c>
      <c r="D494" s="14">
        <v>160</v>
      </c>
    </row>
    <row r="495" spans="1:6" x14ac:dyDescent="0.25">
      <c r="C495" s="12" t="s">
        <v>592</v>
      </c>
      <c r="D495" s="14">
        <v>390</v>
      </c>
    </row>
    <row r="496" spans="1:6" x14ac:dyDescent="0.25">
      <c r="A496" s="11" t="s">
        <v>13</v>
      </c>
      <c r="D496" s="14">
        <v>13891950.24000003</v>
      </c>
    </row>
    <row r="497" spans="4:4" x14ac:dyDescent="0.25">
      <c r="D497"/>
    </row>
    <row r="498" spans="4:4" x14ac:dyDescent="0.25">
      <c r="D498"/>
    </row>
    <row r="499" spans="4:4" x14ac:dyDescent="0.25">
      <c r="D499"/>
    </row>
    <row r="500" spans="4:4" x14ac:dyDescent="0.25">
      <c r="D500"/>
    </row>
    <row r="501" spans="4:4" x14ac:dyDescent="0.25">
      <c r="D501"/>
    </row>
    <row r="502" spans="4:4" x14ac:dyDescent="0.25">
      <c r="D502"/>
    </row>
    <row r="503" spans="4:4" x14ac:dyDescent="0.25">
      <c r="D503"/>
    </row>
    <row r="504" spans="4:4" x14ac:dyDescent="0.25">
      <c r="D504"/>
    </row>
    <row r="505" spans="4:4" x14ac:dyDescent="0.25">
      <c r="D505"/>
    </row>
    <row r="506" spans="4:4" x14ac:dyDescent="0.25">
      <c r="D506"/>
    </row>
    <row r="507" spans="4:4" x14ac:dyDescent="0.25">
      <c r="D507"/>
    </row>
    <row r="508" spans="4:4" x14ac:dyDescent="0.25">
      <c r="D508"/>
    </row>
    <row r="509" spans="4:4" x14ac:dyDescent="0.25">
      <c r="D509"/>
    </row>
    <row r="510" spans="4:4" x14ac:dyDescent="0.25">
      <c r="D510"/>
    </row>
    <row r="511" spans="4:4" x14ac:dyDescent="0.25">
      <c r="D511"/>
    </row>
    <row r="512" spans="4:4" x14ac:dyDescent="0.25">
      <c r="D512"/>
    </row>
    <row r="513" spans="4:4" x14ac:dyDescent="0.25">
      <c r="D513"/>
    </row>
    <row r="514" spans="4:4" x14ac:dyDescent="0.25">
      <c r="D514"/>
    </row>
    <row r="515" spans="4:4" x14ac:dyDescent="0.25">
      <c r="D515"/>
    </row>
    <row r="516" spans="4:4" x14ac:dyDescent="0.25">
      <c r="D516"/>
    </row>
    <row r="517" spans="4:4" x14ac:dyDescent="0.25">
      <c r="D517"/>
    </row>
    <row r="518" spans="4:4" x14ac:dyDescent="0.25">
      <c r="D518"/>
    </row>
    <row r="519" spans="4:4" x14ac:dyDescent="0.25">
      <c r="D519"/>
    </row>
    <row r="520" spans="4:4" x14ac:dyDescent="0.25">
      <c r="D520"/>
    </row>
    <row r="521" spans="4:4" x14ac:dyDescent="0.25">
      <c r="D521"/>
    </row>
    <row r="522" spans="4:4" x14ac:dyDescent="0.25">
      <c r="D522"/>
    </row>
    <row r="523" spans="4:4" x14ac:dyDescent="0.25">
      <c r="D523"/>
    </row>
    <row r="524" spans="4:4" x14ac:dyDescent="0.25">
      <c r="D524"/>
    </row>
    <row r="525" spans="4:4" x14ac:dyDescent="0.25">
      <c r="D525"/>
    </row>
    <row r="526" spans="4:4" x14ac:dyDescent="0.25">
      <c r="D526"/>
    </row>
    <row r="527" spans="4:4" x14ac:dyDescent="0.25">
      <c r="D527"/>
    </row>
    <row r="528" spans="4:4" x14ac:dyDescent="0.25">
      <c r="D528"/>
    </row>
    <row r="529" spans="4:4" x14ac:dyDescent="0.25">
      <c r="D529"/>
    </row>
    <row r="530" spans="4:4" x14ac:dyDescent="0.25">
      <c r="D530"/>
    </row>
    <row r="531" spans="4:4" x14ac:dyDescent="0.25">
      <c r="D531"/>
    </row>
    <row r="532" spans="4:4" x14ac:dyDescent="0.25">
      <c r="D532"/>
    </row>
    <row r="533" spans="4:4" x14ac:dyDescent="0.25">
      <c r="D533"/>
    </row>
    <row r="534" spans="4:4" x14ac:dyDescent="0.25">
      <c r="D534"/>
    </row>
    <row r="535" spans="4:4" x14ac:dyDescent="0.25">
      <c r="D535"/>
    </row>
    <row r="536" spans="4:4" x14ac:dyDescent="0.25">
      <c r="D536"/>
    </row>
    <row r="537" spans="4:4" x14ac:dyDescent="0.25">
      <c r="D537"/>
    </row>
    <row r="538" spans="4:4" x14ac:dyDescent="0.25">
      <c r="D538"/>
    </row>
    <row r="539" spans="4:4" x14ac:dyDescent="0.25">
      <c r="D539"/>
    </row>
    <row r="540" spans="4:4" x14ac:dyDescent="0.25">
      <c r="D540"/>
    </row>
    <row r="541" spans="4:4" x14ac:dyDescent="0.25">
      <c r="D541"/>
    </row>
    <row r="542" spans="4:4" x14ac:dyDescent="0.25">
      <c r="D542"/>
    </row>
    <row r="543" spans="4:4" x14ac:dyDescent="0.25">
      <c r="D543"/>
    </row>
    <row r="544" spans="4:4" x14ac:dyDescent="0.25">
      <c r="D544"/>
    </row>
    <row r="545" spans="4:4" x14ac:dyDescent="0.25">
      <c r="D545"/>
    </row>
    <row r="546" spans="4:4" x14ac:dyDescent="0.25">
      <c r="D546"/>
    </row>
    <row r="547" spans="4:4" x14ac:dyDescent="0.25">
      <c r="D547"/>
    </row>
    <row r="548" spans="4:4" x14ac:dyDescent="0.25">
      <c r="D548"/>
    </row>
    <row r="549" spans="4:4" x14ac:dyDescent="0.25">
      <c r="D549"/>
    </row>
    <row r="550" spans="4:4" x14ac:dyDescent="0.25">
      <c r="D550"/>
    </row>
    <row r="551" spans="4:4" x14ac:dyDescent="0.25">
      <c r="D551"/>
    </row>
    <row r="552" spans="4:4" x14ac:dyDescent="0.25">
      <c r="D552"/>
    </row>
    <row r="553" spans="4:4" x14ac:dyDescent="0.25">
      <c r="D553"/>
    </row>
    <row r="554" spans="4:4" x14ac:dyDescent="0.25">
      <c r="D554"/>
    </row>
    <row r="555" spans="4:4" x14ac:dyDescent="0.25">
      <c r="D555"/>
    </row>
    <row r="556" spans="4:4" x14ac:dyDescent="0.25">
      <c r="D556"/>
    </row>
    <row r="557" spans="4:4" x14ac:dyDescent="0.25">
      <c r="D557"/>
    </row>
    <row r="558" spans="4:4" x14ac:dyDescent="0.25">
      <c r="D558"/>
    </row>
    <row r="559" spans="4:4" x14ac:dyDescent="0.25">
      <c r="D559"/>
    </row>
    <row r="560" spans="4:4" x14ac:dyDescent="0.25">
      <c r="D560"/>
    </row>
    <row r="561" spans="4:4" x14ac:dyDescent="0.25">
      <c r="D561"/>
    </row>
    <row r="562" spans="4:4" x14ac:dyDescent="0.25">
      <c r="D562"/>
    </row>
    <row r="563" spans="4:4" x14ac:dyDescent="0.25">
      <c r="D563"/>
    </row>
    <row r="564" spans="4:4" x14ac:dyDescent="0.25">
      <c r="D564"/>
    </row>
    <row r="565" spans="4:4" x14ac:dyDescent="0.25">
      <c r="D565"/>
    </row>
    <row r="566" spans="4:4" x14ac:dyDescent="0.25">
      <c r="D566"/>
    </row>
    <row r="567" spans="4:4" x14ac:dyDescent="0.25">
      <c r="D567"/>
    </row>
    <row r="568" spans="4:4" x14ac:dyDescent="0.25">
      <c r="D568"/>
    </row>
    <row r="569" spans="4:4" x14ac:dyDescent="0.25">
      <c r="D569"/>
    </row>
    <row r="570" spans="4:4" x14ac:dyDescent="0.25">
      <c r="D570"/>
    </row>
    <row r="571" spans="4:4" x14ac:dyDescent="0.25">
      <c r="D571"/>
    </row>
    <row r="572" spans="4:4" x14ac:dyDescent="0.25">
      <c r="D572"/>
    </row>
    <row r="573" spans="4:4" x14ac:dyDescent="0.25">
      <c r="D573"/>
    </row>
    <row r="574" spans="4:4" x14ac:dyDescent="0.25">
      <c r="D574"/>
    </row>
    <row r="575" spans="4:4" x14ac:dyDescent="0.25">
      <c r="D575"/>
    </row>
    <row r="576" spans="4:4" x14ac:dyDescent="0.25">
      <c r="D576"/>
    </row>
    <row r="577" spans="4:4" x14ac:dyDescent="0.25">
      <c r="D577"/>
    </row>
    <row r="578" spans="4:4" x14ac:dyDescent="0.25">
      <c r="D578"/>
    </row>
    <row r="579" spans="4:4" x14ac:dyDescent="0.25">
      <c r="D579"/>
    </row>
    <row r="580" spans="4:4" x14ac:dyDescent="0.25">
      <c r="D580"/>
    </row>
    <row r="581" spans="4:4" x14ac:dyDescent="0.25">
      <c r="D581"/>
    </row>
    <row r="582" spans="4:4" x14ac:dyDescent="0.25">
      <c r="D582"/>
    </row>
    <row r="583" spans="4:4" x14ac:dyDescent="0.25">
      <c r="D583"/>
    </row>
  </sheetData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6456"/>
  <sheetViews>
    <sheetView topLeftCell="A256" zoomScaleNormal="100" workbookViewId="0">
      <selection activeCell="I305" sqref="I305"/>
    </sheetView>
  </sheetViews>
  <sheetFormatPr baseColWidth="10" defaultRowHeight="15" x14ac:dyDescent="0.25"/>
  <cols>
    <col min="1" max="1" width="10.7109375" bestFit="1" customWidth="1"/>
    <col min="2" max="2" width="5" customWidth="1"/>
    <col min="3" max="3" width="4.5703125" bestFit="1" customWidth="1"/>
    <col min="4" max="4" width="5" bestFit="1" customWidth="1"/>
    <col min="5" max="5" width="15" style="19" bestFit="1" customWidth="1"/>
    <col min="6" max="6" width="11.140625" style="19" bestFit="1" customWidth="1"/>
    <col min="7" max="7" width="9.5703125" style="19" customWidth="1"/>
    <col min="8" max="8" width="10" style="19" customWidth="1"/>
    <col min="9" max="9" width="39.7109375" style="20" customWidth="1"/>
    <col min="10" max="10" width="20.85546875" style="22" customWidth="1"/>
    <col min="11" max="11" width="19.140625" style="19" customWidth="1"/>
    <col min="12" max="12" width="10.7109375" style="29" customWidth="1"/>
    <col min="13" max="13" width="19.140625" style="33" bestFit="1" customWidth="1"/>
    <col min="14" max="14" width="13" style="19" bestFit="1" customWidth="1"/>
    <col min="15" max="15" width="32.85546875" style="19" bestFit="1" customWidth="1"/>
    <col min="16" max="16" width="12.28515625" style="19" customWidth="1"/>
    <col min="17" max="57" width="11.42578125" style="19"/>
  </cols>
  <sheetData>
    <row r="1" spans="1:57" ht="45" x14ac:dyDescent="0.25">
      <c r="A1" s="2" t="s">
        <v>9</v>
      </c>
      <c r="B1" s="2" t="s">
        <v>17</v>
      </c>
      <c r="C1" s="2" t="s">
        <v>15</v>
      </c>
      <c r="D1" s="2" t="s">
        <v>16</v>
      </c>
      <c r="E1" s="2" t="s">
        <v>0</v>
      </c>
      <c r="F1" s="1" t="s">
        <v>8</v>
      </c>
      <c r="G1" s="1" t="s">
        <v>18</v>
      </c>
      <c r="H1" s="1" t="s">
        <v>407</v>
      </c>
      <c r="I1" s="16" t="s">
        <v>1</v>
      </c>
      <c r="J1" s="18" t="s">
        <v>2</v>
      </c>
      <c r="K1" s="1" t="s">
        <v>3</v>
      </c>
      <c r="L1" s="28" t="s">
        <v>4</v>
      </c>
      <c r="M1" s="32" t="s">
        <v>5</v>
      </c>
      <c r="N1" s="1" t="s">
        <v>6</v>
      </c>
      <c r="O1" s="1" t="s">
        <v>7</v>
      </c>
      <c r="P1" s="13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</row>
    <row r="2" spans="1:57" x14ac:dyDescent="0.25">
      <c r="A2" s="4">
        <v>43102</v>
      </c>
      <c r="B2" s="3">
        <f t="shared" ref="B2:B65" si="0">DAY(A2)</f>
        <v>2</v>
      </c>
      <c r="C2" s="3">
        <f t="shared" ref="C2:C65" si="1">MONTH(A2)</f>
        <v>1</v>
      </c>
      <c r="D2" s="3">
        <f t="shared" ref="D2:D65" si="2">YEAR(A2)</f>
        <v>2018</v>
      </c>
      <c r="E2" s="26" t="s">
        <v>226</v>
      </c>
      <c r="F2" s="6">
        <v>8</v>
      </c>
      <c r="G2" s="19">
        <v>1</v>
      </c>
      <c r="H2" s="19" t="s">
        <v>408</v>
      </c>
      <c r="I2" s="10" t="s">
        <v>227</v>
      </c>
      <c r="J2" s="30">
        <v>3600186</v>
      </c>
      <c r="K2" s="8">
        <v>2000297723</v>
      </c>
      <c r="L2" s="31">
        <v>1</v>
      </c>
      <c r="M2" s="27">
        <v>130</v>
      </c>
      <c r="N2" s="17">
        <v>921501</v>
      </c>
      <c r="O2" s="7" t="s">
        <v>138</v>
      </c>
      <c r="P2" s="13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</row>
    <row r="3" spans="1:57" x14ac:dyDescent="0.25">
      <c r="A3" s="4">
        <v>43102</v>
      </c>
      <c r="B3" s="3">
        <f t="shared" si="0"/>
        <v>2</v>
      </c>
      <c r="C3" s="3">
        <f t="shared" si="1"/>
        <v>1</v>
      </c>
      <c r="D3" s="3">
        <f t="shared" si="2"/>
        <v>2018</v>
      </c>
      <c r="E3" s="26" t="s">
        <v>29</v>
      </c>
      <c r="F3" s="6">
        <v>7</v>
      </c>
      <c r="G3" s="19">
        <v>1</v>
      </c>
      <c r="H3" s="19" t="s">
        <v>408</v>
      </c>
      <c r="I3" s="10" t="s">
        <v>30</v>
      </c>
      <c r="J3" s="30">
        <v>1600022</v>
      </c>
      <c r="K3" s="8">
        <v>3067670304</v>
      </c>
      <c r="L3" s="31">
        <v>1</v>
      </c>
      <c r="M3" s="27">
        <v>260</v>
      </c>
      <c r="N3" s="17">
        <v>921501</v>
      </c>
      <c r="O3" s="7" t="s">
        <v>138</v>
      </c>
      <c r="P3" s="1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</row>
    <row r="4" spans="1:57" x14ac:dyDescent="0.25">
      <c r="A4" s="4">
        <v>43102</v>
      </c>
      <c r="B4" s="3">
        <f t="shared" si="0"/>
        <v>2</v>
      </c>
      <c r="C4" s="3">
        <f t="shared" si="1"/>
        <v>1</v>
      </c>
      <c r="D4" s="3">
        <f t="shared" si="2"/>
        <v>2018</v>
      </c>
      <c r="E4" s="26" t="s">
        <v>125</v>
      </c>
      <c r="F4" s="6">
        <v>6</v>
      </c>
      <c r="G4" s="19">
        <v>1</v>
      </c>
      <c r="H4" s="19" t="s">
        <v>408</v>
      </c>
      <c r="I4" s="10" t="s">
        <v>126</v>
      </c>
      <c r="J4" s="30">
        <v>1600022</v>
      </c>
      <c r="K4" s="8">
        <v>3173784100</v>
      </c>
      <c r="L4" s="31">
        <v>2</v>
      </c>
      <c r="M4" s="27">
        <v>260</v>
      </c>
      <c r="N4" s="17">
        <v>921501</v>
      </c>
      <c r="O4" s="7" t="s">
        <v>138</v>
      </c>
      <c r="P4" s="13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</row>
    <row r="5" spans="1:57" x14ac:dyDescent="0.25">
      <c r="A5" s="4">
        <v>43102</v>
      </c>
      <c r="B5" s="3">
        <f t="shared" si="0"/>
        <v>2</v>
      </c>
      <c r="C5" s="3">
        <f t="shared" si="1"/>
        <v>1</v>
      </c>
      <c r="D5" s="3">
        <f t="shared" si="2"/>
        <v>2018</v>
      </c>
      <c r="E5" s="26" t="s">
        <v>247</v>
      </c>
      <c r="F5" s="6">
        <v>5</v>
      </c>
      <c r="G5" s="19">
        <v>1</v>
      </c>
      <c r="H5" s="19" t="s">
        <v>408</v>
      </c>
      <c r="I5" s="10" t="s">
        <v>248</v>
      </c>
      <c r="J5" s="30">
        <v>1600022</v>
      </c>
      <c r="K5" s="8">
        <v>5470151400</v>
      </c>
      <c r="L5" s="31">
        <v>2</v>
      </c>
      <c r="M5" s="27">
        <v>260</v>
      </c>
      <c r="N5" s="17">
        <v>921501</v>
      </c>
      <c r="O5" s="7" t="s">
        <v>138</v>
      </c>
      <c r="P5" s="13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</row>
    <row r="6" spans="1:57" x14ac:dyDescent="0.25">
      <c r="A6" s="4">
        <v>43102</v>
      </c>
      <c r="B6" s="3">
        <f t="shared" si="0"/>
        <v>2</v>
      </c>
      <c r="C6" s="3">
        <f t="shared" si="1"/>
        <v>1</v>
      </c>
      <c r="D6" s="3">
        <f t="shared" si="2"/>
        <v>2018</v>
      </c>
      <c r="E6" s="26" t="s">
        <v>87</v>
      </c>
      <c r="F6" s="6">
        <v>3</v>
      </c>
      <c r="G6" s="19">
        <v>1</v>
      </c>
      <c r="H6" s="19" t="s">
        <v>408</v>
      </c>
      <c r="I6" s="10" t="s">
        <v>88</v>
      </c>
      <c r="J6" s="30">
        <v>1600022</v>
      </c>
      <c r="K6" s="8">
        <v>8581043</v>
      </c>
      <c r="L6" s="31">
        <v>1</v>
      </c>
      <c r="M6" s="27">
        <v>260</v>
      </c>
      <c r="N6" s="17">
        <v>921501</v>
      </c>
      <c r="O6" s="7" t="s">
        <v>138</v>
      </c>
      <c r="P6" s="13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</row>
    <row r="7" spans="1:57" x14ac:dyDescent="0.25">
      <c r="A7" s="4">
        <v>43102</v>
      </c>
      <c r="B7" s="3">
        <f t="shared" si="0"/>
        <v>2</v>
      </c>
      <c r="C7" s="3">
        <f t="shared" si="1"/>
        <v>1</v>
      </c>
      <c r="D7" s="3">
        <f t="shared" si="2"/>
        <v>2018</v>
      </c>
      <c r="E7" s="26" t="s">
        <v>157</v>
      </c>
      <c r="F7" s="6">
        <v>10</v>
      </c>
      <c r="G7" s="19">
        <v>2</v>
      </c>
      <c r="H7" s="19" t="s">
        <v>408</v>
      </c>
      <c r="I7" s="10" t="s">
        <v>158</v>
      </c>
      <c r="J7" s="30">
        <v>1700012</v>
      </c>
      <c r="K7" s="8">
        <v>28009643</v>
      </c>
      <c r="L7" s="31">
        <v>2</v>
      </c>
      <c r="M7" s="27">
        <v>260</v>
      </c>
      <c r="N7" s="17">
        <v>921501</v>
      </c>
      <c r="O7" s="7" t="s">
        <v>138</v>
      </c>
      <c r="P7" s="13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</row>
    <row r="8" spans="1:57" x14ac:dyDescent="0.25">
      <c r="A8" s="4">
        <v>43102</v>
      </c>
      <c r="B8" s="3">
        <f t="shared" si="0"/>
        <v>2</v>
      </c>
      <c r="C8" s="3">
        <f t="shared" si="1"/>
        <v>1</v>
      </c>
      <c r="D8" s="3">
        <f t="shared" si="2"/>
        <v>2018</v>
      </c>
      <c r="E8" s="26" t="s">
        <v>55</v>
      </c>
      <c r="F8" s="6">
        <v>9</v>
      </c>
      <c r="G8" s="19">
        <v>2</v>
      </c>
      <c r="H8" s="19" t="s">
        <v>408</v>
      </c>
      <c r="I8" s="10" t="s">
        <v>56</v>
      </c>
      <c r="J8" s="30">
        <v>1600303</v>
      </c>
      <c r="K8" s="8">
        <v>12183036102</v>
      </c>
      <c r="L8" s="31">
        <v>2</v>
      </c>
      <c r="M8" s="27">
        <v>160</v>
      </c>
      <c r="N8" s="17">
        <v>921501</v>
      </c>
      <c r="O8" s="7" t="s">
        <v>138</v>
      </c>
      <c r="P8" s="13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</row>
    <row r="9" spans="1:57" x14ac:dyDescent="0.25">
      <c r="A9" s="4">
        <v>43102</v>
      </c>
      <c r="B9" s="3">
        <f t="shared" si="0"/>
        <v>2</v>
      </c>
      <c r="C9" s="3">
        <f t="shared" si="1"/>
        <v>1</v>
      </c>
      <c r="D9" s="3">
        <f t="shared" si="2"/>
        <v>2018</v>
      </c>
      <c r="E9" s="26" t="s">
        <v>220</v>
      </c>
      <c r="F9" s="6">
        <v>4</v>
      </c>
      <c r="G9" s="19">
        <v>2</v>
      </c>
      <c r="H9" s="19" t="s">
        <v>408</v>
      </c>
      <c r="I9" s="10" t="s">
        <v>221</v>
      </c>
      <c r="J9" s="30">
        <v>2600187</v>
      </c>
      <c r="K9" s="8">
        <v>1013378651</v>
      </c>
      <c r="L9" s="31">
        <v>2</v>
      </c>
      <c r="M9" s="27">
        <v>130</v>
      </c>
      <c r="N9" s="17">
        <v>921501</v>
      </c>
      <c r="O9" s="7" t="s">
        <v>138</v>
      </c>
      <c r="P9" s="13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</row>
    <row r="10" spans="1:57" x14ac:dyDescent="0.25">
      <c r="A10" s="4">
        <v>43103</v>
      </c>
      <c r="B10" s="3">
        <f t="shared" si="0"/>
        <v>3</v>
      </c>
      <c r="C10" s="3">
        <f t="shared" si="1"/>
        <v>1</v>
      </c>
      <c r="D10" s="3">
        <f t="shared" si="2"/>
        <v>2018</v>
      </c>
      <c r="E10" s="26" t="s">
        <v>99</v>
      </c>
      <c r="F10" s="6">
        <v>2</v>
      </c>
      <c r="G10" s="19">
        <v>3</v>
      </c>
      <c r="H10" s="19" t="s">
        <v>408</v>
      </c>
      <c r="I10" s="10" t="s">
        <v>100</v>
      </c>
      <c r="J10" s="30">
        <v>1600022</v>
      </c>
      <c r="K10" s="8">
        <v>2201588539</v>
      </c>
      <c r="L10" s="31">
        <v>2</v>
      </c>
      <c r="M10" s="27">
        <v>160</v>
      </c>
      <c r="N10" s="17">
        <v>921501</v>
      </c>
      <c r="O10" s="7" t="s">
        <v>138</v>
      </c>
      <c r="P10" s="13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</row>
    <row r="11" spans="1:57" x14ac:dyDescent="0.25">
      <c r="A11" s="4">
        <v>43104</v>
      </c>
      <c r="B11" s="3">
        <f t="shared" si="0"/>
        <v>4</v>
      </c>
      <c r="C11" s="3">
        <f t="shared" si="1"/>
        <v>1</v>
      </c>
      <c r="D11" s="3">
        <f t="shared" si="2"/>
        <v>2018</v>
      </c>
      <c r="E11" s="26" t="s">
        <v>74</v>
      </c>
      <c r="F11" s="6">
        <v>39</v>
      </c>
      <c r="G11" s="19">
        <v>4</v>
      </c>
      <c r="H11" s="19" t="s">
        <v>408</v>
      </c>
      <c r="I11" s="10" t="s">
        <v>75</v>
      </c>
      <c r="J11" s="30">
        <v>1600022</v>
      </c>
      <c r="K11" s="8">
        <v>4988286900</v>
      </c>
      <c r="L11" s="31">
        <v>2</v>
      </c>
      <c r="M11" s="27">
        <v>3636</v>
      </c>
      <c r="N11" s="17">
        <v>870211</v>
      </c>
      <c r="O11" s="7" t="s">
        <v>11</v>
      </c>
      <c r="P11" s="13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</row>
    <row r="12" spans="1:57" x14ac:dyDescent="0.25">
      <c r="A12" s="4">
        <v>43104</v>
      </c>
      <c r="B12" s="3">
        <f t="shared" si="0"/>
        <v>4</v>
      </c>
      <c r="C12" s="3">
        <f t="shared" si="1"/>
        <v>1</v>
      </c>
      <c r="D12" s="3">
        <f t="shared" si="2"/>
        <v>2018</v>
      </c>
      <c r="E12" s="26" t="s">
        <v>45</v>
      </c>
      <c r="F12" s="6">
        <v>38</v>
      </c>
      <c r="G12" s="19">
        <v>4</v>
      </c>
      <c r="H12" s="19" t="s">
        <v>408</v>
      </c>
      <c r="I12" s="10" t="s">
        <v>46</v>
      </c>
      <c r="J12" s="30">
        <v>3700113</v>
      </c>
      <c r="K12" s="8">
        <v>406070311107</v>
      </c>
      <c r="L12" s="31">
        <v>2</v>
      </c>
      <c r="M12" s="27">
        <v>2400</v>
      </c>
      <c r="N12" s="17">
        <v>870211</v>
      </c>
      <c r="O12" s="7" t="s">
        <v>11</v>
      </c>
      <c r="P12" s="13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</row>
    <row r="13" spans="1:57" x14ac:dyDescent="0.25">
      <c r="A13" s="4">
        <v>43104</v>
      </c>
      <c r="B13" s="3">
        <f t="shared" si="0"/>
        <v>4</v>
      </c>
      <c r="C13" s="3">
        <f t="shared" si="1"/>
        <v>1</v>
      </c>
      <c r="D13" s="3">
        <f t="shared" si="2"/>
        <v>2018</v>
      </c>
      <c r="E13" s="26" t="s">
        <v>139</v>
      </c>
      <c r="F13" s="6">
        <v>37</v>
      </c>
      <c r="G13" s="19">
        <v>4</v>
      </c>
      <c r="H13" s="19" t="s">
        <v>408</v>
      </c>
      <c r="I13" s="10" t="s">
        <v>63</v>
      </c>
      <c r="J13" s="30">
        <v>1600022</v>
      </c>
      <c r="K13" s="8">
        <v>4412985100</v>
      </c>
      <c r="L13" s="31">
        <v>2</v>
      </c>
      <c r="M13" s="27">
        <v>2400</v>
      </c>
      <c r="N13" s="17">
        <v>870211</v>
      </c>
      <c r="O13" s="7" t="s">
        <v>11</v>
      </c>
      <c r="P13" s="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</row>
    <row r="14" spans="1:57" x14ac:dyDescent="0.25">
      <c r="A14" s="4">
        <v>43104</v>
      </c>
      <c r="B14" s="3">
        <f t="shared" si="0"/>
        <v>4</v>
      </c>
      <c r="C14" s="3">
        <f t="shared" si="1"/>
        <v>1</v>
      </c>
      <c r="D14" s="3">
        <f t="shared" si="2"/>
        <v>2018</v>
      </c>
      <c r="E14" s="26" t="s">
        <v>278</v>
      </c>
      <c r="F14" s="6">
        <v>36</v>
      </c>
      <c r="G14" s="19">
        <v>4</v>
      </c>
      <c r="H14" s="19" t="s">
        <v>408</v>
      </c>
      <c r="I14" s="10" t="s">
        <v>279</v>
      </c>
      <c r="J14" s="30">
        <v>2600021</v>
      </c>
      <c r="K14" s="8">
        <v>10611542</v>
      </c>
      <c r="L14" s="31">
        <v>2</v>
      </c>
      <c r="M14" s="27">
        <v>1800</v>
      </c>
      <c r="N14" s="17">
        <v>870211</v>
      </c>
      <c r="O14" s="7" t="s">
        <v>11</v>
      </c>
      <c r="P14" s="13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</row>
    <row r="15" spans="1:57" x14ac:dyDescent="0.25">
      <c r="A15" s="4">
        <v>43104</v>
      </c>
      <c r="B15" s="3">
        <f t="shared" si="0"/>
        <v>4</v>
      </c>
      <c r="C15" s="3">
        <f t="shared" si="1"/>
        <v>1</v>
      </c>
      <c r="D15" s="3">
        <f t="shared" si="2"/>
        <v>2018</v>
      </c>
      <c r="E15" s="26" t="s">
        <v>78</v>
      </c>
      <c r="F15" s="6">
        <v>35</v>
      </c>
      <c r="G15" s="19">
        <v>4</v>
      </c>
      <c r="H15" s="19" t="s">
        <v>408</v>
      </c>
      <c r="I15" s="10" t="s">
        <v>79</v>
      </c>
      <c r="J15" s="30">
        <v>1600022</v>
      </c>
      <c r="K15" s="8">
        <v>2201537694</v>
      </c>
      <c r="L15" s="31">
        <v>2</v>
      </c>
      <c r="M15" s="27">
        <v>3000</v>
      </c>
      <c r="N15" s="17">
        <v>870211</v>
      </c>
      <c r="O15" s="7" t="s">
        <v>11</v>
      </c>
      <c r="P15" s="13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</row>
    <row r="16" spans="1:57" x14ac:dyDescent="0.25">
      <c r="A16" s="4">
        <v>43104</v>
      </c>
      <c r="B16" s="3">
        <f t="shared" si="0"/>
        <v>4</v>
      </c>
      <c r="C16" s="3">
        <f t="shared" si="1"/>
        <v>1</v>
      </c>
      <c r="D16" s="3">
        <f t="shared" si="2"/>
        <v>2018</v>
      </c>
      <c r="E16" s="26" t="s">
        <v>192</v>
      </c>
      <c r="F16" s="6">
        <v>33</v>
      </c>
      <c r="G16" s="19">
        <v>4</v>
      </c>
      <c r="H16" s="19" t="s">
        <v>408</v>
      </c>
      <c r="I16" s="10" t="s">
        <v>193</v>
      </c>
      <c r="J16" s="30">
        <v>1600022</v>
      </c>
      <c r="K16" s="8">
        <v>4097601100</v>
      </c>
      <c r="L16" s="31">
        <v>2</v>
      </c>
      <c r="M16" s="27">
        <v>3000</v>
      </c>
      <c r="N16" s="17">
        <v>870211</v>
      </c>
      <c r="O16" s="7" t="s">
        <v>11</v>
      </c>
      <c r="P16" s="13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</row>
    <row r="17" spans="1:57" x14ac:dyDescent="0.25">
      <c r="A17" s="4">
        <v>43104</v>
      </c>
      <c r="B17" s="3">
        <f t="shared" si="0"/>
        <v>4</v>
      </c>
      <c r="C17" s="3">
        <f t="shared" si="1"/>
        <v>1</v>
      </c>
      <c r="D17" s="3">
        <f t="shared" si="2"/>
        <v>2018</v>
      </c>
      <c r="E17" s="26" t="s">
        <v>220</v>
      </c>
      <c r="F17" s="6">
        <v>32</v>
      </c>
      <c r="G17" s="19">
        <v>4</v>
      </c>
      <c r="H17" s="19" t="s">
        <v>408</v>
      </c>
      <c r="I17" s="10" t="s">
        <v>221</v>
      </c>
      <c r="J17" s="30">
        <v>2600187</v>
      </c>
      <c r="K17" s="8">
        <v>1013378651</v>
      </c>
      <c r="L17" s="31">
        <v>2</v>
      </c>
      <c r="M17" s="27">
        <v>6000</v>
      </c>
      <c r="N17" s="17">
        <v>870211</v>
      </c>
      <c r="O17" s="7" t="s">
        <v>11</v>
      </c>
      <c r="P17" s="13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</row>
    <row r="18" spans="1:57" x14ac:dyDescent="0.25">
      <c r="A18" s="4">
        <v>43104</v>
      </c>
      <c r="B18" s="3">
        <f t="shared" si="0"/>
        <v>4</v>
      </c>
      <c r="C18" s="3">
        <f t="shared" si="1"/>
        <v>1</v>
      </c>
      <c r="D18" s="3">
        <f t="shared" si="2"/>
        <v>2018</v>
      </c>
      <c r="E18" s="26" t="s">
        <v>97</v>
      </c>
      <c r="F18" s="6">
        <v>31</v>
      </c>
      <c r="G18" s="19">
        <v>4</v>
      </c>
      <c r="H18" s="19" t="s">
        <v>408</v>
      </c>
      <c r="I18" s="10" t="s">
        <v>98</v>
      </c>
      <c r="J18" s="30">
        <v>1600303</v>
      </c>
      <c r="K18" s="8">
        <v>6080594017</v>
      </c>
      <c r="L18" s="31">
        <v>2</v>
      </c>
      <c r="M18" s="27">
        <v>5000</v>
      </c>
      <c r="N18" s="17">
        <v>870211</v>
      </c>
      <c r="O18" s="7" t="s">
        <v>11</v>
      </c>
      <c r="P18" s="13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</row>
    <row r="19" spans="1:57" x14ac:dyDescent="0.25">
      <c r="A19" s="4">
        <v>43104</v>
      </c>
      <c r="B19" s="3">
        <f t="shared" si="0"/>
        <v>4</v>
      </c>
      <c r="C19" s="3">
        <f t="shared" si="1"/>
        <v>1</v>
      </c>
      <c r="D19" s="3">
        <f t="shared" si="2"/>
        <v>2018</v>
      </c>
      <c r="E19" s="26" t="s">
        <v>134</v>
      </c>
      <c r="F19" s="6">
        <v>30</v>
      </c>
      <c r="G19" s="19">
        <v>4</v>
      </c>
      <c r="H19" s="19" t="s">
        <v>408</v>
      </c>
      <c r="I19" s="10" t="s">
        <v>135</v>
      </c>
      <c r="J19" s="30">
        <v>1600303</v>
      </c>
      <c r="K19" s="8">
        <v>12005470116</v>
      </c>
      <c r="L19" s="31">
        <v>2</v>
      </c>
      <c r="M19" s="27">
        <v>5000</v>
      </c>
      <c r="N19" s="17">
        <v>870211</v>
      </c>
      <c r="O19" s="7" t="s">
        <v>11</v>
      </c>
      <c r="P19" s="13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</row>
    <row r="20" spans="1:57" x14ac:dyDescent="0.25">
      <c r="A20" s="4">
        <v>43104</v>
      </c>
      <c r="B20" s="3">
        <f t="shared" si="0"/>
        <v>4</v>
      </c>
      <c r="C20" s="3">
        <f t="shared" si="1"/>
        <v>1</v>
      </c>
      <c r="D20" s="3">
        <f t="shared" si="2"/>
        <v>2018</v>
      </c>
      <c r="E20" s="26" t="s">
        <v>173</v>
      </c>
      <c r="F20" s="6">
        <v>29</v>
      </c>
      <c r="G20" s="19">
        <v>4</v>
      </c>
      <c r="H20" s="19" t="s">
        <v>408</v>
      </c>
      <c r="I20" s="10" t="s">
        <v>174</v>
      </c>
      <c r="J20" s="30">
        <v>47700037</v>
      </c>
      <c r="K20" s="8">
        <v>407110091700</v>
      </c>
      <c r="L20" s="31">
        <v>2</v>
      </c>
      <c r="M20" s="27">
        <v>2100</v>
      </c>
      <c r="N20" s="17">
        <v>870211</v>
      </c>
      <c r="O20" s="7" t="s">
        <v>11</v>
      </c>
      <c r="P20" s="13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</row>
    <row r="21" spans="1:57" x14ac:dyDescent="0.25">
      <c r="A21" s="4">
        <v>43104</v>
      </c>
      <c r="B21" s="3">
        <f t="shared" si="0"/>
        <v>4</v>
      </c>
      <c r="C21" s="3">
        <f t="shared" si="1"/>
        <v>1</v>
      </c>
      <c r="D21" s="3">
        <f t="shared" si="2"/>
        <v>2018</v>
      </c>
      <c r="E21" s="26" t="s">
        <v>99</v>
      </c>
      <c r="F21" s="6">
        <v>28</v>
      </c>
      <c r="G21" s="19">
        <v>4</v>
      </c>
      <c r="H21" s="19" t="s">
        <v>408</v>
      </c>
      <c r="I21" s="10" t="s">
        <v>100</v>
      </c>
      <c r="J21" s="30">
        <v>1600022</v>
      </c>
      <c r="K21" s="8">
        <v>2201588539</v>
      </c>
      <c r="L21" s="31">
        <v>2</v>
      </c>
      <c r="M21" s="27">
        <v>1300</v>
      </c>
      <c r="N21" s="17">
        <v>870211</v>
      </c>
      <c r="O21" s="7" t="s">
        <v>11</v>
      </c>
      <c r="P21" s="13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</row>
    <row r="22" spans="1:57" x14ac:dyDescent="0.25">
      <c r="A22" s="4">
        <v>43104</v>
      </c>
      <c r="B22" s="3">
        <f t="shared" si="0"/>
        <v>4</v>
      </c>
      <c r="C22" s="3">
        <f t="shared" si="1"/>
        <v>1</v>
      </c>
      <c r="D22" s="3">
        <f t="shared" si="2"/>
        <v>2018</v>
      </c>
      <c r="E22" s="26" t="s">
        <v>169</v>
      </c>
      <c r="F22" s="6">
        <v>26</v>
      </c>
      <c r="G22" s="19">
        <v>4</v>
      </c>
      <c r="H22" s="19" t="s">
        <v>408</v>
      </c>
      <c r="I22" s="10" t="s">
        <v>120</v>
      </c>
      <c r="J22" s="30">
        <v>1600022</v>
      </c>
      <c r="K22" s="8">
        <v>3231635700</v>
      </c>
      <c r="L22" s="31">
        <v>2</v>
      </c>
      <c r="M22" s="27">
        <v>5000</v>
      </c>
      <c r="N22" s="17">
        <v>870211</v>
      </c>
      <c r="O22" s="7" t="s">
        <v>11</v>
      </c>
      <c r="P22" s="13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</row>
    <row r="23" spans="1:57" x14ac:dyDescent="0.25">
      <c r="A23" s="4">
        <v>43104</v>
      </c>
      <c r="B23" s="3">
        <f t="shared" si="0"/>
        <v>4</v>
      </c>
      <c r="C23" s="3">
        <f t="shared" si="1"/>
        <v>1</v>
      </c>
      <c r="D23" s="3">
        <f t="shared" si="2"/>
        <v>2018</v>
      </c>
      <c r="E23" s="26" t="s">
        <v>23</v>
      </c>
      <c r="F23" s="6">
        <v>25</v>
      </c>
      <c r="G23" s="19">
        <v>4</v>
      </c>
      <c r="H23" s="19" t="s">
        <v>408</v>
      </c>
      <c r="I23" s="10" t="s">
        <v>24</v>
      </c>
      <c r="J23" s="30">
        <v>2600187</v>
      </c>
      <c r="K23" s="8">
        <v>1042257107</v>
      </c>
      <c r="L23" s="31">
        <v>2</v>
      </c>
      <c r="M23" s="27">
        <v>2400</v>
      </c>
      <c r="N23" s="17">
        <v>870211</v>
      </c>
      <c r="O23" s="7" t="s">
        <v>11</v>
      </c>
      <c r="P23" s="1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</row>
    <row r="24" spans="1:57" x14ac:dyDescent="0.25">
      <c r="A24" s="4">
        <v>43104</v>
      </c>
      <c r="B24" s="3">
        <f t="shared" si="0"/>
        <v>4</v>
      </c>
      <c r="C24" s="3">
        <f t="shared" si="1"/>
        <v>1</v>
      </c>
      <c r="D24" s="3">
        <f t="shared" si="2"/>
        <v>2018</v>
      </c>
      <c r="E24" s="26" t="s">
        <v>140</v>
      </c>
      <c r="F24" s="6">
        <v>24</v>
      </c>
      <c r="G24" s="19">
        <v>4</v>
      </c>
      <c r="H24" s="19" t="s">
        <v>408</v>
      </c>
      <c r="I24" s="10" t="s">
        <v>131</v>
      </c>
      <c r="J24" s="30">
        <v>2600021</v>
      </c>
      <c r="K24" s="8">
        <v>9831601</v>
      </c>
      <c r="L24" s="31">
        <v>2</v>
      </c>
      <c r="M24" s="27">
        <v>600</v>
      </c>
      <c r="N24" s="17">
        <v>870211</v>
      </c>
      <c r="O24" s="7" t="s">
        <v>11</v>
      </c>
      <c r="P24" s="13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</row>
    <row r="25" spans="1:57" x14ac:dyDescent="0.25">
      <c r="A25" s="4">
        <v>43104</v>
      </c>
      <c r="B25" s="3">
        <f t="shared" si="0"/>
        <v>4</v>
      </c>
      <c r="C25" s="3">
        <f t="shared" si="1"/>
        <v>1</v>
      </c>
      <c r="D25" s="3">
        <f t="shared" si="2"/>
        <v>2018</v>
      </c>
      <c r="E25" s="26" t="s">
        <v>140</v>
      </c>
      <c r="F25" s="6">
        <v>22</v>
      </c>
      <c r="G25" s="19">
        <v>4</v>
      </c>
      <c r="H25" s="19" t="s">
        <v>408</v>
      </c>
      <c r="I25" s="10" t="s">
        <v>131</v>
      </c>
      <c r="J25" s="30">
        <v>2600021</v>
      </c>
      <c r="K25" s="8">
        <v>9831601</v>
      </c>
      <c r="L25" s="31">
        <v>2</v>
      </c>
      <c r="M25" s="27">
        <v>300</v>
      </c>
      <c r="N25" s="17">
        <v>870211</v>
      </c>
      <c r="O25" s="7" t="s">
        <v>11</v>
      </c>
      <c r="P25" s="13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</row>
    <row r="26" spans="1:57" x14ac:dyDescent="0.25">
      <c r="A26" s="4">
        <v>43104</v>
      </c>
      <c r="B26" s="3">
        <f t="shared" si="0"/>
        <v>4</v>
      </c>
      <c r="C26" s="3">
        <f t="shared" si="1"/>
        <v>1</v>
      </c>
      <c r="D26" s="3">
        <f t="shared" si="2"/>
        <v>2018</v>
      </c>
      <c r="E26" s="26" t="s">
        <v>282</v>
      </c>
      <c r="F26" s="6">
        <v>19</v>
      </c>
      <c r="G26" s="19">
        <v>4</v>
      </c>
      <c r="H26" s="19" t="s">
        <v>408</v>
      </c>
      <c r="I26" s="10" t="s">
        <v>283</v>
      </c>
      <c r="J26" s="30">
        <v>1600303</v>
      </c>
      <c r="K26" s="8">
        <v>1036007016</v>
      </c>
      <c r="L26" s="31">
        <v>1</v>
      </c>
      <c r="M26" s="27">
        <v>6924</v>
      </c>
      <c r="N26" s="17">
        <v>870211</v>
      </c>
      <c r="O26" s="7" t="s">
        <v>11</v>
      </c>
      <c r="P26" s="13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</row>
    <row r="27" spans="1:57" x14ac:dyDescent="0.25">
      <c r="A27" s="4">
        <v>43104</v>
      </c>
      <c r="B27" s="3">
        <f t="shared" si="0"/>
        <v>4</v>
      </c>
      <c r="C27" s="3">
        <f t="shared" si="1"/>
        <v>1</v>
      </c>
      <c r="D27" s="3">
        <f t="shared" si="2"/>
        <v>2018</v>
      </c>
      <c r="E27" s="26" t="s">
        <v>38</v>
      </c>
      <c r="F27" s="6">
        <v>18</v>
      </c>
      <c r="G27" s="19">
        <v>4</v>
      </c>
      <c r="H27" s="19" t="s">
        <v>408</v>
      </c>
      <c r="I27" s="10" t="s">
        <v>294</v>
      </c>
      <c r="J27" s="30">
        <v>1600022</v>
      </c>
      <c r="K27" s="8">
        <v>3125056900</v>
      </c>
      <c r="L27" s="31">
        <v>2</v>
      </c>
      <c r="M27" s="27">
        <v>2400</v>
      </c>
      <c r="N27" s="17">
        <v>870211</v>
      </c>
      <c r="O27" s="7" t="s">
        <v>11</v>
      </c>
      <c r="P27" s="13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</row>
    <row r="28" spans="1:57" x14ac:dyDescent="0.25">
      <c r="A28" s="4">
        <v>43104</v>
      </c>
      <c r="B28" s="3">
        <f t="shared" si="0"/>
        <v>4</v>
      </c>
      <c r="C28" s="3">
        <f t="shared" si="1"/>
        <v>1</v>
      </c>
      <c r="D28" s="3">
        <f t="shared" si="2"/>
        <v>2018</v>
      </c>
      <c r="E28" s="26" t="s">
        <v>285</v>
      </c>
      <c r="F28" s="6">
        <v>17</v>
      </c>
      <c r="G28" s="19">
        <v>4</v>
      </c>
      <c r="H28" s="19" t="s">
        <v>408</v>
      </c>
      <c r="I28" s="10" t="s">
        <v>284</v>
      </c>
      <c r="J28" s="30">
        <v>1600022</v>
      </c>
      <c r="K28" s="8">
        <v>3732573000</v>
      </c>
      <c r="L28" s="31">
        <v>2</v>
      </c>
      <c r="M28" s="27">
        <v>5500</v>
      </c>
      <c r="N28" s="17">
        <v>870211</v>
      </c>
      <c r="O28" s="7" t="s">
        <v>11</v>
      </c>
      <c r="P28" s="13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</row>
    <row r="29" spans="1:57" x14ac:dyDescent="0.25">
      <c r="A29" s="4">
        <v>43104</v>
      </c>
      <c r="B29" s="3">
        <f t="shared" si="0"/>
        <v>4</v>
      </c>
      <c r="C29" s="3">
        <f t="shared" si="1"/>
        <v>1</v>
      </c>
      <c r="D29" s="3">
        <f t="shared" si="2"/>
        <v>2018</v>
      </c>
      <c r="E29" s="26" t="s">
        <v>237</v>
      </c>
      <c r="F29" s="6">
        <v>16</v>
      </c>
      <c r="G29" s="19">
        <v>4</v>
      </c>
      <c r="H29" s="19" t="s">
        <v>408</v>
      </c>
      <c r="I29" s="10" t="s">
        <v>246</v>
      </c>
      <c r="J29" s="30">
        <v>1600303</v>
      </c>
      <c r="K29" s="8">
        <v>12057052676</v>
      </c>
      <c r="L29" s="31">
        <v>2</v>
      </c>
      <c r="M29" s="27">
        <v>12000</v>
      </c>
      <c r="N29" s="17">
        <v>870211</v>
      </c>
      <c r="O29" s="7" t="s">
        <v>11</v>
      </c>
      <c r="P29" s="13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</row>
    <row r="30" spans="1:57" x14ac:dyDescent="0.25">
      <c r="A30" s="4">
        <v>43104</v>
      </c>
      <c r="B30" s="3">
        <f t="shared" si="0"/>
        <v>4</v>
      </c>
      <c r="C30" s="3">
        <f t="shared" si="1"/>
        <v>1</v>
      </c>
      <c r="D30" s="3">
        <f t="shared" si="2"/>
        <v>2018</v>
      </c>
      <c r="E30" s="26" t="s">
        <v>125</v>
      </c>
      <c r="F30" s="6">
        <v>15</v>
      </c>
      <c r="G30" s="19">
        <v>4</v>
      </c>
      <c r="H30" s="19" t="s">
        <v>408</v>
      </c>
      <c r="I30" s="10" t="s">
        <v>126</v>
      </c>
      <c r="J30" s="30">
        <v>1600022</v>
      </c>
      <c r="K30" s="8">
        <v>3173784100</v>
      </c>
      <c r="L30" s="31">
        <v>2</v>
      </c>
      <c r="M30" s="27">
        <v>4000</v>
      </c>
      <c r="N30" s="17">
        <v>870211</v>
      </c>
      <c r="O30" s="7" t="s">
        <v>11</v>
      </c>
      <c r="P30" s="13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</row>
    <row r="31" spans="1:57" x14ac:dyDescent="0.25">
      <c r="A31" s="4">
        <v>43104</v>
      </c>
      <c r="B31" s="3">
        <f t="shared" si="0"/>
        <v>4</v>
      </c>
      <c r="C31" s="3">
        <f t="shared" si="1"/>
        <v>1</v>
      </c>
      <c r="D31" s="3">
        <f t="shared" si="2"/>
        <v>2018</v>
      </c>
      <c r="E31" s="26" t="s">
        <v>68</v>
      </c>
      <c r="F31" s="6">
        <v>14</v>
      </c>
      <c r="G31" s="19">
        <v>4</v>
      </c>
      <c r="H31" s="19" t="s">
        <v>408</v>
      </c>
      <c r="I31" s="10" t="s">
        <v>69</v>
      </c>
      <c r="J31" s="30">
        <v>1600022</v>
      </c>
      <c r="K31" s="8">
        <v>3129734600</v>
      </c>
      <c r="L31" s="31">
        <v>2</v>
      </c>
      <c r="M31" s="27">
        <v>3500</v>
      </c>
      <c r="N31" s="17">
        <v>870211</v>
      </c>
      <c r="O31" s="7" t="s">
        <v>11</v>
      </c>
      <c r="P31" s="13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</row>
    <row r="32" spans="1:57" x14ac:dyDescent="0.25">
      <c r="A32" s="4">
        <v>43104</v>
      </c>
      <c r="B32" s="3">
        <f t="shared" si="0"/>
        <v>4</v>
      </c>
      <c r="C32" s="3">
        <f t="shared" si="1"/>
        <v>1</v>
      </c>
      <c r="D32" s="3">
        <f t="shared" si="2"/>
        <v>2018</v>
      </c>
      <c r="E32" s="26" t="s">
        <v>51</v>
      </c>
      <c r="F32" s="6">
        <v>13</v>
      </c>
      <c r="G32" s="19">
        <v>4</v>
      </c>
      <c r="H32" s="19" t="s">
        <v>408</v>
      </c>
      <c r="I32" s="10" t="s">
        <v>52</v>
      </c>
      <c r="J32" s="30">
        <v>1600022</v>
      </c>
      <c r="K32" s="8">
        <v>6365389100</v>
      </c>
      <c r="L32" s="31">
        <v>2</v>
      </c>
      <c r="M32" s="27">
        <v>2199</v>
      </c>
      <c r="N32" s="17">
        <v>870211</v>
      </c>
      <c r="O32" s="7" t="s">
        <v>11</v>
      </c>
      <c r="P32" s="13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</row>
    <row r="33" spans="1:57" x14ac:dyDescent="0.25">
      <c r="A33" s="4">
        <v>43104</v>
      </c>
      <c r="B33" s="3">
        <f t="shared" si="0"/>
        <v>4</v>
      </c>
      <c r="C33" s="3">
        <f t="shared" si="1"/>
        <v>1</v>
      </c>
      <c r="D33" s="3">
        <f t="shared" si="2"/>
        <v>2018</v>
      </c>
      <c r="E33" s="26" t="s">
        <v>212</v>
      </c>
      <c r="F33" s="6">
        <v>40</v>
      </c>
      <c r="G33" s="19">
        <v>5</v>
      </c>
      <c r="H33" s="19" t="s">
        <v>408</v>
      </c>
      <c r="I33" s="10" t="s">
        <v>213</v>
      </c>
      <c r="J33" s="30">
        <v>1700880</v>
      </c>
      <c r="K33" s="8">
        <v>1600021710</v>
      </c>
      <c r="L33" s="31">
        <v>2</v>
      </c>
      <c r="M33" s="27">
        <v>2000</v>
      </c>
      <c r="N33" s="17">
        <v>970101</v>
      </c>
      <c r="O33" s="7" t="s">
        <v>209</v>
      </c>
      <c r="P33" s="1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</row>
    <row r="34" spans="1:57" x14ac:dyDescent="0.25">
      <c r="A34" s="4">
        <v>43104</v>
      </c>
      <c r="B34" s="3">
        <f t="shared" si="0"/>
        <v>4</v>
      </c>
      <c r="C34" s="3">
        <f t="shared" si="1"/>
        <v>1</v>
      </c>
      <c r="D34" s="3">
        <f t="shared" si="2"/>
        <v>2018</v>
      </c>
      <c r="E34" s="26" t="s">
        <v>31</v>
      </c>
      <c r="F34" s="6">
        <v>41</v>
      </c>
      <c r="G34" s="19">
        <v>6</v>
      </c>
      <c r="H34" s="19" t="s">
        <v>408</v>
      </c>
      <c r="I34" s="10" t="s">
        <v>32</v>
      </c>
      <c r="J34" s="30">
        <v>1600022</v>
      </c>
      <c r="K34" s="8">
        <v>5366745700</v>
      </c>
      <c r="L34" s="31">
        <v>2</v>
      </c>
      <c r="M34" s="27">
        <v>31.25</v>
      </c>
      <c r="N34" s="17">
        <v>510204</v>
      </c>
      <c r="O34" s="7" t="s">
        <v>191</v>
      </c>
      <c r="P34" s="13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</row>
    <row r="35" spans="1:57" x14ac:dyDescent="0.25">
      <c r="A35" s="4">
        <v>43104</v>
      </c>
      <c r="B35" s="3">
        <f t="shared" si="0"/>
        <v>4</v>
      </c>
      <c r="C35" s="3">
        <f t="shared" si="1"/>
        <v>1</v>
      </c>
      <c r="D35" s="3">
        <f t="shared" si="2"/>
        <v>2018</v>
      </c>
      <c r="E35" s="26" t="s">
        <v>278</v>
      </c>
      <c r="F35" s="6">
        <v>41</v>
      </c>
      <c r="G35" s="19">
        <v>6</v>
      </c>
      <c r="H35" s="19" t="s">
        <v>408</v>
      </c>
      <c r="I35" s="10" t="s">
        <v>279</v>
      </c>
      <c r="J35" s="30">
        <v>2600021</v>
      </c>
      <c r="K35" s="8">
        <v>10611542</v>
      </c>
      <c r="L35" s="31">
        <v>2</v>
      </c>
      <c r="M35" s="27">
        <v>31.25</v>
      </c>
      <c r="N35" s="17">
        <v>510204</v>
      </c>
      <c r="O35" s="7" t="s">
        <v>191</v>
      </c>
      <c r="P35" s="13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</row>
    <row r="36" spans="1:57" x14ac:dyDescent="0.25">
      <c r="A36" s="4">
        <v>43104</v>
      </c>
      <c r="B36" s="3">
        <f t="shared" si="0"/>
        <v>4</v>
      </c>
      <c r="C36" s="3">
        <f t="shared" si="1"/>
        <v>1</v>
      </c>
      <c r="D36" s="3">
        <f t="shared" si="2"/>
        <v>2018</v>
      </c>
      <c r="E36" s="26" t="s">
        <v>36</v>
      </c>
      <c r="F36" s="6">
        <v>41</v>
      </c>
      <c r="G36" s="19">
        <v>6</v>
      </c>
      <c r="H36" s="19" t="s">
        <v>408</v>
      </c>
      <c r="I36" s="10" t="s">
        <v>37</v>
      </c>
      <c r="J36" s="30">
        <v>1600212</v>
      </c>
      <c r="K36" s="8">
        <v>1039090</v>
      </c>
      <c r="L36" s="31">
        <v>2</v>
      </c>
      <c r="M36" s="27">
        <v>31.25</v>
      </c>
      <c r="N36" s="17">
        <v>510204</v>
      </c>
      <c r="O36" s="7" t="s">
        <v>191</v>
      </c>
      <c r="P36" s="13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</row>
    <row r="37" spans="1:57" x14ac:dyDescent="0.25">
      <c r="A37" s="4">
        <v>43104</v>
      </c>
      <c r="B37" s="3">
        <f t="shared" si="0"/>
        <v>4</v>
      </c>
      <c r="C37" s="3">
        <f t="shared" si="1"/>
        <v>1</v>
      </c>
      <c r="D37" s="3">
        <f t="shared" si="2"/>
        <v>2018</v>
      </c>
      <c r="E37" s="26" t="s">
        <v>192</v>
      </c>
      <c r="F37" s="6">
        <v>41</v>
      </c>
      <c r="G37" s="19">
        <v>6</v>
      </c>
      <c r="H37" s="19" t="s">
        <v>408</v>
      </c>
      <c r="I37" s="10" t="s">
        <v>268</v>
      </c>
      <c r="J37" s="30">
        <v>1600022</v>
      </c>
      <c r="K37" s="8">
        <v>4097601100</v>
      </c>
      <c r="L37" s="31">
        <v>2</v>
      </c>
      <c r="M37" s="27">
        <v>31.25</v>
      </c>
      <c r="N37" s="17">
        <v>510204</v>
      </c>
      <c r="O37" s="7" t="s">
        <v>191</v>
      </c>
      <c r="P37" s="13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</row>
    <row r="38" spans="1:57" x14ac:dyDescent="0.25">
      <c r="A38" s="4">
        <v>43104</v>
      </c>
      <c r="B38" s="3">
        <f t="shared" si="0"/>
        <v>4</v>
      </c>
      <c r="C38" s="3">
        <f t="shared" si="1"/>
        <v>1</v>
      </c>
      <c r="D38" s="3">
        <f t="shared" si="2"/>
        <v>2018</v>
      </c>
      <c r="E38" s="26" t="s">
        <v>38</v>
      </c>
      <c r="F38" s="6">
        <v>41</v>
      </c>
      <c r="G38" s="19">
        <v>6</v>
      </c>
      <c r="H38" s="19" t="s">
        <v>408</v>
      </c>
      <c r="I38" s="10" t="s">
        <v>39</v>
      </c>
      <c r="J38" s="30">
        <v>1600022</v>
      </c>
      <c r="K38" s="8">
        <v>3125056900</v>
      </c>
      <c r="L38" s="31">
        <v>2</v>
      </c>
      <c r="M38" s="27">
        <v>31.25</v>
      </c>
      <c r="N38" s="17">
        <v>510204</v>
      </c>
      <c r="O38" s="7" t="s">
        <v>191</v>
      </c>
      <c r="P38" s="13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</row>
    <row r="39" spans="1:57" x14ac:dyDescent="0.25">
      <c r="A39" s="4">
        <v>43104</v>
      </c>
      <c r="B39" s="3">
        <f t="shared" si="0"/>
        <v>4</v>
      </c>
      <c r="C39" s="3">
        <f t="shared" si="1"/>
        <v>1</v>
      </c>
      <c r="D39" s="3">
        <f t="shared" si="2"/>
        <v>2018</v>
      </c>
      <c r="E39" s="26" t="s">
        <v>200</v>
      </c>
      <c r="F39" s="6">
        <v>41</v>
      </c>
      <c r="G39" s="19">
        <v>6</v>
      </c>
      <c r="H39" s="19" t="s">
        <v>408</v>
      </c>
      <c r="I39" s="10" t="s">
        <v>201</v>
      </c>
      <c r="J39" s="30">
        <v>1600022</v>
      </c>
      <c r="K39" s="8">
        <v>3084352104</v>
      </c>
      <c r="L39" s="31">
        <v>1</v>
      </c>
      <c r="M39" s="27">
        <v>218.75</v>
      </c>
      <c r="N39" s="17">
        <v>510204</v>
      </c>
      <c r="O39" s="7" t="s">
        <v>191</v>
      </c>
      <c r="P39" s="13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</row>
    <row r="40" spans="1:57" x14ac:dyDescent="0.25">
      <c r="A40" s="4">
        <v>43104</v>
      </c>
      <c r="B40" s="3">
        <f t="shared" si="0"/>
        <v>4</v>
      </c>
      <c r="C40" s="3">
        <f t="shared" si="1"/>
        <v>1</v>
      </c>
      <c r="D40" s="3">
        <f t="shared" si="2"/>
        <v>2018</v>
      </c>
      <c r="E40" s="26" t="s">
        <v>240</v>
      </c>
      <c r="F40" s="6">
        <v>41</v>
      </c>
      <c r="G40" s="19">
        <v>6</v>
      </c>
      <c r="H40" s="19" t="s">
        <v>408</v>
      </c>
      <c r="I40" s="10" t="s">
        <v>251</v>
      </c>
      <c r="J40" s="30">
        <v>1600022</v>
      </c>
      <c r="K40" s="8">
        <v>4925174200</v>
      </c>
      <c r="L40" s="31">
        <v>2</v>
      </c>
      <c r="M40" s="27">
        <v>31.25</v>
      </c>
      <c r="N40" s="17">
        <v>510204</v>
      </c>
      <c r="O40" s="7" t="s">
        <v>191</v>
      </c>
      <c r="P40" s="13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</row>
    <row r="41" spans="1:57" x14ac:dyDescent="0.25">
      <c r="A41" s="4">
        <v>43104</v>
      </c>
      <c r="B41" s="3">
        <f t="shared" si="0"/>
        <v>4</v>
      </c>
      <c r="C41" s="3">
        <f t="shared" si="1"/>
        <v>1</v>
      </c>
      <c r="D41" s="3">
        <f t="shared" si="2"/>
        <v>2018</v>
      </c>
      <c r="E41" s="26" t="s">
        <v>242</v>
      </c>
      <c r="F41" s="6">
        <v>41</v>
      </c>
      <c r="G41" s="19">
        <v>6</v>
      </c>
      <c r="H41" s="19" t="s">
        <v>408</v>
      </c>
      <c r="I41" s="10" t="s">
        <v>243</v>
      </c>
      <c r="J41" s="30">
        <v>1600022</v>
      </c>
      <c r="K41" s="8">
        <v>3476729004</v>
      </c>
      <c r="L41" s="31">
        <v>2</v>
      </c>
      <c r="M41" s="27">
        <v>31.25</v>
      </c>
      <c r="N41" s="17">
        <v>510204</v>
      </c>
      <c r="O41" s="7" t="s">
        <v>191</v>
      </c>
      <c r="P41" s="13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</row>
    <row r="42" spans="1:57" x14ac:dyDescent="0.25">
      <c r="A42" s="4">
        <v>43104</v>
      </c>
      <c r="B42" s="3">
        <f t="shared" si="0"/>
        <v>4</v>
      </c>
      <c r="C42" s="3">
        <f t="shared" si="1"/>
        <v>1</v>
      </c>
      <c r="D42" s="3">
        <f t="shared" si="2"/>
        <v>2018</v>
      </c>
      <c r="E42" s="26" t="s">
        <v>47</v>
      </c>
      <c r="F42" s="6">
        <v>41</v>
      </c>
      <c r="G42" s="19">
        <v>6</v>
      </c>
      <c r="H42" s="19" t="s">
        <v>408</v>
      </c>
      <c r="I42" s="10" t="s">
        <v>48</v>
      </c>
      <c r="J42" s="30">
        <v>1600303</v>
      </c>
      <c r="K42" s="8">
        <v>12007122395</v>
      </c>
      <c r="L42" s="31">
        <v>2</v>
      </c>
      <c r="M42" s="27">
        <v>31.25</v>
      </c>
      <c r="N42" s="17">
        <v>510204</v>
      </c>
      <c r="O42" s="7" t="s">
        <v>191</v>
      </c>
      <c r="P42" s="13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</row>
    <row r="43" spans="1:57" x14ac:dyDescent="0.25">
      <c r="A43" s="4">
        <v>43104</v>
      </c>
      <c r="B43" s="3">
        <f t="shared" si="0"/>
        <v>4</v>
      </c>
      <c r="C43" s="3">
        <f t="shared" si="1"/>
        <v>1</v>
      </c>
      <c r="D43" s="3">
        <f t="shared" si="2"/>
        <v>2018</v>
      </c>
      <c r="E43" s="26" t="s">
        <v>49</v>
      </c>
      <c r="F43" s="6">
        <v>41</v>
      </c>
      <c r="G43" s="19">
        <v>6</v>
      </c>
      <c r="H43" s="19" t="s">
        <v>408</v>
      </c>
      <c r="I43" s="10" t="s">
        <v>50</v>
      </c>
      <c r="J43" s="30">
        <v>1600303</v>
      </c>
      <c r="K43" s="8">
        <v>12009167957</v>
      </c>
      <c r="L43" s="31">
        <v>2</v>
      </c>
      <c r="M43" s="27">
        <v>31.25</v>
      </c>
      <c r="N43" s="17">
        <v>510204</v>
      </c>
      <c r="O43" s="7" t="s">
        <v>191</v>
      </c>
      <c r="P43" s="1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</row>
    <row r="44" spans="1:57" x14ac:dyDescent="0.25">
      <c r="A44" s="4">
        <v>43104</v>
      </c>
      <c r="B44" s="3">
        <f t="shared" si="0"/>
        <v>4</v>
      </c>
      <c r="C44" s="3">
        <f t="shared" si="1"/>
        <v>1</v>
      </c>
      <c r="D44" s="3">
        <f t="shared" si="2"/>
        <v>2018</v>
      </c>
      <c r="E44" s="26" t="s">
        <v>51</v>
      </c>
      <c r="F44" s="6">
        <v>41</v>
      </c>
      <c r="G44" s="19">
        <v>6</v>
      </c>
      <c r="H44" s="19" t="s">
        <v>408</v>
      </c>
      <c r="I44" s="10" t="s">
        <v>52</v>
      </c>
      <c r="J44" s="30">
        <v>3700113</v>
      </c>
      <c r="K44" s="8">
        <v>406066671905</v>
      </c>
      <c r="L44" s="31">
        <v>2</v>
      </c>
      <c r="M44" s="27">
        <v>31.25</v>
      </c>
      <c r="N44" s="17">
        <v>510204</v>
      </c>
      <c r="O44" s="7" t="s">
        <v>191</v>
      </c>
      <c r="P44" s="13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</row>
    <row r="45" spans="1:57" x14ac:dyDescent="0.25">
      <c r="A45" s="4">
        <v>43104</v>
      </c>
      <c r="B45" s="3">
        <f t="shared" si="0"/>
        <v>4</v>
      </c>
      <c r="C45" s="3">
        <f t="shared" si="1"/>
        <v>1</v>
      </c>
      <c r="D45" s="3">
        <f t="shared" si="2"/>
        <v>2018</v>
      </c>
      <c r="E45" s="26" t="s">
        <v>150</v>
      </c>
      <c r="F45" s="6">
        <v>41</v>
      </c>
      <c r="G45" s="19">
        <v>6</v>
      </c>
      <c r="H45" s="19" t="s">
        <v>408</v>
      </c>
      <c r="I45" s="10" t="s">
        <v>151</v>
      </c>
      <c r="J45" s="30">
        <v>1600212</v>
      </c>
      <c r="K45" s="8">
        <v>200700498</v>
      </c>
      <c r="L45" s="31">
        <v>2</v>
      </c>
      <c r="M45" s="27">
        <v>31.25</v>
      </c>
      <c r="N45" s="17">
        <v>510204</v>
      </c>
      <c r="O45" s="7" t="s">
        <v>191</v>
      </c>
      <c r="P45" s="13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</row>
    <row r="46" spans="1:57" x14ac:dyDescent="0.25">
      <c r="A46" s="4">
        <v>43104</v>
      </c>
      <c r="B46" s="3">
        <f t="shared" si="0"/>
        <v>4</v>
      </c>
      <c r="C46" s="3">
        <f t="shared" si="1"/>
        <v>1</v>
      </c>
      <c r="D46" s="3">
        <f t="shared" si="2"/>
        <v>2018</v>
      </c>
      <c r="E46" s="26" t="s">
        <v>282</v>
      </c>
      <c r="F46" s="6">
        <v>41</v>
      </c>
      <c r="G46" s="19">
        <v>6</v>
      </c>
      <c r="H46" s="19" t="s">
        <v>408</v>
      </c>
      <c r="I46" s="10" t="s">
        <v>283</v>
      </c>
      <c r="J46" s="30">
        <v>1600303</v>
      </c>
      <c r="K46" s="8">
        <v>11052005019</v>
      </c>
      <c r="L46" s="31">
        <v>2</v>
      </c>
      <c r="M46" s="27">
        <v>31.25</v>
      </c>
      <c r="N46" s="17">
        <v>510204</v>
      </c>
      <c r="O46" s="7" t="s">
        <v>191</v>
      </c>
      <c r="P46" s="13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</row>
    <row r="47" spans="1:57" x14ac:dyDescent="0.25">
      <c r="A47" s="4">
        <v>43104</v>
      </c>
      <c r="B47" s="3">
        <f t="shared" si="0"/>
        <v>4</v>
      </c>
      <c r="C47" s="3">
        <f t="shared" si="1"/>
        <v>1</v>
      </c>
      <c r="D47" s="3">
        <f t="shared" si="2"/>
        <v>2018</v>
      </c>
      <c r="E47" s="26" t="s">
        <v>271</v>
      </c>
      <c r="F47" s="6">
        <v>41</v>
      </c>
      <c r="G47" s="19">
        <v>6</v>
      </c>
      <c r="H47" s="19" t="s">
        <v>408</v>
      </c>
      <c r="I47" s="10" t="s">
        <v>272</v>
      </c>
      <c r="J47" s="30">
        <v>1600022</v>
      </c>
      <c r="K47" s="8">
        <v>2200493461</v>
      </c>
      <c r="L47" s="31">
        <v>2</v>
      </c>
      <c r="M47" s="27">
        <v>31.25</v>
      </c>
      <c r="N47" s="17">
        <v>510204</v>
      </c>
      <c r="O47" s="7" t="s">
        <v>191</v>
      </c>
      <c r="P47" s="13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</row>
    <row r="48" spans="1:57" x14ac:dyDescent="0.25">
      <c r="A48" s="4">
        <v>43104</v>
      </c>
      <c r="B48" s="3">
        <f t="shared" si="0"/>
        <v>4</v>
      </c>
      <c r="C48" s="3">
        <f t="shared" si="1"/>
        <v>1</v>
      </c>
      <c r="D48" s="3">
        <f t="shared" si="2"/>
        <v>2018</v>
      </c>
      <c r="E48" s="26" t="s">
        <v>55</v>
      </c>
      <c r="F48" s="6">
        <v>41</v>
      </c>
      <c r="G48" s="19">
        <v>6</v>
      </c>
      <c r="H48" s="19" t="s">
        <v>408</v>
      </c>
      <c r="I48" s="10" t="s">
        <v>56</v>
      </c>
      <c r="J48" s="30">
        <v>1600303</v>
      </c>
      <c r="K48" s="8">
        <v>12183036102</v>
      </c>
      <c r="L48" s="31">
        <v>2</v>
      </c>
      <c r="M48" s="27">
        <v>31.25</v>
      </c>
      <c r="N48" s="17">
        <v>510204</v>
      </c>
      <c r="O48" s="7" t="s">
        <v>191</v>
      </c>
      <c r="P48" s="13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</row>
    <row r="49" spans="1:57" x14ac:dyDescent="0.25">
      <c r="A49" s="4">
        <v>43104</v>
      </c>
      <c r="B49" s="3">
        <f t="shared" si="0"/>
        <v>4</v>
      </c>
      <c r="C49" s="3">
        <f t="shared" si="1"/>
        <v>1</v>
      </c>
      <c r="D49" s="3">
        <f t="shared" si="2"/>
        <v>2018</v>
      </c>
      <c r="E49" s="26" t="s">
        <v>57</v>
      </c>
      <c r="F49" s="6">
        <v>41</v>
      </c>
      <c r="G49" s="19">
        <v>6</v>
      </c>
      <c r="H49" s="19" t="s">
        <v>408</v>
      </c>
      <c r="I49" s="10" t="s">
        <v>58</v>
      </c>
      <c r="J49" s="30">
        <v>2600187</v>
      </c>
      <c r="K49" s="8">
        <v>1042589967</v>
      </c>
      <c r="L49" s="31">
        <v>2</v>
      </c>
      <c r="M49" s="27">
        <v>31.25</v>
      </c>
      <c r="N49" s="17">
        <v>510204</v>
      </c>
      <c r="O49" s="7" t="s">
        <v>191</v>
      </c>
      <c r="P49" s="13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</row>
    <row r="50" spans="1:57" x14ac:dyDescent="0.25">
      <c r="A50" s="4">
        <v>43104</v>
      </c>
      <c r="B50" s="3">
        <f t="shared" si="0"/>
        <v>4</v>
      </c>
      <c r="C50" s="3">
        <f t="shared" si="1"/>
        <v>1</v>
      </c>
      <c r="D50" s="3">
        <f t="shared" si="2"/>
        <v>2018</v>
      </c>
      <c r="E50" s="26" t="s">
        <v>61</v>
      </c>
      <c r="F50" s="6">
        <v>41</v>
      </c>
      <c r="G50" s="19">
        <v>6</v>
      </c>
      <c r="H50" s="19" t="s">
        <v>408</v>
      </c>
      <c r="I50" s="10" t="s">
        <v>62</v>
      </c>
      <c r="J50" s="30">
        <v>1600022</v>
      </c>
      <c r="K50" s="8">
        <v>5435962100</v>
      </c>
      <c r="L50" s="31">
        <v>2</v>
      </c>
      <c r="M50" s="27">
        <v>31.25</v>
      </c>
      <c r="N50" s="17">
        <v>510204</v>
      </c>
      <c r="O50" s="7" t="s">
        <v>191</v>
      </c>
      <c r="P50" s="13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</row>
    <row r="51" spans="1:57" x14ac:dyDescent="0.25">
      <c r="A51" s="4">
        <v>43104</v>
      </c>
      <c r="B51" s="3">
        <f t="shared" si="0"/>
        <v>4</v>
      </c>
      <c r="C51" s="3">
        <f t="shared" si="1"/>
        <v>1</v>
      </c>
      <c r="D51" s="3">
        <f t="shared" si="2"/>
        <v>2018</v>
      </c>
      <c r="E51" s="26" t="s">
        <v>134</v>
      </c>
      <c r="F51" s="6">
        <v>41</v>
      </c>
      <c r="G51" s="19">
        <v>6</v>
      </c>
      <c r="H51" s="19" t="s">
        <v>408</v>
      </c>
      <c r="I51" s="10" t="s">
        <v>135</v>
      </c>
      <c r="J51" s="30">
        <v>1600303</v>
      </c>
      <c r="K51" s="8">
        <v>12005470116</v>
      </c>
      <c r="L51" s="31">
        <v>2</v>
      </c>
      <c r="M51" s="27">
        <v>31.25</v>
      </c>
      <c r="N51" s="17">
        <v>510204</v>
      </c>
      <c r="O51" s="7" t="s">
        <v>191</v>
      </c>
      <c r="P51" s="13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</row>
    <row r="52" spans="1:57" x14ac:dyDescent="0.25">
      <c r="A52" s="4">
        <v>43104</v>
      </c>
      <c r="B52" s="3">
        <f t="shared" si="0"/>
        <v>4</v>
      </c>
      <c r="C52" s="3">
        <f t="shared" si="1"/>
        <v>1</v>
      </c>
      <c r="D52" s="3">
        <f t="shared" si="2"/>
        <v>2018</v>
      </c>
      <c r="E52" s="26" t="s">
        <v>66</v>
      </c>
      <c r="F52" s="6">
        <v>41</v>
      </c>
      <c r="G52" s="19">
        <v>6</v>
      </c>
      <c r="H52" s="19" t="s">
        <v>408</v>
      </c>
      <c r="I52" s="10" t="s">
        <v>67</v>
      </c>
      <c r="J52" s="30">
        <v>1600303</v>
      </c>
      <c r="K52" s="8">
        <v>12005317709</v>
      </c>
      <c r="L52" s="31">
        <v>2</v>
      </c>
      <c r="M52" s="27">
        <v>31.25</v>
      </c>
      <c r="N52" s="17">
        <v>510204</v>
      </c>
      <c r="O52" s="7" t="s">
        <v>191</v>
      </c>
      <c r="P52" s="13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</row>
    <row r="53" spans="1:57" x14ac:dyDescent="0.25">
      <c r="A53" s="4">
        <v>43104</v>
      </c>
      <c r="B53" s="3">
        <f t="shared" si="0"/>
        <v>4</v>
      </c>
      <c r="C53" s="3">
        <f t="shared" si="1"/>
        <v>1</v>
      </c>
      <c r="D53" s="3">
        <f t="shared" si="2"/>
        <v>2018</v>
      </c>
      <c r="E53" s="26" t="s">
        <v>78</v>
      </c>
      <c r="F53" s="6">
        <v>41</v>
      </c>
      <c r="G53" s="19">
        <v>6</v>
      </c>
      <c r="H53" s="19" t="s">
        <v>408</v>
      </c>
      <c r="I53" s="10" t="s">
        <v>79</v>
      </c>
      <c r="J53" s="30">
        <v>1600022</v>
      </c>
      <c r="K53" s="8">
        <v>2201537694</v>
      </c>
      <c r="L53" s="31">
        <v>2</v>
      </c>
      <c r="M53" s="27">
        <v>31.25</v>
      </c>
      <c r="N53" s="17">
        <v>510204</v>
      </c>
      <c r="O53" s="7" t="s">
        <v>191</v>
      </c>
      <c r="P53" s="1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</row>
    <row r="54" spans="1:57" x14ac:dyDescent="0.25">
      <c r="A54" s="4">
        <v>43104</v>
      </c>
      <c r="B54" s="3">
        <f t="shared" si="0"/>
        <v>4</v>
      </c>
      <c r="C54" s="3">
        <f t="shared" si="1"/>
        <v>1</v>
      </c>
      <c r="D54" s="3">
        <f t="shared" si="2"/>
        <v>2018</v>
      </c>
      <c r="E54" s="26" t="s">
        <v>80</v>
      </c>
      <c r="F54" s="6">
        <v>41</v>
      </c>
      <c r="G54" s="19">
        <v>6</v>
      </c>
      <c r="H54" s="19" t="s">
        <v>408</v>
      </c>
      <c r="I54" s="10" t="s">
        <v>81</v>
      </c>
      <c r="J54" s="30">
        <v>1600303</v>
      </c>
      <c r="K54" s="8">
        <v>12000135777</v>
      </c>
      <c r="L54" s="31">
        <v>2</v>
      </c>
      <c r="M54" s="27">
        <v>31.25</v>
      </c>
      <c r="N54" s="17">
        <v>510204</v>
      </c>
      <c r="O54" s="7" t="s">
        <v>191</v>
      </c>
      <c r="P54" s="13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</row>
    <row r="55" spans="1:57" x14ac:dyDescent="0.25">
      <c r="A55" s="4">
        <v>43104</v>
      </c>
      <c r="B55" s="3">
        <f t="shared" si="0"/>
        <v>4</v>
      </c>
      <c r="C55" s="3">
        <f t="shared" si="1"/>
        <v>1</v>
      </c>
      <c r="D55" s="3">
        <f t="shared" si="2"/>
        <v>2018</v>
      </c>
      <c r="E55" s="26" t="s">
        <v>87</v>
      </c>
      <c r="F55" s="6">
        <v>41</v>
      </c>
      <c r="G55" s="19">
        <v>6</v>
      </c>
      <c r="H55" s="19" t="s">
        <v>408</v>
      </c>
      <c r="I55" s="10" t="s">
        <v>88</v>
      </c>
      <c r="J55" s="30">
        <v>1600022</v>
      </c>
      <c r="K55" s="8">
        <v>3024638504</v>
      </c>
      <c r="L55" s="31">
        <v>1</v>
      </c>
      <c r="M55" s="27">
        <v>31.25</v>
      </c>
      <c r="N55" s="17">
        <v>510204</v>
      </c>
      <c r="O55" s="7" t="s">
        <v>191</v>
      </c>
      <c r="P55" s="13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</row>
    <row r="56" spans="1:57" x14ac:dyDescent="0.25">
      <c r="A56" s="4">
        <v>43104</v>
      </c>
      <c r="B56" s="3">
        <f t="shared" si="0"/>
        <v>4</v>
      </c>
      <c r="C56" s="3">
        <f t="shared" si="1"/>
        <v>1</v>
      </c>
      <c r="D56" s="3">
        <f t="shared" si="2"/>
        <v>2018</v>
      </c>
      <c r="E56" s="26" t="s">
        <v>285</v>
      </c>
      <c r="F56" s="6">
        <v>41</v>
      </c>
      <c r="G56" s="19">
        <v>6</v>
      </c>
      <c r="H56" s="19" t="s">
        <v>408</v>
      </c>
      <c r="I56" s="10" t="s">
        <v>284</v>
      </c>
      <c r="J56" s="30">
        <v>1600022</v>
      </c>
      <c r="K56" s="8">
        <v>3732573000</v>
      </c>
      <c r="L56" s="31">
        <v>2</v>
      </c>
      <c r="M56" s="27">
        <v>31.25</v>
      </c>
      <c r="N56" s="17">
        <v>510204</v>
      </c>
      <c r="O56" s="7" t="s">
        <v>191</v>
      </c>
      <c r="P56" s="13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</row>
    <row r="57" spans="1:57" x14ac:dyDescent="0.25">
      <c r="A57" s="4">
        <v>43104</v>
      </c>
      <c r="B57" s="3">
        <f t="shared" si="0"/>
        <v>4</v>
      </c>
      <c r="C57" s="3">
        <f t="shared" si="1"/>
        <v>1</v>
      </c>
      <c r="D57" s="3">
        <f t="shared" si="2"/>
        <v>2018</v>
      </c>
      <c r="E57" s="26" t="s">
        <v>97</v>
      </c>
      <c r="F57" s="6">
        <v>41</v>
      </c>
      <c r="G57" s="19">
        <v>6</v>
      </c>
      <c r="H57" s="19" t="s">
        <v>408</v>
      </c>
      <c r="I57" s="10" t="s">
        <v>98</v>
      </c>
      <c r="J57" s="30">
        <v>1600303</v>
      </c>
      <c r="K57" s="8">
        <v>6080594017</v>
      </c>
      <c r="L57" s="31">
        <v>2</v>
      </c>
      <c r="M57" s="27">
        <v>31.25</v>
      </c>
      <c r="N57" s="17">
        <v>510204</v>
      </c>
      <c r="O57" s="7" t="s">
        <v>191</v>
      </c>
      <c r="P57" s="13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</row>
    <row r="58" spans="1:57" x14ac:dyDescent="0.25">
      <c r="A58" s="4">
        <v>43104</v>
      </c>
      <c r="B58" s="3">
        <f t="shared" si="0"/>
        <v>4</v>
      </c>
      <c r="C58" s="3">
        <f t="shared" si="1"/>
        <v>1</v>
      </c>
      <c r="D58" s="3">
        <f t="shared" si="2"/>
        <v>2018</v>
      </c>
      <c r="E58" s="26" t="s">
        <v>184</v>
      </c>
      <c r="F58" s="6">
        <v>41</v>
      </c>
      <c r="G58" s="19">
        <v>6</v>
      </c>
      <c r="H58" s="19" t="s">
        <v>408</v>
      </c>
      <c r="I58" s="10" t="s">
        <v>185</v>
      </c>
      <c r="J58" s="30">
        <v>1410036</v>
      </c>
      <c r="K58" s="8">
        <v>111013635</v>
      </c>
      <c r="L58" s="31">
        <v>2</v>
      </c>
      <c r="M58" s="27">
        <v>31.25</v>
      </c>
      <c r="N58" s="17">
        <v>510204</v>
      </c>
      <c r="O58" s="7" t="s">
        <v>191</v>
      </c>
      <c r="P58" s="13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</row>
    <row r="59" spans="1:57" x14ac:dyDescent="0.25">
      <c r="A59" s="4">
        <v>43104</v>
      </c>
      <c r="B59" s="3">
        <f t="shared" si="0"/>
        <v>4</v>
      </c>
      <c r="C59" s="3">
        <f t="shared" si="1"/>
        <v>1</v>
      </c>
      <c r="D59" s="3">
        <f t="shared" si="2"/>
        <v>2018</v>
      </c>
      <c r="E59" s="26" t="s">
        <v>154</v>
      </c>
      <c r="F59" s="6">
        <v>41</v>
      </c>
      <c r="G59" s="19">
        <v>6</v>
      </c>
      <c r="H59" s="19" t="s">
        <v>408</v>
      </c>
      <c r="I59" s="10" t="s">
        <v>103</v>
      </c>
      <c r="J59" s="30">
        <v>1600303</v>
      </c>
      <c r="K59" s="8">
        <v>12000212569</v>
      </c>
      <c r="L59" s="31">
        <v>2</v>
      </c>
      <c r="M59" s="27">
        <v>31.25</v>
      </c>
      <c r="N59" s="17">
        <v>510204</v>
      </c>
      <c r="O59" s="7" t="s">
        <v>191</v>
      </c>
      <c r="P59" s="13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</row>
    <row r="60" spans="1:57" x14ac:dyDescent="0.25">
      <c r="A60" s="4">
        <v>43104</v>
      </c>
      <c r="B60" s="3">
        <f t="shared" si="0"/>
        <v>4</v>
      </c>
      <c r="C60" s="3">
        <f t="shared" si="1"/>
        <v>1</v>
      </c>
      <c r="D60" s="3">
        <f t="shared" si="2"/>
        <v>2018</v>
      </c>
      <c r="E60" s="26" t="s">
        <v>237</v>
      </c>
      <c r="F60" s="6">
        <v>41</v>
      </c>
      <c r="G60" s="19">
        <v>6</v>
      </c>
      <c r="H60" s="19" t="s">
        <v>408</v>
      </c>
      <c r="I60" s="10" t="s">
        <v>246</v>
      </c>
      <c r="J60" s="30">
        <v>1600303</v>
      </c>
      <c r="K60" s="8">
        <v>12057052676</v>
      </c>
      <c r="L60" s="31">
        <v>2</v>
      </c>
      <c r="M60" s="27">
        <v>31.25</v>
      </c>
      <c r="N60" s="17">
        <v>510204</v>
      </c>
      <c r="O60" s="7" t="s">
        <v>191</v>
      </c>
      <c r="P60" s="13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</row>
    <row r="61" spans="1:57" x14ac:dyDescent="0.25">
      <c r="A61" s="4">
        <v>43104</v>
      </c>
      <c r="B61" s="3">
        <f t="shared" si="0"/>
        <v>4</v>
      </c>
      <c r="C61" s="3">
        <f t="shared" si="1"/>
        <v>1</v>
      </c>
      <c r="D61" s="3">
        <f t="shared" si="2"/>
        <v>2018</v>
      </c>
      <c r="E61" s="26" t="s">
        <v>156</v>
      </c>
      <c r="F61" s="6">
        <v>41</v>
      </c>
      <c r="G61" s="19">
        <v>6</v>
      </c>
      <c r="H61" s="19" t="s">
        <v>408</v>
      </c>
      <c r="I61" s="10" t="s">
        <v>106</v>
      </c>
      <c r="J61" s="30">
        <v>1600303</v>
      </c>
      <c r="K61" s="8">
        <v>6050800016</v>
      </c>
      <c r="L61" s="31">
        <v>2</v>
      </c>
      <c r="M61" s="27">
        <v>31.25</v>
      </c>
      <c r="N61" s="17">
        <v>510204</v>
      </c>
      <c r="O61" s="7" t="s">
        <v>191</v>
      </c>
      <c r="P61" s="13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</row>
    <row r="62" spans="1:57" x14ac:dyDescent="0.25">
      <c r="A62" s="4">
        <v>43104</v>
      </c>
      <c r="B62" s="3">
        <f t="shared" si="0"/>
        <v>4</v>
      </c>
      <c r="C62" s="3">
        <f t="shared" si="1"/>
        <v>1</v>
      </c>
      <c r="D62" s="3">
        <f t="shared" si="2"/>
        <v>2018</v>
      </c>
      <c r="E62" s="26" t="s">
        <v>109</v>
      </c>
      <c r="F62" s="6">
        <v>41</v>
      </c>
      <c r="G62" s="19">
        <v>6</v>
      </c>
      <c r="H62" s="19" t="s">
        <v>408</v>
      </c>
      <c r="I62" s="10" t="s">
        <v>110</v>
      </c>
      <c r="J62" s="30">
        <v>2600187</v>
      </c>
      <c r="K62" s="8">
        <v>1049338056</v>
      </c>
      <c r="L62" s="31">
        <v>2</v>
      </c>
      <c r="M62" s="27">
        <v>31.25</v>
      </c>
      <c r="N62" s="17">
        <v>510204</v>
      </c>
      <c r="O62" s="7" t="s">
        <v>191</v>
      </c>
      <c r="P62" s="13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</row>
    <row r="63" spans="1:57" x14ac:dyDescent="0.25">
      <c r="A63" s="4">
        <v>43104</v>
      </c>
      <c r="B63" s="3">
        <f t="shared" si="0"/>
        <v>4</v>
      </c>
      <c r="C63" s="3">
        <f t="shared" si="1"/>
        <v>1</v>
      </c>
      <c r="D63" s="3">
        <f t="shared" si="2"/>
        <v>2018</v>
      </c>
      <c r="E63" s="26" t="s">
        <v>159</v>
      </c>
      <c r="F63" s="6">
        <v>41</v>
      </c>
      <c r="G63" s="19">
        <v>6</v>
      </c>
      <c r="H63" s="19" t="s">
        <v>408</v>
      </c>
      <c r="I63" s="10" t="s">
        <v>160</v>
      </c>
      <c r="J63" s="30">
        <v>1600022</v>
      </c>
      <c r="K63" s="8">
        <v>4828138100</v>
      </c>
      <c r="L63" s="31">
        <v>2</v>
      </c>
      <c r="M63" s="27">
        <v>31.25</v>
      </c>
      <c r="N63" s="17">
        <v>510204</v>
      </c>
      <c r="O63" s="7" t="s">
        <v>191</v>
      </c>
      <c r="P63" s="1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</row>
    <row r="64" spans="1:57" x14ac:dyDescent="0.25">
      <c r="A64" s="4">
        <v>43104</v>
      </c>
      <c r="B64" s="3">
        <f t="shared" si="0"/>
        <v>4</v>
      </c>
      <c r="C64" s="3">
        <f t="shared" si="1"/>
        <v>1</v>
      </c>
      <c r="D64" s="3">
        <f t="shared" si="2"/>
        <v>2018</v>
      </c>
      <c r="E64" s="26" t="s">
        <v>113</v>
      </c>
      <c r="F64" s="6">
        <v>41</v>
      </c>
      <c r="G64" s="19">
        <v>6</v>
      </c>
      <c r="H64" s="19" t="s">
        <v>408</v>
      </c>
      <c r="I64" s="10" t="s">
        <v>114</v>
      </c>
      <c r="J64" s="30">
        <v>2600021</v>
      </c>
      <c r="K64" s="8">
        <v>6223384</v>
      </c>
      <c r="L64" s="31">
        <v>2</v>
      </c>
      <c r="M64" s="27">
        <v>31.25</v>
      </c>
      <c r="N64" s="17">
        <v>510204</v>
      </c>
      <c r="O64" s="7" t="s">
        <v>191</v>
      </c>
      <c r="P64" s="13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</row>
    <row r="65" spans="1:57" x14ac:dyDescent="0.25">
      <c r="A65" s="4">
        <v>43104</v>
      </c>
      <c r="B65" s="3">
        <f t="shared" si="0"/>
        <v>4</v>
      </c>
      <c r="C65" s="3">
        <f t="shared" si="1"/>
        <v>1</v>
      </c>
      <c r="D65" s="3">
        <f t="shared" si="2"/>
        <v>2018</v>
      </c>
      <c r="E65" s="26" t="s">
        <v>164</v>
      </c>
      <c r="F65" s="6">
        <v>41</v>
      </c>
      <c r="G65" s="19">
        <v>6</v>
      </c>
      <c r="H65" s="19" t="s">
        <v>408</v>
      </c>
      <c r="I65" s="10" t="s">
        <v>165</v>
      </c>
      <c r="J65" s="30">
        <v>1700426</v>
      </c>
      <c r="K65" s="8">
        <v>409110104050</v>
      </c>
      <c r="L65" s="31">
        <v>2</v>
      </c>
      <c r="M65" s="27">
        <v>31.25</v>
      </c>
      <c r="N65" s="17">
        <v>510204</v>
      </c>
      <c r="O65" s="7" t="s">
        <v>191</v>
      </c>
      <c r="P65" s="13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</row>
    <row r="66" spans="1:57" x14ac:dyDescent="0.25">
      <c r="A66" s="4">
        <v>43104</v>
      </c>
      <c r="B66" s="3">
        <f t="shared" ref="B66:B129" si="3">DAY(A66)</f>
        <v>4</v>
      </c>
      <c r="C66" s="3">
        <f t="shared" ref="C66:C129" si="4">MONTH(A66)</f>
        <v>1</v>
      </c>
      <c r="D66" s="3">
        <f t="shared" ref="D66:D129" si="5">YEAR(A66)</f>
        <v>2018</v>
      </c>
      <c r="E66" s="26" t="s">
        <v>166</v>
      </c>
      <c r="F66" s="6">
        <v>41</v>
      </c>
      <c r="G66" s="19">
        <v>6</v>
      </c>
      <c r="H66" s="19" t="s">
        <v>408</v>
      </c>
      <c r="I66" s="10" t="s">
        <v>115</v>
      </c>
      <c r="J66" s="30">
        <v>1600022</v>
      </c>
      <c r="K66" s="8">
        <v>5795176000</v>
      </c>
      <c r="L66" s="31">
        <v>2</v>
      </c>
      <c r="M66" s="27">
        <v>31.25</v>
      </c>
      <c r="N66" s="17">
        <v>510204</v>
      </c>
      <c r="O66" s="7" t="s">
        <v>191</v>
      </c>
      <c r="P66" s="13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</row>
    <row r="67" spans="1:57" x14ac:dyDescent="0.25">
      <c r="A67" s="4">
        <v>43104</v>
      </c>
      <c r="B67" s="3">
        <f t="shared" si="3"/>
        <v>4</v>
      </c>
      <c r="C67" s="3">
        <f t="shared" si="4"/>
        <v>1</v>
      </c>
      <c r="D67" s="3">
        <f t="shared" si="5"/>
        <v>2018</v>
      </c>
      <c r="E67" s="26" t="s">
        <v>169</v>
      </c>
      <c r="F67" s="6">
        <v>41</v>
      </c>
      <c r="G67" s="19">
        <v>6</v>
      </c>
      <c r="H67" s="19" t="s">
        <v>408</v>
      </c>
      <c r="I67" s="10" t="s">
        <v>120</v>
      </c>
      <c r="J67" s="30">
        <v>1700426</v>
      </c>
      <c r="K67" s="8">
        <v>409110102890</v>
      </c>
      <c r="L67" s="31">
        <v>2</v>
      </c>
      <c r="M67" s="27">
        <v>31.25</v>
      </c>
      <c r="N67" s="17">
        <v>510204</v>
      </c>
      <c r="O67" s="7" t="s">
        <v>191</v>
      </c>
      <c r="P67" s="13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</row>
    <row r="68" spans="1:57" x14ac:dyDescent="0.25">
      <c r="A68" s="4">
        <v>43104</v>
      </c>
      <c r="B68" s="3">
        <f t="shared" si="3"/>
        <v>4</v>
      </c>
      <c r="C68" s="3">
        <f t="shared" si="4"/>
        <v>1</v>
      </c>
      <c r="D68" s="3">
        <f t="shared" si="5"/>
        <v>2018</v>
      </c>
      <c r="E68" s="26" t="s">
        <v>121</v>
      </c>
      <c r="F68" s="6">
        <v>41</v>
      </c>
      <c r="G68" s="19">
        <v>6</v>
      </c>
      <c r="H68" s="19" t="s">
        <v>408</v>
      </c>
      <c r="I68" s="10" t="s">
        <v>122</v>
      </c>
      <c r="J68" s="30">
        <v>2600187</v>
      </c>
      <c r="K68" s="8">
        <v>1042257158</v>
      </c>
      <c r="L68" s="31">
        <v>2</v>
      </c>
      <c r="M68" s="27">
        <v>31.25</v>
      </c>
      <c r="N68" s="17">
        <v>510204</v>
      </c>
      <c r="O68" s="7" t="s">
        <v>191</v>
      </c>
      <c r="P68" s="13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</row>
    <row r="69" spans="1:57" x14ac:dyDescent="0.25">
      <c r="A69" s="4">
        <v>43104</v>
      </c>
      <c r="B69" s="3">
        <f t="shared" si="3"/>
        <v>4</v>
      </c>
      <c r="C69" s="3">
        <f t="shared" si="4"/>
        <v>1</v>
      </c>
      <c r="D69" s="3">
        <f t="shared" si="5"/>
        <v>2018</v>
      </c>
      <c r="E69" s="26" t="s">
        <v>125</v>
      </c>
      <c r="F69" s="6">
        <v>41</v>
      </c>
      <c r="G69" s="19">
        <v>6</v>
      </c>
      <c r="H69" s="19" t="s">
        <v>408</v>
      </c>
      <c r="I69" s="10" t="s">
        <v>126</v>
      </c>
      <c r="J69" s="30">
        <v>1600022</v>
      </c>
      <c r="K69" s="8">
        <v>3173784100</v>
      </c>
      <c r="L69" s="31">
        <v>2</v>
      </c>
      <c r="M69" s="27">
        <v>31.25</v>
      </c>
      <c r="N69" s="17">
        <v>510204</v>
      </c>
      <c r="O69" s="7" t="s">
        <v>191</v>
      </c>
      <c r="P69" s="13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</row>
    <row r="70" spans="1:57" x14ac:dyDescent="0.25">
      <c r="A70" s="4">
        <v>43104</v>
      </c>
      <c r="B70" s="3">
        <f t="shared" si="3"/>
        <v>4</v>
      </c>
      <c r="C70" s="3">
        <f t="shared" si="4"/>
        <v>1</v>
      </c>
      <c r="D70" s="3">
        <f t="shared" si="5"/>
        <v>2018</v>
      </c>
      <c r="E70" s="26" t="s">
        <v>127</v>
      </c>
      <c r="F70" s="6">
        <v>41</v>
      </c>
      <c r="G70" s="19">
        <v>6</v>
      </c>
      <c r="H70" s="19" t="s">
        <v>408</v>
      </c>
      <c r="I70" s="10" t="s">
        <v>128</v>
      </c>
      <c r="J70" s="30">
        <v>1600022</v>
      </c>
      <c r="K70" s="8">
        <v>3059366904</v>
      </c>
      <c r="L70" s="31">
        <v>1</v>
      </c>
      <c r="M70" s="27">
        <v>31.25</v>
      </c>
      <c r="N70" s="17">
        <v>510204</v>
      </c>
      <c r="O70" s="7" t="s">
        <v>191</v>
      </c>
      <c r="P70" s="13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</row>
    <row r="71" spans="1:57" x14ac:dyDescent="0.25">
      <c r="A71" s="4">
        <v>43104</v>
      </c>
      <c r="B71" s="3">
        <f t="shared" si="3"/>
        <v>4</v>
      </c>
      <c r="C71" s="3">
        <f t="shared" si="4"/>
        <v>1</v>
      </c>
      <c r="D71" s="3">
        <f t="shared" si="5"/>
        <v>2018</v>
      </c>
      <c r="E71" s="26" t="s">
        <v>140</v>
      </c>
      <c r="F71" s="6">
        <v>41</v>
      </c>
      <c r="G71" s="19">
        <v>6</v>
      </c>
      <c r="H71" s="19" t="s">
        <v>408</v>
      </c>
      <c r="I71" s="10" t="s">
        <v>131</v>
      </c>
      <c r="J71" s="30">
        <v>2600021</v>
      </c>
      <c r="K71" s="8">
        <v>9831601</v>
      </c>
      <c r="L71" s="31">
        <v>2</v>
      </c>
      <c r="M71" s="27">
        <v>31.25</v>
      </c>
      <c r="N71" s="17">
        <v>510204</v>
      </c>
      <c r="O71" s="7" t="s">
        <v>191</v>
      </c>
      <c r="P71" s="13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</row>
    <row r="72" spans="1:57" x14ac:dyDescent="0.25">
      <c r="A72" s="4">
        <v>43104</v>
      </c>
      <c r="B72" s="3">
        <f t="shared" si="3"/>
        <v>4</v>
      </c>
      <c r="C72" s="3">
        <f t="shared" si="4"/>
        <v>1</v>
      </c>
      <c r="D72" s="3">
        <f t="shared" si="5"/>
        <v>2018</v>
      </c>
      <c r="E72" s="26" t="s">
        <v>23</v>
      </c>
      <c r="F72" s="6">
        <v>41</v>
      </c>
      <c r="G72" s="19">
        <v>6</v>
      </c>
      <c r="H72" s="19" t="s">
        <v>408</v>
      </c>
      <c r="I72" s="10" t="s">
        <v>175</v>
      </c>
      <c r="J72" s="30">
        <v>2600187</v>
      </c>
      <c r="K72" s="8">
        <v>1042257107</v>
      </c>
      <c r="L72" s="31">
        <v>2</v>
      </c>
      <c r="M72" s="27">
        <v>31.25</v>
      </c>
      <c r="N72" s="17">
        <v>510204</v>
      </c>
      <c r="O72" s="7" t="s">
        <v>191</v>
      </c>
      <c r="P72" s="13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</row>
    <row r="73" spans="1:57" x14ac:dyDescent="0.25">
      <c r="A73" s="4">
        <v>43104</v>
      </c>
      <c r="B73" s="3">
        <f t="shared" si="3"/>
        <v>4</v>
      </c>
      <c r="C73" s="3">
        <f t="shared" si="4"/>
        <v>1</v>
      </c>
      <c r="D73" s="3">
        <f t="shared" si="5"/>
        <v>2018</v>
      </c>
      <c r="E73" s="26" t="s">
        <v>132</v>
      </c>
      <c r="F73" s="6">
        <v>41</v>
      </c>
      <c r="G73" s="19">
        <v>6</v>
      </c>
      <c r="H73" s="19" t="s">
        <v>408</v>
      </c>
      <c r="I73" s="10" t="s">
        <v>133</v>
      </c>
      <c r="J73" s="30">
        <v>1600022</v>
      </c>
      <c r="K73" s="8">
        <v>5992210400</v>
      </c>
      <c r="L73" s="31">
        <v>2</v>
      </c>
      <c r="M73" s="27">
        <v>31.25</v>
      </c>
      <c r="N73" s="17">
        <v>510204</v>
      </c>
      <c r="O73" s="7" t="s">
        <v>191</v>
      </c>
      <c r="P73" s="1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</row>
    <row r="74" spans="1:57" x14ac:dyDescent="0.25">
      <c r="A74" s="4">
        <v>43105</v>
      </c>
      <c r="B74" s="3">
        <f t="shared" si="3"/>
        <v>5</v>
      </c>
      <c r="C74" s="3">
        <f t="shared" si="4"/>
        <v>1</v>
      </c>
      <c r="D74" s="3">
        <f t="shared" si="5"/>
        <v>2018</v>
      </c>
      <c r="E74" s="26" t="s">
        <v>140</v>
      </c>
      <c r="F74" s="6">
        <v>20</v>
      </c>
      <c r="G74" s="19">
        <v>7</v>
      </c>
      <c r="H74" s="19" t="s">
        <v>408</v>
      </c>
      <c r="I74" s="10" t="s">
        <v>131</v>
      </c>
      <c r="J74" s="30">
        <v>2600021</v>
      </c>
      <c r="K74" s="8">
        <v>9831601</v>
      </c>
      <c r="L74" s="31">
        <v>2</v>
      </c>
      <c r="M74" s="27">
        <v>2100</v>
      </c>
      <c r="N74" s="17">
        <v>870211</v>
      </c>
      <c r="O74" s="7" t="s">
        <v>11</v>
      </c>
      <c r="P74" s="13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</row>
    <row r="75" spans="1:57" x14ac:dyDescent="0.25">
      <c r="A75" s="4">
        <v>43105</v>
      </c>
      <c r="B75" s="3">
        <f t="shared" si="3"/>
        <v>5</v>
      </c>
      <c r="C75" s="3">
        <f t="shared" si="4"/>
        <v>1</v>
      </c>
      <c r="D75" s="3">
        <f t="shared" si="5"/>
        <v>2018</v>
      </c>
      <c r="E75" s="26" t="s">
        <v>142</v>
      </c>
      <c r="F75" s="6">
        <v>44</v>
      </c>
      <c r="G75" s="19">
        <v>8</v>
      </c>
      <c r="H75" s="19" t="s">
        <v>408</v>
      </c>
      <c r="I75" s="10" t="s">
        <v>143</v>
      </c>
      <c r="J75" s="30">
        <v>1600022</v>
      </c>
      <c r="K75" s="8">
        <v>3208555500</v>
      </c>
      <c r="L75" s="31">
        <v>2</v>
      </c>
      <c r="M75" s="27">
        <v>31.23</v>
      </c>
      <c r="N75" s="17">
        <v>510504</v>
      </c>
      <c r="O75" s="7" t="s">
        <v>176</v>
      </c>
      <c r="P75" s="13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</row>
    <row r="76" spans="1:57" x14ac:dyDescent="0.25">
      <c r="A76" s="4">
        <v>43108</v>
      </c>
      <c r="B76" s="3">
        <f t="shared" si="3"/>
        <v>8</v>
      </c>
      <c r="C76" s="3">
        <f t="shared" si="4"/>
        <v>1</v>
      </c>
      <c r="D76" s="3">
        <f t="shared" si="5"/>
        <v>2018</v>
      </c>
      <c r="E76" s="26" t="s">
        <v>220</v>
      </c>
      <c r="F76" s="6">
        <v>51</v>
      </c>
      <c r="G76" s="19">
        <v>9</v>
      </c>
      <c r="H76" s="19" t="s">
        <v>408</v>
      </c>
      <c r="I76" s="10" t="s">
        <v>221</v>
      </c>
      <c r="J76" s="30">
        <v>2600187</v>
      </c>
      <c r="K76" s="8">
        <v>1013378651</v>
      </c>
      <c r="L76" s="31">
        <v>2</v>
      </c>
      <c r="M76" s="27">
        <v>260</v>
      </c>
      <c r="N76" s="17">
        <v>921501</v>
      </c>
      <c r="O76" s="7" t="s">
        <v>138</v>
      </c>
      <c r="P76" s="13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</row>
    <row r="77" spans="1:57" x14ac:dyDescent="0.25">
      <c r="A77" s="4">
        <v>43108</v>
      </c>
      <c r="B77" s="3">
        <f t="shared" si="3"/>
        <v>8</v>
      </c>
      <c r="C77" s="3">
        <f t="shared" si="4"/>
        <v>1</v>
      </c>
      <c r="D77" s="3">
        <f t="shared" si="5"/>
        <v>2018</v>
      </c>
      <c r="E77" s="26" t="s">
        <v>31</v>
      </c>
      <c r="F77" s="6">
        <v>52</v>
      </c>
      <c r="G77" s="19">
        <v>10</v>
      </c>
      <c r="H77" s="19" t="s">
        <v>408</v>
      </c>
      <c r="I77" s="10" t="s">
        <v>32</v>
      </c>
      <c r="J77" s="30">
        <v>1600022</v>
      </c>
      <c r="K77" s="8">
        <v>5366745700</v>
      </c>
      <c r="L77" s="31">
        <v>2</v>
      </c>
      <c r="M77" s="27">
        <v>139.61000000000001</v>
      </c>
      <c r="N77" s="17">
        <v>20105</v>
      </c>
      <c r="O77" s="7" t="s">
        <v>33</v>
      </c>
      <c r="P77" s="13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</row>
    <row r="78" spans="1:57" x14ac:dyDescent="0.25">
      <c r="A78" s="4">
        <v>43108</v>
      </c>
      <c r="B78" s="3">
        <f t="shared" si="3"/>
        <v>8</v>
      </c>
      <c r="C78" s="3">
        <f t="shared" si="4"/>
        <v>1</v>
      </c>
      <c r="D78" s="3">
        <f t="shared" si="5"/>
        <v>2018</v>
      </c>
      <c r="E78" s="26" t="s">
        <v>34</v>
      </c>
      <c r="F78" s="6">
        <v>52</v>
      </c>
      <c r="G78" s="19">
        <v>10</v>
      </c>
      <c r="H78" s="19" t="s">
        <v>408</v>
      </c>
      <c r="I78" s="10" t="s">
        <v>35</v>
      </c>
      <c r="J78" s="30">
        <v>1600022</v>
      </c>
      <c r="K78" s="8">
        <v>2203693299</v>
      </c>
      <c r="L78" s="31">
        <v>2</v>
      </c>
      <c r="M78" s="27">
        <v>139.61000000000001</v>
      </c>
      <c r="N78" s="17">
        <v>20105</v>
      </c>
      <c r="O78" s="7" t="s">
        <v>33</v>
      </c>
      <c r="P78" s="13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</row>
    <row r="79" spans="1:57" x14ac:dyDescent="0.25">
      <c r="A79" s="4">
        <v>43108</v>
      </c>
      <c r="B79" s="3">
        <f t="shared" si="3"/>
        <v>8</v>
      </c>
      <c r="C79" s="3">
        <f t="shared" si="4"/>
        <v>1</v>
      </c>
      <c r="D79" s="3">
        <f t="shared" si="5"/>
        <v>2018</v>
      </c>
      <c r="E79" s="26" t="s">
        <v>36</v>
      </c>
      <c r="F79" s="6">
        <v>52</v>
      </c>
      <c r="G79" s="19">
        <v>10</v>
      </c>
      <c r="H79" s="19" t="s">
        <v>408</v>
      </c>
      <c r="I79" s="10" t="s">
        <v>37</v>
      </c>
      <c r="J79" s="30">
        <v>1600212</v>
      </c>
      <c r="K79" s="8">
        <v>1039090</v>
      </c>
      <c r="L79" s="31">
        <v>2</v>
      </c>
      <c r="M79" s="27">
        <v>192.26</v>
      </c>
      <c r="N79" s="17">
        <v>20105</v>
      </c>
      <c r="O79" s="7" t="s">
        <v>33</v>
      </c>
      <c r="P79" s="13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</row>
    <row r="80" spans="1:57" x14ac:dyDescent="0.25">
      <c r="A80" s="4">
        <v>43108</v>
      </c>
      <c r="B80" s="3">
        <f t="shared" si="3"/>
        <v>8</v>
      </c>
      <c r="C80" s="3">
        <f t="shared" si="4"/>
        <v>1</v>
      </c>
      <c r="D80" s="3">
        <f t="shared" si="5"/>
        <v>2018</v>
      </c>
      <c r="E80" s="26" t="s">
        <v>192</v>
      </c>
      <c r="F80" s="6">
        <v>52</v>
      </c>
      <c r="G80" s="19">
        <v>10</v>
      </c>
      <c r="H80" s="19" t="s">
        <v>408</v>
      </c>
      <c r="I80" s="10" t="s">
        <v>268</v>
      </c>
      <c r="J80" s="30">
        <v>1600022</v>
      </c>
      <c r="K80" s="8">
        <v>4097601100</v>
      </c>
      <c r="L80" s="31">
        <v>2</v>
      </c>
      <c r="M80" s="27">
        <v>192.26</v>
      </c>
      <c r="N80" s="17">
        <v>20105</v>
      </c>
      <c r="O80" s="7" t="s">
        <v>33</v>
      </c>
      <c r="P80" s="13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</row>
    <row r="81" spans="1:57" x14ac:dyDescent="0.25">
      <c r="A81" s="4">
        <v>43108</v>
      </c>
      <c r="B81" s="3">
        <f t="shared" si="3"/>
        <v>8</v>
      </c>
      <c r="C81" s="3">
        <f t="shared" si="4"/>
        <v>1</v>
      </c>
      <c r="D81" s="3">
        <f t="shared" si="5"/>
        <v>2018</v>
      </c>
      <c r="E81" s="26" t="s">
        <v>38</v>
      </c>
      <c r="F81" s="6">
        <v>52</v>
      </c>
      <c r="G81" s="19">
        <v>10</v>
      </c>
      <c r="H81" s="19" t="s">
        <v>408</v>
      </c>
      <c r="I81" s="10" t="s">
        <v>39</v>
      </c>
      <c r="J81" s="30">
        <v>1600022</v>
      </c>
      <c r="K81" s="8">
        <v>3125056900</v>
      </c>
      <c r="L81" s="31">
        <v>2</v>
      </c>
      <c r="M81" s="27">
        <v>68.06</v>
      </c>
      <c r="N81" s="17">
        <v>20105</v>
      </c>
      <c r="O81" s="7" t="s">
        <v>33</v>
      </c>
      <c r="P81" s="13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</row>
    <row r="82" spans="1:57" x14ac:dyDescent="0.25">
      <c r="A82" s="4">
        <v>43108</v>
      </c>
      <c r="B82" s="3">
        <f t="shared" si="3"/>
        <v>8</v>
      </c>
      <c r="C82" s="3">
        <f t="shared" si="4"/>
        <v>1</v>
      </c>
      <c r="D82" s="3">
        <f t="shared" si="5"/>
        <v>2018</v>
      </c>
      <c r="E82" s="26" t="s">
        <v>40</v>
      </c>
      <c r="F82" s="6">
        <v>52</v>
      </c>
      <c r="G82" s="19">
        <v>10</v>
      </c>
      <c r="H82" s="19" t="s">
        <v>408</v>
      </c>
      <c r="I82" s="10" t="s">
        <v>41</v>
      </c>
      <c r="J82" s="30">
        <v>2600187</v>
      </c>
      <c r="K82" s="8">
        <v>1048164070</v>
      </c>
      <c r="L82" s="31">
        <v>2</v>
      </c>
      <c r="M82" s="27">
        <v>117.62</v>
      </c>
      <c r="N82" s="17">
        <v>20105</v>
      </c>
      <c r="O82" s="7" t="s">
        <v>33</v>
      </c>
      <c r="P82" s="13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</row>
    <row r="83" spans="1:57" x14ac:dyDescent="0.25">
      <c r="A83" s="4">
        <v>43108</v>
      </c>
      <c r="B83" s="3">
        <f t="shared" si="3"/>
        <v>8</v>
      </c>
      <c r="C83" s="3">
        <f t="shared" si="4"/>
        <v>1</v>
      </c>
      <c r="D83" s="3">
        <f t="shared" si="5"/>
        <v>2018</v>
      </c>
      <c r="E83" s="26" t="s">
        <v>145</v>
      </c>
      <c r="F83" s="6">
        <v>52</v>
      </c>
      <c r="G83" s="19">
        <v>10</v>
      </c>
      <c r="H83" s="19" t="s">
        <v>408</v>
      </c>
      <c r="I83" s="10" t="s">
        <v>146</v>
      </c>
      <c r="J83" s="30">
        <v>47700037</v>
      </c>
      <c r="K83" s="8">
        <v>409110053140</v>
      </c>
      <c r="L83" s="31">
        <v>2</v>
      </c>
      <c r="M83" s="27">
        <v>68.06</v>
      </c>
      <c r="N83" s="17">
        <v>20105</v>
      </c>
      <c r="O83" s="7" t="s">
        <v>33</v>
      </c>
      <c r="P83" s="1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</row>
    <row r="84" spans="1:57" x14ac:dyDescent="0.25">
      <c r="A84" s="4">
        <v>43108</v>
      </c>
      <c r="B84" s="3">
        <f t="shared" si="3"/>
        <v>8</v>
      </c>
      <c r="C84" s="3">
        <f t="shared" si="4"/>
        <v>1</v>
      </c>
      <c r="D84" s="3">
        <f t="shared" si="5"/>
        <v>2018</v>
      </c>
      <c r="E84" s="26" t="s">
        <v>147</v>
      </c>
      <c r="F84" s="6">
        <v>52</v>
      </c>
      <c r="G84" s="19">
        <v>10</v>
      </c>
      <c r="H84" s="19" t="s">
        <v>408</v>
      </c>
      <c r="I84" s="10" t="s">
        <v>44</v>
      </c>
      <c r="J84" s="30">
        <v>1700427</v>
      </c>
      <c r="K84" s="8">
        <v>4501979209</v>
      </c>
      <c r="L84" s="31">
        <v>2</v>
      </c>
      <c r="M84" s="27">
        <v>139.61000000000001</v>
      </c>
      <c r="N84" s="17">
        <v>20105</v>
      </c>
      <c r="O84" s="7" t="s">
        <v>33</v>
      </c>
      <c r="P84" s="13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</row>
    <row r="85" spans="1:57" x14ac:dyDescent="0.25">
      <c r="A85" s="4">
        <v>43108</v>
      </c>
      <c r="B85" s="3">
        <f t="shared" si="3"/>
        <v>8</v>
      </c>
      <c r="C85" s="3">
        <f t="shared" si="4"/>
        <v>1</v>
      </c>
      <c r="D85" s="3">
        <f t="shared" si="5"/>
        <v>2018</v>
      </c>
      <c r="E85" s="26" t="s">
        <v>45</v>
      </c>
      <c r="F85" s="6">
        <v>52</v>
      </c>
      <c r="G85" s="19">
        <v>10</v>
      </c>
      <c r="H85" s="19" t="s">
        <v>408</v>
      </c>
      <c r="I85" s="10" t="s">
        <v>46</v>
      </c>
      <c r="J85" s="30">
        <v>1600303</v>
      </c>
      <c r="K85" s="8">
        <v>18005055703</v>
      </c>
      <c r="L85" s="31">
        <v>2</v>
      </c>
      <c r="M85" s="27">
        <v>68.06</v>
      </c>
      <c r="N85" s="17">
        <v>20105</v>
      </c>
      <c r="O85" s="7" t="s">
        <v>33</v>
      </c>
      <c r="P85" s="13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</row>
    <row r="86" spans="1:57" x14ac:dyDescent="0.25">
      <c r="A86" s="4">
        <v>43108</v>
      </c>
      <c r="B86" s="3">
        <f t="shared" si="3"/>
        <v>8</v>
      </c>
      <c r="C86" s="3">
        <f t="shared" si="4"/>
        <v>1</v>
      </c>
      <c r="D86" s="3">
        <f t="shared" si="5"/>
        <v>2018</v>
      </c>
      <c r="E86" s="26" t="s">
        <v>47</v>
      </c>
      <c r="F86" s="6">
        <v>52</v>
      </c>
      <c r="G86" s="19">
        <v>10</v>
      </c>
      <c r="H86" s="19" t="s">
        <v>408</v>
      </c>
      <c r="I86" s="10" t="s">
        <v>48</v>
      </c>
      <c r="J86" s="30">
        <v>1600303</v>
      </c>
      <c r="K86" s="8">
        <v>12007122395</v>
      </c>
      <c r="L86" s="31">
        <v>2</v>
      </c>
      <c r="M86" s="27">
        <v>227.74</v>
      </c>
      <c r="N86" s="17">
        <v>20105</v>
      </c>
      <c r="O86" s="7" t="s">
        <v>33</v>
      </c>
      <c r="P86" s="13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</row>
    <row r="87" spans="1:57" x14ac:dyDescent="0.25">
      <c r="A87" s="4">
        <v>43108</v>
      </c>
      <c r="B87" s="3">
        <f t="shared" si="3"/>
        <v>8</v>
      </c>
      <c r="C87" s="3">
        <f t="shared" si="4"/>
        <v>1</v>
      </c>
      <c r="D87" s="3">
        <f t="shared" si="5"/>
        <v>2018</v>
      </c>
      <c r="E87" s="26" t="s">
        <v>148</v>
      </c>
      <c r="F87" s="6">
        <v>52</v>
      </c>
      <c r="G87" s="19">
        <v>10</v>
      </c>
      <c r="H87" s="19" t="s">
        <v>408</v>
      </c>
      <c r="I87" s="10" t="s">
        <v>149</v>
      </c>
      <c r="J87" s="30">
        <v>2600187</v>
      </c>
      <c r="K87" s="8">
        <v>1042001994</v>
      </c>
      <c r="L87" s="31">
        <v>2</v>
      </c>
      <c r="M87" s="27">
        <v>100.96</v>
      </c>
      <c r="N87" s="17">
        <v>20105</v>
      </c>
      <c r="O87" s="7" t="s">
        <v>33</v>
      </c>
      <c r="P87" s="13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</row>
    <row r="88" spans="1:57" x14ac:dyDescent="0.25">
      <c r="A88" s="4">
        <v>43108</v>
      </c>
      <c r="B88" s="3">
        <f t="shared" si="3"/>
        <v>8</v>
      </c>
      <c r="C88" s="3">
        <f t="shared" si="4"/>
        <v>1</v>
      </c>
      <c r="D88" s="3">
        <f t="shared" si="5"/>
        <v>2018</v>
      </c>
      <c r="E88" s="26" t="s">
        <v>49</v>
      </c>
      <c r="F88" s="6">
        <v>52</v>
      </c>
      <c r="G88" s="19">
        <v>10</v>
      </c>
      <c r="H88" s="19" t="s">
        <v>408</v>
      </c>
      <c r="I88" s="10" t="s">
        <v>50</v>
      </c>
      <c r="J88" s="30">
        <v>1600303</v>
      </c>
      <c r="K88" s="8">
        <v>12009167957</v>
      </c>
      <c r="L88" s="31">
        <v>2</v>
      </c>
      <c r="M88" s="27">
        <v>139.61000000000001</v>
      </c>
      <c r="N88" s="17">
        <v>20105</v>
      </c>
      <c r="O88" s="7" t="s">
        <v>33</v>
      </c>
      <c r="P88" s="13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</row>
    <row r="89" spans="1:57" x14ac:dyDescent="0.25">
      <c r="A89" s="4">
        <v>43108</v>
      </c>
      <c r="B89" s="3">
        <f t="shared" si="3"/>
        <v>8</v>
      </c>
      <c r="C89" s="3">
        <f t="shared" si="4"/>
        <v>1</v>
      </c>
      <c r="D89" s="3">
        <f t="shared" si="5"/>
        <v>2018</v>
      </c>
      <c r="E89" s="26" t="s">
        <v>244</v>
      </c>
      <c r="F89" s="6">
        <v>52</v>
      </c>
      <c r="G89" s="19">
        <v>10</v>
      </c>
      <c r="H89" s="19" t="s">
        <v>408</v>
      </c>
      <c r="I89" s="10" t="s">
        <v>245</v>
      </c>
      <c r="J89" s="30">
        <v>1600022</v>
      </c>
      <c r="K89" s="8">
        <v>3984807000</v>
      </c>
      <c r="L89" s="31">
        <v>2</v>
      </c>
      <c r="M89" s="27">
        <v>227.74</v>
      </c>
      <c r="N89" s="17">
        <v>20105</v>
      </c>
      <c r="O89" s="7" t="s">
        <v>33</v>
      </c>
      <c r="P89" s="13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</row>
    <row r="90" spans="1:57" x14ac:dyDescent="0.25">
      <c r="A90" s="4">
        <v>43108</v>
      </c>
      <c r="B90" s="3">
        <f t="shared" si="3"/>
        <v>8</v>
      </c>
      <c r="C90" s="3">
        <f t="shared" si="4"/>
        <v>1</v>
      </c>
      <c r="D90" s="3">
        <f t="shared" si="5"/>
        <v>2018</v>
      </c>
      <c r="E90" s="26" t="s">
        <v>51</v>
      </c>
      <c r="F90" s="6">
        <v>52</v>
      </c>
      <c r="G90" s="19">
        <v>10</v>
      </c>
      <c r="H90" s="19" t="s">
        <v>408</v>
      </c>
      <c r="I90" s="10" t="s">
        <v>52</v>
      </c>
      <c r="J90" s="30">
        <v>1600022</v>
      </c>
      <c r="K90" s="8">
        <v>6365389100</v>
      </c>
      <c r="L90" s="31">
        <v>2</v>
      </c>
      <c r="M90" s="27">
        <v>61.06</v>
      </c>
      <c r="N90" s="17">
        <v>20105</v>
      </c>
      <c r="O90" s="7" t="s">
        <v>33</v>
      </c>
      <c r="P90" s="13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</row>
    <row r="91" spans="1:57" x14ac:dyDescent="0.25">
      <c r="A91" s="4">
        <v>43108</v>
      </c>
      <c r="B91" s="3">
        <f t="shared" si="3"/>
        <v>8</v>
      </c>
      <c r="C91" s="3">
        <f t="shared" si="4"/>
        <v>1</v>
      </c>
      <c r="D91" s="3">
        <f t="shared" si="5"/>
        <v>2018</v>
      </c>
      <c r="E91" s="26" t="s">
        <v>282</v>
      </c>
      <c r="F91" s="6">
        <v>52</v>
      </c>
      <c r="G91" s="19">
        <v>10</v>
      </c>
      <c r="H91" s="19" t="s">
        <v>408</v>
      </c>
      <c r="I91" s="10" t="s">
        <v>283</v>
      </c>
      <c r="J91" s="30">
        <v>1600303</v>
      </c>
      <c r="K91" s="8">
        <v>11052005019</v>
      </c>
      <c r="L91" s="31">
        <v>2</v>
      </c>
      <c r="M91" s="27">
        <v>192.26</v>
      </c>
      <c r="N91" s="17">
        <v>20105</v>
      </c>
      <c r="O91" s="7" t="s">
        <v>33</v>
      </c>
      <c r="P91" s="13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</row>
    <row r="92" spans="1:57" x14ac:dyDescent="0.25">
      <c r="A92" s="4">
        <v>43108</v>
      </c>
      <c r="B92" s="3">
        <f t="shared" si="3"/>
        <v>8</v>
      </c>
      <c r="C92" s="3">
        <f t="shared" si="4"/>
        <v>1</v>
      </c>
      <c r="D92" s="3">
        <f t="shared" si="5"/>
        <v>2018</v>
      </c>
      <c r="E92" s="26" t="s">
        <v>53</v>
      </c>
      <c r="F92" s="6">
        <v>52</v>
      </c>
      <c r="G92" s="19">
        <v>10</v>
      </c>
      <c r="H92" s="19" t="s">
        <v>408</v>
      </c>
      <c r="I92" s="10" t="s">
        <v>54</v>
      </c>
      <c r="J92" s="30">
        <v>1600022</v>
      </c>
      <c r="K92" s="8">
        <v>4902667100</v>
      </c>
      <c r="L92" s="31">
        <v>2</v>
      </c>
      <c r="M92" s="27">
        <v>117.62</v>
      </c>
      <c r="N92" s="17">
        <v>20105</v>
      </c>
      <c r="O92" s="7" t="s">
        <v>33</v>
      </c>
      <c r="P92" s="13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</row>
    <row r="93" spans="1:57" x14ac:dyDescent="0.25">
      <c r="A93" s="4">
        <v>43108</v>
      </c>
      <c r="B93" s="3">
        <f t="shared" si="3"/>
        <v>8</v>
      </c>
      <c r="C93" s="3">
        <f t="shared" si="4"/>
        <v>1</v>
      </c>
      <c r="D93" s="3">
        <f t="shared" si="5"/>
        <v>2018</v>
      </c>
      <c r="E93" s="26" t="s">
        <v>152</v>
      </c>
      <c r="F93" s="6">
        <v>52</v>
      </c>
      <c r="G93" s="19">
        <v>10</v>
      </c>
      <c r="H93" s="19" t="s">
        <v>408</v>
      </c>
      <c r="I93" s="10" t="s">
        <v>153</v>
      </c>
      <c r="J93" s="30">
        <v>1600022</v>
      </c>
      <c r="K93" s="8">
        <v>4720521900</v>
      </c>
      <c r="L93" s="31">
        <v>2</v>
      </c>
      <c r="M93" s="27">
        <v>139.61000000000001</v>
      </c>
      <c r="N93" s="17">
        <v>20105</v>
      </c>
      <c r="O93" s="7" t="s">
        <v>33</v>
      </c>
      <c r="P93" s="1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</row>
    <row r="94" spans="1:57" x14ac:dyDescent="0.25">
      <c r="A94" s="4">
        <v>43108</v>
      </c>
      <c r="B94" s="3">
        <f t="shared" si="3"/>
        <v>8</v>
      </c>
      <c r="C94" s="3">
        <f t="shared" si="4"/>
        <v>1</v>
      </c>
      <c r="D94" s="3">
        <f t="shared" si="5"/>
        <v>2018</v>
      </c>
      <c r="E94" s="26" t="s">
        <v>55</v>
      </c>
      <c r="F94" s="6">
        <v>52</v>
      </c>
      <c r="G94" s="19">
        <v>10</v>
      </c>
      <c r="H94" s="19" t="s">
        <v>408</v>
      </c>
      <c r="I94" s="10" t="s">
        <v>56</v>
      </c>
      <c r="J94" s="30">
        <v>1600303</v>
      </c>
      <c r="K94" s="8">
        <v>12183036102</v>
      </c>
      <c r="L94" s="31">
        <v>2</v>
      </c>
      <c r="M94" s="27">
        <v>117.62</v>
      </c>
      <c r="N94" s="17">
        <v>20105</v>
      </c>
      <c r="O94" s="7" t="s">
        <v>33</v>
      </c>
      <c r="P94" s="13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</row>
    <row r="95" spans="1:57" x14ac:dyDescent="0.25">
      <c r="A95" s="4">
        <v>43108</v>
      </c>
      <c r="B95" s="3">
        <f t="shared" si="3"/>
        <v>8</v>
      </c>
      <c r="C95" s="3">
        <f t="shared" si="4"/>
        <v>1</v>
      </c>
      <c r="D95" s="3">
        <f t="shared" si="5"/>
        <v>2018</v>
      </c>
      <c r="E95" s="26" t="s">
        <v>57</v>
      </c>
      <c r="F95" s="6">
        <v>52</v>
      </c>
      <c r="G95" s="19">
        <v>10</v>
      </c>
      <c r="H95" s="19" t="s">
        <v>408</v>
      </c>
      <c r="I95" s="10" t="s">
        <v>58</v>
      </c>
      <c r="J95" s="30">
        <v>2600187</v>
      </c>
      <c r="K95" s="8">
        <v>1042589967</v>
      </c>
      <c r="L95" s="31">
        <v>2</v>
      </c>
      <c r="M95" s="27">
        <v>100.96</v>
      </c>
      <c r="N95" s="17">
        <v>20105</v>
      </c>
      <c r="O95" s="7" t="s">
        <v>33</v>
      </c>
      <c r="P95" s="13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</row>
    <row r="96" spans="1:57" x14ac:dyDescent="0.25">
      <c r="A96" s="4">
        <v>43108</v>
      </c>
      <c r="B96" s="3">
        <f t="shared" si="3"/>
        <v>8</v>
      </c>
      <c r="C96" s="3">
        <f t="shared" si="4"/>
        <v>1</v>
      </c>
      <c r="D96" s="3">
        <f t="shared" si="5"/>
        <v>2018</v>
      </c>
      <c r="E96" s="26" t="s">
        <v>59</v>
      </c>
      <c r="F96" s="6">
        <v>52</v>
      </c>
      <c r="G96" s="19">
        <v>10</v>
      </c>
      <c r="H96" s="19" t="s">
        <v>408</v>
      </c>
      <c r="I96" s="10" t="s">
        <v>60</v>
      </c>
      <c r="J96" s="30">
        <v>1600022</v>
      </c>
      <c r="K96" s="8">
        <v>3254514100</v>
      </c>
      <c r="L96" s="31">
        <v>2</v>
      </c>
      <c r="M96" s="27">
        <v>227.74</v>
      </c>
      <c r="N96" s="17">
        <v>20105</v>
      </c>
      <c r="O96" s="7" t="s">
        <v>33</v>
      </c>
      <c r="P96" s="13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</row>
    <row r="97" spans="1:57" x14ac:dyDescent="0.25">
      <c r="A97" s="4">
        <v>43108</v>
      </c>
      <c r="B97" s="3">
        <f t="shared" si="3"/>
        <v>8</v>
      </c>
      <c r="C97" s="3">
        <f t="shared" si="4"/>
        <v>1</v>
      </c>
      <c r="D97" s="3">
        <f t="shared" si="5"/>
        <v>2018</v>
      </c>
      <c r="E97" s="26" t="s">
        <v>61</v>
      </c>
      <c r="F97" s="6">
        <v>52</v>
      </c>
      <c r="G97" s="19">
        <v>10</v>
      </c>
      <c r="H97" s="19" t="s">
        <v>408</v>
      </c>
      <c r="I97" s="10" t="s">
        <v>62</v>
      </c>
      <c r="J97" s="30">
        <v>1600022</v>
      </c>
      <c r="K97" s="8">
        <v>5435962100</v>
      </c>
      <c r="L97" s="31">
        <v>2</v>
      </c>
      <c r="M97" s="27">
        <v>117.62</v>
      </c>
      <c r="N97" s="17">
        <v>20105</v>
      </c>
      <c r="O97" s="7" t="s">
        <v>33</v>
      </c>
      <c r="P97" s="13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</row>
    <row r="98" spans="1:57" x14ac:dyDescent="0.25">
      <c r="A98" s="4">
        <v>43108</v>
      </c>
      <c r="B98" s="3">
        <f t="shared" si="3"/>
        <v>8</v>
      </c>
      <c r="C98" s="3">
        <f t="shared" si="4"/>
        <v>1</v>
      </c>
      <c r="D98" s="3">
        <f t="shared" si="5"/>
        <v>2018</v>
      </c>
      <c r="E98" s="26" t="s">
        <v>139</v>
      </c>
      <c r="F98" s="6">
        <v>52</v>
      </c>
      <c r="G98" s="19">
        <v>10</v>
      </c>
      <c r="H98" s="19" t="s">
        <v>408</v>
      </c>
      <c r="I98" s="10" t="s">
        <v>63</v>
      </c>
      <c r="J98" s="30">
        <v>1600022</v>
      </c>
      <c r="K98" s="8">
        <v>4412985100</v>
      </c>
      <c r="L98" s="31">
        <v>2</v>
      </c>
      <c r="M98" s="27">
        <v>68.06</v>
      </c>
      <c r="N98" s="17">
        <v>20105</v>
      </c>
      <c r="O98" s="7" t="s">
        <v>33</v>
      </c>
      <c r="P98" s="13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</row>
    <row r="99" spans="1:57" x14ac:dyDescent="0.25">
      <c r="A99" s="4">
        <v>43108</v>
      </c>
      <c r="B99" s="3">
        <f t="shared" si="3"/>
        <v>8</v>
      </c>
      <c r="C99" s="3">
        <f t="shared" si="4"/>
        <v>1</v>
      </c>
      <c r="D99" s="3">
        <f t="shared" si="5"/>
        <v>2018</v>
      </c>
      <c r="E99" s="26" t="s">
        <v>64</v>
      </c>
      <c r="F99" s="6">
        <v>52</v>
      </c>
      <c r="G99" s="19">
        <v>10</v>
      </c>
      <c r="H99" s="19" t="s">
        <v>408</v>
      </c>
      <c r="I99" s="10" t="s">
        <v>65</v>
      </c>
      <c r="J99" s="30">
        <v>1600022</v>
      </c>
      <c r="K99" s="8">
        <v>3061964904</v>
      </c>
      <c r="L99" s="31">
        <v>1</v>
      </c>
      <c r="M99" s="27">
        <v>192.26</v>
      </c>
      <c r="N99" s="17">
        <v>20105</v>
      </c>
      <c r="O99" s="7" t="s">
        <v>33</v>
      </c>
      <c r="P99" s="13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</row>
    <row r="100" spans="1:57" x14ac:dyDescent="0.25">
      <c r="A100" s="4">
        <v>43108</v>
      </c>
      <c r="B100" s="3">
        <f t="shared" si="3"/>
        <v>8</v>
      </c>
      <c r="C100" s="3">
        <f t="shared" si="4"/>
        <v>1</v>
      </c>
      <c r="D100" s="3">
        <f t="shared" si="5"/>
        <v>2018</v>
      </c>
      <c r="E100" s="26" t="s">
        <v>134</v>
      </c>
      <c r="F100" s="6">
        <v>52</v>
      </c>
      <c r="G100" s="19">
        <v>10</v>
      </c>
      <c r="H100" s="19" t="s">
        <v>408</v>
      </c>
      <c r="I100" s="10" t="s">
        <v>135</v>
      </c>
      <c r="J100" s="30">
        <v>1600303</v>
      </c>
      <c r="K100" s="8">
        <v>12005470116</v>
      </c>
      <c r="L100" s="31">
        <v>2</v>
      </c>
      <c r="M100" s="27">
        <v>139.61000000000001</v>
      </c>
      <c r="N100" s="17">
        <v>20105</v>
      </c>
      <c r="O100" s="7" t="s">
        <v>33</v>
      </c>
      <c r="P100" s="13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</row>
    <row r="101" spans="1:57" x14ac:dyDescent="0.25">
      <c r="A101" s="4">
        <v>43108</v>
      </c>
      <c r="B101" s="3">
        <f t="shared" si="3"/>
        <v>8</v>
      </c>
      <c r="C101" s="3">
        <f t="shared" si="4"/>
        <v>1</v>
      </c>
      <c r="D101" s="3">
        <f t="shared" si="5"/>
        <v>2018</v>
      </c>
      <c r="E101" s="26" t="s">
        <v>66</v>
      </c>
      <c r="F101" s="6">
        <v>52</v>
      </c>
      <c r="G101" s="19">
        <v>10</v>
      </c>
      <c r="H101" s="19" t="s">
        <v>408</v>
      </c>
      <c r="I101" s="10" t="s">
        <v>67</v>
      </c>
      <c r="J101" s="30">
        <v>1600303</v>
      </c>
      <c r="K101" s="8">
        <v>12005317709</v>
      </c>
      <c r="L101" s="31">
        <v>2</v>
      </c>
      <c r="M101" s="27">
        <v>192.26</v>
      </c>
      <c r="N101" s="17">
        <v>20105</v>
      </c>
      <c r="O101" s="7" t="s">
        <v>33</v>
      </c>
      <c r="P101" s="13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</row>
    <row r="102" spans="1:57" x14ac:dyDescent="0.25">
      <c r="A102" s="4">
        <v>43108</v>
      </c>
      <c r="B102" s="3">
        <f t="shared" si="3"/>
        <v>8</v>
      </c>
      <c r="C102" s="3">
        <f t="shared" si="4"/>
        <v>1</v>
      </c>
      <c r="D102" s="3">
        <f t="shared" si="5"/>
        <v>2018</v>
      </c>
      <c r="E102" s="26" t="s">
        <v>68</v>
      </c>
      <c r="F102" s="6">
        <v>52</v>
      </c>
      <c r="G102" s="19">
        <v>10</v>
      </c>
      <c r="H102" s="19" t="s">
        <v>408</v>
      </c>
      <c r="I102" s="10" t="s">
        <v>69</v>
      </c>
      <c r="J102" s="30">
        <v>1600022</v>
      </c>
      <c r="K102" s="8">
        <v>3129734600</v>
      </c>
      <c r="L102" s="31">
        <v>2</v>
      </c>
      <c r="M102" s="27">
        <v>100.96</v>
      </c>
      <c r="N102" s="17">
        <v>20105</v>
      </c>
      <c r="O102" s="7" t="s">
        <v>33</v>
      </c>
      <c r="P102" s="13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</row>
    <row r="103" spans="1:57" x14ac:dyDescent="0.25">
      <c r="A103" s="4">
        <v>43108</v>
      </c>
      <c r="B103" s="3">
        <f t="shared" si="3"/>
        <v>8</v>
      </c>
      <c r="C103" s="3">
        <f t="shared" si="4"/>
        <v>1</v>
      </c>
      <c r="D103" s="3">
        <f t="shared" si="5"/>
        <v>2018</v>
      </c>
      <c r="E103" s="26" t="s">
        <v>70</v>
      </c>
      <c r="F103" s="6">
        <v>52</v>
      </c>
      <c r="G103" s="19">
        <v>10</v>
      </c>
      <c r="H103" s="19" t="s">
        <v>408</v>
      </c>
      <c r="I103" s="10" t="s">
        <v>71</v>
      </c>
      <c r="J103" s="30">
        <v>1600022</v>
      </c>
      <c r="K103" s="8">
        <v>2200721784</v>
      </c>
      <c r="L103" s="31">
        <v>2</v>
      </c>
      <c r="M103" s="27">
        <v>90.46</v>
      </c>
      <c r="N103" s="17">
        <v>20105</v>
      </c>
      <c r="O103" s="7" t="s">
        <v>33</v>
      </c>
      <c r="P103" s="1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</row>
    <row r="104" spans="1:57" x14ac:dyDescent="0.25">
      <c r="A104" s="4">
        <v>43108</v>
      </c>
      <c r="B104" s="3">
        <f t="shared" si="3"/>
        <v>8</v>
      </c>
      <c r="C104" s="3">
        <f t="shared" si="4"/>
        <v>1</v>
      </c>
      <c r="D104" s="3">
        <f t="shared" si="5"/>
        <v>2018</v>
      </c>
      <c r="E104" s="26" t="s">
        <v>72</v>
      </c>
      <c r="F104" s="6">
        <v>52</v>
      </c>
      <c r="G104" s="19">
        <v>10</v>
      </c>
      <c r="H104" s="19" t="s">
        <v>408</v>
      </c>
      <c r="I104" s="10" t="s">
        <v>73</v>
      </c>
      <c r="J104" s="30">
        <v>1700418</v>
      </c>
      <c r="K104" s="8">
        <v>407010019761</v>
      </c>
      <c r="L104" s="31">
        <v>2</v>
      </c>
      <c r="M104" s="27">
        <v>117.62</v>
      </c>
      <c r="N104" s="17">
        <v>20105</v>
      </c>
      <c r="O104" s="7" t="s">
        <v>33</v>
      </c>
      <c r="P104" s="13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</row>
    <row r="105" spans="1:57" x14ac:dyDescent="0.25">
      <c r="A105" s="4">
        <v>43108</v>
      </c>
      <c r="B105" s="3">
        <f t="shared" si="3"/>
        <v>8</v>
      </c>
      <c r="C105" s="3">
        <f t="shared" si="4"/>
        <v>1</v>
      </c>
      <c r="D105" s="3">
        <f t="shared" si="5"/>
        <v>2018</v>
      </c>
      <c r="E105" s="26" t="s">
        <v>74</v>
      </c>
      <c r="F105" s="6">
        <v>52</v>
      </c>
      <c r="G105" s="19">
        <v>10</v>
      </c>
      <c r="H105" s="19" t="s">
        <v>408</v>
      </c>
      <c r="I105" s="10" t="s">
        <v>75</v>
      </c>
      <c r="J105" s="30">
        <v>1600022</v>
      </c>
      <c r="K105" s="8">
        <v>4988286900</v>
      </c>
      <c r="L105" s="31">
        <v>2</v>
      </c>
      <c r="M105" s="27">
        <v>100.96</v>
      </c>
      <c r="N105" s="17">
        <v>20105</v>
      </c>
      <c r="O105" s="7" t="s">
        <v>33</v>
      </c>
      <c r="P105" s="13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</row>
    <row r="106" spans="1:57" x14ac:dyDescent="0.25">
      <c r="A106" s="4">
        <v>43108</v>
      </c>
      <c r="B106" s="3">
        <f t="shared" si="3"/>
        <v>8</v>
      </c>
      <c r="C106" s="3">
        <f t="shared" si="4"/>
        <v>1</v>
      </c>
      <c r="D106" s="3">
        <f t="shared" si="5"/>
        <v>2018</v>
      </c>
      <c r="E106" s="26" t="s">
        <v>76</v>
      </c>
      <c r="F106" s="6">
        <v>52</v>
      </c>
      <c r="G106" s="19">
        <v>10</v>
      </c>
      <c r="H106" s="19" t="s">
        <v>408</v>
      </c>
      <c r="I106" s="10" t="s">
        <v>77</v>
      </c>
      <c r="J106" s="30">
        <v>1600022</v>
      </c>
      <c r="K106" s="8">
        <v>4807547300</v>
      </c>
      <c r="L106" s="31">
        <v>2</v>
      </c>
      <c r="M106" s="27">
        <v>139.61000000000001</v>
      </c>
      <c r="N106" s="17">
        <v>20105</v>
      </c>
      <c r="O106" s="7" t="s">
        <v>33</v>
      </c>
      <c r="P106" s="13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</row>
    <row r="107" spans="1:57" x14ac:dyDescent="0.25">
      <c r="A107" s="4">
        <v>43108</v>
      </c>
      <c r="B107" s="3">
        <f t="shared" si="3"/>
        <v>8</v>
      </c>
      <c r="C107" s="3">
        <f t="shared" si="4"/>
        <v>1</v>
      </c>
      <c r="D107" s="3">
        <f t="shared" si="5"/>
        <v>2018</v>
      </c>
      <c r="E107" s="26" t="s">
        <v>78</v>
      </c>
      <c r="F107" s="6">
        <v>52</v>
      </c>
      <c r="G107" s="19">
        <v>10</v>
      </c>
      <c r="H107" s="19" t="s">
        <v>408</v>
      </c>
      <c r="I107" s="10" t="s">
        <v>79</v>
      </c>
      <c r="J107" s="30">
        <v>1600022</v>
      </c>
      <c r="K107" s="8">
        <v>2201537694</v>
      </c>
      <c r="L107" s="31">
        <v>2</v>
      </c>
      <c r="M107" s="27">
        <v>100.96</v>
      </c>
      <c r="N107" s="17">
        <v>20105</v>
      </c>
      <c r="O107" s="7" t="s">
        <v>33</v>
      </c>
      <c r="P107" s="13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</row>
    <row r="108" spans="1:57" x14ac:dyDescent="0.25">
      <c r="A108" s="4">
        <v>43108</v>
      </c>
      <c r="B108" s="3">
        <f t="shared" si="3"/>
        <v>8</v>
      </c>
      <c r="C108" s="3">
        <f t="shared" si="4"/>
        <v>1</v>
      </c>
      <c r="D108" s="3">
        <f t="shared" si="5"/>
        <v>2018</v>
      </c>
      <c r="E108" s="26" t="s">
        <v>80</v>
      </c>
      <c r="F108" s="6">
        <v>52</v>
      </c>
      <c r="G108" s="19">
        <v>10</v>
      </c>
      <c r="H108" s="19" t="s">
        <v>408</v>
      </c>
      <c r="I108" s="10" t="s">
        <v>81</v>
      </c>
      <c r="J108" s="30">
        <v>1600303</v>
      </c>
      <c r="K108" s="8">
        <v>12000135777</v>
      </c>
      <c r="L108" s="31">
        <v>2</v>
      </c>
      <c r="M108" s="27">
        <v>197.25</v>
      </c>
      <c r="N108" s="17">
        <v>20105</v>
      </c>
      <c r="O108" s="7" t="s">
        <v>33</v>
      </c>
      <c r="P108" s="13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</row>
    <row r="109" spans="1:57" x14ac:dyDescent="0.25">
      <c r="A109" s="4">
        <v>43108</v>
      </c>
      <c r="B109" s="3">
        <f t="shared" si="3"/>
        <v>8</v>
      </c>
      <c r="C109" s="3">
        <f t="shared" si="4"/>
        <v>1</v>
      </c>
      <c r="D109" s="3">
        <f t="shared" si="5"/>
        <v>2018</v>
      </c>
      <c r="E109" s="26" t="s">
        <v>82</v>
      </c>
      <c r="F109" s="6">
        <v>52</v>
      </c>
      <c r="G109" s="19">
        <v>10</v>
      </c>
      <c r="H109" s="19" t="s">
        <v>408</v>
      </c>
      <c r="I109" s="10" t="s">
        <v>83</v>
      </c>
      <c r="J109" s="30">
        <v>3700113</v>
      </c>
      <c r="K109" s="8">
        <v>406074014301</v>
      </c>
      <c r="L109" s="31">
        <v>2</v>
      </c>
      <c r="M109" s="27">
        <v>46.73</v>
      </c>
      <c r="N109" s="17">
        <v>20105</v>
      </c>
      <c r="O109" s="7" t="s">
        <v>33</v>
      </c>
      <c r="P109" s="13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</row>
    <row r="110" spans="1:57" x14ac:dyDescent="0.25">
      <c r="A110" s="4">
        <v>43108</v>
      </c>
      <c r="B110" s="3">
        <f t="shared" si="3"/>
        <v>8</v>
      </c>
      <c r="C110" s="3">
        <f t="shared" si="4"/>
        <v>1</v>
      </c>
      <c r="D110" s="3">
        <f t="shared" si="5"/>
        <v>2018</v>
      </c>
      <c r="E110" s="26" t="s">
        <v>84</v>
      </c>
      <c r="F110" s="6">
        <v>52</v>
      </c>
      <c r="G110" s="19">
        <v>10</v>
      </c>
      <c r="H110" s="19" t="s">
        <v>408</v>
      </c>
      <c r="I110" s="10" t="s">
        <v>183</v>
      </c>
      <c r="J110" s="30">
        <v>2600344</v>
      </c>
      <c r="K110" s="8">
        <v>5061054679</v>
      </c>
      <c r="L110" s="31">
        <v>2</v>
      </c>
      <c r="M110" s="27">
        <v>139.61000000000001</v>
      </c>
      <c r="N110" s="17">
        <v>20105</v>
      </c>
      <c r="O110" s="7" t="s">
        <v>33</v>
      </c>
      <c r="P110" s="13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</row>
    <row r="111" spans="1:57" x14ac:dyDescent="0.25">
      <c r="A111" s="4">
        <v>43108</v>
      </c>
      <c r="B111" s="3">
        <f t="shared" si="3"/>
        <v>8</v>
      </c>
      <c r="C111" s="3">
        <f t="shared" si="4"/>
        <v>1</v>
      </c>
      <c r="D111" s="3">
        <f t="shared" si="5"/>
        <v>2018</v>
      </c>
      <c r="E111" s="26" t="s">
        <v>85</v>
      </c>
      <c r="F111" s="6">
        <v>52</v>
      </c>
      <c r="G111" s="19">
        <v>10</v>
      </c>
      <c r="H111" s="19" t="s">
        <v>408</v>
      </c>
      <c r="I111" s="10" t="s">
        <v>86</v>
      </c>
      <c r="J111" s="30">
        <v>1600022</v>
      </c>
      <c r="K111" s="8">
        <v>2202500202</v>
      </c>
      <c r="L111" s="31">
        <v>2</v>
      </c>
      <c r="M111" s="27">
        <v>139.61000000000001</v>
      </c>
      <c r="N111" s="17">
        <v>20105</v>
      </c>
      <c r="O111" s="7" t="s">
        <v>33</v>
      </c>
      <c r="P111" s="13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</row>
    <row r="112" spans="1:57" x14ac:dyDescent="0.25">
      <c r="A112" s="4">
        <v>43108</v>
      </c>
      <c r="B112" s="3">
        <f t="shared" si="3"/>
        <v>8</v>
      </c>
      <c r="C112" s="3">
        <f t="shared" si="4"/>
        <v>1</v>
      </c>
      <c r="D112" s="3">
        <f t="shared" si="5"/>
        <v>2018</v>
      </c>
      <c r="E112" s="26" t="s">
        <v>87</v>
      </c>
      <c r="F112" s="6">
        <v>52</v>
      </c>
      <c r="G112" s="19">
        <v>10</v>
      </c>
      <c r="H112" s="19" t="s">
        <v>408</v>
      </c>
      <c r="I112" s="10" t="s">
        <v>88</v>
      </c>
      <c r="J112" s="30">
        <v>1600022</v>
      </c>
      <c r="K112" s="8">
        <v>3024638504</v>
      </c>
      <c r="L112" s="31">
        <v>1</v>
      </c>
      <c r="M112" s="27">
        <v>284.72000000000003</v>
      </c>
      <c r="N112" s="17">
        <v>20105</v>
      </c>
      <c r="O112" s="7" t="s">
        <v>33</v>
      </c>
      <c r="P112" s="13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</row>
    <row r="113" spans="1:57" x14ac:dyDescent="0.25">
      <c r="A113" s="4">
        <v>43108</v>
      </c>
      <c r="B113" s="3">
        <f t="shared" si="3"/>
        <v>8</v>
      </c>
      <c r="C113" s="3">
        <f t="shared" si="4"/>
        <v>1</v>
      </c>
      <c r="D113" s="3">
        <f t="shared" si="5"/>
        <v>2018</v>
      </c>
      <c r="E113" s="26" t="s">
        <v>89</v>
      </c>
      <c r="F113" s="6">
        <v>52</v>
      </c>
      <c r="G113" s="19">
        <v>10</v>
      </c>
      <c r="H113" s="19" t="s">
        <v>408</v>
      </c>
      <c r="I113" s="10" t="s">
        <v>90</v>
      </c>
      <c r="J113" s="30">
        <v>1600212</v>
      </c>
      <c r="K113" s="8">
        <v>420785925</v>
      </c>
      <c r="L113" s="31">
        <v>2</v>
      </c>
      <c r="M113" s="27">
        <v>100.96</v>
      </c>
      <c r="N113" s="17">
        <v>20105</v>
      </c>
      <c r="O113" s="7" t="s">
        <v>33</v>
      </c>
      <c r="P113" s="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</row>
    <row r="114" spans="1:57" x14ac:dyDescent="0.25">
      <c r="A114" s="4">
        <v>43108</v>
      </c>
      <c r="B114" s="3">
        <f t="shared" si="3"/>
        <v>8</v>
      </c>
      <c r="C114" s="3">
        <f t="shared" si="4"/>
        <v>1</v>
      </c>
      <c r="D114" s="3">
        <f t="shared" si="5"/>
        <v>2018</v>
      </c>
      <c r="E114" s="26" t="s">
        <v>91</v>
      </c>
      <c r="F114" s="6">
        <v>52</v>
      </c>
      <c r="G114" s="19">
        <v>10</v>
      </c>
      <c r="H114" s="19" t="s">
        <v>408</v>
      </c>
      <c r="I114" s="10" t="s">
        <v>92</v>
      </c>
      <c r="J114" s="30">
        <v>59600049</v>
      </c>
      <c r="K114" s="8">
        <v>2900454517</v>
      </c>
      <c r="L114" s="31">
        <v>2</v>
      </c>
      <c r="M114" s="27">
        <v>117.62</v>
      </c>
      <c r="N114" s="17">
        <v>20105</v>
      </c>
      <c r="O114" s="7" t="s">
        <v>33</v>
      </c>
      <c r="P114" s="13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</row>
    <row r="115" spans="1:57" x14ac:dyDescent="0.25">
      <c r="A115" s="4">
        <v>43108</v>
      </c>
      <c r="B115" s="3">
        <f t="shared" si="3"/>
        <v>8</v>
      </c>
      <c r="C115" s="3">
        <f t="shared" si="4"/>
        <v>1</v>
      </c>
      <c r="D115" s="3">
        <f t="shared" si="5"/>
        <v>2018</v>
      </c>
      <c r="E115" s="26" t="s">
        <v>285</v>
      </c>
      <c r="F115" s="6">
        <v>52</v>
      </c>
      <c r="G115" s="19">
        <v>10</v>
      </c>
      <c r="H115" s="19" t="s">
        <v>408</v>
      </c>
      <c r="I115" s="10" t="s">
        <v>284</v>
      </c>
      <c r="J115" s="30">
        <v>1600022</v>
      </c>
      <c r="K115" s="8">
        <v>3732573000</v>
      </c>
      <c r="L115" s="31">
        <v>2</v>
      </c>
      <c r="M115" s="27">
        <v>284.72000000000003</v>
      </c>
      <c r="N115" s="17">
        <v>20105</v>
      </c>
      <c r="O115" s="7" t="s">
        <v>33</v>
      </c>
      <c r="P115" s="13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</row>
    <row r="116" spans="1:57" x14ac:dyDescent="0.25">
      <c r="A116" s="4">
        <v>43108</v>
      </c>
      <c r="B116" s="3">
        <f t="shared" si="3"/>
        <v>8</v>
      </c>
      <c r="C116" s="3">
        <f t="shared" si="4"/>
        <v>1</v>
      </c>
      <c r="D116" s="3">
        <f t="shared" si="5"/>
        <v>2018</v>
      </c>
      <c r="E116" s="26" t="s">
        <v>93</v>
      </c>
      <c r="F116" s="6">
        <v>52</v>
      </c>
      <c r="G116" s="19">
        <v>10</v>
      </c>
      <c r="H116" s="19" t="s">
        <v>408</v>
      </c>
      <c r="I116" s="10" t="s">
        <v>94</v>
      </c>
      <c r="J116" s="30">
        <v>2600187</v>
      </c>
      <c r="K116" s="8">
        <v>1048359297</v>
      </c>
      <c r="L116" s="31">
        <v>2</v>
      </c>
      <c r="M116" s="27">
        <v>192.26</v>
      </c>
      <c r="N116" s="17">
        <v>20105</v>
      </c>
      <c r="O116" s="7" t="s">
        <v>33</v>
      </c>
      <c r="P116" s="13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</row>
    <row r="117" spans="1:57" x14ac:dyDescent="0.25">
      <c r="A117" s="4">
        <v>43108</v>
      </c>
      <c r="B117" s="3">
        <f t="shared" si="3"/>
        <v>8</v>
      </c>
      <c r="C117" s="3">
        <f t="shared" si="4"/>
        <v>1</v>
      </c>
      <c r="D117" s="3">
        <f t="shared" si="5"/>
        <v>2018</v>
      </c>
      <c r="E117" s="26" t="s">
        <v>95</v>
      </c>
      <c r="F117" s="6">
        <v>52</v>
      </c>
      <c r="G117" s="19">
        <v>10</v>
      </c>
      <c r="H117" s="19" t="s">
        <v>408</v>
      </c>
      <c r="I117" s="10" t="s">
        <v>96</v>
      </c>
      <c r="J117" s="30">
        <v>1700880</v>
      </c>
      <c r="K117" s="8">
        <v>1100037290</v>
      </c>
      <c r="L117" s="31">
        <v>2</v>
      </c>
      <c r="M117" s="27">
        <v>227.74</v>
      </c>
      <c r="N117" s="17">
        <v>20105</v>
      </c>
      <c r="O117" s="7" t="s">
        <v>33</v>
      </c>
      <c r="P117" s="13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</row>
    <row r="118" spans="1:57" x14ac:dyDescent="0.25">
      <c r="A118" s="4">
        <v>43108</v>
      </c>
      <c r="B118" s="3">
        <f t="shared" si="3"/>
        <v>8</v>
      </c>
      <c r="C118" s="3">
        <f t="shared" si="4"/>
        <v>1</v>
      </c>
      <c r="D118" s="3">
        <f t="shared" si="5"/>
        <v>2018</v>
      </c>
      <c r="E118" s="26" t="s">
        <v>97</v>
      </c>
      <c r="F118" s="6">
        <v>52</v>
      </c>
      <c r="G118" s="19">
        <v>10</v>
      </c>
      <c r="H118" s="19" t="s">
        <v>408</v>
      </c>
      <c r="I118" s="10" t="s">
        <v>98</v>
      </c>
      <c r="J118" s="30">
        <v>1600303</v>
      </c>
      <c r="K118" s="8">
        <v>6080594017</v>
      </c>
      <c r="L118" s="31">
        <v>2</v>
      </c>
      <c r="M118" s="27">
        <v>139.61000000000001</v>
      </c>
      <c r="N118" s="17">
        <v>20105</v>
      </c>
      <c r="O118" s="7" t="s">
        <v>33</v>
      </c>
      <c r="P118" s="13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</row>
    <row r="119" spans="1:57" x14ac:dyDescent="0.25">
      <c r="A119" s="4">
        <v>43108</v>
      </c>
      <c r="B119" s="3">
        <f t="shared" si="3"/>
        <v>8</v>
      </c>
      <c r="C119" s="3">
        <f t="shared" si="4"/>
        <v>1</v>
      </c>
      <c r="D119" s="3">
        <f t="shared" si="5"/>
        <v>2018</v>
      </c>
      <c r="E119" s="26" t="s">
        <v>99</v>
      </c>
      <c r="F119" s="6">
        <v>52</v>
      </c>
      <c r="G119" s="19">
        <v>10</v>
      </c>
      <c r="H119" s="19" t="s">
        <v>408</v>
      </c>
      <c r="I119" s="10" t="s">
        <v>100</v>
      </c>
      <c r="J119" s="30">
        <v>1600022</v>
      </c>
      <c r="K119" s="8">
        <v>2201588539</v>
      </c>
      <c r="L119" s="31">
        <v>2</v>
      </c>
      <c r="M119" s="27">
        <v>57.37</v>
      </c>
      <c r="N119" s="17">
        <v>20105</v>
      </c>
      <c r="O119" s="7" t="s">
        <v>33</v>
      </c>
      <c r="P119" s="13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</row>
    <row r="120" spans="1:57" x14ac:dyDescent="0.25">
      <c r="A120" s="4">
        <v>43108</v>
      </c>
      <c r="B120" s="3">
        <f t="shared" si="3"/>
        <v>8</v>
      </c>
      <c r="C120" s="3">
        <f t="shared" si="4"/>
        <v>1</v>
      </c>
      <c r="D120" s="3">
        <f t="shared" si="5"/>
        <v>2018</v>
      </c>
      <c r="E120" s="26" t="s">
        <v>101</v>
      </c>
      <c r="F120" s="6">
        <v>52</v>
      </c>
      <c r="G120" s="19">
        <v>10</v>
      </c>
      <c r="H120" s="19" t="s">
        <v>408</v>
      </c>
      <c r="I120" s="10" t="s">
        <v>102</v>
      </c>
      <c r="J120" s="30">
        <v>1600022</v>
      </c>
      <c r="K120" s="8">
        <v>5555946700</v>
      </c>
      <c r="L120" s="31">
        <v>2</v>
      </c>
      <c r="M120" s="27">
        <v>192.26</v>
      </c>
      <c r="N120" s="17">
        <v>20105</v>
      </c>
      <c r="O120" s="7" t="s">
        <v>33</v>
      </c>
      <c r="P120" s="13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</row>
    <row r="121" spans="1:57" x14ac:dyDescent="0.25">
      <c r="A121" s="4">
        <v>43108</v>
      </c>
      <c r="B121" s="3">
        <f t="shared" si="3"/>
        <v>8</v>
      </c>
      <c r="C121" s="3">
        <f t="shared" si="4"/>
        <v>1</v>
      </c>
      <c r="D121" s="3">
        <f t="shared" si="5"/>
        <v>2018</v>
      </c>
      <c r="E121" s="26" t="s">
        <v>154</v>
      </c>
      <c r="F121" s="6">
        <v>52</v>
      </c>
      <c r="G121" s="19">
        <v>10</v>
      </c>
      <c r="H121" s="19" t="s">
        <v>408</v>
      </c>
      <c r="I121" s="10" t="s">
        <v>103</v>
      </c>
      <c r="J121" s="30">
        <v>1600303</v>
      </c>
      <c r="K121" s="8">
        <v>12000212569</v>
      </c>
      <c r="L121" s="31">
        <v>2</v>
      </c>
      <c r="M121" s="27">
        <v>192.26</v>
      </c>
      <c r="N121" s="17">
        <v>20105</v>
      </c>
      <c r="O121" s="7" t="s">
        <v>33</v>
      </c>
      <c r="P121" s="13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</row>
    <row r="122" spans="1:57" x14ac:dyDescent="0.25">
      <c r="A122" s="4">
        <v>43108</v>
      </c>
      <c r="B122" s="3">
        <f t="shared" si="3"/>
        <v>8</v>
      </c>
      <c r="C122" s="3">
        <f t="shared" si="4"/>
        <v>1</v>
      </c>
      <c r="D122" s="3">
        <f t="shared" si="5"/>
        <v>2018</v>
      </c>
      <c r="E122" s="26" t="s">
        <v>292</v>
      </c>
      <c r="F122" s="6">
        <v>52</v>
      </c>
      <c r="G122" s="19">
        <v>10</v>
      </c>
      <c r="H122" s="19" t="s">
        <v>408</v>
      </c>
      <c r="I122" s="10" t="s">
        <v>293</v>
      </c>
      <c r="J122" s="30">
        <v>1700012</v>
      </c>
      <c r="K122" s="8">
        <v>28014289</v>
      </c>
      <c r="L122" s="31">
        <v>2</v>
      </c>
      <c r="M122" s="27">
        <v>104.36</v>
      </c>
      <c r="N122" s="17">
        <v>20105</v>
      </c>
      <c r="O122" s="7" t="s">
        <v>33</v>
      </c>
      <c r="P122" s="13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</row>
    <row r="123" spans="1:57" x14ac:dyDescent="0.25">
      <c r="A123" s="4">
        <v>43108</v>
      </c>
      <c r="B123" s="3">
        <f t="shared" si="3"/>
        <v>8</v>
      </c>
      <c r="C123" s="3">
        <f t="shared" si="4"/>
        <v>1</v>
      </c>
      <c r="D123" s="3">
        <f t="shared" si="5"/>
        <v>2018</v>
      </c>
      <c r="E123" s="26" t="s">
        <v>237</v>
      </c>
      <c r="F123" s="6">
        <v>52</v>
      </c>
      <c r="G123" s="19">
        <v>10</v>
      </c>
      <c r="H123" s="19" t="s">
        <v>408</v>
      </c>
      <c r="I123" s="10" t="s">
        <v>246</v>
      </c>
      <c r="J123" s="30">
        <v>1600303</v>
      </c>
      <c r="K123" s="8">
        <v>12057052676</v>
      </c>
      <c r="L123" s="31">
        <v>2</v>
      </c>
      <c r="M123" s="27">
        <v>337.95</v>
      </c>
      <c r="N123" s="17">
        <v>20105</v>
      </c>
      <c r="O123" s="7" t="s">
        <v>33</v>
      </c>
      <c r="P123" s="1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</row>
    <row r="124" spans="1:57" x14ac:dyDescent="0.25">
      <c r="A124" s="4">
        <v>43108</v>
      </c>
      <c r="B124" s="3">
        <f t="shared" si="3"/>
        <v>8</v>
      </c>
      <c r="C124" s="3">
        <f t="shared" si="4"/>
        <v>1</v>
      </c>
      <c r="D124" s="3">
        <f t="shared" si="5"/>
        <v>2018</v>
      </c>
      <c r="E124" s="26" t="s">
        <v>104</v>
      </c>
      <c r="F124" s="6">
        <v>52</v>
      </c>
      <c r="G124" s="19">
        <v>10</v>
      </c>
      <c r="H124" s="19" t="s">
        <v>408</v>
      </c>
      <c r="I124" s="10" t="s">
        <v>105</v>
      </c>
      <c r="J124" s="30">
        <v>1700880</v>
      </c>
      <c r="K124" s="8">
        <v>1100000520</v>
      </c>
      <c r="L124" s="31">
        <v>2</v>
      </c>
      <c r="M124" s="27">
        <v>139.61000000000001</v>
      </c>
      <c r="N124" s="17">
        <v>20105</v>
      </c>
      <c r="O124" s="7" t="s">
        <v>33</v>
      </c>
      <c r="P124" s="13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</row>
    <row r="125" spans="1:57" x14ac:dyDescent="0.25">
      <c r="A125" s="4">
        <v>43108</v>
      </c>
      <c r="B125" s="3">
        <f t="shared" si="3"/>
        <v>8</v>
      </c>
      <c r="C125" s="3">
        <f t="shared" si="4"/>
        <v>1</v>
      </c>
      <c r="D125" s="3">
        <f t="shared" si="5"/>
        <v>2018</v>
      </c>
      <c r="E125" s="26" t="s">
        <v>156</v>
      </c>
      <c r="F125" s="6">
        <v>52</v>
      </c>
      <c r="G125" s="19">
        <v>10</v>
      </c>
      <c r="H125" s="19" t="s">
        <v>408</v>
      </c>
      <c r="I125" s="10" t="s">
        <v>106</v>
      </c>
      <c r="J125" s="30">
        <v>1600303</v>
      </c>
      <c r="K125" s="8">
        <v>6050800016</v>
      </c>
      <c r="L125" s="31">
        <v>2</v>
      </c>
      <c r="M125" s="27">
        <v>192.26</v>
      </c>
      <c r="N125" s="17">
        <v>20105</v>
      </c>
      <c r="O125" s="7" t="s">
        <v>33</v>
      </c>
      <c r="P125" s="13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</row>
    <row r="126" spans="1:57" x14ac:dyDescent="0.25">
      <c r="A126" s="4">
        <v>43108</v>
      </c>
      <c r="B126" s="3">
        <f t="shared" si="3"/>
        <v>8</v>
      </c>
      <c r="C126" s="3">
        <f t="shared" si="4"/>
        <v>1</v>
      </c>
      <c r="D126" s="3">
        <f t="shared" si="5"/>
        <v>2018</v>
      </c>
      <c r="E126" s="26" t="s">
        <v>157</v>
      </c>
      <c r="F126" s="6">
        <v>52</v>
      </c>
      <c r="G126" s="19">
        <v>10</v>
      </c>
      <c r="H126" s="19" t="s">
        <v>408</v>
      </c>
      <c r="I126" s="10" t="s">
        <v>158</v>
      </c>
      <c r="J126" s="30">
        <v>1700012</v>
      </c>
      <c r="K126" s="8">
        <v>28009643</v>
      </c>
      <c r="L126" s="31">
        <v>2</v>
      </c>
      <c r="M126" s="27">
        <v>227.74</v>
      </c>
      <c r="N126" s="17">
        <v>20105</v>
      </c>
      <c r="O126" s="7" t="s">
        <v>33</v>
      </c>
      <c r="P126" s="13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</row>
    <row r="127" spans="1:57" x14ac:dyDescent="0.25">
      <c r="A127" s="4">
        <v>43108</v>
      </c>
      <c r="B127" s="3">
        <f t="shared" si="3"/>
        <v>8</v>
      </c>
      <c r="C127" s="3">
        <f t="shared" si="4"/>
        <v>1</v>
      </c>
      <c r="D127" s="3">
        <f t="shared" si="5"/>
        <v>2018</v>
      </c>
      <c r="E127" s="26" t="s">
        <v>107</v>
      </c>
      <c r="F127" s="6">
        <v>52</v>
      </c>
      <c r="G127" s="19">
        <v>10</v>
      </c>
      <c r="H127" s="19" t="s">
        <v>408</v>
      </c>
      <c r="I127" s="10" t="s">
        <v>108</v>
      </c>
      <c r="J127" s="30">
        <v>1600022</v>
      </c>
      <c r="K127" s="8">
        <v>4817469500</v>
      </c>
      <c r="L127" s="31">
        <v>2</v>
      </c>
      <c r="M127" s="27">
        <v>117.62</v>
      </c>
      <c r="N127" s="17">
        <v>20105</v>
      </c>
      <c r="O127" s="7" t="s">
        <v>33</v>
      </c>
      <c r="P127" s="13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</row>
    <row r="128" spans="1:57" x14ac:dyDescent="0.25">
      <c r="A128" s="4">
        <v>43108</v>
      </c>
      <c r="B128" s="3">
        <f t="shared" si="3"/>
        <v>8</v>
      </c>
      <c r="C128" s="3">
        <f t="shared" si="4"/>
        <v>1</v>
      </c>
      <c r="D128" s="3">
        <f t="shared" si="5"/>
        <v>2018</v>
      </c>
      <c r="E128" s="26" t="s">
        <v>109</v>
      </c>
      <c r="F128" s="6">
        <v>52</v>
      </c>
      <c r="G128" s="19">
        <v>10</v>
      </c>
      <c r="H128" s="19" t="s">
        <v>408</v>
      </c>
      <c r="I128" s="10" t="s">
        <v>110</v>
      </c>
      <c r="J128" s="30">
        <v>2600187</v>
      </c>
      <c r="K128" s="8">
        <v>1049338056</v>
      </c>
      <c r="L128" s="31">
        <v>2</v>
      </c>
      <c r="M128" s="27">
        <v>139.61000000000001</v>
      </c>
      <c r="N128" s="17">
        <v>20105</v>
      </c>
      <c r="O128" s="7" t="s">
        <v>33</v>
      </c>
      <c r="P128" s="13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</row>
    <row r="129" spans="1:57" x14ac:dyDescent="0.25">
      <c r="A129" s="4">
        <v>43108</v>
      </c>
      <c r="B129" s="3">
        <f t="shared" si="3"/>
        <v>8</v>
      </c>
      <c r="C129" s="3">
        <f t="shared" si="4"/>
        <v>1</v>
      </c>
      <c r="D129" s="3">
        <f t="shared" si="5"/>
        <v>2018</v>
      </c>
      <c r="E129" s="26" t="s">
        <v>111</v>
      </c>
      <c r="F129" s="6">
        <v>52</v>
      </c>
      <c r="G129" s="19">
        <v>10</v>
      </c>
      <c r="H129" s="19" t="s">
        <v>408</v>
      </c>
      <c r="I129" s="10" t="s">
        <v>112</v>
      </c>
      <c r="J129" s="30">
        <v>2600187</v>
      </c>
      <c r="K129" s="8">
        <v>1043056881</v>
      </c>
      <c r="L129" s="31">
        <v>2</v>
      </c>
      <c r="M129" s="27">
        <v>100.96</v>
      </c>
      <c r="N129" s="17">
        <v>20105</v>
      </c>
      <c r="O129" s="7" t="s">
        <v>33</v>
      </c>
      <c r="P129" s="13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</row>
    <row r="130" spans="1:57" x14ac:dyDescent="0.25">
      <c r="A130" s="4">
        <v>43108</v>
      </c>
      <c r="B130" s="3">
        <f t="shared" ref="B130:B193" si="6">DAY(A130)</f>
        <v>8</v>
      </c>
      <c r="C130" s="3">
        <f t="shared" ref="C130:C193" si="7">MONTH(A130)</f>
        <v>1</v>
      </c>
      <c r="D130" s="3">
        <f t="shared" ref="D130:D193" si="8">YEAR(A130)</f>
        <v>2018</v>
      </c>
      <c r="E130" s="26" t="s">
        <v>113</v>
      </c>
      <c r="F130" s="6">
        <v>52</v>
      </c>
      <c r="G130" s="19">
        <v>10</v>
      </c>
      <c r="H130" s="19" t="s">
        <v>408</v>
      </c>
      <c r="I130" s="10" t="s">
        <v>114</v>
      </c>
      <c r="J130" s="30">
        <v>2600021</v>
      </c>
      <c r="K130" s="8">
        <v>6223384</v>
      </c>
      <c r="L130" s="31">
        <v>2</v>
      </c>
      <c r="M130" s="27">
        <v>100.96</v>
      </c>
      <c r="N130" s="17">
        <v>20105</v>
      </c>
      <c r="O130" s="7" t="s">
        <v>33</v>
      </c>
      <c r="P130" s="13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</row>
    <row r="131" spans="1:57" x14ac:dyDescent="0.25">
      <c r="A131" s="4">
        <v>43108</v>
      </c>
      <c r="B131" s="3">
        <f t="shared" si="6"/>
        <v>8</v>
      </c>
      <c r="C131" s="3">
        <f t="shared" si="7"/>
        <v>1</v>
      </c>
      <c r="D131" s="3">
        <f t="shared" si="8"/>
        <v>2018</v>
      </c>
      <c r="E131" s="26" t="s">
        <v>20</v>
      </c>
      <c r="F131" s="6">
        <v>52</v>
      </c>
      <c r="G131" s="19">
        <v>10</v>
      </c>
      <c r="H131" s="19" t="s">
        <v>408</v>
      </c>
      <c r="I131" s="10" t="s">
        <v>26</v>
      </c>
      <c r="J131" s="30">
        <v>68600014</v>
      </c>
      <c r="K131" s="8">
        <v>1230033060</v>
      </c>
      <c r="L131" s="31">
        <v>2</v>
      </c>
      <c r="M131" s="27">
        <v>139.61000000000001</v>
      </c>
      <c r="N131" s="17">
        <v>20105</v>
      </c>
      <c r="O131" s="7" t="s">
        <v>33</v>
      </c>
      <c r="P131" s="13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</row>
    <row r="132" spans="1:57" x14ac:dyDescent="0.25">
      <c r="A132" s="4">
        <v>43108</v>
      </c>
      <c r="B132" s="3">
        <f t="shared" si="6"/>
        <v>8</v>
      </c>
      <c r="C132" s="3">
        <f t="shared" si="7"/>
        <v>1</v>
      </c>
      <c r="D132" s="3">
        <f t="shared" si="8"/>
        <v>2018</v>
      </c>
      <c r="E132" s="26" t="s">
        <v>166</v>
      </c>
      <c r="F132" s="6">
        <v>52</v>
      </c>
      <c r="G132" s="19">
        <v>10</v>
      </c>
      <c r="H132" s="19" t="s">
        <v>408</v>
      </c>
      <c r="I132" s="10" t="s">
        <v>115</v>
      </c>
      <c r="J132" s="30">
        <v>1600022</v>
      </c>
      <c r="K132" s="8">
        <v>5795176000</v>
      </c>
      <c r="L132" s="31">
        <v>2</v>
      </c>
      <c r="M132" s="27">
        <v>68.06</v>
      </c>
      <c r="N132" s="17">
        <v>20105</v>
      </c>
      <c r="O132" s="7" t="s">
        <v>33</v>
      </c>
      <c r="P132" s="13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</row>
    <row r="133" spans="1:57" x14ac:dyDescent="0.25">
      <c r="A133" s="4">
        <v>43108</v>
      </c>
      <c r="B133" s="3">
        <f t="shared" si="6"/>
        <v>8</v>
      </c>
      <c r="C133" s="3">
        <f t="shared" si="7"/>
        <v>1</v>
      </c>
      <c r="D133" s="3">
        <f t="shared" si="8"/>
        <v>2018</v>
      </c>
      <c r="E133" s="26" t="s">
        <v>116</v>
      </c>
      <c r="F133" s="6">
        <v>52</v>
      </c>
      <c r="G133" s="19">
        <v>10</v>
      </c>
      <c r="H133" s="19" t="s">
        <v>408</v>
      </c>
      <c r="I133" s="10" t="s">
        <v>117</v>
      </c>
      <c r="J133" s="30">
        <v>2600187</v>
      </c>
      <c r="K133" s="8">
        <v>7168101</v>
      </c>
      <c r="L133" s="31">
        <v>1</v>
      </c>
      <c r="M133" s="27">
        <v>192.26</v>
      </c>
      <c r="N133" s="17">
        <v>20105</v>
      </c>
      <c r="O133" s="7" t="s">
        <v>33</v>
      </c>
      <c r="P133" s="1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</row>
    <row r="134" spans="1:57" x14ac:dyDescent="0.25">
      <c r="A134" s="4">
        <v>43108</v>
      </c>
      <c r="B134" s="3">
        <f t="shared" si="6"/>
        <v>8</v>
      </c>
      <c r="C134" s="3">
        <f t="shared" si="7"/>
        <v>1</v>
      </c>
      <c r="D134" s="3">
        <f t="shared" si="8"/>
        <v>2018</v>
      </c>
      <c r="E134" s="26" t="s">
        <v>118</v>
      </c>
      <c r="F134" s="6">
        <v>52</v>
      </c>
      <c r="G134" s="19">
        <v>10</v>
      </c>
      <c r="H134" s="19" t="s">
        <v>408</v>
      </c>
      <c r="I134" s="10" t="s">
        <v>119</v>
      </c>
      <c r="J134" s="30">
        <v>1600022</v>
      </c>
      <c r="K134" s="8">
        <v>2200869146</v>
      </c>
      <c r="L134" s="31">
        <v>2</v>
      </c>
      <c r="M134" s="27">
        <v>192.26</v>
      </c>
      <c r="N134" s="17">
        <v>20105</v>
      </c>
      <c r="O134" s="7" t="s">
        <v>33</v>
      </c>
      <c r="P134" s="13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</row>
    <row r="135" spans="1:57" x14ac:dyDescent="0.25">
      <c r="A135" s="4">
        <v>43108</v>
      </c>
      <c r="B135" s="3">
        <f t="shared" si="6"/>
        <v>8</v>
      </c>
      <c r="C135" s="3">
        <f t="shared" si="7"/>
        <v>1</v>
      </c>
      <c r="D135" s="3">
        <f t="shared" si="8"/>
        <v>2018</v>
      </c>
      <c r="E135" s="26" t="s">
        <v>169</v>
      </c>
      <c r="F135" s="6">
        <v>52</v>
      </c>
      <c r="G135" s="19">
        <v>10</v>
      </c>
      <c r="H135" s="19" t="s">
        <v>408</v>
      </c>
      <c r="I135" s="10" t="s">
        <v>120</v>
      </c>
      <c r="J135" s="30">
        <v>1600022</v>
      </c>
      <c r="K135" s="8">
        <v>3231635700</v>
      </c>
      <c r="L135" s="31">
        <v>2</v>
      </c>
      <c r="M135" s="27">
        <v>139.61000000000001</v>
      </c>
      <c r="N135" s="17">
        <v>20105</v>
      </c>
      <c r="O135" s="7" t="s">
        <v>33</v>
      </c>
      <c r="P135" s="13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</row>
    <row r="136" spans="1:57" x14ac:dyDescent="0.25">
      <c r="A136" s="4">
        <v>43108</v>
      </c>
      <c r="B136" s="3">
        <f t="shared" si="6"/>
        <v>8</v>
      </c>
      <c r="C136" s="3">
        <f t="shared" si="7"/>
        <v>1</v>
      </c>
      <c r="D136" s="3">
        <f t="shared" si="8"/>
        <v>2018</v>
      </c>
      <c r="E136" s="26" t="s">
        <v>121</v>
      </c>
      <c r="F136" s="6">
        <v>52</v>
      </c>
      <c r="G136" s="19">
        <v>10</v>
      </c>
      <c r="H136" s="19" t="s">
        <v>408</v>
      </c>
      <c r="I136" s="10" t="s">
        <v>122</v>
      </c>
      <c r="J136" s="30">
        <v>2600187</v>
      </c>
      <c r="K136" s="8">
        <v>1042257158</v>
      </c>
      <c r="L136" s="31">
        <v>2</v>
      </c>
      <c r="M136" s="27">
        <v>117.62</v>
      </c>
      <c r="N136" s="17">
        <v>20105</v>
      </c>
      <c r="O136" s="7" t="s">
        <v>33</v>
      </c>
      <c r="P136" s="13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</row>
    <row r="137" spans="1:57" x14ac:dyDescent="0.25">
      <c r="A137" s="4">
        <v>43108</v>
      </c>
      <c r="B137" s="3">
        <f t="shared" si="6"/>
        <v>8</v>
      </c>
      <c r="C137" s="3">
        <f t="shared" si="7"/>
        <v>1</v>
      </c>
      <c r="D137" s="3">
        <f t="shared" si="8"/>
        <v>2018</v>
      </c>
      <c r="E137" s="26" t="s">
        <v>123</v>
      </c>
      <c r="F137" s="6">
        <v>52</v>
      </c>
      <c r="G137" s="19">
        <v>10</v>
      </c>
      <c r="H137" s="19" t="s">
        <v>408</v>
      </c>
      <c r="I137" s="10" t="s">
        <v>124</v>
      </c>
      <c r="J137" s="30">
        <v>1600022</v>
      </c>
      <c r="K137" s="8">
        <v>2201814429</v>
      </c>
      <c r="L137" s="31">
        <v>2</v>
      </c>
      <c r="M137" s="27">
        <v>68.06</v>
      </c>
      <c r="N137" s="17">
        <v>20105</v>
      </c>
      <c r="O137" s="7" t="s">
        <v>33</v>
      </c>
      <c r="P137" s="13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</row>
    <row r="138" spans="1:57" x14ac:dyDescent="0.25">
      <c r="A138" s="4">
        <v>43108</v>
      </c>
      <c r="B138" s="3">
        <f t="shared" si="6"/>
        <v>8</v>
      </c>
      <c r="C138" s="3">
        <f t="shared" si="7"/>
        <v>1</v>
      </c>
      <c r="D138" s="3">
        <f t="shared" si="8"/>
        <v>2018</v>
      </c>
      <c r="E138" s="26" t="s">
        <v>170</v>
      </c>
      <c r="F138" s="6">
        <v>52</v>
      </c>
      <c r="G138" s="19">
        <v>10</v>
      </c>
      <c r="H138" s="19" t="s">
        <v>408</v>
      </c>
      <c r="I138" s="10" t="s">
        <v>171</v>
      </c>
      <c r="J138" s="30">
        <v>1600022</v>
      </c>
      <c r="K138" s="8">
        <v>4591821400</v>
      </c>
      <c r="L138" s="31">
        <v>2</v>
      </c>
      <c r="M138" s="27">
        <v>197.25</v>
      </c>
      <c r="N138" s="17">
        <v>20105</v>
      </c>
      <c r="O138" s="7" t="s">
        <v>33</v>
      </c>
      <c r="P138" s="13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</row>
    <row r="139" spans="1:57" x14ac:dyDescent="0.25">
      <c r="A139" s="4">
        <v>43108</v>
      </c>
      <c r="B139" s="3">
        <f t="shared" si="6"/>
        <v>8</v>
      </c>
      <c r="C139" s="3">
        <f t="shared" si="7"/>
        <v>1</v>
      </c>
      <c r="D139" s="3">
        <f t="shared" si="8"/>
        <v>2018</v>
      </c>
      <c r="E139" s="26" t="s">
        <v>172</v>
      </c>
      <c r="F139" s="6">
        <v>52</v>
      </c>
      <c r="G139" s="19">
        <v>10</v>
      </c>
      <c r="H139" s="19" t="s">
        <v>408</v>
      </c>
      <c r="I139" s="10" t="s">
        <v>186</v>
      </c>
      <c r="J139" s="30">
        <v>47700037</v>
      </c>
      <c r="K139" s="8">
        <v>407110049786</v>
      </c>
      <c r="L139" s="31">
        <v>2</v>
      </c>
      <c r="M139" s="27">
        <v>117.62</v>
      </c>
      <c r="N139" s="17">
        <v>20105</v>
      </c>
      <c r="O139" s="7" t="s">
        <v>33</v>
      </c>
      <c r="P139" s="13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</row>
    <row r="140" spans="1:57" x14ac:dyDescent="0.25">
      <c r="A140" s="4">
        <v>43108</v>
      </c>
      <c r="B140" s="3">
        <f t="shared" si="6"/>
        <v>8</v>
      </c>
      <c r="C140" s="3">
        <f t="shared" si="7"/>
        <v>1</v>
      </c>
      <c r="D140" s="3">
        <f t="shared" si="8"/>
        <v>2018</v>
      </c>
      <c r="E140" s="26" t="s">
        <v>125</v>
      </c>
      <c r="F140" s="6">
        <v>52</v>
      </c>
      <c r="G140" s="19">
        <v>10</v>
      </c>
      <c r="H140" s="19" t="s">
        <v>408</v>
      </c>
      <c r="I140" s="10" t="s">
        <v>126</v>
      </c>
      <c r="J140" s="30">
        <v>1600022</v>
      </c>
      <c r="K140" s="8">
        <v>3173784100</v>
      </c>
      <c r="L140" s="31">
        <v>2</v>
      </c>
      <c r="M140" s="27">
        <v>197.25</v>
      </c>
      <c r="N140" s="17">
        <v>20105</v>
      </c>
      <c r="O140" s="7" t="s">
        <v>33</v>
      </c>
      <c r="P140" s="13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</row>
    <row r="141" spans="1:57" x14ac:dyDescent="0.25">
      <c r="A141" s="4">
        <v>43108</v>
      </c>
      <c r="B141" s="3">
        <f t="shared" si="6"/>
        <v>8</v>
      </c>
      <c r="C141" s="3">
        <f t="shared" si="7"/>
        <v>1</v>
      </c>
      <c r="D141" s="3">
        <f t="shared" si="8"/>
        <v>2018</v>
      </c>
      <c r="E141" s="26" t="s">
        <v>127</v>
      </c>
      <c r="F141" s="6">
        <v>52</v>
      </c>
      <c r="G141" s="19">
        <v>10</v>
      </c>
      <c r="H141" s="19" t="s">
        <v>408</v>
      </c>
      <c r="I141" s="10" t="s">
        <v>128</v>
      </c>
      <c r="J141" s="30">
        <v>1600022</v>
      </c>
      <c r="K141" s="8">
        <v>3059366904</v>
      </c>
      <c r="L141" s="31">
        <v>1</v>
      </c>
      <c r="M141" s="27">
        <v>139.61000000000001</v>
      </c>
      <c r="N141" s="17">
        <v>20105</v>
      </c>
      <c r="O141" s="7" t="s">
        <v>33</v>
      </c>
      <c r="P141" s="13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</row>
    <row r="142" spans="1:57" x14ac:dyDescent="0.25">
      <c r="A142" s="4">
        <v>43108</v>
      </c>
      <c r="B142" s="3">
        <f t="shared" si="6"/>
        <v>8</v>
      </c>
      <c r="C142" s="3">
        <f t="shared" si="7"/>
        <v>1</v>
      </c>
      <c r="D142" s="3">
        <f t="shared" si="8"/>
        <v>2018</v>
      </c>
      <c r="E142" s="26" t="s">
        <v>129</v>
      </c>
      <c r="F142" s="6">
        <v>52</v>
      </c>
      <c r="G142" s="19">
        <v>10</v>
      </c>
      <c r="H142" s="19" t="s">
        <v>408</v>
      </c>
      <c r="I142" s="10" t="s">
        <v>130</v>
      </c>
      <c r="J142" s="30">
        <v>1600022</v>
      </c>
      <c r="K142" s="8">
        <v>4834236600</v>
      </c>
      <c r="L142" s="31">
        <v>2</v>
      </c>
      <c r="M142" s="27">
        <v>197.25</v>
      </c>
      <c r="N142" s="17">
        <v>20105</v>
      </c>
      <c r="O142" s="7" t="s">
        <v>33</v>
      </c>
      <c r="P142" s="13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</row>
    <row r="143" spans="1:57" x14ac:dyDescent="0.25">
      <c r="A143" s="4">
        <v>43108</v>
      </c>
      <c r="B143" s="3">
        <f t="shared" si="6"/>
        <v>8</v>
      </c>
      <c r="C143" s="3">
        <f t="shared" si="7"/>
        <v>1</v>
      </c>
      <c r="D143" s="3">
        <f t="shared" si="8"/>
        <v>2018</v>
      </c>
      <c r="E143" s="26" t="s">
        <v>140</v>
      </c>
      <c r="F143" s="6">
        <v>52</v>
      </c>
      <c r="G143" s="19">
        <v>10</v>
      </c>
      <c r="H143" s="19" t="s">
        <v>408</v>
      </c>
      <c r="I143" s="10" t="s">
        <v>131</v>
      </c>
      <c r="J143" s="30">
        <v>2600021</v>
      </c>
      <c r="K143" s="8">
        <v>9831601</v>
      </c>
      <c r="L143" s="31">
        <v>2</v>
      </c>
      <c r="M143" s="27">
        <v>117.62</v>
      </c>
      <c r="N143" s="17">
        <v>20105</v>
      </c>
      <c r="O143" s="7" t="s">
        <v>33</v>
      </c>
      <c r="P143" s="1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</row>
    <row r="144" spans="1:57" x14ac:dyDescent="0.25">
      <c r="A144" s="4">
        <v>43108</v>
      </c>
      <c r="B144" s="3">
        <f t="shared" si="6"/>
        <v>8</v>
      </c>
      <c r="C144" s="3">
        <f t="shared" si="7"/>
        <v>1</v>
      </c>
      <c r="D144" s="3">
        <f t="shared" si="8"/>
        <v>2018</v>
      </c>
      <c r="E144" s="26" t="s">
        <v>23</v>
      </c>
      <c r="F144" s="6">
        <v>52</v>
      </c>
      <c r="G144" s="19">
        <v>10</v>
      </c>
      <c r="H144" s="19" t="s">
        <v>408</v>
      </c>
      <c r="I144" s="10" t="s">
        <v>175</v>
      </c>
      <c r="J144" s="30">
        <v>2600187</v>
      </c>
      <c r="K144" s="8">
        <v>1042257107</v>
      </c>
      <c r="L144" s="31">
        <v>2</v>
      </c>
      <c r="M144" s="27">
        <v>68.06</v>
      </c>
      <c r="N144" s="17">
        <v>20105</v>
      </c>
      <c r="O144" s="7" t="s">
        <v>33</v>
      </c>
      <c r="P144" s="13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</row>
    <row r="145" spans="1:57" x14ac:dyDescent="0.25">
      <c r="A145" s="4">
        <v>43108</v>
      </c>
      <c r="B145" s="3">
        <f t="shared" si="6"/>
        <v>8</v>
      </c>
      <c r="C145" s="3">
        <f t="shared" si="7"/>
        <v>1</v>
      </c>
      <c r="D145" s="3">
        <f t="shared" si="8"/>
        <v>2018</v>
      </c>
      <c r="E145" s="26" t="s">
        <v>132</v>
      </c>
      <c r="F145" s="6">
        <v>52</v>
      </c>
      <c r="G145" s="19">
        <v>10</v>
      </c>
      <c r="H145" s="19" t="s">
        <v>408</v>
      </c>
      <c r="I145" s="10" t="s">
        <v>133</v>
      </c>
      <c r="J145" s="30">
        <v>1600022</v>
      </c>
      <c r="K145" s="8">
        <v>5992210400</v>
      </c>
      <c r="L145" s="31">
        <v>2</v>
      </c>
      <c r="M145" s="27">
        <v>117.62</v>
      </c>
      <c r="N145" s="17">
        <v>20105</v>
      </c>
      <c r="O145" s="7" t="s">
        <v>33</v>
      </c>
      <c r="P145" s="13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</row>
    <row r="146" spans="1:57" x14ac:dyDescent="0.25">
      <c r="A146" s="4">
        <v>43108</v>
      </c>
      <c r="B146" s="3">
        <f t="shared" si="6"/>
        <v>8</v>
      </c>
      <c r="C146" s="3">
        <f t="shared" si="7"/>
        <v>1</v>
      </c>
      <c r="D146" s="3">
        <f t="shared" si="8"/>
        <v>2018</v>
      </c>
      <c r="E146" s="26" t="s">
        <v>156</v>
      </c>
      <c r="F146" s="6">
        <v>55</v>
      </c>
      <c r="G146" s="19">
        <v>11</v>
      </c>
      <c r="H146" s="19" t="s">
        <v>408</v>
      </c>
      <c r="I146" s="10" t="s">
        <v>106</v>
      </c>
      <c r="J146" s="30">
        <v>1600303</v>
      </c>
      <c r="K146" s="8">
        <v>6050800016</v>
      </c>
      <c r="L146" s="31">
        <v>2</v>
      </c>
      <c r="M146" s="27">
        <v>240</v>
      </c>
      <c r="N146" s="17">
        <v>921302</v>
      </c>
      <c r="O146" s="7" t="s">
        <v>267</v>
      </c>
      <c r="P146" s="13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</row>
    <row r="147" spans="1:57" x14ac:dyDescent="0.25">
      <c r="A147" s="4">
        <v>43108</v>
      </c>
      <c r="B147" s="3">
        <f t="shared" si="6"/>
        <v>8</v>
      </c>
      <c r="C147" s="3">
        <f t="shared" si="7"/>
        <v>1</v>
      </c>
      <c r="D147" s="3">
        <f t="shared" si="8"/>
        <v>2018</v>
      </c>
      <c r="E147" s="26" t="s">
        <v>61</v>
      </c>
      <c r="F147" s="6">
        <v>54</v>
      </c>
      <c r="G147" s="19">
        <v>11</v>
      </c>
      <c r="H147" s="19" t="s">
        <v>408</v>
      </c>
      <c r="I147" s="10" t="s">
        <v>62</v>
      </c>
      <c r="J147" s="30">
        <v>1600022</v>
      </c>
      <c r="K147" s="8">
        <v>5435962100</v>
      </c>
      <c r="L147" s="31">
        <v>2</v>
      </c>
      <c r="M147" s="27">
        <v>240</v>
      </c>
      <c r="N147" s="17">
        <v>921501</v>
      </c>
      <c r="O147" s="7" t="s">
        <v>138</v>
      </c>
      <c r="P147" s="13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</row>
    <row r="148" spans="1:57" x14ac:dyDescent="0.25">
      <c r="A148" s="4">
        <v>43108</v>
      </c>
      <c r="B148" s="3">
        <f t="shared" si="6"/>
        <v>8</v>
      </c>
      <c r="C148" s="3">
        <f t="shared" si="7"/>
        <v>1</v>
      </c>
      <c r="D148" s="3">
        <f t="shared" si="8"/>
        <v>2018</v>
      </c>
      <c r="E148" s="26" t="s">
        <v>47</v>
      </c>
      <c r="F148" s="6">
        <v>53</v>
      </c>
      <c r="G148" s="19">
        <v>11</v>
      </c>
      <c r="H148" s="19" t="s">
        <v>408</v>
      </c>
      <c r="I148" s="10" t="s">
        <v>48</v>
      </c>
      <c r="J148" s="30">
        <v>1600303</v>
      </c>
      <c r="K148" s="8">
        <v>12007122395</v>
      </c>
      <c r="L148" s="31">
        <v>2</v>
      </c>
      <c r="M148" s="27">
        <v>390</v>
      </c>
      <c r="N148" s="17">
        <v>921501</v>
      </c>
      <c r="O148" s="7" t="s">
        <v>138</v>
      </c>
      <c r="P148" s="13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</row>
    <row r="149" spans="1:57" x14ac:dyDescent="0.25">
      <c r="A149" s="4">
        <v>43108</v>
      </c>
      <c r="B149" s="3">
        <f t="shared" si="6"/>
        <v>8</v>
      </c>
      <c r="C149" s="3">
        <f t="shared" si="7"/>
        <v>1</v>
      </c>
      <c r="D149" s="3">
        <f t="shared" si="8"/>
        <v>2018</v>
      </c>
      <c r="E149" s="26" t="s">
        <v>21</v>
      </c>
      <c r="F149" s="6">
        <v>50</v>
      </c>
      <c r="G149" s="19">
        <v>11</v>
      </c>
      <c r="H149" s="19" t="s">
        <v>408</v>
      </c>
      <c r="I149" s="10" t="s">
        <v>22</v>
      </c>
      <c r="J149" s="30">
        <v>1700880</v>
      </c>
      <c r="K149" s="8">
        <v>1100110001</v>
      </c>
      <c r="L149" s="31">
        <v>2</v>
      </c>
      <c r="M149" s="27">
        <v>4200</v>
      </c>
      <c r="N149" s="17">
        <v>870211</v>
      </c>
      <c r="O149" s="7" t="s">
        <v>11</v>
      </c>
      <c r="P149" s="13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</row>
    <row r="150" spans="1:57" x14ac:dyDescent="0.25">
      <c r="A150" s="4">
        <v>43108</v>
      </c>
      <c r="B150" s="3">
        <f t="shared" si="6"/>
        <v>8</v>
      </c>
      <c r="C150" s="3">
        <f t="shared" si="7"/>
        <v>1</v>
      </c>
      <c r="D150" s="3">
        <f t="shared" si="8"/>
        <v>2018</v>
      </c>
      <c r="E150" s="26" t="s">
        <v>55</v>
      </c>
      <c r="F150" s="6">
        <v>49</v>
      </c>
      <c r="G150" s="19">
        <v>11</v>
      </c>
      <c r="H150" s="19" t="s">
        <v>408</v>
      </c>
      <c r="I150" s="10" t="s">
        <v>56</v>
      </c>
      <c r="J150" s="30">
        <v>1600303</v>
      </c>
      <c r="K150" s="8">
        <v>12183036102</v>
      </c>
      <c r="L150" s="31">
        <v>2</v>
      </c>
      <c r="M150" s="27">
        <v>2000</v>
      </c>
      <c r="N150" s="17">
        <v>870211</v>
      </c>
      <c r="O150" s="7" t="s">
        <v>11</v>
      </c>
      <c r="P150" s="13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</row>
    <row r="151" spans="1:57" x14ac:dyDescent="0.25">
      <c r="A151" s="4">
        <v>43108</v>
      </c>
      <c r="B151" s="3">
        <f t="shared" si="6"/>
        <v>8</v>
      </c>
      <c r="C151" s="3">
        <f t="shared" si="7"/>
        <v>1</v>
      </c>
      <c r="D151" s="3">
        <f t="shared" si="8"/>
        <v>2018</v>
      </c>
      <c r="E151" s="26" t="s">
        <v>147</v>
      </c>
      <c r="F151" s="6">
        <v>48</v>
      </c>
      <c r="G151" s="19">
        <v>11</v>
      </c>
      <c r="H151" s="19" t="s">
        <v>408</v>
      </c>
      <c r="I151" s="10" t="s">
        <v>44</v>
      </c>
      <c r="J151" s="30">
        <v>1700427</v>
      </c>
      <c r="K151" s="8">
        <v>4501979209</v>
      </c>
      <c r="L151" s="31">
        <v>2</v>
      </c>
      <c r="M151" s="27">
        <v>240</v>
      </c>
      <c r="N151" s="17">
        <v>921501</v>
      </c>
      <c r="O151" s="7" t="s">
        <v>138</v>
      </c>
      <c r="P151" s="13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</row>
    <row r="152" spans="1:57" x14ac:dyDescent="0.25">
      <c r="A152" s="4">
        <v>43108</v>
      </c>
      <c r="B152" s="3">
        <f t="shared" si="6"/>
        <v>8</v>
      </c>
      <c r="C152" s="3">
        <f t="shared" si="7"/>
        <v>1</v>
      </c>
      <c r="D152" s="3">
        <f t="shared" si="8"/>
        <v>2018</v>
      </c>
      <c r="E152" s="26" t="s">
        <v>224</v>
      </c>
      <c r="F152" s="6">
        <v>46</v>
      </c>
      <c r="G152" s="19">
        <v>11</v>
      </c>
      <c r="H152" s="19" t="s">
        <v>408</v>
      </c>
      <c r="I152" s="10" t="s">
        <v>225</v>
      </c>
      <c r="J152" s="30">
        <v>1600303</v>
      </c>
      <c r="K152" s="8">
        <v>12052065443</v>
      </c>
      <c r="L152" s="31">
        <v>2</v>
      </c>
      <c r="M152" s="27">
        <v>2000</v>
      </c>
      <c r="N152" s="17">
        <v>870211</v>
      </c>
      <c r="O152" s="7" t="s">
        <v>11</v>
      </c>
      <c r="P152" s="13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</row>
    <row r="153" spans="1:57" x14ac:dyDescent="0.25">
      <c r="A153" s="4">
        <v>43108</v>
      </c>
      <c r="B153" s="3">
        <f t="shared" si="6"/>
        <v>8</v>
      </c>
      <c r="C153" s="3">
        <f t="shared" si="7"/>
        <v>1</v>
      </c>
      <c r="D153" s="3">
        <f t="shared" si="8"/>
        <v>2018</v>
      </c>
      <c r="E153" s="26" t="s">
        <v>55</v>
      </c>
      <c r="F153" s="6">
        <v>45</v>
      </c>
      <c r="G153" s="19">
        <v>11</v>
      </c>
      <c r="H153" s="19" t="s">
        <v>408</v>
      </c>
      <c r="I153" s="10" t="s">
        <v>56</v>
      </c>
      <c r="J153" s="30">
        <v>1600303</v>
      </c>
      <c r="K153" s="8">
        <v>12183036102</v>
      </c>
      <c r="L153" s="31">
        <v>2</v>
      </c>
      <c r="M153" s="27">
        <v>240</v>
      </c>
      <c r="N153" s="17">
        <v>921501</v>
      </c>
      <c r="O153" s="7" t="s">
        <v>138</v>
      </c>
      <c r="P153" s="1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</row>
    <row r="154" spans="1:57" x14ac:dyDescent="0.25">
      <c r="A154" s="4">
        <v>43108</v>
      </c>
      <c r="B154" s="3">
        <f t="shared" si="6"/>
        <v>8</v>
      </c>
      <c r="C154" s="3">
        <f t="shared" si="7"/>
        <v>1</v>
      </c>
      <c r="D154" s="3">
        <f t="shared" si="8"/>
        <v>2018</v>
      </c>
      <c r="E154" s="26" t="s">
        <v>295</v>
      </c>
      <c r="F154" s="6">
        <v>19</v>
      </c>
      <c r="G154" s="19">
        <v>11</v>
      </c>
      <c r="H154" s="19" t="s">
        <v>408</v>
      </c>
      <c r="I154" s="10" t="s">
        <v>296</v>
      </c>
      <c r="J154" s="30">
        <v>2600021</v>
      </c>
      <c r="K154" s="8">
        <v>6213979</v>
      </c>
      <c r="L154" s="31">
        <v>1</v>
      </c>
      <c r="M154" s="27">
        <v>1432.56</v>
      </c>
      <c r="N154" s="17">
        <v>20205</v>
      </c>
      <c r="O154" s="7" t="s">
        <v>10</v>
      </c>
      <c r="P154" s="13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</row>
    <row r="155" spans="1:57" x14ac:dyDescent="0.25">
      <c r="A155" s="4">
        <v>43108</v>
      </c>
      <c r="B155" s="3">
        <f t="shared" si="6"/>
        <v>8</v>
      </c>
      <c r="C155" s="3">
        <f t="shared" si="7"/>
        <v>1</v>
      </c>
      <c r="D155" s="3">
        <f t="shared" si="8"/>
        <v>2018</v>
      </c>
      <c r="E155" s="26" t="s">
        <v>229</v>
      </c>
      <c r="F155" s="6">
        <v>21</v>
      </c>
      <c r="G155" s="19">
        <v>12</v>
      </c>
      <c r="H155" s="19" t="s">
        <v>408</v>
      </c>
      <c r="I155" s="10" t="s">
        <v>230</v>
      </c>
      <c r="J155" s="30">
        <v>2600021</v>
      </c>
      <c r="K155" s="8">
        <v>36212845</v>
      </c>
      <c r="L155" s="31">
        <v>1</v>
      </c>
      <c r="M155" s="27">
        <v>250000</v>
      </c>
      <c r="N155" s="17">
        <v>580203</v>
      </c>
      <c r="O155" s="7" t="s">
        <v>25</v>
      </c>
      <c r="P155" s="13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</row>
    <row r="156" spans="1:57" x14ac:dyDescent="0.25">
      <c r="A156" s="4">
        <v>43108</v>
      </c>
      <c r="B156" s="3">
        <f t="shared" si="6"/>
        <v>8</v>
      </c>
      <c r="C156" s="3">
        <f t="shared" si="7"/>
        <v>1</v>
      </c>
      <c r="D156" s="3">
        <f t="shared" si="8"/>
        <v>2018</v>
      </c>
      <c r="E156" s="26" t="s">
        <v>297</v>
      </c>
      <c r="F156" s="6">
        <v>20</v>
      </c>
      <c r="G156" s="19">
        <v>12</v>
      </c>
      <c r="H156" s="19" t="s">
        <v>408</v>
      </c>
      <c r="I156" s="10" t="s">
        <v>298</v>
      </c>
      <c r="J156" s="30">
        <v>1700880</v>
      </c>
      <c r="K156" s="8">
        <v>11200032760</v>
      </c>
      <c r="L156" s="31">
        <v>2</v>
      </c>
      <c r="M156" s="27">
        <v>200000</v>
      </c>
      <c r="N156" s="17">
        <v>580203</v>
      </c>
      <c r="O156" s="7" t="s">
        <v>25</v>
      </c>
      <c r="P156" s="13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</row>
    <row r="157" spans="1:57" x14ac:dyDescent="0.25">
      <c r="A157" s="4">
        <v>43109</v>
      </c>
      <c r="B157" s="3">
        <f t="shared" si="6"/>
        <v>9</v>
      </c>
      <c r="C157" s="3">
        <f t="shared" si="7"/>
        <v>1</v>
      </c>
      <c r="D157" s="3">
        <f t="shared" si="8"/>
        <v>2018</v>
      </c>
      <c r="E157" s="26" t="s">
        <v>231</v>
      </c>
      <c r="F157" s="6">
        <v>57</v>
      </c>
      <c r="G157" s="19">
        <v>13</v>
      </c>
      <c r="H157" s="19" t="s">
        <v>408</v>
      </c>
      <c r="I157" s="10" t="s">
        <v>232</v>
      </c>
      <c r="J157" s="30">
        <v>2600187</v>
      </c>
      <c r="K157" s="8">
        <v>1042947278</v>
      </c>
      <c r="L157" s="31">
        <v>2</v>
      </c>
      <c r="M157" s="27">
        <v>160</v>
      </c>
      <c r="N157" s="17">
        <v>921501</v>
      </c>
      <c r="O157" s="7" t="s">
        <v>138</v>
      </c>
      <c r="P157" s="13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</row>
    <row r="158" spans="1:57" x14ac:dyDescent="0.25">
      <c r="A158" s="4">
        <v>43109</v>
      </c>
      <c r="B158" s="3">
        <f t="shared" si="6"/>
        <v>9</v>
      </c>
      <c r="C158" s="3">
        <f t="shared" si="7"/>
        <v>1</v>
      </c>
      <c r="D158" s="3">
        <f t="shared" si="8"/>
        <v>2018</v>
      </c>
      <c r="E158" s="26" t="s">
        <v>222</v>
      </c>
      <c r="F158" s="6">
        <v>68</v>
      </c>
      <c r="G158" s="19">
        <v>14</v>
      </c>
      <c r="H158" s="19" t="s">
        <v>408</v>
      </c>
      <c r="I158" s="10" t="s">
        <v>223</v>
      </c>
      <c r="J158" s="30">
        <v>1600022</v>
      </c>
      <c r="K158" s="8">
        <v>4292636700</v>
      </c>
      <c r="L158" s="31">
        <v>2</v>
      </c>
      <c r="M158" s="27">
        <v>1500</v>
      </c>
      <c r="N158" s="17">
        <v>870211</v>
      </c>
      <c r="O158" s="7" t="s">
        <v>11</v>
      </c>
      <c r="P158" s="13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</row>
    <row r="159" spans="1:57" x14ac:dyDescent="0.25">
      <c r="A159" s="4">
        <v>43109</v>
      </c>
      <c r="B159" s="3">
        <f t="shared" si="6"/>
        <v>9</v>
      </c>
      <c r="C159" s="3">
        <f t="shared" si="7"/>
        <v>1</v>
      </c>
      <c r="D159" s="3">
        <f t="shared" si="8"/>
        <v>2018</v>
      </c>
      <c r="E159" s="26" t="s">
        <v>231</v>
      </c>
      <c r="F159" s="6">
        <v>67</v>
      </c>
      <c r="G159" s="19">
        <v>14</v>
      </c>
      <c r="H159" s="19" t="s">
        <v>408</v>
      </c>
      <c r="I159" s="10" t="s">
        <v>232</v>
      </c>
      <c r="J159" s="30">
        <v>2600187</v>
      </c>
      <c r="K159" s="8">
        <v>1042947278</v>
      </c>
      <c r="L159" s="31">
        <v>2</v>
      </c>
      <c r="M159" s="27">
        <v>1200</v>
      </c>
      <c r="N159" s="17">
        <v>870211</v>
      </c>
      <c r="O159" s="7" t="s">
        <v>11</v>
      </c>
      <c r="P159" s="13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</row>
    <row r="160" spans="1:57" x14ac:dyDescent="0.25">
      <c r="A160" s="4">
        <v>43109</v>
      </c>
      <c r="B160" s="3">
        <f t="shared" si="6"/>
        <v>9</v>
      </c>
      <c r="C160" s="3">
        <f t="shared" si="7"/>
        <v>1</v>
      </c>
      <c r="D160" s="3">
        <f t="shared" si="8"/>
        <v>2018</v>
      </c>
      <c r="E160" s="26" t="s">
        <v>20</v>
      </c>
      <c r="F160" s="6">
        <v>66</v>
      </c>
      <c r="G160" s="19">
        <v>14</v>
      </c>
      <c r="H160" s="19" t="s">
        <v>408</v>
      </c>
      <c r="I160" s="10" t="s">
        <v>26</v>
      </c>
      <c r="J160" s="30">
        <v>68600014</v>
      </c>
      <c r="K160" s="8">
        <v>1230033060</v>
      </c>
      <c r="L160" s="31">
        <v>2</v>
      </c>
      <c r="M160" s="27">
        <v>1200</v>
      </c>
      <c r="N160" s="17">
        <v>870211</v>
      </c>
      <c r="O160" s="7" t="s">
        <v>11</v>
      </c>
      <c r="P160" s="13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</row>
    <row r="161" spans="1:57" x14ac:dyDescent="0.25">
      <c r="A161" s="4">
        <v>43109</v>
      </c>
      <c r="B161" s="3">
        <f t="shared" si="6"/>
        <v>9</v>
      </c>
      <c r="C161" s="3">
        <f t="shared" si="7"/>
        <v>1</v>
      </c>
      <c r="D161" s="3">
        <f t="shared" si="8"/>
        <v>2018</v>
      </c>
      <c r="E161" s="26" t="s">
        <v>82</v>
      </c>
      <c r="F161" s="6">
        <v>64</v>
      </c>
      <c r="G161" s="19">
        <v>14</v>
      </c>
      <c r="H161" s="19" t="s">
        <v>408</v>
      </c>
      <c r="I161" s="10" t="s">
        <v>83</v>
      </c>
      <c r="J161" s="30">
        <v>3700113</v>
      </c>
      <c r="K161" s="8">
        <v>406074014301</v>
      </c>
      <c r="L161" s="31">
        <v>2</v>
      </c>
      <c r="M161" s="27">
        <v>1000</v>
      </c>
      <c r="N161" s="17">
        <v>870211</v>
      </c>
      <c r="O161" s="7" t="s">
        <v>11</v>
      </c>
      <c r="P161" s="13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</row>
    <row r="162" spans="1:57" x14ac:dyDescent="0.25">
      <c r="A162" s="4">
        <v>43109</v>
      </c>
      <c r="B162" s="3">
        <f t="shared" si="6"/>
        <v>9</v>
      </c>
      <c r="C162" s="3">
        <f t="shared" si="7"/>
        <v>1</v>
      </c>
      <c r="D162" s="3">
        <f t="shared" si="8"/>
        <v>2018</v>
      </c>
      <c r="E162" s="26" t="s">
        <v>207</v>
      </c>
      <c r="F162" s="6">
        <v>30</v>
      </c>
      <c r="G162" s="19">
        <v>15</v>
      </c>
      <c r="H162" s="19" t="s">
        <v>408</v>
      </c>
      <c r="I162" s="10" t="s">
        <v>208</v>
      </c>
      <c r="J162" s="30">
        <v>1600022</v>
      </c>
      <c r="K162" s="8">
        <v>3853325900</v>
      </c>
      <c r="L162" s="31">
        <v>2</v>
      </c>
      <c r="M162" s="27">
        <v>174800</v>
      </c>
      <c r="N162" s="17">
        <v>580811</v>
      </c>
      <c r="O162" s="7" t="s">
        <v>25</v>
      </c>
      <c r="P162" s="13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</row>
    <row r="163" spans="1:57" x14ac:dyDescent="0.25">
      <c r="A163" s="4">
        <v>43109</v>
      </c>
      <c r="B163" s="3">
        <f t="shared" si="6"/>
        <v>9</v>
      </c>
      <c r="C163" s="3">
        <f t="shared" si="7"/>
        <v>1</v>
      </c>
      <c r="D163" s="3">
        <f t="shared" si="8"/>
        <v>2018</v>
      </c>
      <c r="E163" s="26" t="s">
        <v>299</v>
      </c>
      <c r="F163" s="6">
        <v>31</v>
      </c>
      <c r="G163" s="19">
        <v>16</v>
      </c>
      <c r="H163" s="19" t="s">
        <v>408</v>
      </c>
      <c r="I163" s="10" t="s">
        <v>300</v>
      </c>
      <c r="J163" s="30">
        <v>1820030</v>
      </c>
      <c r="K163" s="8">
        <v>3700115</v>
      </c>
      <c r="L163" s="31">
        <v>1</v>
      </c>
      <c r="M163" s="27">
        <v>1000000</v>
      </c>
      <c r="N163" s="17">
        <v>580811</v>
      </c>
      <c r="O163" s="7" t="s">
        <v>25</v>
      </c>
      <c r="P163" s="1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</row>
    <row r="164" spans="1:57" x14ac:dyDescent="0.25">
      <c r="A164" s="4">
        <v>43110</v>
      </c>
      <c r="B164" s="3">
        <f t="shared" si="6"/>
        <v>10</v>
      </c>
      <c r="C164" s="3">
        <f t="shared" si="7"/>
        <v>1</v>
      </c>
      <c r="D164" s="3">
        <f t="shared" si="8"/>
        <v>2018</v>
      </c>
      <c r="E164" s="26" t="s">
        <v>237</v>
      </c>
      <c r="F164" s="6">
        <v>76</v>
      </c>
      <c r="G164" s="19">
        <v>17</v>
      </c>
      <c r="H164" s="19" t="s">
        <v>408</v>
      </c>
      <c r="I164" s="10" t="s">
        <v>246</v>
      </c>
      <c r="J164" s="30">
        <v>1600303</v>
      </c>
      <c r="K164" s="8">
        <v>12057052676</v>
      </c>
      <c r="L164" s="31">
        <v>2</v>
      </c>
      <c r="M164" s="27">
        <v>130</v>
      </c>
      <c r="N164" s="17">
        <v>530303</v>
      </c>
      <c r="O164" s="7" t="s">
        <v>12</v>
      </c>
      <c r="P164" s="13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</row>
    <row r="165" spans="1:57" x14ac:dyDescent="0.25">
      <c r="A165" s="4">
        <v>43110</v>
      </c>
      <c r="B165" s="3">
        <f t="shared" si="6"/>
        <v>10</v>
      </c>
      <c r="C165" s="3">
        <f t="shared" si="7"/>
        <v>1</v>
      </c>
      <c r="D165" s="3">
        <f t="shared" si="8"/>
        <v>2018</v>
      </c>
      <c r="E165" s="26" t="s">
        <v>271</v>
      </c>
      <c r="F165" s="6">
        <v>75</v>
      </c>
      <c r="G165" s="19">
        <v>17</v>
      </c>
      <c r="H165" s="19" t="s">
        <v>408</v>
      </c>
      <c r="I165" s="10" t="s">
        <v>272</v>
      </c>
      <c r="J165" s="30">
        <v>1600022</v>
      </c>
      <c r="K165" s="8">
        <v>2200493461</v>
      </c>
      <c r="L165" s="31">
        <v>2</v>
      </c>
      <c r="M165" s="27">
        <v>9.4600000000000009</v>
      </c>
      <c r="N165" s="17">
        <v>530303</v>
      </c>
      <c r="O165" s="7" t="s">
        <v>12</v>
      </c>
      <c r="P165" s="13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</row>
    <row r="166" spans="1:57" x14ac:dyDescent="0.25">
      <c r="A166" s="4">
        <v>43110</v>
      </c>
      <c r="B166" s="3">
        <f t="shared" si="6"/>
        <v>10</v>
      </c>
      <c r="C166" s="3">
        <f t="shared" si="7"/>
        <v>1</v>
      </c>
      <c r="D166" s="3">
        <f t="shared" si="8"/>
        <v>2018</v>
      </c>
      <c r="E166" s="26" t="s">
        <v>285</v>
      </c>
      <c r="F166" s="6">
        <v>74</v>
      </c>
      <c r="G166" s="19">
        <v>17</v>
      </c>
      <c r="H166" s="19" t="s">
        <v>408</v>
      </c>
      <c r="I166" s="10" t="s">
        <v>284</v>
      </c>
      <c r="J166" s="30">
        <v>1600022</v>
      </c>
      <c r="K166" s="8">
        <v>3732573000</v>
      </c>
      <c r="L166" s="31">
        <v>2</v>
      </c>
      <c r="M166" s="27">
        <v>260</v>
      </c>
      <c r="N166" s="17">
        <v>530303</v>
      </c>
      <c r="O166" s="7" t="s">
        <v>12</v>
      </c>
      <c r="P166" s="13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</row>
    <row r="167" spans="1:57" x14ac:dyDescent="0.25">
      <c r="A167" s="4">
        <v>43110</v>
      </c>
      <c r="B167" s="3">
        <f t="shared" si="6"/>
        <v>10</v>
      </c>
      <c r="C167" s="3">
        <f t="shared" si="7"/>
        <v>1</v>
      </c>
      <c r="D167" s="3">
        <f t="shared" si="8"/>
        <v>2018</v>
      </c>
      <c r="E167" s="26" t="s">
        <v>121</v>
      </c>
      <c r="F167" s="6">
        <v>69</v>
      </c>
      <c r="G167" s="19">
        <v>17</v>
      </c>
      <c r="H167" s="19" t="s">
        <v>408</v>
      </c>
      <c r="I167" s="10" t="s">
        <v>122</v>
      </c>
      <c r="J167" s="30">
        <v>2600187</v>
      </c>
      <c r="K167" s="8">
        <v>1042257158</v>
      </c>
      <c r="L167" s="31">
        <v>2</v>
      </c>
      <c r="M167" s="27">
        <v>1300</v>
      </c>
      <c r="N167" s="17">
        <v>870211</v>
      </c>
      <c r="O167" s="7" t="s">
        <v>11</v>
      </c>
      <c r="P167" s="13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</row>
    <row r="168" spans="1:57" x14ac:dyDescent="0.25">
      <c r="A168" s="4">
        <v>43110</v>
      </c>
      <c r="B168" s="3">
        <f t="shared" si="6"/>
        <v>10</v>
      </c>
      <c r="C168" s="3">
        <f t="shared" si="7"/>
        <v>1</v>
      </c>
      <c r="D168" s="3">
        <f t="shared" si="8"/>
        <v>2018</v>
      </c>
      <c r="E168" s="26" t="s">
        <v>61</v>
      </c>
      <c r="F168" s="6">
        <v>65</v>
      </c>
      <c r="G168" s="19">
        <v>17</v>
      </c>
      <c r="H168" s="19" t="s">
        <v>408</v>
      </c>
      <c r="I168" s="10" t="s">
        <v>62</v>
      </c>
      <c r="J168" s="30">
        <v>1600022</v>
      </c>
      <c r="K168" s="8">
        <v>5435962100</v>
      </c>
      <c r="L168" s="31">
        <v>2</v>
      </c>
      <c r="M168" s="27">
        <v>4200</v>
      </c>
      <c r="N168" s="17">
        <v>870211</v>
      </c>
      <c r="O168" s="7" t="s">
        <v>11</v>
      </c>
      <c r="P168" s="13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</row>
    <row r="169" spans="1:57" x14ac:dyDescent="0.25">
      <c r="A169" s="4">
        <v>43110</v>
      </c>
      <c r="B169" s="3">
        <f t="shared" si="6"/>
        <v>10</v>
      </c>
      <c r="C169" s="3">
        <f t="shared" si="7"/>
        <v>1</v>
      </c>
      <c r="D169" s="3">
        <f t="shared" si="8"/>
        <v>2018</v>
      </c>
      <c r="E169" s="26" t="s">
        <v>240</v>
      </c>
      <c r="F169" s="6">
        <v>40</v>
      </c>
      <c r="G169" s="19">
        <v>17</v>
      </c>
      <c r="H169" s="19" t="s">
        <v>408</v>
      </c>
      <c r="I169" s="10" t="s">
        <v>251</v>
      </c>
      <c r="J169" s="30">
        <v>1600022</v>
      </c>
      <c r="K169" s="8">
        <v>4925174200</v>
      </c>
      <c r="L169" s="31">
        <v>2</v>
      </c>
      <c r="M169" s="27">
        <v>24</v>
      </c>
      <c r="N169" s="17">
        <v>20205</v>
      </c>
      <c r="O169" s="7" t="s">
        <v>10</v>
      </c>
      <c r="P169" s="13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</row>
    <row r="170" spans="1:57" x14ac:dyDescent="0.25">
      <c r="A170" s="4">
        <v>43110</v>
      </c>
      <c r="B170" s="3">
        <f t="shared" si="6"/>
        <v>10</v>
      </c>
      <c r="C170" s="3">
        <f t="shared" si="7"/>
        <v>1</v>
      </c>
      <c r="D170" s="3">
        <f t="shared" si="8"/>
        <v>2018</v>
      </c>
      <c r="E170" s="26" t="s">
        <v>157</v>
      </c>
      <c r="F170" s="6">
        <v>77</v>
      </c>
      <c r="G170" s="19">
        <v>18</v>
      </c>
      <c r="H170" s="19" t="s">
        <v>408</v>
      </c>
      <c r="I170" s="10" t="s">
        <v>158</v>
      </c>
      <c r="J170" s="30">
        <v>1700012</v>
      </c>
      <c r="K170" s="8">
        <v>28009643</v>
      </c>
      <c r="L170" s="31">
        <v>2</v>
      </c>
      <c r="M170" s="27">
        <v>390</v>
      </c>
      <c r="N170" s="17">
        <v>921501</v>
      </c>
      <c r="O170" s="7" t="s">
        <v>138</v>
      </c>
      <c r="P170" s="13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</row>
    <row r="171" spans="1:57" x14ac:dyDescent="0.25">
      <c r="A171" s="4">
        <v>43111</v>
      </c>
      <c r="B171" s="3">
        <f t="shared" si="6"/>
        <v>11</v>
      </c>
      <c r="C171" s="3">
        <f t="shared" si="7"/>
        <v>1</v>
      </c>
      <c r="D171" s="3">
        <f t="shared" si="8"/>
        <v>2018</v>
      </c>
      <c r="E171" s="26" t="s">
        <v>265</v>
      </c>
      <c r="F171" s="6">
        <v>73</v>
      </c>
      <c r="G171" s="19">
        <v>19</v>
      </c>
      <c r="H171" s="19" t="s">
        <v>408</v>
      </c>
      <c r="I171" s="10" t="s">
        <v>266</v>
      </c>
      <c r="J171" s="30">
        <v>2600187</v>
      </c>
      <c r="K171" s="8">
        <v>1042901588</v>
      </c>
      <c r="L171" s="31">
        <v>2</v>
      </c>
      <c r="M171" s="27">
        <v>95</v>
      </c>
      <c r="N171" s="17">
        <v>530303</v>
      </c>
      <c r="O171" s="7" t="s">
        <v>12</v>
      </c>
      <c r="P171" s="13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</row>
    <row r="172" spans="1:57" x14ac:dyDescent="0.25">
      <c r="A172" s="4">
        <v>43111</v>
      </c>
      <c r="B172" s="3">
        <f t="shared" si="6"/>
        <v>11</v>
      </c>
      <c r="C172" s="3">
        <f t="shared" si="7"/>
        <v>1</v>
      </c>
      <c r="D172" s="3">
        <f t="shared" si="8"/>
        <v>2018</v>
      </c>
      <c r="E172" s="26" t="s">
        <v>265</v>
      </c>
      <c r="F172" s="6">
        <v>53</v>
      </c>
      <c r="G172" s="19">
        <v>19</v>
      </c>
      <c r="H172" s="19" t="s">
        <v>408</v>
      </c>
      <c r="I172" s="10" t="s">
        <v>266</v>
      </c>
      <c r="J172" s="30">
        <v>2600187</v>
      </c>
      <c r="K172" s="8">
        <v>1042901588</v>
      </c>
      <c r="L172" s="31">
        <v>2</v>
      </c>
      <c r="M172" s="27">
        <v>338.88</v>
      </c>
      <c r="N172" s="17">
        <v>20205</v>
      </c>
      <c r="O172" s="7" t="s">
        <v>10</v>
      </c>
      <c r="P172" s="13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</row>
    <row r="173" spans="1:57" x14ac:dyDescent="0.25">
      <c r="A173" s="4">
        <v>43111</v>
      </c>
      <c r="B173" s="3">
        <f t="shared" si="6"/>
        <v>11</v>
      </c>
      <c r="C173" s="3">
        <f t="shared" si="7"/>
        <v>1</v>
      </c>
      <c r="D173" s="3">
        <f t="shared" si="8"/>
        <v>2018</v>
      </c>
      <c r="E173" s="26" t="s">
        <v>250</v>
      </c>
      <c r="F173" s="6">
        <v>52</v>
      </c>
      <c r="G173" s="19">
        <v>19</v>
      </c>
      <c r="H173" s="19" t="s">
        <v>408</v>
      </c>
      <c r="I173" s="10" t="s">
        <v>264</v>
      </c>
      <c r="J173" s="30">
        <v>2600187</v>
      </c>
      <c r="K173" s="8">
        <v>1016719875</v>
      </c>
      <c r="L173" s="31">
        <v>2</v>
      </c>
      <c r="M173" s="27">
        <v>402.24</v>
      </c>
      <c r="N173" s="17">
        <v>20205</v>
      </c>
      <c r="O173" s="7" t="s">
        <v>10</v>
      </c>
      <c r="P173" s="1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</row>
    <row r="174" spans="1:57" x14ac:dyDescent="0.25">
      <c r="A174" s="4">
        <v>43111</v>
      </c>
      <c r="B174" s="3">
        <f t="shared" si="6"/>
        <v>11</v>
      </c>
      <c r="C174" s="3">
        <f t="shared" si="7"/>
        <v>1</v>
      </c>
      <c r="D174" s="3">
        <f t="shared" si="8"/>
        <v>2018</v>
      </c>
      <c r="E174" s="26" t="s">
        <v>301</v>
      </c>
      <c r="F174" s="6">
        <v>51</v>
      </c>
      <c r="G174" s="19">
        <v>19</v>
      </c>
      <c r="H174" s="19" t="s">
        <v>408</v>
      </c>
      <c r="I174" s="10" t="s">
        <v>302</v>
      </c>
      <c r="J174" s="30">
        <v>1700418</v>
      </c>
      <c r="K174" s="8">
        <v>407010001612</v>
      </c>
      <c r="L174" s="31">
        <v>2</v>
      </c>
      <c r="M174" s="27">
        <v>304.8</v>
      </c>
      <c r="N174" s="17">
        <v>20205</v>
      </c>
      <c r="O174" s="7" t="s">
        <v>10</v>
      </c>
      <c r="P174" s="13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</row>
    <row r="175" spans="1:57" x14ac:dyDescent="0.25">
      <c r="A175" s="4">
        <v>43111</v>
      </c>
      <c r="B175" s="3">
        <f t="shared" si="6"/>
        <v>11</v>
      </c>
      <c r="C175" s="3">
        <f t="shared" si="7"/>
        <v>1</v>
      </c>
      <c r="D175" s="3">
        <f t="shared" si="8"/>
        <v>2018</v>
      </c>
      <c r="E175" s="26" t="s">
        <v>206</v>
      </c>
      <c r="F175" s="6">
        <v>50</v>
      </c>
      <c r="G175" s="19">
        <v>19</v>
      </c>
      <c r="H175" s="19" t="s">
        <v>408</v>
      </c>
      <c r="I175" s="10" t="s">
        <v>210</v>
      </c>
      <c r="J175" s="30">
        <v>2600021</v>
      </c>
      <c r="K175" s="8">
        <v>26706440</v>
      </c>
      <c r="L175" s="31">
        <v>1</v>
      </c>
      <c r="M175" s="27">
        <v>346.28</v>
      </c>
      <c r="N175" s="17">
        <v>20205</v>
      </c>
      <c r="O175" s="7" t="s">
        <v>10</v>
      </c>
      <c r="P175" s="13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</row>
    <row r="176" spans="1:57" x14ac:dyDescent="0.25">
      <c r="A176" s="4">
        <v>43111</v>
      </c>
      <c r="B176" s="3">
        <f t="shared" si="6"/>
        <v>11</v>
      </c>
      <c r="C176" s="3">
        <f t="shared" si="7"/>
        <v>1</v>
      </c>
      <c r="D176" s="3">
        <f t="shared" si="8"/>
        <v>2018</v>
      </c>
      <c r="E176" s="26" t="s">
        <v>259</v>
      </c>
      <c r="F176" s="6">
        <v>49</v>
      </c>
      <c r="G176" s="19">
        <v>19</v>
      </c>
      <c r="H176" s="19" t="s">
        <v>408</v>
      </c>
      <c r="I176" s="10" t="s">
        <v>260</v>
      </c>
      <c r="J176" s="30">
        <v>3600186</v>
      </c>
      <c r="K176" s="8">
        <v>11685013</v>
      </c>
      <c r="L176" s="31">
        <v>1</v>
      </c>
      <c r="M176" s="27">
        <v>349.6</v>
      </c>
      <c r="N176" s="17">
        <v>20205</v>
      </c>
      <c r="O176" s="7" t="s">
        <v>10</v>
      </c>
      <c r="P176" s="13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</row>
    <row r="177" spans="1:57" x14ac:dyDescent="0.25">
      <c r="A177" s="4">
        <v>43111</v>
      </c>
      <c r="B177" s="3">
        <f t="shared" si="6"/>
        <v>11</v>
      </c>
      <c r="C177" s="3">
        <f t="shared" si="7"/>
        <v>1</v>
      </c>
      <c r="D177" s="3">
        <f t="shared" si="8"/>
        <v>2018</v>
      </c>
      <c r="E177" s="26" t="s">
        <v>29</v>
      </c>
      <c r="F177" s="6">
        <v>48</v>
      </c>
      <c r="G177" s="19">
        <v>19</v>
      </c>
      <c r="H177" s="19" t="s">
        <v>408</v>
      </c>
      <c r="I177" s="10" t="s">
        <v>30</v>
      </c>
      <c r="J177" s="30">
        <v>1600022</v>
      </c>
      <c r="K177" s="8">
        <v>3067670304</v>
      </c>
      <c r="L177" s="31">
        <v>1</v>
      </c>
      <c r="M177" s="27">
        <v>911.52</v>
      </c>
      <c r="N177" s="17">
        <v>20205</v>
      </c>
      <c r="O177" s="7" t="s">
        <v>10</v>
      </c>
      <c r="P177" s="13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</row>
    <row r="178" spans="1:57" x14ac:dyDescent="0.25">
      <c r="A178" s="4">
        <v>43111</v>
      </c>
      <c r="B178" s="3">
        <f t="shared" si="6"/>
        <v>11</v>
      </c>
      <c r="C178" s="3">
        <f t="shared" si="7"/>
        <v>1</v>
      </c>
      <c r="D178" s="3">
        <f t="shared" si="8"/>
        <v>2018</v>
      </c>
      <c r="E178" s="26" t="s">
        <v>233</v>
      </c>
      <c r="F178" s="6">
        <v>47</v>
      </c>
      <c r="G178" s="19">
        <v>19</v>
      </c>
      <c r="H178" s="19" t="s">
        <v>408</v>
      </c>
      <c r="I178" s="10" t="s">
        <v>234</v>
      </c>
      <c r="J178" s="30">
        <v>1600022</v>
      </c>
      <c r="K178" s="8">
        <v>3370828904</v>
      </c>
      <c r="L178" s="31">
        <v>1</v>
      </c>
      <c r="M178" s="27">
        <v>624.39</v>
      </c>
      <c r="N178" s="17">
        <v>20205</v>
      </c>
      <c r="O178" s="7" t="s">
        <v>10</v>
      </c>
      <c r="P178" s="13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</row>
    <row r="179" spans="1:57" x14ac:dyDescent="0.25">
      <c r="A179" s="4">
        <v>43111</v>
      </c>
      <c r="B179" s="3">
        <f t="shared" si="6"/>
        <v>11</v>
      </c>
      <c r="C179" s="3">
        <f t="shared" si="7"/>
        <v>1</v>
      </c>
      <c r="D179" s="3">
        <f t="shared" si="8"/>
        <v>2018</v>
      </c>
      <c r="E179" s="26" t="s">
        <v>235</v>
      </c>
      <c r="F179" s="6">
        <v>46</v>
      </c>
      <c r="G179" s="19">
        <v>19</v>
      </c>
      <c r="H179" s="19" t="s">
        <v>408</v>
      </c>
      <c r="I179" s="10" t="s">
        <v>236</v>
      </c>
      <c r="J179" s="30">
        <v>2600187</v>
      </c>
      <c r="K179" s="8">
        <v>1040361969</v>
      </c>
      <c r="L179" s="31">
        <v>2</v>
      </c>
      <c r="M179" s="27">
        <v>850.08</v>
      </c>
      <c r="N179" s="17">
        <v>20205</v>
      </c>
      <c r="O179" s="7" t="s">
        <v>10</v>
      </c>
      <c r="P179" s="13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</row>
    <row r="180" spans="1:57" x14ac:dyDescent="0.25">
      <c r="A180" s="4">
        <v>43112</v>
      </c>
      <c r="B180" s="3">
        <f t="shared" si="6"/>
        <v>12</v>
      </c>
      <c r="C180" s="3">
        <f t="shared" si="7"/>
        <v>1</v>
      </c>
      <c r="D180" s="3">
        <f t="shared" si="8"/>
        <v>2018</v>
      </c>
      <c r="E180" s="26" t="s">
        <v>303</v>
      </c>
      <c r="F180" s="6">
        <v>62</v>
      </c>
      <c r="G180" s="19">
        <v>20</v>
      </c>
      <c r="H180" s="19" t="s">
        <v>408</v>
      </c>
      <c r="I180" s="10" t="s">
        <v>304</v>
      </c>
      <c r="J180" s="30">
        <v>1700880</v>
      </c>
      <c r="K180" s="8">
        <v>14000104554</v>
      </c>
      <c r="L180" s="31">
        <v>2</v>
      </c>
      <c r="M180" s="27">
        <v>20000</v>
      </c>
      <c r="N180" s="17">
        <v>20205</v>
      </c>
      <c r="O180" s="7" t="s">
        <v>10</v>
      </c>
      <c r="P180" s="13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</row>
    <row r="181" spans="1:57" x14ac:dyDescent="0.25">
      <c r="A181" s="4">
        <v>43112</v>
      </c>
      <c r="B181" s="3">
        <f t="shared" si="6"/>
        <v>12</v>
      </c>
      <c r="C181" s="3">
        <f t="shared" si="7"/>
        <v>1</v>
      </c>
      <c r="D181" s="3">
        <f t="shared" si="8"/>
        <v>2018</v>
      </c>
      <c r="E181" s="26" t="s">
        <v>305</v>
      </c>
      <c r="F181" s="6">
        <v>61</v>
      </c>
      <c r="G181" s="19">
        <v>20</v>
      </c>
      <c r="H181" s="19" t="s">
        <v>408</v>
      </c>
      <c r="I181" s="10" t="s">
        <v>306</v>
      </c>
      <c r="J181" s="30">
        <v>3600186</v>
      </c>
      <c r="K181" s="8">
        <v>720836</v>
      </c>
      <c r="L181" s="31">
        <v>2</v>
      </c>
      <c r="M181" s="27">
        <v>1000000</v>
      </c>
      <c r="N181" s="17">
        <v>20205</v>
      </c>
      <c r="O181" s="7" t="s">
        <v>10</v>
      </c>
      <c r="P181" s="13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</row>
    <row r="182" spans="1:57" x14ac:dyDescent="0.25">
      <c r="A182" s="4">
        <v>43112</v>
      </c>
      <c r="B182" s="3">
        <f t="shared" si="6"/>
        <v>12</v>
      </c>
      <c r="C182" s="3">
        <f t="shared" si="7"/>
        <v>1</v>
      </c>
      <c r="D182" s="3">
        <f t="shared" si="8"/>
        <v>2018</v>
      </c>
      <c r="E182" s="26" t="s">
        <v>179</v>
      </c>
      <c r="F182" s="6">
        <v>60</v>
      </c>
      <c r="G182" s="19">
        <v>20</v>
      </c>
      <c r="H182" s="19" t="s">
        <v>408</v>
      </c>
      <c r="I182" s="10" t="s">
        <v>217</v>
      </c>
      <c r="J182" s="30">
        <v>1700880</v>
      </c>
      <c r="K182" s="8">
        <v>11200025546</v>
      </c>
      <c r="L182" s="31">
        <v>2</v>
      </c>
      <c r="M182" s="27">
        <v>114000</v>
      </c>
      <c r="N182" s="17">
        <v>580811</v>
      </c>
      <c r="O182" s="7" t="s">
        <v>25</v>
      </c>
      <c r="P182" s="13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</row>
    <row r="183" spans="1:57" x14ac:dyDescent="0.25">
      <c r="A183" s="4">
        <v>43112</v>
      </c>
      <c r="B183" s="3">
        <f t="shared" si="6"/>
        <v>12</v>
      </c>
      <c r="C183" s="3">
        <f t="shared" si="7"/>
        <v>1</v>
      </c>
      <c r="D183" s="3">
        <f t="shared" si="8"/>
        <v>2018</v>
      </c>
      <c r="E183" s="26" t="s">
        <v>288</v>
      </c>
      <c r="F183" s="6">
        <v>59</v>
      </c>
      <c r="G183" s="19">
        <v>20</v>
      </c>
      <c r="H183" s="19" t="s">
        <v>408</v>
      </c>
      <c r="I183" s="10" t="s">
        <v>289</v>
      </c>
      <c r="J183" s="30">
        <v>1600022</v>
      </c>
      <c r="K183" s="8">
        <v>3365706704</v>
      </c>
      <c r="L183" s="31">
        <v>1</v>
      </c>
      <c r="M183" s="27">
        <v>30000</v>
      </c>
      <c r="N183" s="17">
        <v>580203</v>
      </c>
      <c r="O183" s="7" t="s">
        <v>25</v>
      </c>
      <c r="P183" s="1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</row>
    <row r="184" spans="1:57" x14ac:dyDescent="0.25">
      <c r="A184" s="4">
        <v>43112</v>
      </c>
      <c r="B184" s="3">
        <f t="shared" si="6"/>
        <v>12</v>
      </c>
      <c r="C184" s="3">
        <f t="shared" si="7"/>
        <v>1</v>
      </c>
      <c r="D184" s="3">
        <f t="shared" si="8"/>
        <v>2018</v>
      </c>
      <c r="E184" s="26" t="s">
        <v>214</v>
      </c>
      <c r="F184" s="6">
        <v>58</v>
      </c>
      <c r="G184" s="19">
        <v>20</v>
      </c>
      <c r="H184" s="19" t="s">
        <v>408</v>
      </c>
      <c r="I184" s="10" t="s">
        <v>215</v>
      </c>
      <c r="J184" s="30">
        <v>59600049</v>
      </c>
      <c r="K184" s="8">
        <v>2901122471</v>
      </c>
      <c r="L184" s="31">
        <v>2</v>
      </c>
      <c r="M184" s="27">
        <v>120000</v>
      </c>
      <c r="N184" s="17">
        <v>580203</v>
      </c>
      <c r="O184" s="7" t="s">
        <v>25</v>
      </c>
      <c r="P184" s="13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</row>
    <row r="185" spans="1:57" x14ac:dyDescent="0.25">
      <c r="A185" s="4">
        <v>43112</v>
      </c>
      <c r="B185" s="3">
        <f t="shared" si="6"/>
        <v>12</v>
      </c>
      <c r="C185" s="3">
        <f t="shared" si="7"/>
        <v>1</v>
      </c>
      <c r="D185" s="3">
        <f t="shared" si="8"/>
        <v>2018</v>
      </c>
      <c r="E185" s="26" t="s">
        <v>123</v>
      </c>
      <c r="F185" s="6">
        <v>85</v>
      </c>
      <c r="G185" s="19">
        <v>21</v>
      </c>
      <c r="H185" s="19" t="s">
        <v>408</v>
      </c>
      <c r="I185" s="10" t="s">
        <v>124</v>
      </c>
      <c r="J185" s="30">
        <v>1600022</v>
      </c>
      <c r="K185" s="8">
        <v>2201814429</v>
      </c>
      <c r="L185" s="31">
        <v>2</v>
      </c>
      <c r="M185" s="27">
        <v>80</v>
      </c>
      <c r="N185" s="17">
        <v>921501</v>
      </c>
      <c r="O185" s="7" t="s">
        <v>138</v>
      </c>
      <c r="P185" s="13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</row>
    <row r="186" spans="1:57" x14ac:dyDescent="0.25">
      <c r="A186" s="4">
        <v>43112</v>
      </c>
      <c r="B186" s="3">
        <f t="shared" si="6"/>
        <v>12</v>
      </c>
      <c r="C186" s="3">
        <f t="shared" si="7"/>
        <v>1</v>
      </c>
      <c r="D186" s="3">
        <f t="shared" si="8"/>
        <v>2018</v>
      </c>
      <c r="E186" s="26" t="s">
        <v>121</v>
      </c>
      <c r="F186" s="6">
        <v>84</v>
      </c>
      <c r="G186" s="19">
        <v>21</v>
      </c>
      <c r="H186" s="19" t="s">
        <v>408</v>
      </c>
      <c r="I186" s="10" t="s">
        <v>122</v>
      </c>
      <c r="J186" s="30">
        <v>2600187</v>
      </c>
      <c r="K186" s="8">
        <v>1042257158</v>
      </c>
      <c r="L186" s="31">
        <v>2</v>
      </c>
      <c r="M186" s="27">
        <v>160</v>
      </c>
      <c r="N186" s="17">
        <v>921501</v>
      </c>
      <c r="O186" s="7" t="s">
        <v>138</v>
      </c>
      <c r="P186" s="13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</row>
    <row r="187" spans="1:57" x14ac:dyDescent="0.25">
      <c r="A187" s="4">
        <v>43115</v>
      </c>
      <c r="B187" s="3">
        <f t="shared" si="6"/>
        <v>15</v>
      </c>
      <c r="C187" s="3">
        <f t="shared" si="7"/>
        <v>1</v>
      </c>
      <c r="D187" s="3">
        <f t="shared" si="8"/>
        <v>2018</v>
      </c>
      <c r="E187" s="26" t="s">
        <v>220</v>
      </c>
      <c r="F187" s="6">
        <v>97</v>
      </c>
      <c r="G187" s="19">
        <v>22</v>
      </c>
      <c r="H187" s="19" t="s">
        <v>408</v>
      </c>
      <c r="I187" s="10" t="s">
        <v>221</v>
      </c>
      <c r="J187" s="30">
        <v>2600187</v>
      </c>
      <c r="K187" s="8">
        <v>1013378651</v>
      </c>
      <c r="L187" s="31">
        <v>2</v>
      </c>
      <c r="M187" s="27">
        <v>1810.35</v>
      </c>
      <c r="N187" s="17">
        <v>920103</v>
      </c>
      <c r="O187" s="7" t="s">
        <v>141</v>
      </c>
      <c r="P187" s="13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</row>
    <row r="188" spans="1:57" x14ac:dyDescent="0.25">
      <c r="A188" s="4">
        <v>43115</v>
      </c>
      <c r="B188" s="3">
        <f t="shared" si="6"/>
        <v>15</v>
      </c>
      <c r="C188" s="3">
        <f t="shared" si="7"/>
        <v>1</v>
      </c>
      <c r="D188" s="3">
        <f t="shared" si="8"/>
        <v>2018</v>
      </c>
      <c r="E188" s="26" t="s">
        <v>31</v>
      </c>
      <c r="F188" s="6">
        <v>97</v>
      </c>
      <c r="G188" s="19">
        <v>22</v>
      </c>
      <c r="H188" s="19" t="s">
        <v>408</v>
      </c>
      <c r="I188" s="10" t="s">
        <v>32</v>
      </c>
      <c r="J188" s="30">
        <v>1600022</v>
      </c>
      <c r="K188" s="8">
        <v>5366745700</v>
      </c>
      <c r="L188" s="31">
        <v>2</v>
      </c>
      <c r="M188" s="27">
        <v>742.05</v>
      </c>
      <c r="N188" s="17">
        <v>920103</v>
      </c>
      <c r="O188" s="7" t="s">
        <v>141</v>
      </c>
      <c r="P188" s="13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</row>
    <row r="189" spans="1:57" x14ac:dyDescent="0.25">
      <c r="A189" s="4">
        <v>43115</v>
      </c>
      <c r="B189" s="3">
        <f t="shared" si="6"/>
        <v>15</v>
      </c>
      <c r="C189" s="3">
        <f t="shared" si="7"/>
        <v>1</v>
      </c>
      <c r="D189" s="3">
        <f t="shared" si="8"/>
        <v>2018</v>
      </c>
      <c r="E189" s="26" t="s">
        <v>142</v>
      </c>
      <c r="F189" s="6">
        <v>97</v>
      </c>
      <c r="G189" s="19">
        <v>22</v>
      </c>
      <c r="H189" s="19" t="s">
        <v>408</v>
      </c>
      <c r="I189" s="10" t="s">
        <v>143</v>
      </c>
      <c r="J189" s="30">
        <v>1600022</v>
      </c>
      <c r="K189" s="8">
        <v>3208555500</v>
      </c>
      <c r="L189" s="31">
        <v>2</v>
      </c>
      <c r="M189" s="27">
        <v>555.01</v>
      </c>
      <c r="N189" s="17">
        <v>920103</v>
      </c>
      <c r="O189" s="7" t="s">
        <v>141</v>
      </c>
      <c r="P189" s="13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</row>
    <row r="190" spans="1:57" x14ac:dyDescent="0.25">
      <c r="A190" s="4">
        <v>43115</v>
      </c>
      <c r="B190" s="3">
        <f t="shared" si="6"/>
        <v>15</v>
      </c>
      <c r="C190" s="3">
        <f t="shared" si="7"/>
        <v>1</v>
      </c>
      <c r="D190" s="3">
        <f t="shared" si="8"/>
        <v>2018</v>
      </c>
      <c r="E190" s="26" t="s">
        <v>34</v>
      </c>
      <c r="F190" s="6">
        <v>97</v>
      </c>
      <c r="G190" s="19">
        <v>22</v>
      </c>
      <c r="H190" s="19" t="s">
        <v>408</v>
      </c>
      <c r="I190" s="10" t="s">
        <v>35</v>
      </c>
      <c r="J190" s="30">
        <v>1600022</v>
      </c>
      <c r="K190" s="8">
        <v>2203693299</v>
      </c>
      <c r="L190" s="31">
        <v>2</v>
      </c>
      <c r="M190" s="27">
        <v>742.05</v>
      </c>
      <c r="N190" s="17">
        <v>920103</v>
      </c>
      <c r="O190" s="7" t="s">
        <v>141</v>
      </c>
      <c r="P190" s="13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</row>
    <row r="191" spans="1:57" x14ac:dyDescent="0.25">
      <c r="A191" s="4">
        <v>43115</v>
      </c>
      <c r="B191" s="3">
        <f t="shared" si="6"/>
        <v>15</v>
      </c>
      <c r="C191" s="3">
        <f t="shared" si="7"/>
        <v>1</v>
      </c>
      <c r="D191" s="3">
        <f t="shared" si="8"/>
        <v>2018</v>
      </c>
      <c r="E191" s="26" t="s">
        <v>222</v>
      </c>
      <c r="F191" s="6">
        <v>97</v>
      </c>
      <c r="G191" s="19">
        <v>22</v>
      </c>
      <c r="H191" s="19" t="s">
        <v>408</v>
      </c>
      <c r="I191" s="10" t="s">
        <v>223</v>
      </c>
      <c r="J191" s="30">
        <v>1600022</v>
      </c>
      <c r="K191" s="8">
        <v>4292636700</v>
      </c>
      <c r="L191" s="31">
        <v>2</v>
      </c>
      <c r="M191" s="27">
        <v>299.22000000000003</v>
      </c>
      <c r="N191" s="17">
        <v>920103</v>
      </c>
      <c r="O191" s="7" t="s">
        <v>141</v>
      </c>
      <c r="P191" s="13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</row>
    <row r="192" spans="1:57" x14ac:dyDescent="0.25">
      <c r="A192" s="4">
        <v>43115</v>
      </c>
      <c r="B192" s="3">
        <f t="shared" si="6"/>
        <v>15</v>
      </c>
      <c r="C192" s="3">
        <f t="shared" si="7"/>
        <v>1</v>
      </c>
      <c r="D192" s="3">
        <f t="shared" si="8"/>
        <v>2018</v>
      </c>
      <c r="E192" s="26" t="s">
        <v>278</v>
      </c>
      <c r="F192" s="6">
        <v>97</v>
      </c>
      <c r="G192" s="19">
        <v>22</v>
      </c>
      <c r="H192" s="19" t="s">
        <v>408</v>
      </c>
      <c r="I192" s="10" t="s">
        <v>279</v>
      </c>
      <c r="J192" s="30">
        <v>2600021</v>
      </c>
      <c r="K192" s="8">
        <v>10611542</v>
      </c>
      <c r="L192" s="31">
        <v>2</v>
      </c>
      <c r="M192" s="27">
        <v>223.85</v>
      </c>
      <c r="N192" s="17">
        <v>920103</v>
      </c>
      <c r="O192" s="7" t="s">
        <v>141</v>
      </c>
      <c r="P192" s="13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</row>
    <row r="193" spans="1:57" x14ac:dyDescent="0.25">
      <c r="A193" s="4">
        <v>43115</v>
      </c>
      <c r="B193" s="3">
        <f t="shared" si="6"/>
        <v>15</v>
      </c>
      <c r="C193" s="3">
        <f t="shared" si="7"/>
        <v>1</v>
      </c>
      <c r="D193" s="3">
        <f t="shared" si="8"/>
        <v>2018</v>
      </c>
      <c r="E193" s="26" t="s">
        <v>199</v>
      </c>
      <c r="F193" s="6">
        <v>97</v>
      </c>
      <c r="G193" s="19">
        <v>22</v>
      </c>
      <c r="H193" s="19" t="s">
        <v>408</v>
      </c>
      <c r="I193" s="10" t="s">
        <v>144</v>
      </c>
      <c r="J193" s="30">
        <v>1600022</v>
      </c>
      <c r="K193" s="8">
        <v>2203315422</v>
      </c>
      <c r="L193" s="31">
        <v>2</v>
      </c>
      <c r="M193" s="27">
        <v>298.85000000000002</v>
      </c>
      <c r="N193" s="17">
        <v>920103</v>
      </c>
      <c r="O193" s="7" t="s">
        <v>141</v>
      </c>
      <c r="P193" s="1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</row>
    <row r="194" spans="1:57" x14ac:dyDescent="0.25">
      <c r="A194" s="4">
        <v>43115</v>
      </c>
      <c r="B194" s="3">
        <f t="shared" ref="B194:B257" si="9">DAY(A194)</f>
        <v>15</v>
      </c>
      <c r="C194" s="3">
        <f t="shared" ref="C194:C257" si="10">MONTH(A194)</f>
        <v>1</v>
      </c>
      <c r="D194" s="3">
        <f t="shared" ref="D194:D257" si="11">YEAR(A194)</f>
        <v>2018</v>
      </c>
      <c r="E194" s="26" t="s">
        <v>36</v>
      </c>
      <c r="F194" s="6">
        <v>97</v>
      </c>
      <c r="G194" s="19">
        <v>22</v>
      </c>
      <c r="H194" s="19" t="s">
        <v>408</v>
      </c>
      <c r="I194" s="10" t="s">
        <v>37</v>
      </c>
      <c r="J194" s="30">
        <v>1600212</v>
      </c>
      <c r="K194" s="8">
        <v>1039090</v>
      </c>
      <c r="L194" s="31">
        <v>2</v>
      </c>
      <c r="M194" s="27">
        <v>546.59</v>
      </c>
      <c r="N194" s="17">
        <v>920103</v>
      </c>
      <c r="O194" s="7" t="s">
        <v>141</v>
      </c>
      <c r="P194" s="13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</row>
    <row r="195" spans="1:57" x14ac:dyDescent="0.25">
      <c r="A195" s="4">
        <v>43115</v>
      </c>
      <c r="B195" s="3">
        <f t="shared" si="9"/>
        <v>15</v>
      </c>
      <c r="C195" s="3">
        <f t="shared" si="10"/>
        <v>1</v>
      </c>
      <c r="D195" s="3">
        <f t="shared" si="11"/>
        <v>2018</v>
      </c>
      <c r="E195" s="26" t="s">
        <v>290</v>
      </c>
      <c r="F195" s="6">
        <v>97</v>
      </c>
      <c r="G195" s="19">
        <v>22</v>
      </c>
      <c r="H195" s="19" t="s">
        <v>408</v>
      </c>
      <c r="I195" s="10" t="s">
        <v>291</v>
      </c>
      <c r="J195" s="30">
        <v>2600021</v>
      </c>
      <c r="K195" s="8">
        <v>28959155</v>
      </c>
      <c r="L195" s="31">
        <v>2</v>
      </c>
      <c r="M195" s="27">
        <v>625.16</v>
      </c>
      <c r="N195" s="17">
        <v>920103</v>
      </c>
      <c r="O195" s="7" t="s">
        <v>141</v>
      </c>
      <c r="P195" s="13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</row>
    <row r="196" spans="1:57" x14ac:dyDescent="0.25">
      <c r="A196" s="4">
        <v>43115</v>
      </c>
      <c r="B196" s="3">
        <f t="shared" si="9"/>
        <v>15</v>
      </c>
      <c r="C196" s="3">
        <f t="shared" si="10"/>
        <v>1</v>
      </c>
      <c r="D196" s="3">
        <f t="shared" si="11"/>
        <v>2018</v>
      </c>
      <c r="E196" s="26" t="s">
        <v>192</v>
      </c>
      <c r="F196" s="6">
        <v>97</v>
      </c>
      <c r="G196" s="19">
        <v>22</v>
      </c>
      <c r="H196" s="19" t="s">
        <v>408</v>
      </c>
      <c r="I196" s="10" t="s">
        <v>268</v>
      </c>
      <c r="J196" s="30">
        <v>1600022</v>
      </c>
      <c r="K196" s="8">
        <v>4097601100</v>
      </c>
      <c r="L196" s="31">
        <v>2</v>
      </c>
      <c r="M196" s="27">
        <v>1021.86</v>
      </c>
      <c r="N196" s="17">
        <v>920103</v>
      </c>
      <c r="O196" s="7" t="s">
        <v>141</v>
      </c>
      <c r="P196" s="13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</row>
    <row r="197" spans="1:57" x14ac:dyDescent="0.25">
      <c r="A197" s="4">
        <v>43115</v>
      </c>
      <c r="B197" s="3">
        <f t="shared" si="9"/>
        <v>15</v>
      </c>
      <c r="C197" s="3">
        <f t="shared" si="10"/>
        <v>1</v>
      </c>
      <c r="D197" s="3">
        <f t="shared" si="11"/>
        <v>2018</v>
      </c>
      <c r="E197" s="26" t="s">
        <v>231</v>
      </c>
      <c r="F197" s="6">
        <v>97</v>
      </c>
      <c r="G197" s="19">
        <v>22</v>
      </c>
      <c r="H197" s="19" t="s">
        <v>408</v>
      </c>
      <c r="I197" s="10" t="s">
        <v>232</v>
      </c>
      <c r="J197" s="30">
        <v>2600187</v>
      </c>
      <c r="K197" s="8">
        <v>1042947278</v>
      </c>
      <c r="L197" s="31">
        <v>2</v>
      </c>
      <c r="M197" s="27">
        <v>194.84</v>
      </c>
      <c r="N197" s="17">
        <v>920103</v>
      </c>
      <c r="O197" s="7" t="s">
        <v>141</v>
      </c>
      <c r="P197" s="13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</row>
    <row r="198" spans="1:57" x14ac:dyDescent="0.25">
      <c r="A198" s="4">
        <v>43115</v>
      </c>
      <c r="B198" s="3">
        <f t="shared" si="9"/>
        <v>15</v>
      </c>
      <c r="C198" s="3">
        <f t="shared" si="10"/>
        <v>1</v>
      </c>
      <c r="D198" s="3">
        <f t="shared" si="11"/>
        <v>2018</v>
      </c>
      <c r="E198" s="26" t="s">
        <v>38</v>
      </c>
      <c r="F198" s="6">
        <v>97</v>
      </c>
      <c r="G198" s="19">
        <v>22</v>
      </c>
      <c r="H198" s="19" t="s">
        <v>408</v>
      </c>
      <c r="I198" s="10" t="s">
        <v>39</v>
      </c>
      <c r="J198" s="30">
        <v>1600022</v>
      </c>
      <c r="K198" s="8">
        <v>3125056900</v>
      </c>
      <c r="L198" s="31">
        <v>2</v>
      </c>
      <c r="M198" s="27">
        <v>261.72000000000003</v>
      </c>
      <c r="N198" s="17">
        <v>920103</v>
      </c>
      <c r="O198" s="7" t="s">
        <v>141</v>
      </c>
      <c r="P198" s="13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</row>
    <row r="199" spans="1:57" x14ac:dyDescent="0.25">
      <c r="A199" s="4">
        <v>43115</v>
      </c>
      <c r="B199" s="3">
        <f t="shared" si="9"/>
        <v>15</v>
      </c>
      <c r="C199" s="3">
        <f t="shared" si="10"/>
        <v>1</v>
      </c>
      <c r="D199" s="3">
        <f t="shared" si="11"/>
        <v>2018</v>
      </c>
      <c r="E199" s="26" t="s">
        <v>249</v>
      </c>
      <c r="F199" s="6">
        <v>97</v>
      </c>
      <c r="G199" s="19">
        <v>22</v>
      </c>
      <c r="H199" s="19" t="s">
        <v>408</v>
      </c>
      <c r="I199" s="10" t="s">
        <v>239</v>
      </c>
      <c r="J199" s="30">
        <v>1600022</v>
      </c>
      <c r="K199" s="8">
        <v>2201588025</v>
      </c>
      <c r="L199" s="31">
        <v>2</v>
      </c>
      <c r="M199" s="27">
        <v>936.41</v>
      </c>
      <c r="N199" s="17">
        <v>920103</v>
      </c>
      <c r="O199" s="7" t="s">
        <v>141</v>
      </c>
      <c r="P199" s="13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</row>
    <row r="200" spans="1:57" x14ac:dyDescent="0.25">
      <c r="A200" s="4">
        <v>43115</v>
      </c>
      <c r="B200" s="3">
        <f t="shared" si="9"/>
        <v>15</v>
      </c>
      <c r="C200" s="3">
        <f t="shared" si="10"/>
        <v>1</v>
      </c>
      <c r="D200" s="3">
        <f t="shared" si="11"/>
        <v>2018</v>
      </c>
      <c r="E200" s="26" t="s">
        <v>240</v>
      </c>
      <c r="F200" s="6">
        <v>97</v>
      </c>
      <c r="G200" s="19">
        <v>22</v>
      </c>
      <c r="H200" s="19" t="s">
        <v>408</v>
      </c>
      <c r="I200" s="10" t="s">
        <v>251</v>
      </c>
      <c r="J200" s="30">
        <v>1600022</v>
      </c>
      <c r="K200" s="8">
        <v>4925174200</v>
      </c>
      <c r="L200" s="31">
        <v>2</v>
      </c>
      <c r="M200" s="27">
        <v>1048.43</v>
      </c>
      <c r="N200" s="17">
        <v>920103</v>
      </c>
      <c r="O200" s="7" t="s">
        <v>141</v>
      </c>
      <c r="P200" s="13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</row>
    <row r="201" spans="1:57" x14ac:dyDescent="0.25">
      <c r="A201" s="4">
        <v>43115</v>
      </c>
      <c r="B201" s="3">
        <f t="shared" si="9"/>
        <v>15</v>
      </c>
      <c r="C201" s="3">
        <f t="shared" si="10"/>
        <v>1</v>
      </c>
      <c r="D201" s="3">
        <f t="shared" si="11"/>
        <v>2018</v>
      </c>
      <c r="E201" s="26" t="s">
        <v>40</v>
      </c>
      <c r="F201" s="6">
        <v>97</v>
      </c>
      <c r="G201" s="19">
        <v>22</v>
      </c>
      <c r="H201" s="19" t="s">
        <v>408</v>
      </c>
      <c r="I201" s="10" t="s">
        <v>41</v>
      </c>
      <c r="J201" s="30">
        <v>2600187</v>
      </c>
      <c r="K201" s="8">
        <v>1048164070</v>
      </c>
      <c r="L201" s="31">
        <v>2</v>
      </c>
      <c r="M201" s="27">
        <v>625.16</v>
      </c>
      <c r="N201" s="17">
        <v>920103</v>
      </c>
      <c r="O201" s="7" t="s">
        <v>141</v>
      </c>
      <c r="P201" s="13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</row>
    <row r="202" spans="1:57" x14ac:dyDescent="0.25">
      <c r="A202" s="4">
        <v>43115</v>
      </c>
      <c r="B202" s="3">
        <f t="shared" si="9"/>
        <v>15</v>
      </c>
      <c r="C202" s="3">
        <f t="shared" si="10"/>
        <v>1</v>
      </c>
      <c r="D202" s="3">
        <f t="shared" si="11"/>
        <v>2018</v>
      </c>
      <c r="E202" s="26" t="s">
        <v>242</v>
      </c>
      <c r="F202" s="6">
        <v>97</v>
      </c>
      <c r="G202" s="19">
        <v>22</v>
      </c>
      <c r="H202" s="19" t="s">
        <v>408</v>
      </c>
      <c r="I202" s="10" t="s">
        <v>243</v>
      </c>
      <c r="J202" s="30">
        <v>1600022</v>
      </c>
      <c r="K202" s="8">
        <v>3476729004</v>
      </c>
      <c r="L202" s="31">
        <v>1</v>
      </c>
      <c r="M202" s="27">
        <v>754.13</v>
      </c>
      <c r="N202" s="17">
        <v>920103</v>
      </c>
      <c r="O202" s="7" t="s">
        <v>141</v>
      </c>
      <c r="P202" s="13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</row>
    <row r="203" spans="1:57" x14ac:dyDescent="0.25">
      <c r="A203" s="4">
        <v>43115</v>
      </c>
      <c r="B203" s="3">
        <f t="shared" si="9"/>
        <v>15</v>
      </c>
      <c r="C203" s="3">
        <f t="shared" si="10"/>
        <v>1</v>
      </c>
      <c r="D203" s="3">
        <f t="shared" si="11"/>
        <v>2018</v>
      </c>
      <c r="E203" s="26" t="s">
        <v>42</v>
      </c>
      <c r="F203" s="6">
        <v>97</v>
      </c>
      <c r="G203" s="19">
        <v>22</v>
      </c>
      <c r="H203" s="19" t="s">
        <v>408</v>
      </c>
      <c r="I203" s="10" t="s">
        <v>43</v>
      </c>
      <c r="J203" s="30">
        <v>2600187</v>
      </c>
      <c r="K203" s="8">
        <v>1043078648</v>
      </c>
      <c r="L203" s="31">
        <v>2</v>
      </c>
      <c r="M203" s="27">
        <v>386.61</v>
      </c>
      <c r="N203" s="17">
        <v>920103</v>
      </c>
      <c r="O203" s="7" t="s">
        <v>141</v>
      </c>
      <c r="P203" s="1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</row>
    <row r="204" spans="1:57" x14ac:dyDescent="0.25">
      <c r="A204" s="4">
        <v>43115</v>
      </c>
      <c r="B204" s="3">
        <f t="shared" si="9"/>
        <v>15</v>
      </c>
      <c r="C204" s="3">
        <f t="shared" si="10"/>
        <v>1</v>
      </c>
      <c r="D204" s="3">
        <f t="shared" si="11"/>
        <v>2018</v>
      </c>
      <c r="E204" s="26" t="s">
        <v>145</v>
      </c>
      <c r="F204" s="6">
        <v>97</v>
      </c>
      <c r="G204" s="19">
        <v>22</v>
      </c>
      <c r="H204" s="19" t="s">
        <v>408</v>
      </c>
      <c r="I204" s="10" t="s">
        <v>146</v>
      </c>
      <c r="J204" s="30">
        <v>1600303</v>
      </c>
      <c r="K204" s="8">
        <v>12000208243</v>
      </c>
      <c r="L204" s="31">
        <v>2</v>
      </c>
      <c r="M204" s="27">
        <v>361.72</v>
      </c>
      <c r="N204" s="17">
        <v>920103</v>
      </c>
      <c r="O204" s="7" t="s">
        <v>141</v>
      </c>
      <c r="P204" s="13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</row>
    <row r="205" spans="1:57" x14ac:dyDescent="0.25">
      <c r="A205" s="4">
        <v>43115</v>
      </c>
      <c r="B205" s="3">
        <f t="shared" si="9"/>
        <v>15</v>
      </c>
      <c r="C205" s="3">
        <f t="shared" si="10"/>
        <v>1</v>
      </c>
      <c r="D205" s="3">
        <f t="shared" si="11"/>
        <v>2018</v>
      </c>
      <c r="E205" s="26" t="s">
        <v>147</v>
      </c>
      <c r="F205" s="6">
        <v>97</v>
      </c>
      <c r="G205" s="19">
        <v>22</v>
      </c>
      <c r="H205" s="19" t="s">
        <v>408</v>
      </c>
      <c r="I205" s="10" t="s">
        <v>44</v>
      </c>
      <c r="J205" s="30">
        <v>1700427</v>
      </c>
      <c r="K205" s="8">
        <v>4501979209</v>
      </c>
      <c r="L205" s="31">
        <v>2</v>
      </c>
      <c r="M205" s="27">
        <v>742.05</v>
      </c>
      <c r="N205" s="17">
        <v>920103</v>
      </c>
      <c r="O205" s="7" t="s">
        <v>141</v>
      </c>
      <c r="P205" s="13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</row>
    <row r="206" spans="1:57" x14ac:dyDescent="0.25">
      <c r="A206" s="4">
        <v>43115</v>
      </c>
      <c r="B206" s="3">
        <f t="shared" si="9"/>
        <v>15</v>
      </c>
      <c r="C206" s="3">
        <f t="shared" si="10"/>
        <v>1</v>
      </c>
      <c r="D206" s="3">
        <f t="shared" si="11"/>
        <v>2018</v>
      </c>
      <c r="E206" s="26" t="s">
        <v>269</v>
      </c>
      <c r="F206" s="6">
        <v>97</v>
      </c>
      <c r="G206" s="19">
        <v>22</v>
      </c>
      <c r="H206" s="19" t="s">
        <v>408</v>
      </c>
      <c r="I206" s="10" t="s">
        <v>270</v>
      </c>
      <c r="J206" s="30">
        <v>1600022</v>
      </c>
      <c r="K206" s="8">
        <v>3476704304</v>
      </c>
      <c r="L206" s="31">
        <v>1</v>
      </c>
      <c r="M206" s="27">
        <v>536.61</v>
      </c>
      <c r="N206" s="17">
        <v>920103</v>
      </c>
      <c r="O206" s="7" t="s">
        <v>141</v>
      </c>
      <c r="P206" s="13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</row>
    <row r="207" spans="1:57" x14ac:dyDescent="0.25">
      <c r="A207" s="4">
        <v>43115</v>
      </c>
      <c r="B207" s="3">
        <f t="shared" si="9"/>
        <v>15</v>
      </c>
      <c r="C207" s="3">
        <f t="shared" si="10"/>
        <v>1</v>
      </c>
      <c r="D207" s="3">
        <f t="shared" si="11"/>
        <v>2018</v>
      </c>
      <c r="E207" s="26" t="s">
        <v>224</v>
      </c>
      <c r="F207" s="6">
        <v>97</v>
      </c>
      <c r="G207" s="19">
        <v>22</v>
      </c>
      <c r="H207" s="19" t="s">
        <v>408</v>
      </c>
      <c r="I207" s="10" t="s">
        <v>225</v>
      </c>
      <c r="J207" s="30">
        <v>2600187</v>
      </c>
      <c r="K207" s="8">
        <v>1016715055</v>
      </c>
      <c r="L207" s="31">
        <v>2</v>
      </c>
      <c r="M207" s="27">
        <v>269.88</v>
      </c>
      <c r="N207" s="17">
        <v>920103</v>
      </c>
      <c r="O207" s="7" t="s">
        <v>141</v>
      </c>
      <c r="P207" s="13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</row>
    <row r="208" spans="1:57" x14ac:dyDescent="0.25">
      <c r="A208" s="4">
        <v>43115</v>
      </c>
      <c r="B208" s="3">
        <f t="shared" si="9"/>
        <v>15</v>
      </c>
      <c r="C208" s="3">
        <f t="shared" si="10"/>
        <v>1</v>
      </c>
      <c r="D208" s="3">
        <f t="shared" si="11"/>
        <v>2018</v>
      </c>
      <c r="E208" s="26" t="s">
        <v>45</v>
      </c>
      <c r="F208" s="6">
        <v>97</v>
      </c>
      <c r="G208" s="19">
        <v>22</v>
      </c>
      <c r="H208" s="19" t="s">
        <v>408</v>
      </c>
      <c r="I208" s="10" t="s">
        <v>46</v>
      </c>
      <c r="J208" s="30">
        <v>3700113</v>
      </c>
      <c r="K208" s="8">
        <v>406070311107</v>
      </c>
      <c r="L208" s="31">
        <v>2</v>
      </c>
      <c r="M208" s="27">
        <v>115.9</v>
      </c>
      <c r="N208" s="17">
        <v>920103</v>
      </c>
      <c r="O208" s="7" t="s">
        <v>141</v>
      </c>
      <c r="P208" s="13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</row>
    <row r="209" spans="1:57" x14ac:dyDescent="0.25">
      <c r="A209" s="4">
        <v>43115</v>
      </c>
      <c r="B209" s="3">
        <f t="shared" si="9"/>
        <v>15</v>
      </c>
      <c r="C209" s="3">
        <f t="shared" si="10"/>
        <v>1</v>
      </c>
      <c r="D209" s="3">
        <f t="shared" si="11"/>
        <v>2018</v>
      </c>
      <c r="E209" s="26" t="s">
        <v>47</v>
      </c>
      <c r="F209" s="6">
        <v>97</v>
      </c>
      <c r="G209" s="19">
        <v>22</v>
      </c>
      <c r="H209" s="19" t="s">
        <v>408</v>
      </c>
      <c r="I209" s="10" t="s">
        <v>48</v>
      </c>
      <c r="J209" s="30">
        <v>1600303</v>
      </c>
      <c r="K209" s="8">
        <v>12007122395</v>
      </c>
      <c r="L209" s="31">
        <v>2</v>
      </c>
      <c r="M209" s="27">
        <v>1203.33</v>
      </c>
      <c r="N209" s="17">
        <v>920103</v>
      </c>
      <c r="O209" s="7" t="s">
        <v>141</v>
      </c>
      <c r="P209" s="13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</row>
    <row r="210" spans="1:57" x14ac:dyDescent="0.25">
      <c r="A210" s="4">
        <v>43115</v>
      </c>
      <c r="B210" s="3">
        <f t="shared" si="9"/>
        <v>15</v>
      </c>
      <c r="C210" s="3">
        <f t="shared" si="10"/>
        <v>1</v>
      </c>
      <c r="D210" s="3">
        <f t="shared" si="11"/>
        <v>2018</v>
      </c>
      <c r="E210" s="26" t="s">
        <v>148</v>
      </c>
      <c r="F210" s="6">
        <v>97</v>
      </c>
      <c r="G210" s="19">
        <v>22</v>
      </c>
      <c r="H210" s="19" t="s">
        <v>408</v>
      </c>
      <c r="I210" s="10" t="s">
        <v>149</v>
      </c>
      <c r="J210" s="30">
        <v>2600187</v>
      </c>
      <c r="K210" s="8">
        <v>1042001994</v>
      </c>
      <c r="L210" s="31">
        <v>2</v>
      </c>
      <c r="M210" s="27">
        <v>536.61</v>
      </c>
      <c r="N210" s="17">
        <v>920103</v>
      </c>
      <c r="O210" s="7" t="s">
        <v>141</v>
      </c>
      <c r="P210" s="13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</row>
    <row r="211" spans="1:57" x14ac:dyDescent="0.25">
      <c r="A211" s="4">
        <v>43115</v>
      </c>
      <c r="B211" s="3">
        <f t="shared" si="9"/>
        <v>15</v>
      </c>
      <c r="C211" s="3">
        <f t="shared" si="10"/>
        <v>1</v>
      </c>
      <c r="D211" s="3">
        <f t="shared" si="11"/>
        <v>2018</v>
      </c>
      <c r="E211" s="26" t="s">
        <v>49</v>
      </c>
      <c r="F211" s="6">
        <v>97</v>
      </c>
      <c r="G211" s="19">
        <v>22</v>
      </c>
      <c r="H211" s="19" t="s">
        <v>408</v>
      </c>
      <c r="I211" s="10" t="s">
        <v>50</v>
      </c>
      <c r="J211" s="30">
        <v>1600303</v>
      </c>
      <c r="K211" s="8">
        <v>12009167957</v>
      </c>
      <c r="L211" s="31">
        <v>2</v>
      </c>
      <c r="M211" s="27">
        <v>742.05</v>
      </c>
      <c r="N211" s="17">
        <v>920103</v>
      </c>
      <c r="O211" s="7" t="s">
        <v>141</v>
      </c>
      <c r="P211" s="13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</row>
    <row r="212" spans="1:57" x14ac:dyDescent="0.25">
      <c r="A212" s="4">
        <v>43115</v>
      </c>
      <c r="B212" s="3">
        <f t="shared" si="9"/>
        <v>15</v>
      </c>
      <c r="C212" s="3">
        <f t="shared" si="10"/>
        <v>1</v>
      </c>
      <c r="D212" s="3">
        <f t="shared" si="11"/>
        <v>2018</v>
      </c>
      <c r="E212" s="26" t="s">
        <v>136</v>
      </c>
      <c r="F212" s="6">
        <v>97</v>
      </c>
      <c r="G212" s="19">
        <v>22</v>
      </c>
      <c r="H212" s="19" t="s">
        <v>408</v>
      </c>
      <c r="I212" s="10" t="s">
        <v>137</v>
      </c>
      <c r="J212" s="30">
        <v>1600022</v>
      </c>
      <c r="K212" s="8">
        <v>5008879000</v>
      </c>
      <c r="L212" s="31">
        <v>2</v>
      </c>
      <c r="M212" s="27">
        <v>664.82</v>
      </c>
      <c r="N212" s="17">
        <v>920103</v>
      </c>
      <c r="O212" s="7" t="s">
        <v>141</v>
      </c>
      <c r="P212" s="13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</row>
    <row r="213" spans="1:57" x14ac:dyDescent="0.25">
      <c r="A213" s="4">
        <v>43115</v>
      </c>
      <c r="B213" s="3">
        <f t="shared" si="9"/>
        <v>15</v>
      </c>
      <c r="C213" s="3">
        <f t="shared" si="10"/>
        <v>1</v>
      </c>
      <c r="D213" s="3">
        <f t="shared" si="11"/>
        <v>2018</v>
      </c>
      <c r="E213" s="26" t="s">
        <v>244</v>
      </c>
      <c r="F213" s="6">
        <v>97</v>
      </c>
      <c r="G213" s="19">
        <v>22</v>
      </c>
      <c r="H213" s="19" t="s">
        <v>408</v>
      </c>
      <c r="I213" s="10" t="s">
        <v>245</v>
      </c>
      <c r="J213" s="30">
        <v>1600022</v>
      </c>
      <c r="K213" s="8">
        <v>3984807000</v>
      </c>
      <c r="L213" s="31">
        <v>2</v>
      </c>
      <c r="M213" s="27">
        <v>1210.48</v>
      </c>
      <c r="N213" s="17">
        <v>920103</v>
      </c>
      <c r="O213" s="7" t="s">
        <v>141</v>
      </c>
      <c r="P213" s="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</row>
    <row r="214" spans="1:57" x14ac:dyDescent="0.25">
      <c r="A214" s="4">
        <v>43115</v>
      </c>
      <c r="B214" s="3">
        <f t="shared" si="9"/>
        <v>15</v>
      </c>
      <c r="C214" s="3">
        <f t="shared" si="10"/>
        <v>1</v>
      </c>
      <c r="D214" s="3">
        <f t="shared" si="11"/>
        <v>2018</v>
      </c>
      <c r="E214" s="26" t="s">
        <v>51</v>
      </c>
      <c r="F214" s="6">
        <v>97</v>
      </c>
      <c r="G214" s="19">
        <v>22</v>
      </c>
      <c r="H214" s="19" t="s">
        <v>408</v>
      </c>
      <c r="I214" s="10" t="s">
        <v>52</v>
      </c>
      <c r="J214" s="30">
        <v>1600022</v>
      </c>
      <c r="K214" s="8">
        <v>6365389100</v>
      </c>
      <c r="L214" s="31">
        <v>2</v>
      </c>
      <c r="M214" s="27">
        <v>232.9</v>
      </c>
      <c r="N214" s="17">
        <v>920103</v>
      </c>
      <c r="O214" s="7" t="s">
        <v>141</v>
      </c>
      <c r="P214" s="13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</row>
    <row r="215" spans="1:57" x14ac:dyDescent="0.25">
      <c r="A215" s="4">
        <v>43115</v>
      </c>
      <c r="B215" s="3">
        <f t="shared" si="9"/>
        <v>15</v>
      </c>
      <c r="C215" s="3">
        <f t="shared" si="10"/>
        <v>1</v>
      </c>
      <c r="D215" s="3">
        <f t="shared" si="11"/>
        <v>2018</v>
      </c>
      <c r="E215" s="26" t="s">
        <v>150</v>
      </c>
      <c r="F215" s="6">
        <v>97</v>
      </c>
      <c r="G215" s="19">
        <v>22</v>
      </c>
      <c r="H215" s="19" t="s">
        <v>408</v>
      </c>
      <c r="I215" s="10" t="s">
        <v>151</v>
      </c>
      <c r="J215" s="30">
        <v>1600212</v>
      </c>
      <c r="K215" s="8">
        <v>200700498</v>
      </c>
      <c r="L215" s="31">
        <v>2</v>
      </c>
      <c r="M215" s="27">
        <v>536.61</v>
      </c>
      <c r="N215" s="17">
        <v>920103</v>
      </c>
      <c r="O215" s="7" t="s">
        <v>141</v>
      </c>
      <c r="P215" s="13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</row>
    <row r="216" spans="1:57" x14ac:dyDescent="0.25">
      <c r="A216" s="4">
        <v>43115</v>
      </c>
      <c r="B216" s="3">
        <f t="shared" si="9"/>
        <v>15</v>
      </c>
      <c r="C216" s="3">
        <f t="shared" si="10"/>
        <v>1</v>
      </c>
      <c r="D216" s="3">
        <f t="shared" si="11"/>
        <v>2018</v>
      </c>
      <c r="E216" s="26" t="s">
        <v>282</v>
      </c>
      <c r="F216" s="6">
        <v>97</v>
      </c>
      <c r="G216" s="19">
        <v>22</v>
      </c>
      <c r="H216" s="19" t="s">
        <v>408</v>
      </c>
      <c r="I216" s="10" t="s">
        <v>283</v>
      </c>
      <c r="J216" s="30">
        <v>1600303</v>
      </c>
      <c r="K216" s="8">
        <v>11052005019</v>
      </c>
      <c r="L216" s="31">
        <v>2</v>
      </c>
      <c r="M216" s="27">
        <v>733.36</v>
      </c>
      <c r="N216" s="17">
        <v>920103</v>
      </c>
      <c r="O216" s="7" t="s">
        <v>141</v>
      </c>
      <c r="P216" s="13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</row>
    <row r="217" spans="1:57" x14ac:dyDescent="0.25">
      <c r="A217" s="4">
        <v>43115</v>
      </c>
      <c r="B217" s="3">
        <f t="shared" si="9"/>
        <v>15</v>
      </c>
      <c r="C217" s="3">
        <f t="shared" si="10"/>
        <v>1</v>
      </c>
      <c r="D217" s="3">
        <f t="shared" si="11"/>
        <v>2018</v>
      </c>
      <c r="E217" s="26" t="s">
        <v>53</v>
      </c>
      <c r="F217" s="6">
        <v>97</v>
      </c>
      <c r="G217" s="19">
        <v>22</v>
      </c>
      <c r="H217" s="19" t="s">
        <v>408</v>
      </c>
      <c r="I217" s="10" t="s">
        <v>54</v>
      </c>
      <c r="J217" s="30">
        <v>1600022</v>
      </c>
      <c r="K217" s="8">
        <v>4902667100</v>
      </c>
      <c r="L217" s="31">
        <v>2</v>
      </c>
      <c r="M217" s="27">
        <v>625.16</v>
      </c>
      <c r="N217" s="17">
        <v>920103</v>
      </c>
      <c r="O217" s="7" t="s">
        <v>141</v>
      </c>
      <c r="P217" s="13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</row>
    <row r="218" spans="1:57" x14ac:dyDescent="0.25">
      <c r="A218" s="4">
        <v>43115</v>
      </c>
      <c r="B218" s="3">
        <f t="shared" si="9"/>
        <v>15</v>
      </c>
      <c r="C218" s="3">
        <f t="shared" si="10"/>
        <v>1</v>
      </c>
      <c r="D218" s="3">
        <f t="shared" si="11"/>
        <v>2018</v>
      </c>
      <c r="E218" s="26" t="s">
        <v>194</v>
      </c>
      <c r="F218" s="6">
        <v>97</v>
      </c>
      <c r="G218" s="19">
        <v>22</v>
      </c>
      <c r="H218" s="19" t="s">
        <v>408</v>
      </c>
      <c r="I218" s="10" t="s">
        <v>195</v>
      </c>
      <c r="J218" s="30">
        <v>1600022</v>
      </c>
      <c r="K218" s="8">
        <v>5457044000</v>
      </c>
      <c r="L218" s="31">
        <v>2</v>
      </c>
      <c r="M218" s="27">
        <v>361.72</v>
      </c>
      <c r="N218" s="17">
        <v>920103</v>
      </c>
      <c r="O218" s="7" t="s">
        <v>141</v>
      </c>
      <c r="P218" s="13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</row>
    <row r="219" spans="1:57" x14ac:dyDescent="0.25">
      <c r="A219" s="4">
        <v>43115</v>
      </c>
      <c r="B219" s="3">
        <f t="shared" si="9"/>
        <v>15</v>
      </c>
      <c r="C219" s="3">
        <f t="shared" si="10"/>
        <v>1</v>
      </c>
      <c r="D219" s="3">
        <f t="shared" si="11"/>
        <v>2018</v>
      </c>
      <c r="E219" s="26" t="s">
        <v>252</v>
      </c>
      <c r="F219" s="6">
        <v>97</v>
      </c>
      <c r="G219" s="19">
        <v>22</v>
      </c>
      <c r="H219" s="19" t="s">
        <v>408</v>
      </c>
      <c r="I219" s="10" t="s">
        <v>253</v>
      </c>
      <c r="J219" s="30">
        <v>1600303</v>
      </c>
      <c r="K219" s="8">
        <v>12002071768</v>
      </c>
      <c r="L219" s="31">
        <v>2</v>
      </c>
      <c r="M219" s="27">
        <v>536.61</v>
      </c>
      <c r="N219" s="17">
        <v>920103</v>
      </c>
      <c r="O219" s="7" t="s">
        <v>141</v>
      </c>
      <c r="P219" s="13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</row>
    <row r="220" spans="1:57" x14ac:dyDescent="0.25">
      <c r="A220" s="4">
        <v>43115</v>
      </c>
      <c r="B220" s="3">
        <f t="shared" si="9"/>
        <v>15</v>
      </c>
      <c r="C220" s="3">
        <f t="shared" si="10"/>
        <v>1</v>
      </c>
      <c r="D220" s="3">
        <f t="shared" si="11"/>
        <v>2018</v>
      </c>
      <c r="E220" s="26" t="s">
        <v>152</v>
      </c>
      <c r="F220" s="6">
        <v>97</v>
      </c>
      <c r="G220" s="19">
        <v>22</v>
      </c>
      <c r="H220" s="19" t="s">
        <v>408</v>
      </c>
      <c r="I220" s="10" t="s">
        <v>153</v>
      </c>
      <c r="J220" s="30">
        <v>1600022</v>
      </c>
      <c r="K220" s="8">
        <v>4720521900</v>
      </c>
      <c r="L220" s="31">
        <v>2</v>
      </c>
      <c r="M220" s="27">
        <v>736.88</v>
      </c>
      <c r="N220" s="17">
        <v>920103</v>
      </c>
      <c r="O220" s="7" t="s">
        <v>141</v>
      </c>
      <c r="P220" s="13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</row>
    <row r="221" spans="1:57" x14ac:dyDescent="0.25">
      <c r="A221" s="4">
        <v>43115</v>
      </c>
      <c r="B221" s="3">
        <f t="shared" si="9"/>
        <v>15</v>
      </c>
      <c r="C221" s="3">
        <f t="shared" si="10"/>
        <v>1</v>
      </c>
      <c r="D221" s="3">
        <f t="shared" si="11"/>
        <v>2018</v>
      </c>
      <c r="E221" s="26" t="s">
        <v>254</v>
      </c>
      <c r="F221" s="6">
        <v>97</v>
      </c>
      <c r="G221" s="19">
        <v>22</v>
      </c>
      <c r="H221" s="19" t="s">
        <v>408</v>
      </c>
      <c r="I221" s="10" t="s">
        <v>255</v>
      </c>
      <c r="J221" s="30">
        <v>1600022</v>
      </c>
      <c r="K221" s="8">
        <v>3004707100</v>
      </c>
      <c r="L221" s="31">
        <v>2</v>
      </c>
      <c r="M221" s="27">
        <v>480.82</v>
      </c>
      <c r="N221" s="17">
        <v>920103</v>
      </c>
      <c r="O221" s="7" t="s">
        <v>141</v>
      </c>
      <c r="P221" s="13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</row>
    <row r="222" spans="1:57" x14ac:dyDescent="0.25">
      <c r="A222" s="4">
        <v>43115</v>
      </c>
      <c r="B222" s="3">
        <f t="shared" si="9"/>
        <v>15</v>
      </c>
      <c r="C222" s="3">
        <f t="shared" si="10"/>
        <v>1</v>
      </c>
      <c r="D222" s="3">
        <f t="shared" si="11"/>
        <v>2018</v>
      </c>
      <c r="E222" s="26" t="s">
        <v>271</v>
      </c>
      <c r="F222" s="6">
        <v>97</v>
      </c>
      <c r="G222" s="19">
        <v>22</v>
      </c>
      <c r="H222" s="19" t="s">
        <v>408</v>
      </c>
      <c r="I222" s="10" t="s">
        <v>272</v>
      </c>
      <c r="J222" s="30">
        <v>1600022</v>
      </c>
      <c r="K222" s="8">
        <v>2200493461</v>
      </c>
      <c r="L222" s="31">
        <v>2</v>
      </c>
      <c r="M222" s="27">
        <v>536.61</v>
      </c>
      <c r="N222" s="17">
        <v>920103</v>
      </c>
      <c r="O222" s="7" t="s">
        <v>141</v>
      </c>
      <c r="P222" s="13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</row>
    <row r="223" spans="1:57" x14ac:dyDescent="0.25">
      <c r="A223" s="4">
        <v>43115</v>
      </c>
      <c r="B223" s="3">
        <f t="shared" si="9"/>
        <v>15</v>
      </c>
      <c r="C223" s="3">
        <f t="shared" si="10"/>
        <v>1</v>
      </c>
      <c r="D223" s="3">
        <f t="shared" si="11"/>
        <v>2018</v>
      </c>
      <c r="E223" s="26" t="s">
        <v>55</v>
      </c>
      <c r="F223" s="6">
        <v>97</v>
      </c>
      <c r="G223" s="19">
        <v>22</v>
      </c>
      <c r="H223" s="19" t="s">
        <v>408</v>
      </c>
      <c r="I223" s="10" t="s">
        <v>56</v>
      </c>
      <c r="J223" s="30">
        <v>1600303</v>
      </c>
      <c r="K223" s="8">
        <v>12183036102</v>
      </c>
      <c r="L223" s="31">
        <v>2</v>
      </c>
      <c r="M223" s="27">
        <v>458.49</v>
      </c>
      <c r="N223" s="17">
        <v>920103</v>
      </c>
      <c r="O223" s="7" t="s">
        <v>141</v>
      </c>
      <c r="P223" s="1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</row>
    <row r="224" spans="1:57" x14ac:dyDescent="0.25">
      <c r="A224" s="4">
        <v>43115</v>
      </c>
      <c r="B224" s="3">
        <f t="shared" si="9"/>
        <v>15</v>
      </c>
      <c r="C224" s="3">
        <f t="shared" si="10"/>
        <v>1</v>
      </c>
      <c r="D224" s="3">
        <f t="shared" si="11"/>
        <v>2018</v>
      </c>
      <c r="E224" s="26" t="s">
        <v>57</v>
      </c>
      <c r="F224" s="6">
        <v>97</v>
      </c>
      <c r="G224" s="19">
        <v>22</v>
      </c>
      <c r="H224" s="19" t="s">
        <v>408</v>
      </c>
      <c r="I224" s="10" t="s">
        <v>58</v>
      </c>
      <c r="J224" s="30">
        <v>2600187</v>
      </c>
      <c r="K224" s="8">
        <v>1042589967</v>
      </c>
      <c r="L224" s="31">
        <v>2</v>
      </c>
      <c r="M224" s="27">
        <v>536.61</v>
      </c>
      <c r="N224" s="17">
        <v>920103</v>
      </c>
      <c r="O224" s="7" t="s">
        <v>141</v>
      </c>
      <c r="P224" s="13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</row>
    <row r="225" spans="1:57" x14ac:dyDescent="0.25">
      <c r="A225" s="4">
        <v>43115</v>
      </c>
      <c r="B225" s="3">
        <f t="shared" si="9"/>
        <v>15</v>
      </c>
      <c r="C225" s="3">
        <f t="shared" si="10"/>
        <v>1</v>
      </c>
      <c r="D225" s="3">
        <f t="shared" si="11"/>
        <v>2018</v>
      </c>
      <c r="E225" s="26" t="s">
        <v>59</v>
      </c>
      <c r="F225" s="6">
        <v>97</v>
      </c>
      <c r="G225" s="19">
        <v>22</v>
      </c>
      <c r="H225" s="19" t="s">
        <v>408</v>
      </c>
      <c r="I225" s="10" t="s">
        <v>60</v>
      </c>
      <c r="J225" s="30">
        <v>1600022</v>
      </c>
      <c r="K225" s="8">
        <v>3254514100</v>
      </c>
      <c r="L225" s="31">
        <v>2</v>
      </c>
      <c r="M225" s="27">
        <v>1204.29</v>
      </c>
      <c r="N225" s="17">
        <v>920103</v>
      </c>
      <c r="O225" s="7" t="s">
        <v>141</v>
      </c>
      <c r="P225" s="13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</row>
    <row r="226" spans="1:57" x14ac:dyDescent="0.25">
      <c r="A226" s="4">
        <v>43115</v>
      </c>
      <c r="B226" s="3">
        <f t="shared" si="9"/>
        <v>15</v>
      </c>
      <c r="C226" s="3">
        <f t="shared" si="10"/>
        <v>1</v>
      </c>
      <c r="D226" s="3">
        <f t="shared" si="11"/>
        <v>2018</v>
      </c>
      <c r="E226" s="26" t="s">
        <v>61</v>
      </c>
      <c r="F226" s="6">
        <v>97</v>
      </c>
      <c r="G226" s="19">
        <v>22</v>
      </c>
      <c r="H226" s="19" t="s">
        <v>408</v>
      </c>
      <c r="I226" s="10" t="s">
        <v>62</v>
      </c>
      <c r="J226" s="30">
        <v>1600022</v>
      </c>
      <c r="K226" s="8">
        <v>5435962100</v>
      </c>
      <c r="L226" s="31">
        <v>2</v>
      </c>
      <c r="M226" s="27">
        <v>625.16</v>
      </c>
      <c r="N226" s="17">
        <v>920103</v>
      </c>
      <c r="O226" s="7" t="s">
        <v>141</v>
      </c>
      <c r="P226" s="13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</row>
    <row r="227" spans="1:57" x14ac:dyDescent="0.25">
      <c r="A227" s="4">
        <v>43115</v>
      </c>
      <c r="B227" s="3">
        <f t="shared" si="9"/>
        <v>15</v>
      </c>
      <c r="C227" s="3">
        <f t="shared" si="10"/>
        <v>1</v>
      </c>
      <c r="D227" s="3">
        <f t="shared" si="11"/>
        <v>2018</v>
      </c>
      <c r="E227" s="26" t="s">
        <v>139</v>
      </c>
      <c r="F227" s="6">
        <v>97</v>
      </c>
      <c r="G227" s="19">
        <v>22</v>
      </c>
      <c r="H227" s="19" t="s">
        <v>408</v>
      </c>
      <c r="I227" s="10" t="s">
        <v>63</v>
      </c>
      <c r="J227" s="30">
        <v>1600022</v>
      </c>
      <c r="K227" s="8">
        <v>4412985100</v>
      </c>
      <c r="L227" s="31">
        <v>2</v>
      </c>
      <c r="M227" s="27">
        <v>141.66999999999999</v>
      </c>
      <c r="N227" s="17">
        <v>920103</v>
      </c>
      <c r="O227" s="7" t="s">
        <v>141</v>
      </c>
      <c r="P227" s="13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</row>
    <row r="228" spans="1:57" x14ac:dyDescent="0.25">
      <c r="A228" s="4">
        <v>43115</v>
      </c>
      <c r="B228" s="3">
        <f t="shared" si="9"/>
        <v>15</v>
      </c>
      <c r="C228" s="3">
        <f t="shared" si="10"/>
        <v>1</v>
      </c>
      <c r="D228" s="3">
        <f t="shared" si="11"/>
        <v>2018</v>
      </c>
      <c r="E228" s="26" t="s">
        <v>64</v>
      </c>
      <c r="F228" s="6">
        <v>97</v>
      </c>
      <c r="G228" s="19">
        <v>22</v>
      </c>
      <c r="H228" s="19" t="s">
        <v>408</v>
      </c>
      <c r="I228" s="10" t="s">
        <v>65</v>
      </c>
      <c r="J228" s="30">
        <v>1600022</v>
      </c>
      <c r="K228" s="8">
        <v>3061964904</v>
      </c>
      <c r="L228" s="31">
        <v>1</v>
      </c>
      <c r="M228" s="27">
        <v>1016.06</v>
      </c>
      <c r="N228" s="17">
        <v>920103</v>
      </c>
      <c r="O228" s="7" t="s">
        <v>141</v>
      </c>
      <c r="P228" s="13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</row>
    <row r="229" spans="1:57" x14ac:dyDescent="0.25">
      <c r="A229" s="4">
        <v>43115</v>
      </c>
      <c r="B229" s="3">
        <f t="shared" si="9"/>
        <v>15</v>
      </c>
      <c r="C229" s="3">
        <f t="shared" si="10"/>
        <v>1</v>
      </c>
      <c r="D229" s="3">
        <f t="shared" si="11"/>
        <v>2018</v>
      </c>
      <c r="E229" s="26" t="s">
        <v>134</v>
      </c>
      <c r="F229" s="6">
        <v>97</v>
      </c>
      <c r="G229" s="19">
        <v>22</v>
      </c>
      <c r="H229" s="19" t="s">
        <v>408</v>
      </c>
      <c r="I229" s="10" t="s">
        <v>135</v>
      </c>
      <c r="J229" s="30">
        <v>1600303</v>
      </c>
      <c r="K229" s="8">
        <v>12005470116</v>
      </c>
      <c r="L229" s="31">
        <v>2</v>
      </c>
      <c r="M229" s="27">
        <v>528.89</v>
      </c>
      <c r="N229" s="17">
        <v>920103</v>
      </c>
      <c r="O229" s="7" t="s">
        <v>141</v>
      </c>
      <c r="P229" s="13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</row>
    <row r="230" spans="1:57" x14ac:dyDescent="0.25">
      <c r="A230" s="4">
        <v>43115</v>
      </c>
      <c r="B230" s="3">
        <f t="shared" si="9"/>
        <v>15</v>
      </c>
      <c r="C230" s="3">
        <f t="shared" si="10"/>
        <v>1</v>
      </c>
      <c r="D230" s="3">
        <f t="shared" si="11"/>
        <v>2018</v>
      </c>
      <c r="E230" s="26" t="s">
        <v>66</v>
      </c>
      <c r="F230" s="6">
        <v>97</v>
      </c>
      <c r="G230" s="19">
        <v>22</v>
      </c>
      <c r="H230" s="19" t="s">
        <v>408</v>
      </c>
      <c r="I230" s="10" t="s">
        <v>67</v>
      </c>
      <c r="J230" s="30">
        <v>1600303</v>
      </c>
      <c r="K230" s="8">
        <v>12005317709</v>
      </c>
      <c r="L230" s="31">
        <v>2</v>
      </c>
      <c r="M230" s="27">
        <v>1017.7</v>
      </c>
      <c r="N230" s="17">
        <v>920103</v>
      </c>
      <c r="O230" s="7" t="s">
        <v>141</v>
      </c>
      <c r="P230" s="13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</row>
    <row r="231" spans="1:57" x14ac:dyDescent="0.25">
      <c r="A231" s="4">
        <v>43115</v>
      </c>
      <c r="B231" s="3">
        <f t="shared" si="9"/>
        <v>15</v>
      </c>
      <c r="C231" s="3">
        <f t="shared" si="10"/>
        <v>1</v>
      </c>
      <c r="D231" s="3">
        <f t="shared" si="11"/>
        <v>2018</v>
      </c>
      <c r="E231" s="26" t="s">
        <v>68</v>
      </c>
      <c r="F231" s="6">
        <v>97</v>
      </c>
      <c r="G231" s="19">
        <v>22</v>
      </c>
      <c r="H231" s="19" t="s">
        <v>408</v>
      </c>
      <c r="I231" s="10" t="s">
        <v>69</v>
      </c>
      <c r="J231" s="30">
        <v>1600022</v>
      </c>
      <c r="K231" s="8">
        <v>3129734600</v>
      </c>
      <c r="L231" s="31">
        <v>2</v>
      </c>
      <c r="M231" s="27">
        <v>390.78</v>
      </c>
      <c r="N231" s="17">
        <v>920103</v>
      </c>
      <c r="O231" s="7" t="s">
        <v>141</v>
      </c>
      <c r="P231" s="13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</row>
    <row r="232" spans="1:57" x14ac:dyDescent="0.25">
      <c r="A232" s="4">
        <v>43115</v>
      </c>
      <c r="B232" s="3">
        <f t="shared" si="9"/>
        <v>15</v>
      </c>
      <c r="C232" s="3">
        <f t="shared" si="10"/>
        <v>1</v>
      </c>
      <c r="D232" s="3">
        <f t="shared" si="11"/>
        <v>2018</v>
      </c>
      <c r="E232" s="26" t="s">
        <v>70</v>
      </c>
      <c r="F232" s="6">
        <v>97</v>
      </c>
      <c r="G232" s="19">
        <v>22</v>
      </c>
      <c r="H232" s="19" t="s">
        <v>408</v>
      </c>
      <c r="I232" s="10" t="s">
        <v>71</v>
      </c>
      <c r="J232" s="30">
        <v>1600022</v>
      </c>
      <c r="K232" s="8">
        <v>2200721784</v>
      </c>
      <c r="L232" s="31">
        <v>2</v>
      </c>
      <c r="M232" s="27">
        <v>480.82</v>
      </c>
      <c r="N232" s="17">
        <v>920103</v>
      </c>
      <c r="O232" s="7" t="s">
        <v>141</v>
      </c>
      <c r="P232" s="13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</row>
    <row r="233" spans="1:57" x14ac:dyDescent="0.25">
      <c r="A233" s="4">
        <v>43115</v>
      </c>
      <c r="B233" s="3">
        <f t="shared" si="9"/>
        <v>15</v>
      </c>
      <c r="C233" s="3">
        <f t="shared" si="10"/>
        <v>1</v>
      </c>
      <c r="D233" s="3">
        <f t="shared" si="11"/>
        <v>2018</v>
      </c>
      <c r="E233" s="26" t="s">
        <v>72</v>
      </c>
      <c r="F233" s="6">
        <v>97</v>
      </c>
      <c r="G233" s="19">
        <v>22</v>
      </c>
      <c r="H233" s="19" t="s">
        <v>408</v>
      </c>
      <c r="I233" s="10" t="s">
        <v>73</v>
      </c>
      <c r="J233" s="30">
        <v>1700418</v>
      </c>
      <c r="K233" s="8">
        <v>407010019761</v>
      </c>
      <c r="L233" s="31">
        <v>2</v>
      </c>
      <c r="M233" s="27">
        <v>625.16</v>
      </c>
      <c r="N233" s="17">
        <v>920103</v>
      </c>
      <c r="O233" s="7" t="s">
        <v>141</v>
      </c>
      <c r="P233" s="1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</row>
    <row r="234" spans="1:57" x14ac:dyDescent="0.25">
      <c r="A234" s="4">
        <v>43115</v>
      </c>
      <c r="B234" s="3">
        <f t="shared" si="9"/>
        <v>15</v>
      </c>
      <c r="C234" s="3">
        <f t="shared" si="10"/>
        <v>1</v>
      </c>
      <c r="D234" s="3">
        <f t="shared" si="11"/>
        <v>2018</v>
      </c>
      <c r="E234" s="26" t="s">
        <v>74</v>
      </c>
      <c r="F234" s="6">
        <v>97</v>
      </c>
      <c r="G234" s="19">
        <v>22</v>
      </c>
      <c r="H234" s="19" t="s">
        <v>408</v>
      </c>
      <c r="I234" s="10" t="s">
        <v>75</v>
      </c>
      <c r="J234" s="30">
        <v>1600022</v>
      </c>
      <c r="K234" s="8">
        <v>4988286900</v>
      </c>
      <c r="L234" s="31">
        <v>2</v>
      </c>
      <c r="M234" s="27">
        <v>385.11</v>
      </c>
      <c r="N234" s="17">
        <v>920103</v>
      </c>
      <c r="O234" s="7" t="s">
        <v>141</v>
      </c>
      <c r="P234" s="13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</row>
    <row r="235" spans="1:57" x14ac:dyDescent="0.25">
      <c r="A235" s="4">
        <v>43115</v>
      </c>
      <c r="B235" s="3">
        <f t="shared" si="9"/>
        <v>15</v>
      </c>
      <c r="C235" s="3">
        <f t="shared" si="10"/>
        <v>1</v>
      </c>
      <c r="D235" s="3">
        <f t="shared" si="11"/>
        <v>2018</v>
      </c>
      <c r="E235" s="26" t="s">
        <v>76</v>
      </c>
      <c r="F235" s="6">
        <v>97</v>
      </c>
      <c r="G235" s="19">
        <v>22</v>
      </c>
      <c r="H235" s="19" t="s">
        <v>408</v>
      </c>
      <c r="I235" s="10" t="s">
        <v>77</v>
      </c>
      <c r="J235" s="30">
        <v>1600022</v>
      </c>
      <c r="K235" s="8">
        <v>4807547300</v>
      </c>
      <c r="L235" s="31">
        <v>2</v>
      </c>
      <c r="M235" s="27">
        <v>742.05</v>
      </c>
      <c r="N235" s="17">
        <v>920103</v>
      </c>
      <c r="O235" s="7" t="s">
        <v>141</v>
      </c>
      <c r="P235" s="13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</row>
    <row r="236" spans="1:57" x14ac:dyDescent="0.25">
      <c r="A236" s="4">
        <v>43115</v>
      </c>
      <c r="B236" s="3">
        <f t="shared" si="9"/>
        <v>15</v>
      </c>
      <c r="C236" s="3">
        <f t="shared" si="10"/>
        <v>1</v>
      </c>
      <c r="D236" s="3">
        <f t="shared" si="11"/>
        <v>2018</v>
      </c>
      <c r="E236" s="26" t="s">
        <v>261</v>
      </c>
      <c r="F236" s="6">
        <v>97</v>
      </c>
      <c r="G236" s="19">
        <v>22</v>
      </c>
      <c r="H236" s="19" t="s">
        <v>408</v>
      </c>
      <c r="I236" s="10" t="s">
        <v>262</v>
      </c>
      <c r="J236" s="30">
        <v>1600022</v>
      </c>
      <c r="K236" s="8">
        <v>2200923488</v>
      </c>
      <c r="L236" s="31">
        <v>2</v>
      </c>
      <c r="M236" s="27">
        <v>361.72</v>
      </c>
      <c r="N236" s="17">
        <v>920103</v>
      </c>
      <c r="O236" s="7" t="s">
        <v>141</v>
      </c>
      <c r="P236" s="13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</row>
    <row r="237" spans="1:57" x14ac:dyDescent="0.25">
      <c r="A237" s="4">
        <v>43115</v>
      </c>
      <c r="B237" s="3">
        <f t="shared" si="9"/>
        <v>15</v>
      </c>
      <c r="C237" s="3">
        <f t="shared" si="10"/>
        <v>1</v>
      </c>
      <c r="D237" s="3">
        <f t="shared" si="11"/>
        <v>2018</v>
      </c>
      <c r="E237" s="26" t="s">
        <v>78</v>
      </c>
      <c r="F237" s="6">
        <v>97</v>
      </c>
      <c r="G237" s="19">
        <v>22</v>
      </c>
      <c r="H237" s="19" t="s">
        <v>408</v>
      </c>
      <c r="I237" s="10" t="s">
        <v>79</v>
      </c>
      <c r="J237" s="30">
        <v>1600022</v>
      </c>
      <c r="K237" s="8">
        <v>2201537694</v>
      </c>
      <c r="L237" s="31">
        <v>2</v>
      </c>
      <c r="M237" s="27">
        <v>411.61</v>
      </c>
      <c r="N237" s="17">
        <v>920103</v>
      </c>
      <c r="O237" s="7" t="s">
        <v>141</v>
      </c>
      <c r="P237" s="13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</row>
    <row r="238" spans="1:57" x14ac:dyDescent="0.25">
      <c r="A238" s="4">
        <v>43115</v>
      </c>
      <c r="B238" s="3">
        <f t="shared" si="9"/>
        <v>15</v>
      </c>
      <c r="C238" s="3">
        <f t="shared" si="10"/>
        <v>1</v>
      </c>
      <c r="D238" s="3">
        <f t="shared" si="11"/>
        <v>2018</v>
      </c>
      <c r="E238" s="26" t="s">
        <v>80</v>
      </c>
      <c r="F238" s="6">
        <v>97</v>
      </c>
      <c r="G238" s="19">
        <v>22</v>
      </c>
      <c r="H238" s="19" t="s">
        <v>408</v>
      </c>
      <c r="I238" s="10" t="s">
        <v>81</v>
      </c>
      <c r="J238" s="30">
        <v>1600303</v>
      </c>
      <c r="K238" s="8">
        <v>12000135777</v>
      </c>
      <c r="L238" s="31">
        <v>2</v>
      </c>
      <c r="M238" s="27">
        <v>1003.8</v>
      </c>
      <c r="N238" s="17">
        <v>920103</v>
      </c>
      <c r="O238" s="7" t="s">
        <v>141</v>
      </c>
      <c r="P238" s="13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</row>
    <row r="239" spans="1:57" x14ac:dyDescent="0.25">
      <c r="A239" s="4">
        <v>43115</v>
      </c>
      <c r="B239" s="3">
        <f t="shared" si="9"/>
        <v>15</v>
      </c>
      <c r="C239" s="3">
        <f t="shared" si="10"/>
        <v>1</v>
      </c>
      <c r="D239" s="3">
        <f t="shared" si="11"/>
        <v>2018</v>
      </c>
      <c r="E239" s="26" t="s">
        <v>82</v>
      </c>
      <c r="F239" s="6">
        <v>97</v>
      </c>
      <c r="G239" s="19">
        <v>22</v>
      </c>
      <c r="H239" s="19" t="s">
        <v>408</v>
      </c>
      <c r="I239" s="10" t="s">
        <v>83</v>
      </c>
      <c r="J239" s="30">
        <v>3600186</v>
      </c>
      <c r="K239" s="8">
        <v>17325337</v>
      </c>
      <c r="L239" s="31">
        <v>2</v>
      </c>
      <c r="M239" s="27">
        <v>170.66</v>
      </c>
      <c r="N239" s="17">
        <v>920103</v>
      </c>
      <c r="O239" s="7" t="s">
        <v>141</v>
      </c>
      <c r="P239" s="13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</row>
    <row r="240" spans="1:57" x14ac:dyDescent="0.25">
      <c r="A240" s="4">
        <v>43115</v>
      </c>
      <c r="B240" s="3">
        <f t="shared" si="9"/>
        <v>15</v>
      </c>
      <c r="C240" s="3">
        <f t="shared" si="10"/>
        <v>1</v>
      </c>
      <c r="D240" s="3">
        <f t="shared" si="11"/>
        <v>2018</v>
      </c>
      <c r="E240" s="26" t="s">
        <v>84</v>
      </c>
      <c r="F240" s="6">
        <v>97</v>
      </c>
      <c r="G240" s="19">
        <v>22</v>
      </c>
      <c r="H240" s="19" t="s">
        <v>408</v>
      </c>
      <c r="I240" s="10" t="s">
        <v>183</v>
      </c>
      <c r="J240" s="30">
        <v>2600344</v>
      </c>
      <c r="K240" s="8">
        <v>5061054679</v>
      </c>
      <c r="L240" s="31">
        <v>2</v>
      </c>
      <c r="M240" s="27">
        <v>742.05</v>
      </c>
      <c r="N240" s="17">
        <v>920103</v>
      </c>
      <c r="O240" s="7" t="s">
        <v>141</v>
      </c>
      <c r="P240" s="13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</row>
    <row r="241" spans="1:57" x14ac:dyDescent="0.25">
      <c r="A241" s="4">
        <v>43115</v>
      </c>
      <c r="B241" s="3">
        <f t="shared" si="9"/>
        <v>15</v>
      </c>
      <c r="C241" s="3">
        <f t="shared" si="10"/>
        <v>1</v>
      </c>
      <c r="D241" s="3">
        <f t="shared" si="11"/>
        <v>2018</v>
      </c>
      <c r="E241" s="26" t="s">
        <v>85</v>
      </c>
      <c r="F241" s="6">
        <v>97</v>
      </c>
      <c r="G241" s="19">
        <v>22</v>
      </c>
      <c r="H241" s="19" t="s">
        <v>408</v>
      </c>
      <c r="I241" s="10" t="s">
        <v>86</v>
      </c>
      <c r="J241" s="30">
        <v>1600022</v>
      </c>
      <c r="K241" s="8">
        <v>2202500202</v>
      </c>
      <c r="L241" s="31">
        <v>2</v>
      </c>
      <c r="M241" s="27">
        <v>742.05</v>
      </c>
      <c r="N241" s="17">
        <v>920103</v>
      </c>
      <c r="O241" s="7" t="s">
        <v>141</v>
      </c>
      <c r="P241" s="13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</row>
    <row r="242" spans="1:57" x14ac:dyDescent="0.25">
      <c r="A242" s="4">
        <v>43115</v>
      </c>
      <c r="B242" s="3">
        <f t="shared" si="9"/>
        <v>15</v>
      </c>
      <c r="C242" s="3">
        <f t="shared" si="10"/>
        <v>1</v>
      </c>
      <c r="D242" s="3">
        <f t="shared" si="11"/>
        <v>2018</v>
      </c>
      <c r="E242" s="26" t="s">
        <v>87</v>
      </c>
      <c r="F242" s="6">
        <v>97</v>
      </c>
      <c r="G242" s="19">
        <v>22</v>
      </c>
      <c r="H242" s="19" t="s">
        <v>408</v>
      </c>
      <c r="I242" s="10" t="s">
        <v>88</v>
      </c>
      <c r="J242" s="30">
        <v>1600022</v>
      </c>
      <c r="K242" s="8">
        <v>3024638504</v>
      </c>
      <c r="L242" s="31">
        <v>1</v>
      </c>
      <c r="M242" s="27">
        <v>1473.52</v>
      </c>
      <c r="N242" s="17">
        <v>920103</v>
      </c>
      <c r="O242" s="7" t="s">
        <v>141</v>
      </c>
      <c r="P242" s="13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</row>
    <row r="243" spans="1:57" x14ac:dyDescent="0.25">
      <c r="A243" s="4">
        <v>43115</v>
      </c>
      <c r="B243" s="3">
        <f t="shared" si="9"/>
        <v>15</v>
      </c>
      <c r="C243" s="3">
        <f t="shared" si="10"/>
        <v>1</v>
      </c>
      <c r="D243" s="3">
        <f t="shared" si="11"/>
        <v>2018</v>
      </c>
      <c r="E243" s="26" t="s">
        <v>89</v>
      </c>
      <c r="F243" s="6">
        <v>97</v>
      </c>
      <c r="G243" s="19">
        <v>22</v>
      </c>
      <c r="H243" s="19" t="s">
        <v>408</v>
      </c>
      <c r="I243" s="10" t="s">
        <v>90</v>
      </c>
      <c r="J243" s="30">
        <v>1600212</v>
      </c>
      <c r="K243" s="8">
        <v>420785925</v>
      </c>
      <c r="L243" s="31">
        <v>2</v>
      </c>
      <c r="M243" s="27">
        <v>536.61</v>
      </c>
      <c r="N243" s="17">
        <v>920103</v>
      </c>
      <c r="O243" s="7" t="s">
        <v>141</v>
      </c>
      <c r="P243" s="1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</row>
    <row r="244" spans="1:57" x14ac:dyDescent="0.25">
      <c r="A244" s="4">
        <v>43115</v>
      </c>
      <c r="B244" s="3">
        <f t="shared" si="9"/>
        <v>15</v>
      </c>
      <c r="C244" s="3">
        <f t="shared" si="10"/>
        <v>1</v>
      </c>
      <c r="D244" s="3">
        <f t="shared" si="11"/>
        <v>2018</v>
      </c>
      <c r="E244" s="26" t="s">
        <v>91</v>
      </c>
      <c r="F244" s="6">
        <v>97</v>
      </c>
      <c r="G244" s="19">
        <v>22</v>
      </c>
      <c r="H244" s="19" t="s">
        <v>408</v>
      </c>
      <c r="I244" s="10" t="s">
        <v>92</v>
      </c>
      <c r="J244" s="30">
        <v>59600049</v>
      </c>
      <c r="K244" s="8">
        <v>2900454517</v>
      </c>
      <c r="L244" s="31">
        <v>2</v>
      </c>
      <c r="M244" s="27">
        <v>625.16</v>
      </c>
      <c r="N244" s="17">
        <v>920103</v>
      </c>
      <c r="O244" s="7" t="s">
        <v>141</v>
      </c>
      <c r="P244" s="13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</row>
    <row r="245" spans="1:57" x14ac:dyDescent="0.25">
      <c r="A245" s="4">
        <v>43115</v>
      </c>
      <c r="B245" s="3">
        <f t="shared" si="9"/>
        <v>15</v>
      </c>
      <c r="C245" s="3">
        <f t="shared" si="10"/>
        <v>1</v>
      </c>
      <c r="D245" s="3">
        <f t="shared" si="11"/>
        <v>2018</v>
      </c>
      <c r="E245" s="26" t="s">
        <v>285</v>
      </c>
      <c r="F245" s="6">
        <v>97</v>
      </c>
      <c r="G245" s="19">
        <v>22</v>
      </c>
      <c r="H245" s="19" t="s">
        <v>408</v>
      </c>
      <c r="I245" s="10" t="s">
        <v>284</v>
      </c>
      <c r="J245" s="30">
        <v>1600022</v>
      </c>
      <c r="K245" s="8">
        <v>3732573000</v>
      </c>
      <c r="L245" s="31">
        <v>2</v>
      </c>
      <c r="M245" s="27">
        <v>958.66</v>
      </c>
      <c r="N245" s="17">
        <v>920103</v>
      </c>
      <c r="O245" s="7" t="s">
        <v>141</v>
      </c>
      <c r="P245" s="13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</row>
    <row r="246" spans="1:57" x14ac:dyDescent="0.25">
      <c r="A246" s="4">
        <v>43115</v>
      </c>
      <c r="B246" s="3">
        <f t="shared" si="9"/>
        <v>15</v>
      </c>
      <c r="C246" s="3">
        <f t="shared" si="10"/>
        <v>1</v>
      </c>
      <c r="D246" s="3">
        <f t="shared" si="11"/>
        <v>2018</v>
      </c>
      <c r="E246" s="26" t="s">
        <v>93</v>
      </c>
      <c r="F246" s="6">
        <v>97</v>
      </c>
      <c r="G246" s="19">
        <v>22</v>
      </c>
      <c r="H246" s="19" t="s">
        <v>408</v>
      </c>
      <c r="I246" s="10" t="s">
        <v>94</v>
      </c>
      <c r="J246" s="30">
        <v>2600187</v>
      </c>
      <c r="K246" s="8">
        <v>1048359297</v>
      </c>
      <c r="L246" s="31">
        <v>2</v>
      </c>
      <c r="M246" s="27">
        <v>1016.48</v>
      </c>
      <c r="N246" s="17">
        <v>920103</v>
      </c>
      <c r="O246" s="7" t="s">
        <v>141</v>
      </c>
      <c r="P246" s="13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</row>
    <row r="247" spans="1:57" x14ac:dyDescent="0.25">
      <c r="A247" s="4">
        <v>43115</v>
      </c>
      <c r="B247" s="3">
        <f t="shared" si="9"/>
        <v>15</v>
      </c>
      <c r="C247" s="3">
        <f t="shared" si="10"/>
        <v>1</v>
      </c>
      <c r="D247" s="3">
        <f t="shared" si="11"/>
        <v>2018</v>
      </c>
      <c r="E247" s="26" t="s">
        <v>95</v>
      </c>
      <c r="F247" s="6">
        <v>97</v>
      </c>
      <c r="G247" s="19">
        <v>22</v>
      </c>
      <c r="H247" s="19" t="s">
        <v>408</v>
      </c>
      <c r="I247" s="10" t="s">
        <v>96</v>
      </c>
      <c r="J247" s="30">
        <v>1700880</v>
      </c>
      <c r="K247" s="8">
        <v>1100037290</v>
      </c>
      <c r="L247" s="31">
        <v>2</v>
      </c>
      <c r="M247" s="27">
        <v>1202.75</v>
      </c>
      <c r="N247" s="17">
        <v>920103</v>
      </c>
      <c r="O247" s="7" t="s">
        <v>141</v>
      </c>
      <c r="P247" s="13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</row>
    <row r="248" spans="1:57" x14ac:dyDescent="0.25">
      <c r="A248" s="4">
        <v>43115</v>
      </c>
      <c r="B248" s="3">
        <f t="shared" si="9"/>
        <v>15</v>
      </c>
      <c r="C248" s="3">
        <f t="shared" si="10"/>
        <v>1</v>
      </c>
      <c r="D248" s="3">
        <f t="shared" si="11"/>
        <v>2018</v>
      </c>
      <c r="E248" s="26" t="s">
        <v>97</v>
      </c>
      <c r="F248" s="6">
        <v>97</v>
      </c>
      <c r="G248" s="19">
        <v>22</v>
      </c>
      <c r="H248" s="19" t="s">
        <v>408</v>
      </c>
      <c r="I248" s="10" t="s">
        <v>98</v>
      </c>
      <c r="J248" s="30">
        <v>1600303</v>
      </c>
      <c r="K248" s="8">
        <v>6080594017</v>
      </c>
      <c r="L248" s="31">
        <v>2</v>
      </c>
      <c r="M248" s="27">
        <v>533.72</v>
      </c>
      <c r="N248" s="17">
        <v>920103</v>
      </c>
      <c r="O248" s="7" t="s">
        <v>141</v>
      </c>
      <c r="P248" s="13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</row>
    <row r="249" spans="1:57" x14ac:dyDescent="0.25">
      <c r="A249" s="4">
        <v>43115</v>
      </c>
      <c r="B249" s="3">
        <f t="shared" si="9"/>
        <v>15</v>
      </c>
      <c r="C249" s="3">
        <f t="shared" si="10"/>
        <v>1</v>
      </c>
      <c r="D249" s="3">
        <f t="shared" si="11"/>
        <v>2018</v>
      </c>
      <c r="E249" s="26" t="s">
        <v>99</v>
      </c>
      <c r="F249" s="6">
        <v>97</v>
      </c>
      <c r="G249" s="19">
        <v>22</v>
      </c>
      <c r="H249" s="19" t="s">
        <v>408</v>
      </c>
      <c r="I249" s="10" t="s">
        <v>100</v>
      </c>
      <c r="J249" s="30">
        <v>1600022</v>
      </c>
      <c r="K249" s="8">
        <v>2201588539</v>
      </c>
      <c r="L249" s="31">
        <v>2</v>
      </c>
      <c r="M249" s="27">
        <v>215.67</v>
      </c>
      <c r="N249" s="17">
        <v>920103</v>
      </c>
      <c r="O249" s="7" t="s">
        <v>141</v>
      </c>
      <c r="P249" s="13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</row>
    <row r="250" spans="1:57" x14ac:dyDescent="0.25">
      <c r="A250" s="4">
        <v>43115</v>
      </c>
      <c r="B250" s="3">
        <f t="shared" si="9"/>
        <v>15</v>
      </c>
      <c r="C250" s="3">
        <f t="shared" si="10"/>
        <v>1</v>
      </c>
      <c r="D250" s="3">
        <f t="shared" si="11"/>
        <v>2018</v>
      </c>
      <c r="E250" s="26" t="s">
        <v>101</v>
      </c>
      <c r="F250" s="6">
        <v>97</v>
      </c>
      <c r="G250" s="19">
        <v>22</v>
      </c>
      <c r="H250" s="19" t="s">
        <v>408</v>
      </c>
      <c r="I250" s="10" t="s">
        <v>102</v>
      </c>
      <c r="J250" s="30">
        <v>1600022</v>
      </c>
      <c r="K250" s="8">
        <v>5555946700</v>
      </c>
      <c r="L250" s="31">
        <v>2</v>
      </c>
      <c r="M250" s="27">
        <v>1006.77</v>
      </c>
      <c r="N250" s="17">
        <v>920103</v>
      </c>
      <c r="O250" s="7" t="s">
        <v>141</v>
      </c>
      <c r="P250" s="13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</row>
    <row r="251" spans="1:57" x14ac:dyDescent="0.25">
      <c r="A251" s="4">
        <v>43115</v>
      </c>
      <c r="B251" s="3">
        <f t="shared" si="9"/>
        <v>15</v>
      </c>
      <c r="C251" s="3">
        <f t="shared" si="10"/>
        <v>1</v>
      </c>
      <c r="D251" s="3">
        <f t="shared" si="11"/>
        <v>2018</v>
      </c>
      <c r="E251" s="26" t="s">
        <v>184</v>
      </c>
      <c r="F251" s="6">
        <v>97</v>
      </c>
      <c r="G251" s="19">
        <v>22</v>
      </c>
      <c r="H251" s="19" t="s">
        <v>408</v>
      </c>
      <c r="I251" s="10" t="s">
        <v>185</v>
      </c>
      <c r="J251" s="30">
        <v>1410036</v>
      </c>
      <c r="K251" s="8">
        <v>111013635</v>
      </c>
      <c r="L251" s="31">
        <v>2</v>
      </c>
      <c r="M251" s="27">
        <v>259.01</v>
      </c>
      <c r="N251" s="17">
        <v>920103</v>
      </c>
      <c r="O251" s="7" t="s">
        <v>141</v>
      </c>
      <c r="P251" s="13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</row>
    <row r="252" spans="1:57" x14ac:dyDescent="0.25">
      <c r="A252" s="4">
        <v>43115</v>
      </c>
      <c r="B252" s="3">
        <f t="shared" si="9"/>
        <v>15</v>
      </c>
      <c r="C252" s="3">
        <f t="shared" si="10"/>
        <v>1</v>
      </c>
      <c r="D252" s="3">
        <f t="shared" si="11"/>
        <v>2018</v>
      </c>
      <c r="E252" s="26" t="s">
        <v>154</v>
      </c>
      <c r="F252" s="6">
        <v>97</v>
      </c>
      <c r="G252" s="19">
        <v>22</v>
      </c>
      <c r="H252" s="19" t="s">
        <v>408</v>
      </c>
      <c r="I252" s="10" t="s">
        <v>103</v>
      </c>
      <c r="J252" s="30">
        <v>1600303</v>
      </c>
      <c r="K252" s="8">
        <v>12000212569</v>
      </c>
      <c r="L252" s="31">
        <v>2</v>
      </c>
      <c r="M252" s="27">
        <v>702.53</v>
      </c>
      <c r="N252" s="17">
        <v>920103</v>
      </c>
      <c r="O252" s="7" t="s">
        <v>141</v>
      </c>
      <c r="P252" s="13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</row>
    <row r="253" spans="1:57" x14ac:dyDescent="0.25">
      <c r="A253" s="4">
        <v>43115</v>
      </c>
      <c r="B253" s="3">
        <f t="shared" si="9"/>
        <v>15</v>
      </c>
      <c r="C253" s="3">
        <f t="shared" si="10"/>
        <v>1</v>
      </c>
      <c r="D253" s="3">
        <f t="shared" si="11"/>
        <v>2018</v>
      </c>
      <c r="E253" s="26" t="s">
        <v>21</v>
      </c>
      <c r="F253" s="6">
        <v>97</v>
      </c>
      <c r="G253" s="19">
        <v>22</v>
      </c>
      <c r="H253" s="19" t="s">
        <v>408</v>
      </c>
      <c r="I253" s="10" t="s">
        <v>155</v>
      </c>
      <c r="J253" s="30">
        <v>1600022</v>
      </c>
      <c r="K253" s="8">
        <v>4799442000</v>
      </c>
      <c r="L253" s="31">
        <v>2</v>
      </c>
      <c r="M253" s="27">
        <v>625.16</v>
      </c>
      <c r="N253" s="17">
        <v>920103</v>
      </c>
      <c r="O253" s="7" t="s">
        <v>141</v>
      </c>
      <c r="P253" s="1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</row>
    <row r="254" spans="1:57" x14ac:dyDescent="0.25">
      <c r="A254" s="4">
        <v>43115</v>
      </c>
      <c r="B254" s="3">
        <f t="shared" si="9"/>
        <v>15</v>
      </c>
      <c r="C254" s="3">
        <f t="shared" si="10"/>
        <v>1</v>
      </c>
      <c r="D254" s="3">
        <f t="shared" si="11"/>
        <v>2018</v>
      </c>
      <c r="E254" s="26" t="s">
        <v>292</v>
      </c>
      <c r="F254" s="6">
        <v>97</v>
      </c>
      <c r="G254" s="19">
        <v>22</v>
      </c>
      <c r="H254" s="19" t="s">
        <v>408</v>
      </c>
      <c r="I254" s="10" t="s">
        <v>293</v>
      </c>
      <c r="J254" s="30">
        <v>1700012</v>
      </c>
      <c r="K254" s="8">
        <v>28014289</v>
      </c>
      <c r="L254" s="31">
        <v>2</v>
      </c>
      <c r="M254" s="27">
        <v>361.72</v>
      </c>
      <c r="N254" s="17">
        <v>920103</v>
      </c>
      <c r="O254" s="7" t="s">
        <v>141</v>
      </c>
      <c r="P254" s="13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</row>
    <row r="255" spans="1:57" x14ac:dyDescent="0.25">
      <c r="A255" s="4">
        <v>43115</v>
      </c>
      <c r="B255" s="3">
        <f t="shared" si="9"/>
        <v>15</v>
      </c>
      <c r="C255" s="3">
        <f t="shared" si="10"/>
        <v>1</v>
      </c>
      <c r="D255" s="3">
        <f t="shared" si="11"/>
        <v>2018</v>
      </c>
      <c r="E255" s="26" t="s">
        <v>237</v>
      </c>
      <c r="F255" s="6">
        <v>97</v>
      </c>
      <c r="G255" s="19">
        <v>22</v>
      </c>
      <c r="H255" s="19" t="s">
        <v>408</v>
      </c>
      <c r="I255" s="10" t="s">
        <v>246</v>
      </c>
      <c r="J255" s="30">
        <v>1600303</v>
      </c>
      <c r="K255" s="8">
        <v>12057052676</v>
      </c>
      <c r="L255" s="31">
        <v>2</v>
      </c>
      <c r="M255" s="27">
        <v>1125.82</v>
      </c>
      <c r="N255" s="17">
        <v>920103</v>
      </c>
      <c r="O255" s="7" t="s">
        <v>141</v>
      </c>
      <c r="P255" s="13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</row>
    <row r="256" spans="1:57" x14ac:dyDescent="0.25">
      <c r="A256" s="4">
        <v>43115</v>
      </c>
      <c r="B256" s="3">
        <f t="shared" si="9"/>
        <v>15</v>
      </c>
      <c r="C256" s="3">
        <f t="shared" si="10"/>
        <v>1</v>
      </c>
      <c r="D256" s="3">
        <f t="shared" si="11"/>
        <v>2018</v>
      </c>
      <c r="E256" s="26" t="s">
        <v>104</v>
      </c>
      <c r="F256" s="6">
        <v>97</v>
      </c>
      <c r="G256" s="19">
        <v>22</v>
      </c>
      <c r="H256" s="19" t="s">
        <v>408</v>
      </c>
      <c r="I256" s="10" t="s">
        <v>105</v>
      </c>
      <c r="J256" s="30">
        <v>1700880</v>
      </c>
      <c r="K256" s="8">
        <v>1100000520</v>
      </c>
      <c r="L256" s="31">
        <v>2</v>
      </c>
      <c r="M256" s="27">
        <v>742.05</v>
      </c>
      <c r="N256" s="17">
        <v>920103</v>
      </c>
      <c r="O256" s="7" t="s">
        <v>141</v>
      </c>
      <c r="P256" s="13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</row>
    <row r="257" spans="1:57" x14ac:dyDescent="0.25">
      <c r="A257" s="4">
        <v>43115</v>
      </c>
      <c r="B257" s="3">
        <f t="shared" si="9"/>
        <v>15</v>
      </c>
      <c r="C257" s="3">
        <f t="shared" si="10"/>
        <v>1</v>
      </c>
      <c r="D257" s="3">
        <f t="shared" si="11"/>
        <v>2018</v>
      </c>
      <c r="E257" s="26" t="s">
        <v>156</v>
      </c>
      <c r="F257" s="6">
        <v>97</v>
      </c>
      <c r="G257" s="19">
        <v>22</v>
      </c>
      <c r="H257" s="19" t="s">
        <v>408</v>
      </c>
      <c r="I257" s="10" t="s">
        <v>106</v>
      </c>
      <c r="J257" s="30">
        <v>1600303</v>
      </c>
      <c r="K257" s="8">
        <v>6050800016</v>
      </c>
      <c r="L257" s="31">
        <v>2</v>
      </c>
      <c r="M257" s="27">
        <v>1019.83</v>
      </c>
      <c r="N257" s="17">
        <v>920103</v>
      </c>
      <c r="O257" s="7" t="s">
        <v>141</v>
      </c>
      <c r="P257" s="13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</row>
    <row r="258" spans="1:57" x14ac:dyDescent="0.25">
      <c r="A258" s="4">
        <v>43115</v>
      </c>
      <c r="B258" s="3">
        <f t="shared" ref="B258:B321" si="12">DAY(A258)</f>
        <v>15</v>
      </c>
      <c r="C258" s="3">
        <f t="shared" ref="C258:C321" si="13">MONTH(A258)</f>
        <v>1</v>
      </c>
      <c r="D258" s="3">
        <f t="shared" ref="D258:D321" si="14">YEAR(A258)</f>
        <v>2018</v>
      </c>
      <c r="E258" s="26" t="s">
        <v>157</v>
      </c>
      <c r="F258" s="6">
        <v>97</v>
      </c>
      <c r="G258" s="19">
        <v>22</v>
      </c>
      <c r="H258" s="19" t="s">
        <v>408</v>
      </c>
      <c r="I258" s="10" t="s">
        <v>158</v>
      </c>
      <c r="J258" s="30">
        <v>1700012</v>
      </c>
      <c r="K258" s="8">
        <v>28009643</v>
      </c>
      <c r="L258" s="31">
        <v>2</v>
      </c>
      <c r="M258" s="27">
        <v>1205.18</v>
      </c>
      <c r="N258" s="17">
        <v>920103</v>
      </c>
      <c r="O258" s="7" t="s">
        <v>141</v>
      </c>
      <c r="P258" s="13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</row>
    <row r="259" spans="1:57" x14ac:dyDescent="0.25">
      <c r="A259" s="4">
        <v>43115</v>
      </c>
      <c r="B259" s="3">
        <f t="shared" si="12"/>
        <v>15</v>
      </c>
      <c r="C259" s="3">
        <f t="shared" si="13"/>
        <v>1</v>
      </c>
      <c r="D259" s="3">
        <f t="shared" si="14"/>
        <v>2018</v>
      </c>
      <c r="E259" s="26" t="s">
        <v>107</v>
      </c>
      <c r="F259" s="6">
        <v>97</v>
      </c>
      <c r="G259" s="19">
        <v>22</v>
      </c>
      <c r="H259" s="19" t="s">
        <v>408</v>
      </c>
      <c r="I259" s="10" t="s">
        <v>108</v>
      </c>
      <c r="J259" s="30">
        <v>1600022</v>
      </c>
      <c r="K259" s="8">
        <v>4817469500</v>
      </c>
      <c r="L259" s="31">
        <v>2</v>
      </c>
      <c r="M259" s="27">
        <v>625.16</v>
      </c>
      <c r="N259" s="17">
        <v>920103</v>
      </c>
      <c r="O259" s="7" t="s">
        <v>141</v>
      </c>
      <c r="P259" s="13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</row>
    <row r="260" spans="1:57" x14ac:dyDescent="0.25">
      <c r="A260" s="4">
        <v>43115</v>
      </c>
      <c r="B260" s="3">
        <f t="shared" si="12"/>
        <v>15</v>
      </c>
      <c r="C260" s="3">
        <f t="shared" si="13"/>
        <v>1</v>
      </c>
      <c r="D260" s="3">
        <f t="shared" si="14"/>
        <v>2018</v>
      </c>
      <c r="E260" s="26" t="s">
        <v>109</v>
      </c>
      <c r="F260" s="6">
        <v>97</v>
      </c>
      <c r="G260" s="19">
        <v>22</v>
      </c>
      <c r="H260" s="19" t="s">
        <v>408</v>
      </c>
      <c r="I260" s="10" t="s">
        <v>110</v>
      </c>
      <c r="J260" s="30">
        <v>2600187</v>
      </c>
      <c r="K260" s="8">
        <v>1049338056</v>
      </c>
      <c r="L260" s="31">
        <v>2</v>
      </c>
      <c r="M260" s="27">
        <v>742.05</v>
      </c>
      <c r="N260" s="17">
        <v>920103</v>
      </c>
      <c r="O260" s="7" t="s">
        <v>141</v>
      </c>
      <c r="P260" s="13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</row>
    <row r="261" spans="1:57" x14ac:dyDescent="0.25">
      <c r="A261" s="4">
        <v>43115</v>
      </c>
      <c r="B261" s="3">
        <f t="shared" si="12"/>
        <v>15</v>
      </c>
      <c r="C261" s="3">
        <f t="shared" si="13"/>
        <v>1</v>
      </c>
      <c r="D261" s="3">
        <f t="shared" si="14"/>
        <v>2018</v>
      </c>
      <c r="E261" s="26" t="s">
        <v>159</v>
      </c>
      <c r="F261" s="6">
        <v>97</v>
      </c>
      <c r="G261" s="19">
        <v>22</v>
      </c>
      <c r="H261" s="19" t="s">
        <v>408</v>
      </c>
      <c r="I261" s="10" t="s">
        <v>160</v>
      </c>
      <c r="J261" s="30">
        <v>1600022</v>
      </c>
      <c r="K261" s="8">
        <v>4828138100</v>
      </c>
      <c r="L261" s="31">
        <v>2</v>
      </c>
      <c r="M261" s="27">
        <v>584.49</v>
      </c>
      <c r="N261" s="17">
        <v>920103</v>
      </c>
      <c r="O261" s="7" t="s">
        <v>141</v>
      </c>
      <c r="P261" s="13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</row>
    <row r="262" spans="1:57" x14ac:dyDescent="0.25">
      <c r="A262" s="4">
        <v>43115</v>
      </c>
      <c r="B262" s="3">
        <f t="shared" si="12"/>
        <v>15</v>
      </c>
      <c r="C262" s="3">
        <f t="shared" si="13"/>
        <v>1</v>
      </c>
      <c r="D262" s="3">
        <f t="shared" si="14"/>
        <v>2018</v>
      </c>
      <c r="E262" s="26" t="s">
        <v>247</v>
      </c>
      <c r="F262" s="6">
        <v>97</v>
      </c>
      <c r="G262" s="19">
        <v>22</v>
      </c>
      <c r="H262" s="19" t="s">
        <v>408</v>
      </c>
      <c r="I262" s="10" t="s">
        <v>248</v>
      </c>
      <c r="J262" s="30">
        <v>1600022</v>
      </c>
      <c r="K262" s="8">
        <v>5470151400</v>
      </c>
      <c r="L262" s="31">
        <v>2</v>
      </c>
      <c r="M262" s="27">
        <v>1210.48</v>
      </c>
      <c r="N262" s="17">
        <v>920103</v>
      </c>
      <c r="O262" s="7" t="s">
        <v>141</v>
      </c>
      <c r="P262" s="13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</row>
    <row r="263" spans="1:57" x14ac:dyDescent="0.25">
      <c r="A263" s="4">
        <v>43115</v>
      </c>
      <c r="B263" s="3">
        <f t="shared" si="12"/>
        <v>15</v>
      </c>
      <c r="C263" s="3">
        <f t="shared" si="13"/>
        <v>1</v>
      </c>
      <c r="D263" s="3">
        <f t="shared" si="14"/>
        <v>2018</v>
      </c>
      <c r="E263" s="26" t="s">
        <v>111</v>
      </c>
      <c r="F263" s="6">
        <v>97</v>
      </c>
      <c r="G263" s="19">
        <v>22</v>
      </c>
      <c r="H263" s="19" t="s">
        <v>408</v>
      </c>
      <c r="I263" s="10" t="s">
        <v>112</v>
      </c>
      <c r="J263" s="30">
        <v>2600187</v>
      </c>
      <c r="K263" s="8">
        <v>1043056881</v>
      </c>
      <c r="L263" s="31">
        <v>2</v>
      </c>
      <c r="M263" s="27">
        <v>536.61</v>
      </c>
      <c r="N263" s="17">
        <v>920103</v>
      </c>
      <c r="O263" s="7" t="s">
        <v>141</v>
      </c>
      <c r="P263" s="1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</row>
    <row r="264" spans="1:57" x14ac:dyDescent="0.25">
      <c r="A264" s="4">
        <v>43115</v>
      </c>
      <c r="B264" s="3">
        <f t="shared" si="12"/>
        <v>15</v>
      </c>
      <c r="C264" s="3">
        <f t="shared" si="13"/>
        <v>1</v>
      </c>
      <c r="D264" s="3">
        <f t="shared" si="14"/>
        <v>2018</v>
      </c>
      <c r="E264" s="26" t="s">
        <v>113</v>
      </c>
      <c r="F264" s="6">
        <v>97</v>
      </c>
      <c r="G264" s="19">
        <v>22</v>
      </c>
      <c r="H264" s="19" t="s">
        <v>408</v>
      </c>
      <c r="I264" s="10" t="s">
        <v>114</v>
      </c>
      <c r="J264" s="30">
        <v>2600021</v>
      </c>
      <c r="K264" s="8">
        <v>6223384</v>
      </c>
      <c r="L264" s="31">
        <v>2</v>
      </c>
      <c r="M264" s="27">
        <v>536.61</v>
      </c>
      <c r="N264" s="17">
        <v>920103</v>
      </c>
      <c r="O264" s="7" t="s">
        <v>141</v>
      </c>
      <c r="P264" s="13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</row>
    <row r="265" spans="1:57" x14ac:dyDescent="0.25">
      <c r="A265" s="4">
        <v>43115</v>
      </c>
      <c r="B265" s="3">
        <f t="shared" si="12"/>
        <v>15</v>
      </c>
      <c r="C265" s="3">
        <f t="shared" si="13"/>
        <v>1</v>
      </c>
      <c r="D265" s="3">
        <f t="shared" si="14"/>
        <v>2018</v>
      </c>
      <c r="E265" s="26" t="s">
        <v>161</v>
      </c>
      <c r="F265" s="6">
        <v>97</v>
      </c>
      <c r="G265" s="19">
        <v>22</v>
      </c>
      <c r="H265" s="19" t="s">
        <v>408</v>
      </c>
      <c r="I265" s="10" t="s">
        <v>162</v>
      </c>
      <c r="J265" s="30">
        <v>1600022</v>
      </c>
      <c r="K265" s="8">
        <v>3042544900</v>
      </c>
      <c r="L265" s="31">
        <v>2</v>
      </c>
      <c r="M265" s="27">
        <v>361.72</v>
      </c>
      <c r="N265" s="17">
        <v>920103</v>
      </c>
      <c r="O265" s="7" t="s">
        <v>141</v>
      </c>
      <c r="P265" s="13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</row>
    <row r="266" spans="1:57" x14ac:dyDescent="0.25">
      <c r="A266" s="4">
        <v>43115</v>
      </c>
      <c r="B266" s="3">
        <f t="shared" si="12"/>
        <v>15</v>
      </c>
      <c r="C266" s="3">
        <f t="shared" si="13"/>
        <v>1</v>
      </c>
      <c r="D266" s="3">
        <f t="shared" si="14"/>
        <v>2018</v>
      </c>
      <c r="E266" s="26" t="s">
        <v>226</v>
      </c>
      <c r="F266" s="6">
        <v>97</v>
      </c>
      <c r="G266" s="19">
        <v>22</v>
      </c>
      <c r="H266" s="19" t="s">
        <v>408</v>
      </c>
      <c r="I266" s="10" t="s">
        <v>227</v>
      </c>
      <c r="J266" s="30">
        <v>3600186</v>
      </c>
      <c r="K266" s="8">
        <v>2000297723</v>
      </c>
      <c r="L266" s="31">
        <v>1</v>
      </c>
      <c r="M266" s="27">
        <v>2165.92</v>
      </c>
      <c r="N266" s="17">
        <v>920103</v>
      </c>
      <c r="O266" s="7" t="s">
        <v>141</v>
      </c>
      <c r="P266" s="13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</row>
    <row r="267" spans="1:57" x14ac:dyDescent="0.25">
      <c r="A267" s="4">
        <v>43115</v>
      </c>
      <c r="B267" s="3">
        <f t="shared" si="12"/>
        <v>15</v>
      </c>
      <c r="C267" s="3">
        <f t="shared" si="13"/>
        <v>1</v>
      </c>
      <c r="D267" s="3">
        <f t="shared" si="14"/>
        <v>2018</v>
      </c>
      <c r="E267" s="26" t="s">
        <v>163</v>
      </c>
      <c r="F267" s="6">
        <v>97</v>
      </c>
      <c r="G267" s="19">
        <v>22</v>
      </c>
      <c r="H267" s="19" t="s">
        <v>408</v>
      </c>
      <c r="I267" s="10" t="s">
        <v>273</v>
      </c>
      <c r="J267" s="30">
        <v>3600186</v>
      </c>
      <c r="K267" s="8">
        <v>18570572</v>
      </c>
      <c r="L267" s="31">
        <v>2</v>
      </c>
      <c r="M267" s="27">
        <v>587.53</v>
      </c>
      <c r="N267" s="17">
        <v>920103</v>
      </c>
      <c r="O267" s="7" t="s">
        <v>141</v>
      </c>
      <c r="P267" s="13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</row>
    <row r="268" spans="1:57" x14ac:dyDescent="0.25">
      <c r="A268" s="4">
        <v>43115</v>
      </c>
      <c r="B268" s="3">
        <f t="shared" si="12"/>
        <v>15</v>
      </c>
      <c r="C268" s="3">
        <f t="shared" si="13"/>
        <v>1</v>
      </c>
      <c r="D268" s="3">
        <f t="shared" si="14"/>
        <v>2018</v>
      </c>
      <c r="E268" s="26" t="s">
        <v>20</v>
      </c>
      <c r="F268" s="6">
        <v>97</v>
      </c>
      <c r="G268" s="19">
        <v>22</v>
      </c>
      <c r="H268" s="19" t="s">
        <v>408</v>
      </c>
      <c r="I268" s="10" t="s">
        <v>26</v>
      </c>
      <c r="J268" s="30">
        <v>68600014</v>
      </c>
      <c r="K268" s="8">
        <v>1230033060</v>
      </c>
      <c r="L268" s="31">
        <v>2</v>
      </c>
      <c r="M268" s="27">
        <v>742.05</v>
      </c>
      <c r="N268" s="17">
        <v>920103</v>
      </c>
      <c r="O268" s="7" t="s">
        <v>141</v>
      </c>
      <c r="P268" s="13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</row>
    <row r="269" spans="1:57" x14ac:dyDescent="0.25">
      <c r="A269" s="4">
        <v>43115</v>
      </c>
      <c r="B269" s="3">
        <f t="shared" si="12"/>
        <v>15</v>
      </c>
      <c r="C269" s="3">
        <f t="shared" si="13"/>
        <v>1</v>
      </c>
      <c r="D269" s="3">
        <f t="shared" si="14"/>
        <v>2018</v>
      </c>
      <c r="E269" s="26" t="s">
        <v>164</v>
      </c>
      <c r="F269" s="6">
        <v>97</v>
      </c>
      <c r="G269" s="19">
        <v>22</v>
      </c>
      <c r="H269" s="19" t="s">
        <v>408</v>
      </c>
      <c r="I269" s="10" t="s">
        <v>165</v>
      </c>
      <c r="J269" s="30">
        <v>1600022</v>
      </c>
      <c r="K269" s="8">
        <v>4370441200</v>
      </c>
      <c r="L269" s="31">
        <v>2</v>
      </c>
      <c r="M269" s="27">
        <v>742.05</v>
      </c>
      <c r="N269" s="17">
        <v>920103</v>
      </c>
      <c r="O269" s="7" t="s">
        <v>141</v>
      </c>
      <c r="P269" s="13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</row>
    <row r="270" spans="1:57" x14ac:dyDescent="0.25">
      <c r="A270" s="4">
        <v>43115</v>
      </c>
      <c r="B270" s="3">
        <f t="shared" si="12"/>
        <v>15</v>
      </c>
      <c r="C270" s="3">
        <f t="shared" si="13"/>
        <v>1</v>
      </c>
      <c r="D270" s="3">
        <f t="shared" si="14"/>
        <v>2018</v>
      </c>
      <c r="E270" s="26" t="s">
        <v>27</v>
      </c>
      <c r="F270" s="6">
        <v>97</v>
      </c>
      <c r="G270" s="19">
        <v>22</v>
      </c>
      <c r="H270" s="19" t="s">
        <v>408</v>
      </c>
      <c r="I270" s="10" t="s">
        <v>28</v>
      </c>
      <c r="J270" s="30">
        <v>3700113</v>
      </c>
      <c r="K270" s="8">
        <v>406072390209</v>
      </c>
      <c r="L270" s="31">
        <v>2</v>
      </c>
      <c r="M270" s="27">
        <v>294.45999999999998</v>
      </c>
      <c r="N270" s="17">
        <v>920103</v>
      </c>
      <c r="O270" s="7" t="s">
        <v>141</v>
      </c>
      <c r="P270" s="13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</row>
    <row r="271" spans="1:57" x14ac:dyDescent="0.25">
      <c r="A271" s="4">
        <v>43115</v>
      </c>
      <c r="B271" s="3">
        <f t="shared" si="12"/>
        <v>15</v>
      </c>
      <c r="C271" s="3">
        <f t="shared" si="13"/>
        <v>1</v>
      </c>
      <c r="D271" s="3">
        <f t="shared" si="14"/>
        <v>2018</v>
      </c>
      <c r="E271" s="26" t="s">
        <v>166</v>
      </c>
      <c r="F271" s="6">
        <v>97</v>
      </c>
      <c r="G271" s="19">
        <v>22</v>
      </c>
      <c r="H271" s="19" t="s">
        <v>408</v>
      </c>
      <c r="I271" s="10" t="s">
        <v>115</v>
      </c>
      <c r="J271" s="30">
        <v>1600022</v>
      </c>
      <c r="K271" s="8">
        <v>5795176000</v>
      </c>
      <c r="L271" s="31">
        <v>2</v>
      </c>
      <c r="M271" s="27">
        <v>361.72</v>
      </c>
      <c r="N271" s="17">
        <v>920103</v>
      </c>
      <c r="O271" s="7" t="s">
        <v>141</v>
      </c>
      <c r="P271" s="13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</row>
    <row r="272" spans="1:57" x14ac:dyDescent="0.25">
      <c r="A272" s="4">
        <v>43115</v>
      </c>
      <c r="B272" s="3">
        <f t="shared" si="12"/>
        <v>15</v>
      </c>
      <c r="C272" s="3">
        <f t="shared" si="13"/>
        <v>1</v>
      </c>
      <c r="D272" s="3">
        <f t="shared" si="14"/>
        <v>2018</v>
      </c>
      <c r="E272" s="26" t="s">
        <v>167</v>
      </c>
      <c r="F272" s="6">
        <v>97</v>
      </c>
      <c r="G272" s="19">
        <v>22</v>
      </c>
      <c r="H272" s="19" t="s">
        <v>408</v>
      </c>
      <c r="I272" s="10" t="s">
        <v>168</v>
      </c>
      <c r="J272" s="30">
        <v>2600187</v>
      </c>
      <c r="K272" s="8">
        <v>1040137325</v>
      </c>
      <c r="L272" s="31">
        <v>2</v>
      </c>
      <c r="M272" s="27">
        <v>742.05</v>
      </c>
      <c r="N272" s="17">
        <v>920103</v>
      </c>
      <c r="O272" s="7" t="s">
        <v>141</v>
      </c>
      <c r="P272" s="13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</row>
    <row r="273" spans="1:57" x14ac:dyDescent="0.25">
      <c r="A273" s="4">
        <v>43115</v>
      </c>
      <c r="B273" s="3">
        <f t="shared" si="12"/>
        <v>15</v>
      </c>
      <c r="C273" s="3">
        <f t="shared" si="13"/>
        <v>1</v>
      </c>
      <c r="D273" s="3">
        <f t="shared" si="14"/>
        <v>2018</v>
      </c>
      <c r="E273" s="26" t="s">
        <v>116</v>
      </c>
      <c r="F273" s="6">
        <v>97</v>
      </c>
      <c r="G273" s="19">
        <v>22</v>
      </c>
      <c r="H273" s="19" t="s">
        <v>408</v>
      </c>
      <c r="I273" s="10" t="s">
        <v>117</v>
      </c>
      <c r="J273" s="30">
        <v>2600187</v>
      </c>
      <c r="K273" s="8">
        <v>7168101</v>
      </c>
      <c r="L273" s="31">
        <v>1</v>
      </c>
      <c r="M273" s="27">
        <v>1014.84</v>
      </c>
      <c r="N273" s="17">
        <v>920103</v>
      </c>
      <c r="O273" s="7" t="s">
        <v>141</v>
      </c>
      <c r="P273" s="1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</row>
    <row r="274" spans="1:57" x14ac:dyDescent="0.25">
      <c r="A274" s="4">
        <v>43115</v>
      </c>
      <c r="B274" s="3">
        <f t="shared" si="12"/>
        <v>15</v>
      </c>
      <c r="C274" s="3">
        <f t="shared" si="13"/>
        <v>1</v>
      </c>
      <c r="D274" s="3">
        <f t="shared" si="14"/>
        <v>2018</v>
      </c>
      <c r="E274" s="26" t="s">
        <v>118</v>
      </c>
      <c r="F274" s="6">
        <v>97</v>
      </c>
      <c r="G274" s="19">
        <v>22</v>
      </c>
      <c r="H274" s="19" t="s">
        <v>408</v>
      </c>
      <c r="I274" s="10" t="s">
        <v>119</v>
      </c>
      <c r="J274" s="30">
        <v>1600022</v>
      </c>
      <c r="K274" s="8">
        <v>2200869146</v>
      </c>
      <c r="L274" s="31">
        <v>2</v>
      </c>
      <c r="M274" s="27">
        <v>628.55999999999995</v>
      </c>
      <c r="N274" s="17">
        <v>920103</v>
      </c>
      <c r="O274" s="7" t="s">
        <v>141</v>
      </c>
      <c r="P274" s="13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</row>
    <row r="275" spans="1:57" x14ac:dyDescent="0.25">
      <c r="A275" s="4">
        <v>43115</v>
      </c>
      <c r="B275" s="3">
        <f t="shared" si="12"/>
        <v>15</v>
      </c>
      <c r="C275" s="3">
        <f t="shared" si="13"/>
        <v>1</v>
      </c>
      <c r="D275" s="3">
        <f t="shared" si="14"/>
        <v>2018</v>
      </c>
      <c r="E275" s="26" t="s">
        <v>235</v>
      </c>
      <c r="F275" s="6">
        <v>97</v>
      </c>
      <c r="G275" s="19">
        <v>22</v>
      </c>
      <c r="H275" s="19" t="s">
        <v>408</v>
      </c>
      <c r="I275" s="10" t="s">
        <v>236</v>
      </c>
      <c r="J275" s="30">
        <v>2600187</v>
      </c>
      <c r="K275" s="8">
        <v>1040361969</v>
      </c>
      <c r="L275" s="31">
        <v>2</v>
      </c>
      <c r="M275" s="27">
        <v>1210.48</v>
      </c>
      <c r="N275" s="17">
        <v>920103</v>
      </c>
      <c r="O275" s="7" t="s">
        <v>141</v>
      </c>
      <c r="P275" s="13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</row>
    <row r="276" spans="1:57" x14ac:dyDescent="0.25">
      <c r="A276" s="4">
        <v>43115</v>
      </c>
      <c r="B276" s="3">
        <f t="shared" si="12"/>
        <v>15</v>
      </c>
      <c r="C276" s="3">
        <f t="shared" si="13"/>
        <v>1</v>
      </c>
      <c r="D276" s="3">
        <f t="shared" si="14"/>
        <v>2018</v>
      </c>
      <c r="E276" s="26" t="s">
        <v>169</v>
      </c>
      <c r="F276" s="6">
        <v>97</v>
      </c>
      <c r="G276" s="19">
        <v>22</v>
      </c>
      <c r="H276" s="19" t="s">
        <v>408</v>
      </c>
      <c r="I276" s="10" t="s">
        <v>120</v>
      </c>
      <c r="J276" s="30">
        <v>1600022</v>
      </c>
      <c r="K276" s="8">
        <v>3231635700</v>
      </c>
      <c r="L276" s="31">
        <v>2</v>
      </c>
      <c r="M276" s="27">
        <v>195.89</v>
      </c>
      <c r="N276" s="17">
        <v>920103</v>
      </c>
      <c r="O276" s="7" t="s">
        <v>141</v>
      </c>
      <c r="P276" s="13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</row>
    <row r="277" spans="1:57" x14ac:dyDescent="0.25">
      <c r="A277" s="4">
        <v>43115</v>
      </c>
      <c r="B277" s="3">
        <f t="shared" si="12"/>
        <v>15</v>
      </c>
      <c r="C277" s="3">
        <f t="shared" si="13"/>
        <v>1</v>
      </c>
      <c r="D277" s="3">
        <f t="shared" si="14"/>
        <v>2018</v>
      </c>
      <c r="E277" s="26" t="s">
        <v>121</v>
      </c>
      <c r="F277" s="6">
        <v>97</v>
      </c>
      <c r="G277" s="19">
        <v>22</v>
      </c>
      <c r="H277" s="19" t="s">
        <v>408</v>
      </c>
      <c r="I277" s="10" t="s">
        <v>122</v>
      </c>
      <c r="J277" s="30">
        <v>2600187</v>
      </c>
      <c r="K277" s="8">
        <v>1042257158</v>
      </c>
      <c r="L277" s="31">
        <v>2</v>
      </c>
      <c r="M277" s="27">
        <v>625.16</v>
      </c>
      <c r="N277" s="17">
        <v>920103</v>
      </c>
      <c r="O277" s="7" t="s">
        <v>141</v>
      </c>
      <c r="P277" s="13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</row>
    <row r="278" spans="1:57" x14ac:dyDescent="0.25">
      <c r="A278" s="4">
        <v>43115</v>
      </c>
      <c r="B278" s="3">
        <f t="shared" si="12"/>
        <v>15</v>
      </c>
      <c r="C278" s="3">
        <f t="shared" si="13"/>
        <v>1</v>
      </c>
      <c r="D278" s="3">
        <f t="shared" si="14"/>
        <v>2018</v>
      </c>
      <c r="E278" s="26" t="s">
        <v>123</v>
      </c>
      <c r="F278" s="6">
        <v>97</v>
      </c>
      <c r="G278" s="19">
        <v>22</v>
      </c>
      <c r="H278" s="19" t="s">
        <v>408</v>
      </c>
      <c r="I278" s="10" t="s">
        <v>124</v>
      </c>
      <c r="J278" s="30">
        <v>1600022</v>
      </c>
      <c r="K278" s="8">
        <v>2201814429</v>
      </c>
      <c r="L278" s="31">
        <v>2</v>
      </c>
      <c r="M278" s="27">
        <v>361.72</v>
      </c>
      <c r="N278" s="17">
        <v>920103</v>
      </c>
      <c r="O278" s="7" t="s">
        <v>141</v>
      </c>
      <c r="P278" s="13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</row>
    <row r="279" spans="1:57" x14ac:dyDescent="0.25">
      <c r="A279" s="4">
        <v>43115</v>
      </c>
      <c r="B279" s="3">
        <f t="shared" si="12"/>
        <v>15</v>
      </c>
      <c r="C279" s="3">
        <f t="shared" si="13"/>
        <v>1</v>
      </c>
      <c r="D279" s="3">
        <f t="shared" si="14"/>
        <v>2018</v>
      </c>
      <c r="E279" s="26" t="s">
        <v>170</v>
      </c>
      <c r="F279" s="6">
        <v>97</v>
      </c>
      <c r="G279" s="19">
        <v>22</v>
      </c>
      <c r="H279" s="19" t="s">
        <v>408</v>
      </c>
      <c r="I279" s="10" t="s">
        <v>171</v>
      </c>
      <c r="J279" s="30">
        <v>1600022</v>
      </c>
      <c r="K279" s="8">
        <v>4591821400</v>
      </c>
      <c r="L279" s="31">
        <v>2</v>
      </c>
      <c r="M279" s="27">
        <v>1044.53</v>
      </c>
      <c r="N279" s="17">
        <v>920103</v>
      </c>
      <c r="O279" s="7" t="s">
        <v>141</v>
      </c>
      <c r="P279" s="13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</row>
    <row r="280" spans="1:57" x14ac:dyDescent="0.25">
      <c r="A280" s="4">
        <v>43115</v>
      </c>
      <c r="B280" s="3">
        <f t="shared" si="12"/>
        <v>15</v>
      </c>
      <c r="C280" s="3">
        <f t="shared" si="13"/>
        <v>1</v>
      </c>
      <c r="D280" s="3">
        <f t="shared" si="14"/>
        <v>2018</v>
      </c>
      <c r="E280" s="26" t="s">
        <v>172</v>
      </c>
      <c r="F280" s="6">
        <v>97</v>
      </c>
      <c r="G280" s="19">
        <v>22</v>
      </c>
      <c r="H280" s="19" t="s">
        <v>408</v>
      </c>
      <c r="I280" s="10" t="s">
        <v>186</v>
      </c>
      <c r="J280" s="30">
        <v>47700037</v>
      </c>
      <c r="K280" s="8">
        <v>407110049786</v>
      </c>
      <c r="L280" s="31">
        <v>2</v>
      </c>
      <c r="M280" s="27">
        <v>617.44000000000005</v>
      </c>
      <c r="N280" s="17">
        <v>920103</v>
      </c>
      <c r="O280" s="7" t="s">
        <v>141</v>
      </c>
      <c r="P280" s="13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</row>
    <row r="281" spans="1:57" x14ac:dyDescent="0.25">
      <c r="A281" s="4">
        <v>43115</v>
      </c>
      <c r="B281" s="3">
        <f t="shared" si="12"/>
        <v>15</v>
      </c>
      <c r="C281" s="3">
        <f t="shared" si="13"/>
        <v>1</v>
      </c>
      <c r="D281" s="3">
        <f t="shared" si="14"/>
        <v>2018</v>
      </c>
      <c r="E281" s="26" t="s">
        <v>125</v>
      </c>
      <c r="F281" s="6">
        <v>97</v>
      </c>
      <c r="G281" s="19">
        <v>22</v>
      </c>
      <c r="H281" s="19" t="s">
        <v>408</v>
      </c>
      <c r="I281" s="10" t="s">
        <v>126</v>
      </c>
      <c r="J281" s="30">
        <v>1600022</v>
      </c>
      <c r="K281" s="8">
        <v>3173784100</v>
      </c>
      <c r="L281" s="31">
        <v>2</v>
      </c>
      <c r="M281" s="27">
        <v>509.18</v>
      </c>
      <c r="N281" s="17">
        <v>920103</v>
      </c>
      <c r="O281" s="7" t="s">
        <v>141</v>
      </c>
      <c r="P281" s="13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</row>
    <row r="282" spans="1:57" x14ac:dyDescent="0.25">
      <c r="A282" s="4">
        <v>43115</v>
      </c>
      <c r="B282" s="3">
        <f t="shared" si="12"/>
        <v>15</v>
      </c>
      <c r="C282" s="3">
        <f t="shared" si="13"/>
        <v>1</v>
      </c>
      <c r="D282" s="3">
        <f t="shared" si="14"/>
        <v>2018</v>
      </c>
      <c r="E282" s="26" t="s">
        <v>173</v>
      </c>
      <c r="F282" s="6">
        <v>97</v>
      </c>
      <c r="G282" s="19">
        <v>22</v>
      </c>
      <c r="H282" s="19" t="s">
        <v>408</v>
      </c>
      <c r="I282" s="10" t="s">
        <v>174</v>
      </c>
      <c r="J282" s="30">
        <v>47700037</v>
      </c>
      <c r="K282" s="8">
        <v>407110091700</v>
      </c>
      <c r="L282" s="31">
        <v>2</v>
      </c>
      <c r="M282" s="27">
        <v>229.42</v>
      </c>
      <c r="N282" s="17">
        <v>920103</v>
      </c>
      <c r="O282" s="7" t="s">
        <v>141</v>
      </c>
      <c r="P282" s="13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</row>
    <row r="283" spans="1:57" x14ac:dyDescent="0.25">
      <c r="A283" s="4">
        <v>43115</v>
      </c>
      <c r="B283" s="3">
        <f t="shared" si="12"/>
        <v>15</v>
      </c>
      <c r="C283" s="3">
        <f t="shared" si="13"/>
        <v>1</v>
      </c>
      <c r="D283" s="3">
        <f t="shared" si="14"/>
        <v>2018</v>
      </c>
      <c r="E283" s="26" t="s">
        <v>127</v>
      </c>
      <c r="F283" s="6">
        <v>97</v>
      </c>
      <c r="G283" s="19">
        <v>22</v>
      </c>
      <c r="H283" s="19" t="s">
        <v>408</v>
      </c>
      <c r="I283" s="10" t="s">
        <v>128</v>
      </c>
      <c r="J283" s="30">
        <v>1600022</v>
      </c>
      <c r="K283" s="8">
        <v>3059366904</v>
      </c>
      <c r="L283" s="31">
        <v>1</v>
      </c>
      <c r="M283" s="27">
        <v>740.34</v>
      </c>
      <c r="N283" s="17">
        <v>920103</v>
      </c>
      <c r="O283" s="7" t="s">
        <v>141</v>
      </c>
      <c r="P283" s="1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</row>
    <row r="284" spans="1:57" x14ac:dyDescent="0.25">
      <c r="A284" s="4">
        <v>43115</v>
      </c>
      <c r="B284" s="3">
        <f t="shared" si="12"/>
        <v>15</v>
      </c>
      <c r="C284" s="3">
        <f t="shared" si="13"/>
        <v>1</v>
      </c>
      <c r="D284" s="3">
        <f t="shared" si="14"/>
        <v>2018</v>
      </c>
      <c r="E284" s="26" t="s">
        <v>129</v>
      </c>
      <c r="F284" s="6">
        <v>97</v>
      </c>
      <c r="G284" s="19">
        <v>22</v>
      </c>
      <c r="H284" s="19" t="s">
        <v>408</v>
      </c>
      <c r="I284" s="10" t="s">
        <v>130</v>
      </c>
      <c r="J284" s="30">
        <v>1600022</v>
      </c>
      <c r="K284" s="8">
        <v>4834236600</v>
      </c>
      <c r="L284" s="31">
        <v>2</v>
      </c>
      <c r="M284" s="27">
        <v>1048.43</v>
      </c>
      <c r="N284" s="17">
        <v>920103</v>
      </c>
      <c r="O284" s="7" t="s">
        <v>141</v>
      </c>
      <c r="P284" s="13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</row>
    <row r="285" spans="1:57" x14ac:dyDescent="0.25">
      <c r="A285" s="4">
        <v>43115</v>
      </c>
      <c r="B285" s="3">
        <f t="shared" si="12"/>
        <v>15</v>
      </c>
      <c r="C285" s="3">
        <f t="shared" si="13"/>
        <v>1</v>
      </c>
      <c r="D285" s="3">
        <f t="shared" si="14"/>
        <v>2018</v>
      </c>
      <c r="E285" s="26" t="s">
        <v>140</v>
      </c>
      <c r="F285" s="6">
        <v>97</v>
      </c>
      <c r="G285" s="19">
        <v>22</v>
      </c>
      <c r="H285" s="19" t="s">
        <v>408</v>
      </c>
      <c r="I285" s="10" t="s">
        <v>131</v>
      </c>
      <c r="J285" s="30">
        <v>2600021</v>
      </c>
      <c r="K285" s="8">
        <v>9831601</v>
      </c>
      <c r="L285" s="31">
        <v>2</v>
      </c>
      <c r="M285" s="27">
        <v>305.52</v>
      </c>
      <c r="N285" s="17">
        <v>920103</v>
      </c>
      <c r="O285" s="7" t="s">
        <v>141</v>
      </c>
      <c r="P285" s="13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</row>
    <row r="286" spans="1:57" x14ac:dyDescent="0.25">
      <c r="A286" s="4">
        <v>43115</v>
      </c>
      <c r="B286" s="3">
        <f t="shared" si="12"/>
        <v>15</v>
      </c>
      <c r="C286" s="3">
        <f t="shared" si="13"/>
        <v>1</v>
      </c>
      <c r="D286" s="3">
        <f t="shared" si="14"/>
        <v>2018</v>
      </c>
      <c r="E286" s="26" t="s">
        <v>23</v>
      </c>
      <c r="F286" s="6">
        <v>97</v>
      </c>
      <c r="G286" s="19">
        <v>22</v>
      </c>
      <c r="H286" s="19" t="s">
        <v>408</v>
      </c>
      <c r="I286" s="10" t="s">
        <v>175</v>
      </c>
      <c r="J286" s="30">
        <v>2600187</v>
      </c>
      <c r="K286" s="8">
        <v>1042257107</v>
      </c>
      <c r="L286" s="31">
        <v>2</v>
      </c>
      <c r="M286" s="27">
        <v>261.72000000000003</v>
      </c>
      <c r="N286" s="17">
        <v>920103</v>
      </c>
      <c r="O286" s="7" t="s">
        <v>141</v>
      </c>
      <c r="P286" s="13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</row>
    <row r="287" spans="1:57" x14ac:dyDescent="0.25">
      <c r="A287" s="4">
        <v>43115</v>
      </c>
      <c r="B287" s="3">
        <f t="shared" si="12"/>
        <v>15</v>
      </c>
      <c r="C287" s="3">
        <f t="shared" si="13"/>
        <v>1</v>
      </c>
      <c r="D287" s="3">
        <f t="shared" si="14"/>
        <v>2018</v>
      </c>
      <c r="E287" s="26" t="s">
        <v>132</v>
      </c>
      <c r="F287" s="6">
        <v>97</v>
      </c>
      <c r="G287" s="19">
        <v>22</v>
      </c>
      <c r="H287" s="19" t="s">
        <v>408</v>
      </c>
      <c r="I287" s="10" t="s">
        <v>133</v>
      </c>
      <c r="J287" s="30">
        <v>1600022</v>
      </c>
      <c r="K287" s="8">
        <v>5992210400</v>
      </c>
      <c r="L287" s="31">
        <v>2</v>
      </c>
      <c r="M287" s="27">
        <v>625.16</v>
      </c>
      <c r="N287" s="17">
        <v>920103</v>
      </c>
      <c r="O287" s="7" t="s">
        <v>141</v>
      </c>
      <c r="P287" s="13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</row>
    <row r="288" spans="1:57" x14ac:dyDescent="0.25">
      <c r="A288" s="4">
        <v>43115</v>
      </c>
      <c r="B288" s="3">
        <f t="shared" si="12"/>
        <v>15</v>
      </c>
      <c r="C288" s="3">
        <f t="shared" si="13"/>
        <v>1</v>
      </c>
      <c r="D288" s="3">
        <f t="shared" si="14"/>
        <v>2018</v>
      </c>
      <c r="E288" s="26" t="s">
        <v>21</v>
      </c>
      <c r="F288" s="6">
        <v>96</v>
      </c>
      <c r="G288" s="19">
        <v>23</v>
      </c>
      <c r="H288" s="19" t="s">
        <v>408</v>
      </c>
      <c r="I288" s="10" t="s">
        <v>155</v>
      </c>
      <c r="J288" s="30">
        <v>1600022</v>
      </c>
      <c r="K288" s="8">
        <v>4799442000</v>
      </c>
      <c r="L288" s="31">
        <v>2</v>
      </c>
      <c r="M288" s="27">
        <v>240</v>
      </c>
      <c r="N288" s="17">
        <v>921501</v>
      </c>
      <c r="O288" s="7" t="s">
        <v>138</v>
      </c>
      <c r="P288" s="13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</row>
    <row r="289" spans="1:57" x14ac:dyDescent="0.25">
      <c r="A289" s="4">
        <v>43115</v>
      </c>
      <c r="B289" s="3">
        <f t="shared" si="12"/>
        <v>15</v>
      </c>
      <c r="C289" s="3">
        <f t="shared" si="13"/>
        <v>1</v>
      </c>
      <c r="D289" s="3">
        <f t="shared" si="14"/>
        <v>2018</v>
      </c>
      <c r="E289" s="26" t="s">
        <v>285</v>
      </c>
      <c r="F289" s="6">
        <v>95</v>
      </c>
      <c r="G289" s="19">
        <v>23</v>
      </c>
      <c r="H289" s="19" t="s">
        <v>408</v>
      </c>
      <c r="I289" s="10" t="s">
        <v>284</v>
      </c>
      <c r="J289" s="30">
        <v>1600022</v>
      </c>
      <c r="K289" s="8">
        <v>3732573000</v>
      </c>
      <c r="L289" s="31">
        <v>2</v>
      </c>
      <c r="M289" s="27">
        <v>130</v>
      </c>
      <c r="N289" s="17">
        <v>921501</v>
      </c>
      <c r="O289" s="7" t="s">
        <v>138</v>
      </c>
      <c r="P289" s="13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</row>
    <row r="290" spans="1:57" x14ac:dyDescent="0.25">
      <c r="A290" s="4">
        <v>43115</v>
      </c>
      <c r="B290" s="3">
        <f t="shared" si="12"/>
        <v>15</v>
      </c>
      <c r="C290" s="3">
        <f t="shared" si="13"/>
        <v>1</v>
      </c>
      <c r="D290" s="3">
        <f t="shared" si="14"/>
        <v>2018</v>
      </c>
      <c r="E290" s="26" t="s">
        <v>121</v>
      </c>
      <c r="F290" s="6">
        <v>91</v>
      </c>
      <c r="G290" s="19">
        <v>23</v>
      </c>
      <c r="H290" s="19" t="s">
        <v>408</v>
      </c>
      <c r="I290" s="10" t="s">
        <v>122</v>
      </c>
      <c r="J290" s="30">
        <v>2600187</v>
      </c>
      <c r="K290" s="8">
        <v>1042257158</v>
      </c>
      <c r="L290" s="31">
        <v>2</v>
      </c>
      <c r="M290" s="27">
        <v>85.25</v>
      </c>
      <c r="N290" s="17">
        <v>530303</v>
      </c>
      <c r="O290" s="7" t="s">
        <v>12</v>
      </c>
      <c r="P290" s="13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</row>
    <row r="291" spans="1:57" x14ac:dyDescent="0.25">
      <c r="A291" s="4">
        <v>43115</v>
      </c>
      <c r="B291" s="3">
        <f t="shared" si="12"/>
        <v>15</v>
      </c>
      <c r="C291" s="3">
        <f t="shared" si="13"/>
        <v>1</v>
      </c>
      <c r="D291" s="3">
        <f t="shared" si="14"/>
        <v>2018</v>
      </c>
      <c r="E291" s="26" t="s">
        <v>164</v>
      </c>
      <c r="F291" s="6">
        <v>90</v>
      </c>
      <c r="G291" s="19">
        <v>23</v>
      </c>
      <c r="H291" s="19" t="s">
        <v>408</v>
      </c>
      <c r="I291" s="10" t="s">
        <v>165</v>
      </c>
      <c r="J291" s="30">
        <v>1600022</v>
      </c>
      <c r="K291" s="8">
        <v>4370441200</v>
      </c>
      <c r="L291" s="31">
        <v>2</v>
      </c>
      <c r="M291" s="27">
        <v>4180</v>
      </c>
      <c r="N291" s="17">
        <v>870211</v>
      </c>
      <c r="O291" s="7" t="s">
        <v>11</v>
      </c>
      <c r="P291" s="13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</row>
    <row r="292" spans="1:57" x14ac:dyDescent="0.25">
      <c r="A292" s="4">
        <v>43115</v>
      </c>
      <c r="B292" s="3">
        <f t="shared" si="12"/>
        <v>15</v>
      </c>
      <c r="C292" s="3">
        <f t="shared" si="13"/>
        <v>1</v>
      </c>
      <c r="D292" s="3">
        <f t="shared" si="14"/>
        <v>2018</v>
      </c>
      <c r="E292" s="26" t="s">
        <v>167</v>
      </c>
      <c r="F292" s="6">
        <v>89</v>
      </c>
      <c r="G292" s="19">
        <v>23</v>
      </c>
      <c r="H292" s="19" t="s">
        <v>408</v>
      </c>
      <c r="I292" s="10" t="s">
        <v>168</v>
      </c>
      <c r="J292" s="30">
        <v>2600187</v>
      </c>
      <c r="K292" s="8">
        <v>1040137325</v>
      </c>
      <c r="L292" s="31">
        <v>2</v>
      </c>
      <c r="M292" s="27">
        <v>5000</v>
      </c>
      <c r="N292" s="17">
        <v>870211</v>
      </c>
      <c r="O292" s="7" t="s">
        <v>11</v>
      </c>
      <c r="P292" s="13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</row>
    <row r="293" spans="1:57" x14ac:dyDescent="0.25">
      <c r="A293" s="4">
        <v>43115</v>
      </c>
      <c r="B293" s="3">
        <f t="shared" si="12"/>
        <v>15</v>
      </c>
      <c r="C293" s="3">
        <f t="shared" si="13"/>
        <v>1</v>
      </c>
      <c r="D293" s="3">
        <f t="shared" si="14"/>
        <v>2018</v>
      </c>
      <c r="E293" s="26" t="s">
        <v>42</v>
      </c>
      <c r="F293" s="6">
        <v>86</v>
      </c>
      <c r="G293" s="19">
        <v>23</v>
      </c>
      <c r="H293" s="19" t="s">
        <v>408</v>
      </c>
      <c r="I293" s="10" t="s">
        <v>43</v>
      </c>
      <c r="J293" s="30">
        <v>2600187</v>
      </c>
      <c r="K293" s="8">
        <v>1043078648</v>
      </c>
      <c r="L293" s="31">
        <v>2</v>
      </c>
      <c r="M293" s="27">
        <v>3600</v>
      </c>
      <c r="N293" s="17">
        <v>870211</v>
      </c>
      <c r="O293" s="7" t="s">
        <v>11</v>
      </c>
      <c r="P293" s="1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</row>
    <row r="294" spans="1:57" x14ac:dyDescent="0.25">
      <c r="A294" s="4">
        <v>43116</v>
      </c>
      <c r="B294" s="3">
        <f t="shared" si="12"/>
        <v>16</v>
      </c>
      <c r="C294" s="3">
        <f t="shared" si="13"/>
        <v>1</v>
      </c>
      <c r="D294" s="3">
        <f t="shared" si="14"/>
        <v>2018</v>
      </c>
      <c r="E294" s="26" t="s">
        <v>226</v>
      </c>
      <c r="F294" s="6">
        <v>103</v>
      </c>
      <c r="G294" s="19">
        <v>24</v>
      </c>
      <c r="H294" s="19" t="s">
        <v>408</v>
      </c>
      <c r="I294" s="10" t="s">
        <v>227</v>
      </c>
      <c r="J294" s="30">
        <v>3600186</v>
      </c>
      <c r="K294" s="8">
        <v>2000297723</v>
      </c>
      <c r="L294" s="31">
        <v>1</v>
      </c>
      <c r="M294" s="27">
        <v>130</v>
      </c>
      <c r="N294" s="17">
        <v>921501</v>
      </c>
      <c r="O294" s="7" t="s">
        <v>138</v>
      </c>
      <c r="P294" s="13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</row>
    <row r="295" spans="1:57" x14ac:dyDescent="0.25">
      <c r="A295" s="4">
        <v>43116</v>
      </c>
      <c r="B295" s="3">
        <f t="shared" si="12"/>
        <v>16</v>
      </c>
      <c r="C295" s="3">
        <f t="shared" si="13"/>
        <v>1</v>
      </c>
      <c r="D295" s="3">
        <f t="shared" si="14"/>
        <v>2018</v>
      </c>
      <c r="E295" s="26" t="s">
        <v>99</v>
      </c>
      <c r="F295" s="6">
        <v>102</v>
      </c>
      <c r="G295" s="19">
        <v>24</v>
      </c>
      <c r="H295" s="19" t="s">
        <v>408</v>
      </c>
      <c r="I295" s="10" t="s">
        <v>100</v>
      </c>
      <c r="J295" s="30">
        <v>1600022</v>
      </c>
      <c r="K295" s="8">
        <v>2201588539</v>
      </c>
      <c r="L295" s="31">
        <v>2</v>
      </c>
      <c r="M295" s="27">
        <v>80</v>
      </c>
      <c r="N295" s="17">
        <v>921501</v>
      </c>
      <c r="O295" s="7" t="s">
        <v>138</v>
      </c>
      <c r="P295" s="13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</row>
    <row r="296" spans="1:57" x14ac:dyDescent="0.25">
      <c r="A296" s="4">
        <v>43116</v>
      </c>
      <c r="B296" s="3">
        <f t="shared" si="12"/>
        <v>16</v>
      </c>
      <c r="C296" s="3">
        <f t="shared" si="13"/>
        <v>1</v>
      </c>
      <c r="D296" s="3">
        <f t="shared" si="14"/>
        <v>2018</v>
      </c>
      <c r="E296" s="26" t="s">
        <v>127</v>
      </c>
      <c r="F296" s="6">
        <v>99</v>
      </c>
      <c r="G296" s="19">
        <v>24</v>
      </c>
      <c r="H296" s="19" t="s">
        <v>408</v>
      </c>
      <c r="I296" s="10" t="s">
        <v>128</v>
      </c>
      <c r="J296" s="30">
        <v>1600022</v>
      </c>
      <c r="K296" s="8">
        <v>3059366904</v>
      </c>
      <c r="L296" s="31">
        <v>1</v>
      </c>
      <c r="M296" s="27">
        <v>80</v>
      </c>
      <c r="N296" s="17">
        <v>921501</v>
      </c>
      <c r="O296" s="7" t="s">
        <v>138</v>
      </c>
      <c r="P296" s="13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</row>
    <row r="297" spans="1:57" x14ac:dyDescent="0.25">
      <c r="A297" s="4">
        <v>43116</v>
      </c>
      <c r="B297" s="3">
        <f t="shared" si="12"/>
        <v>16</v>
      </c>
      <c r="C297" s="3">
        <f t="shared" si="13"/>
        <v>1</v>
      </c>
      <c r="D297" s="3">
        <f t="shared" si="14"/>
        <v>2018</v>
      </c>
      <c r="E297" s="26" t="s">
        <v>150</v>
      </c>
      <c r="F297" s="6">
        <v>98</v>
      </c>
      <c r="G297" s="19">
        <v>24</v>
      </c>
      <c r="H297" s="19" t="s">
        <v>408</v>
      </c>
      <c r="I297" s="10" t="s">
        <v>151</v>
      </c>
      <c r="J297" s="30">
        <v>1600212</v>
      </c>
      <c r="K297" s="8">
        <v>200700498</v>
      </c>
      <c r="L297" s="31">
        <v>2</v>
      </c>
      <c r="M297" s="27">
        <v>80</v>
      </c>
      <c r="N297" s="17">
        <v>921501</v>
      </c>
      <c r="O297" s="7" t="s">
        <v>138</v>
      </c>
      <c r="P297" s="13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</row>
    <row r="298" spans="1:57" x14ac:dyDescent="0.25">
      <c r="A298" s="4">
        <v>43116</v>
      </c>
      <c r="B298" s="3">
        <f t="shared" si="12"/>
        <v>16</v>
      </c>
      <c r="C298" s="3">
        <f t="shared" si="13"/>
        <v>1</v>
      </c>
      <c r="D298" s="3">
        <f t="shared" si="14"/>
        <v>2018</v>
      </c>
      <c r="E298" s="26" t="s">
        <v>47</v>
      </c>
      <c r="F298" s="6">
        <v>110</v>
      </c>
      <c r="G298" s="19">
        <v>25</v>
      </c>
      <c r="H298" s="19" t="s">
        <v>408</v>
      </c>
      <c r="I298" s="10" t="s">
        <v>48</v>
      </c>
      <c r="J298" s="30">
        <v>1600303</v>
      </c>
      <c r="K298" s="8">
        <v>12007122395</v>
      </c>
      <c r="L298" s="31">
        <v>2</v>
      </c>
      <c r="M298" s="27">
        <v>6900</v>
      </c>
      <c r="N298" s="17">
        <v>870211</v>
      </c>
      <c r="O298" s="7" t="s">
        <v>11</v>
      </c>
      <c r="P298" s="13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</row>
    <row r="299" spans="1:57" x14ac:dyDescent="0.25">
      <c r="A299" s="4">
        <v>43116</v>
      </c>
      <c r="B299" s="3">
        <f t="shared" si="12"/>
        <v>16</v>
      </c>
      <c r="C299" s="3">
        <f t="shared" si="13"/>
        <v>1</v>
      </c>
      <c r="D299" s="3">
        <f t="shared" si="14"/>
        <v>2018</v>
      </c>
      <c r="E299" s="26" t="s">
        <v>113</v>
      </c>
      <c r="F299" s="6">
        <v>109</v>
      </c>
      <c r="G299" s="19">
        <v>25</v>
      </c>
      <c r="H299" s="19" t="s">
        <v>408</v>
      </c>
      <c r="I299" s="10" t="s">
        <v>114</v>
      </c>
      <c r="J299" s="30">
        <v>15700017</v>
      </c>
      <c r="K299" s="8">
        <v>3000118796</v>
      </c>
      <c r="L299" s="31">
        <v>2</v>
      </c>
      <c r="M299" s="27">
        <v>3600</v>
      </c>
      <c r="N299" s="17">
        <v>870211</v>
      </c>
      <c r="O299" s="7" t="s">
        <v>11</v>
      </c>
      <c r="P299" s="13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</row>
    <row r="300" spans="1:57" x14ac:dyDescent="0.25">
      <c r="A300" s="4">
        <v>43116</v>
      </c>
      <c r="B300" s="3">
        <f t="shared" si="12"/>
        <v>16</v>
      </c>
      <c r="C300" s="3">
        <f t="shared" si="13"/>
        <v>1</v>
      </c>
      <c r="D300" s="3">
        <f t="shared" si="14"/>
        <v>2018</v>
      </c>
      <c r="E300" s="26" t="s">
        <v>36</v>
      </c>
      <c r="F300" s="6">
        <v>108</v>
      </c>
      <c r="G300" s="19">
        <v>25</v>
      </c>
      <c r="H300" s="19" t="s">
        <v>408</v>
      </c>
      <c r="I300" s="10" t="s">
        <v>37</v>
      </c>
      <c r="J300" s="30">
        <v>1600212</v>
      </c>
      <c r="K300" s="8">
        <v>1039090</v>
      </c>
      <c r="L300" s="31">
        <v>2</v>
      </c>
      <c r="M300" s="27">
        <v>3200</v>
      </c>
      <c r="N300" s="17">
        <v>870211</v>
      </c>
      <c r="O300" s="7" t="s">
        <v>11</v>
      </c>
      <c r="P300" s="13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</row>
    <row r="301" spans="1:57" x14ac:dyDescent="0.25">
      <c r="A301" s="4">
        <v>43116</v>
      </c>
      <c r="B301" s="3">
        <f t="shared" si="12"/>
        <v>16</v>
      </c>
      <c r="C301" s="3">
        <f t="shared" si="13"/>
        <v>1</v>
      </c>
      <c r="D301" s="3">
        <f t="shared" si="14"/>
        <v>2018</v>
      </c>
      <c r="E301" s="26" t="s">
        <v>152</v>
      </c>
      <c r="F301" s="6">
        <v>107</v>
      </c>
      <c r="G301" s="19">
        <v>25</v>
      </c>
      <c r="H301" s="19" t="s">
        <v>408</v>
      </c>
      <c r="I301" s="10" t="s">
        <v>153</v>
      </c>
      <c r="J301" s="30">
        <v>1600022</v>
      </c>
      <c r="K301" s="8">
        <v>4720521900</v>
      </c>
      <c r="L301" s="31">
        <v>2</v>
      </c>
      <c r="M301" s="27">
        <v>80</v>
      </c>
      <c r="N301" s="17">
        <v>921501</v>
      </c>
      <c r="O301" s="7" t="s">
        <v>138</v>
      </c>
      <c r="P301" s="13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</row>
    <row r="302" spans="1:57" x14ac:dyDescent="0.25">
      <c r="A302" s="4">
        <v>43116</v>
      </c>
      <c r="B302" s="3">
        <f t="shared" si="12"/>
        <v>16</v>
      </c>
      <c r="C302" s="3">
        <f t="shared" si="13"/>
        <v>1</v>
      </c>
      <c r="D302" s="3">
        <f t="shared" si="14"/>
        <v>2018</v>
      </c>
      <c r="E302" s="26" t="s">
        <v>47</v>
      </c>
      <c r="F302" s="6">
        <v>101</v>
      </c>
      <c r="G302" s="19">
        <v>25</v>
      </c>
      <c r="H302" s="19" t="s">
        <v>408</v>
      </c>
      <c r="I302" s="10" t="s">
        <v>48</v>
      </c>
      <c r="J302" s="30">
        <v>1600303</v>
      </c>
      <c r="K302" s="8">
        <v>12007122395</v>
      </c>
      <c r="L302" s="31">
        <v>2</v>
      </c>
      <c r="M302" s="27">
        <v>130</v>
      </c>
      <c r="N302" s="17">
        <v>921501</v>
      </c>
      <c r="O302" s="7" t="s">
        <v>138</v>
      </c>
      <c r="P302" s="13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</row>
    <row r="303" spans="1:57" x14ac:dyDescent="0.25">
      <c r="A303" s="4">
        <v>43116</v>
      </c>
      <c r="B303" s="3">
        <f t="shared" si="12"/>
        <v>16</v>
      </c>
      <c r="C303" s="3">
        <f t="shared" si="13"/>
        <v>1</v>
      </c>
      <c r="D303" s="3">
        <f t="shared" si="14"/>
        <v>2018</v>
      </c>
      <c r="E303" s="26" t="s">
        <v>118</v>
      </c>
      <c r="F303" s="6">
        <v>100</v>
      </c>
      <c r="G303" s="19">
        <v>25</v>
      </c>
      <c r="H303" s="19" t="s">
        <v>408</v>
      </c>
      <c r="I303" s="10" t="s">
        <v>119</v>
      </c>
      <c r="J303" s="30">
        <v>1600022</v>
      </c>
      <c r="K303" s="8">
        <v>2200869146</v>
      </c>
      <c r="L303" s="31">
        <v>2</v>
      </c>
      <c r="M303" s="27">
        <v>80</v>
      </c>
      <c r="N303" s="17">
        <v>921501</v>
      </c>
      <c r="O303" s="7" t="s">
        <v>138</v>
      </c>
      <c r="P303" s="1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</row>
    <row r="304" spans="1:57" x14ac:dyDescent="0.25">
      <c r="A304" s="4">
        <v>43116</v>
      </c>
      <c r="B304" s="3">
        <f t="shared" si="12"/>
        <v>16</v>
      </c>
      <c r="C304" s="3">
        <f t="shared" si="13"/>
        <v>1</v>
      </c>
      <c r="D304" s="3">
        <f t="shared" si="14"/>
        <v>2018</v>
      </c>
      <c r="E304" s="26" t="s">
        <v>99</v>
      </c>
      <c r="F304" s="6">
        <v>93</v>
      </c>
      <c r="G304" s="19">
        <v>25</v>
      </c>
      <c r="H304" s="19" t="s">
        <v>408</v>
      </c>
      <c r="I304" s="10" t="s">
        <v>100</v>
      </c>
      <c r="J304" s="30">
        <v>1600022</v>
      </c>
      <c r="K304" s="8">
        <v>2201588539</v>
      </c>
      <c r="L304" s="31">
        <v>2</v>
      </c>
      <c r="M304" s="27">
        <v>80</v>
      </c>
      <c r="N304" s="17">
        <v>870211</v>
      </c>
      <c r="O304" s="7" t="s">
        <v>11</v>
      </c>
      <c r="P304" s="13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</row>
    <row r="305" spans="1:57" x14ac:dyDescent="0.25">
      <c r="A305" s="4">
        <v>43117</v>
      </c>
      <c r="B305" s="3">
        <f t="shared" si="12"/>
        <v>17</v>
      </c>
      <c r="C305" s="3">
        <f t="shared" si="13"/>
        <v>1</v>
      </c>
      <c r="D305" s="3">
        <f t="shared" si="14"/>
        <v>2018</v>
      </c>
      <c r="E305" s="26" t="s">
        <v>49</v>
      </c>
      <c r="F305" s="6">
        <v>111</v>
      </c>
      <c r="G305" s="19">
        <v>26</v>
      </c>
      <c r="H305" s="19" t="s">
        <v>408</v>
      </c>
      <c r="I305" s="10" t="s">
        <v>50</v>
      </c>
      <c r="J305" s="30">
        <v>1700880</v>
      </c>
      <c r="K305" s="8">
        <v>11400002670</v>
      </c>
      <c r="L305" s="31">
        <v>2</v>
      </c>
      <c r="M305" s="27">
        <v>5000</v>
      </c>
      <c r="N305" s="17">
        <v>870211</v>
      </c>
      <c r="O305" s="7" t="s">
        <v>11</v>
      </c>
      <c r="P305" s="13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</row>
    <row r="306" spans="1:57" x14ac:dyDescent="0.25">
      <c r="A306" s="4">
        <v>43117</v>
      </c>
      <c r="B306" s="3">
        <f t="shared" si="12"/>
        <v>17</v>
      </c>
      <c r="C306" s="3">
        <f t="shared" si="13"/>
        <v>1</v>
      </c>
      <c r="D306" s="3">
        <f t="shared" si="14"/>
        <v>2018</v>
      </c>
      <c r="E306" s="26" t="s">
        <v>169</v>
      </c>
      <c r="F306" s="6">
        <v>117</v>
      </c>
      <c r="G306" s="19">
        <v>27</v>
      </c>
      <c r="H306" s="19" t="s">
        <v>408</v>
      </c>
      <c r="I306" s="10" t="s">
        <v>120</v>
      </c>
      <c r="J306" s="30">
        <v>1600022</v>
      </c>
      <c r="K306" s="8">
        <v>3231635700</v>
      </c>
      <c r="L306" s="31">
        <v>2</v>
      </c>
      <c r="M306" s="27">
        <v>80</v>
      </c>
      <c r="N306" s="17">
        <v>921501</v>
      </c>
      <c r="O306" s="7" t="s">
        <v>138</v>
      </c>
      <c r="P306" s="13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</row>
    <row r="307" spans="1:57" x14ac:dyDescent="0.25">
      <c r="A307" s="4">
        <v>43117</v>
      </c>
      <c r="B307" s="3">
        <f t="shared" si="12"/>
        <v>17</v>
      </c>
      <c r="C307" s="3">
        <f t="shared" si="13"/>
        <v>1</v>
      </c>
      <c r="D307" s="3">
        <f t="shared" si="14"/>
        <v>2018</v>
      </c>
      <c r="E307" s="26" t="s">
        <v>31</v>
      </c>
      <c r="F307" s="6">
        <v>116</v>
      </c>
      <c r="G307" s="19">
        <v>27</v>
      </c>
      <c r="H307" s="19" t="s">
        <v>408</v>
      </c>
      <c r="I307" s="10" t="s">
        <v>32</v>
      </c>
      <c r="J307" s="30">
        <v>1600022</v>
      </c>
      <c r="K307" s="8">
        <v>5366745700</v>
      </c>
      <c r="L307" s="31">
        <v>2</v>
      </c>
      <c r="M307" s="27">
        <v>80</v>
      </c>
      <c r="N307" s="17">
        <v>921501</v>
      </c>
      <c r="O307" s="7" t="s">
        <v>138</v>
      </c>
      <c r="P307" s="13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</row>
    <row r="308" spans="1:57" x14ac:dyDescent="0.25">
      <c r="A308" s="4">
        <v>43118</v>
      </c>
      <c r="B308" s="3">
        <f t="shared" si="12"/>
        <v>18</v>
      </c>
      <c r="C308" s="3">
        <f t="shared" si="13"/>
        <v>1</v>
      </c>
      <c r="D308" s="3">
        <f t="shared" si="14"/>
        <v>2018</v>
      </c>
      <c r="E308" s="26" t="s">
        <v>205</v>
      </c>
      <c r="F308" s="6">
        <v>118</v>
      </c>
      <c r="G308" s="19">
        <v>28</v>
      </c>
      <c r="H308" s="19" t="s">
        <v>408</v>
      </c>
      <c r="I308" s="10" t="s">
        <v>211</v>
      </c>
      <c r="J308" s="30">
        <v>1820030</v>
      </c>
      <c r="K308" s="8">
        <v>1500053</v>
      </c>
      <c r="L308" s="31">
        <v>1</v>
      </c>
      <c r="M308" s="27">
        <v>4200000</v>
      </c>
      <c r="N308" s="17">
        <v>580811</v>
      </c>
      <c r="O308" s="7" t="s">
        <v>218</v>
      </c>
      <c r="P308" s="13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</row>
    <row r="309" spans="1:57" x14ac:dyDescent="0.25">
      <c r="A309" s="4">
        <v>43118</v>
      </c>
      <c r="B309" s="3">
        <f t="shared" si="12"/>
        <v>18</v>
      </c>
      <c r="C309" s="3">
        <f t="shared" si="13"/>
        <v>1</v>
      </c>
      <c r="D309" s="3">
        <f t="shared" si="14"/>
        <v>2018</v>
      </c>
      <c r="E309" s="26" t="s">
        <v>147</v>
      </c>
      <c r="F309" s="6">
        <v>122</v>
      </c>
      <c r="G309" s="19">
        <v>29</v>
      </c>
      <c r="H309" s="19" t="s">
        <v>408</v>
      </c>
      <c r="I309" s="10" t="s">
        <v>44</v>
      </c>
      <c r="J309" s="30">
        <v>1700427</v>
      </c>
      <c r="K309" s="8">
        <v>4501979209</v>
      </c>
      <c r="L309" s="31">
        <v>2</v>
      </c>
      <c r="M309" s="27">
        <v>3.15</v>
      </c>
      <c r="N309" s="17">
        <v>530303</v>
      </c>
      <c r="O309" s="7" t="s">
        <v>12</v>
      </c>
      <c r="P309" s="13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</row>
    <row r="310" spans="1:57" x14ac:dyDescent="0.25">
      <c r="A310" s="4">
        <v>43118</v>
      </c>
      <c r="B310" s="3">
        <f t="shared" si="12"/>
        <v>18</v>
      </c>
      <c r="C310" s="3">
        <f t="shared" si="13"/>
        <v>1</v>
      </c>
      <c r="D310" s="3">
        <f t="shared" si="14"/>
        <v>2018</v>
      </c>
      <c r="E310" s="26" t="s">
        <v>285</v>
      </c>
      <c r="F310" s="6">
        <v>121</v>
      </c>
      <c r="G310" s="19">
        <v>29</v>
      </c>
      <c r="H310" s="19" t="s">
        <v>408</v>
      </c>
      <c r="I310" s="10" t="s">
        <v>284</v>
      </c>
      <c r="J310" s="30">
        <v>1600022</v>
      </c>
      <c r="K310" s="8">
        <v>3732573000</v>
      </c>
      <c r="L310" s="31">
        <v>2</v>
      </c>
      <c r="M310" s="27">
        <v>130</v>
      </c>
      <c r="N310" s="17">
        <v>530303</v>
      </c>
      <c r="O310" s="7" t="s">
        <v>12</v>
      </c>
      <c r="P310" s="13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</row>
    <row r="311" spans="1:57" x14ac:dyDescent="0.25">
      <c r="A311" s="4">
        <v>43118</v>
      </c>
      <c r="B311" s="3">
        <f t="shared" si="12"/>
        <v>18</v>
      </c>
      <c r="C311" s="3">
        <f t="shared" si="13"/>
        <v>1</v>
      </c>
      <c r="D311" s="3">
        <f t="shared" si="14"/>
        <v>2018</v>
      </c>
      <c r="E311" s="26" t="s">
        <v>49</v>
      </c>
      <c r="F311" s="6">
        <v>120</v>
      </c>
      <c r="G311" s="19">
        <v>29</v>
      </c>
      <c r="H311" s="19" t="s">
        <v>408</v>
      </c>
      <c r="I311" s="10" t="s">
        <v>50</v>
      </c>
      <c r="J311" s="30">
        <v>1600303</v>
      </c>
      <c r="K311" s="8">
        <v>12009167957</v>
      </c>
      <c r="L311" s="31">
        <v>2</v>
      </c>
      <c r="M311" s="27">
        <v>156.08000000000001</v>
      </c>
      <c r="N311" s="17">
        <v>530303</v>
      </c>
      <c r="O311" s="7" t="s">
        <v>12</v>
      </c>
      <c r="P311" s="13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</row>
    <row r="312" spans="1:57" x14ac:dyDescent="0.25">
      <c r="A312" s="4">
        <v>43118</v>
      </c>
      <c r="B312" s="3">
        <f t="shared" si="12"/>
        <v>18</v>
      </c>
      <c r="C312" s="3">
        <f t="shared" si="13"/>
        <v>1</v>
      </c>
      <c r="D312" s="3">
        <f t="shared" si="14"/>
        <v>2018</v>
      </c>
      <c r="E312" s="26" t="s">
        <v>226</v>
      </c>
      <c r="F312" s="6">
        <v>119</v>
      </c>
      <c r="G312" s="19">
        <v>29</v>
      </c>
      <c r="H312" s="19" t="s">
        <v>408</v>
      </c>
      <c r="I312" s="10" t="s">
        <v>227</v>
      </c>
      <c r="J312" s="30">
        <v>3600186</v>
      </c>
      <c r="K312" s="8">
        <v>2000297723</v>
      </c>
      <c r="L312" s="31">
        <v>1</v>
      </c>
      <c r="M312" s="27">
        <v>106.34</v>
      </c>
      <c r="N312" s="17">
        <v>530303</v>
      </c>
      <c r="O312" s="7" t="s">
        <v>12</v>
      </c>
      <c r="P312" s="13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</row>
    <row r="313" spans="1:57" x14ac:dyDescent="0.25">
      <c r="A313" s="4">
        <v>43118</v>
      </c>
      <c r="B313" s="3">
        <f t="shared" si="12"/>
        <v>18</v>
      </c>
      <c r="C313" s="3">
        <f t="shared" si="13"/>
        <v>1</v>
      </c>
      <c r="D313" s="3">
        <f t="shared" si="14"/>
        <v>2018</v>
      </c>
      <c r="E313" s="26" t="s">
        <v>233</v>
      </c>
      <c r="F313" s="6">
        <v>94</v>
      </c>
      <c r="G313" s="19">
        <v>29</v>
      </c>
      <c r="H313" s="19" t="s">
        <v>408</v>
      </c>
      <c r="I313" s="10" t="s">
        <v>234</v>
      </c>
      <c r="J313" s="30">
        <v>1600022</v>
      </c>
      <c r="K313" s="8">
        <v>3370828904</v>
      </c>
      <c r="L313" s="31">
        <v>1</v>
      </c>
      <c r="M313" s="27">
        <v>130</v>
      </c>
      <c r="N313" s="17">
        <v>530303</v>
      </c>
      <c r="O313" s="7" t="s">
        <v>12</v>
      </c>
      <c r="P313" s="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</row>
    <row r="314" spans="1:57" x14ac:dyDescent="0.25">
      <c r="A314" s="4">
        <v>43118</v>
      </c>
      <c r="B314" s="3">
        <f t="shared" si="12"/>
        <v>18</v>
      </c>
      <c r="C314" s="3">
        <f t="shared" si="13"/>
        <v>1</v>
      </c>
      <c r="D314" s="3">
        <f t="shared" si="14"/>
        <v>2018</v>
      </c>
      <c r="E314" s="26" t="s">
        <v>307</v>
      </c>
      <c r="F314" s="6">
        <v>85</v>
      </c>
      <c r="G314" s="19">
        <v>30</v>
      </c>
      <c r="H314" s="19" t="s">
        <v>408</v>
      </c>
      <c r="I314" s="10" t="s">
        <v>308</v>
      </c>
      <c r="J314" s="30">
        <v>1820030</v>
      </c>
      <c r="K314" s="8">
        <v>75700006</v>
      </c>
      <c r="L314" s="31">
        <v>1</v>
      </c>
      <c r="M314" s="27">
        <v>13900</v>
      </c>
      <c r="N314" s="17">
        <v>580811</v>
      </c>
      <c r="O314" s="7" t="s">
        <v>25</v>
      </c>
      <c r="P314" s="13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</row>
    <row r="315" spans="1:57" x14ac:dyDescent="0.25">
      <c r="A315" s="4">
        <v>43119</v>
      </c>
      <c r="B315" s="3">
        <f t="shared" si="12"/>
        <v>19</v>
      </c>
      <c r="C315" s="3">
        <f t="shared" si="13"/>
        <v>1</v>
      </c>
      <c r="D315" s="3">
        <f t="shared" si="14"/>
        <v>2018</v>
      </c>
      <c r="E315" s="26" t="s">
        <v>285</v>
      </c>
      <c r="F315" s="6">
        <v>126</v>
      </c>
      <c r="G315" s="19">
        <v>31</v>
      </c>
      <c r="H315" s="19" t="s">
        <v>408</v>
      </c>
      <c r="I315" s="10" t="s">
        <v>284</v>
      </c>
      <c r="J315" s="30">
        <v>1600022</v>
      </c>
      <c r="K315" s="8">
        <v>3732573000</v>
      </c>
      <c r="L315" s="31">
        <v>2</v>
      </c>
      <c r="M315" s="27">
        <v>1000</v>
      </c>
      <c r="N315" s="17">
        <v>870211</v>
      </c>
      <c r="O315" s="7" t="s">
        <v>11</v>
      </c>
      <c r="P315" s="13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</row>
    <row r="316" spans="1:57" x14ac:dyDescent="0.25">
      <c r="A316" s="4">
        <v>43119</v>
      </c>
      <c r="B316" s="3">
        <f t="shared" si="12"/>
        <v>19</v>
      </c>
      <c r="C316" s="3">
        <f t="shared" si="13"/>
        <v>1</v>
      </c>
      <c r="D316" s="3">
        <f t="shared" si="14"/>
        <v>2018</v>
      </c>
      <c r="E316" s="26" t="s">
        <v>99</v>
      </c>
      <c r="F316" s="6">
        <v>88</v>
      </c>
      <c r="G316" s="19">
        <v>31</v>
      </c>
      <c r="H316" s="19" t="s">
        <v>408</v>
      </c>
      <c r="I316" s="10" t="s">
        <v>100</v>
      </c>
      <c r="J316" s="30">
        <v>1600022</v>
      </c>
      <c r="K316" s="8">
        <v>2201588539</v>
      </c>
      <c r="L316" s="31">
        <v>2</v>
      </c>
      <c r="M316" s="27">
        <v>37.08</v>
      </c>
      <c r="N316" s="17">
        <v>20205</v>
      </c>
      <c r="O316" s="7" t="s">
        <v>10</v>
      </c>
      <c r="P316" s="13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</row>
    <row r="317" spans="1:57" x14ac:dyDescent="0.25">
      <c r="A317" s="4">
        <v>43119</v>
      </c>
      <c r="B317" s="3">
        <f t="shared" si="12"/>
        <v>19</v>
      </c>
      <c r="C317" s="3">
        <f t="shared" si="13"/>
        <v>1</v>
      </c>
      <c r="D317" s="3">
        <f t="shared" si="14"/>
        <v>2018</v>
      </c>
      <c r="E317" s="26" t="s">
        <v>309</v>
      </c>
      <c r="F317" s="6">
        <v>89</v>
      </c>
      <c r="G317" s="19">
        <v>32</v>
      </c>
      <c r="H317" s="19" t="s">
        <v>408</v>
      </c>
      <c r="I317" s="10" t="s">
        <v>310</v>
      </c>
      <c r="J317" s="30">
        <v>1600022</v>
      </c>
      <c r="K317" s="8">
        <v>3175009104</v>
      </c>
      <c r="L317" s="31">
        <v>1</v>
      </c>
      <c r="M317" s="27">
        <v>300000</v>
      </c>
      <c r="N317" s="17">
        <v>580811</v>
      </c>
      <c r="O317" s="7" t="s">
        <v>25</v>
      </c>
      <c r="P317" s="13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</row>
    <row r="318" spans="1:57" x14ac:dyDescent="0.25">
      <c r="A318" s="4">
        <v>43119</v>
      </c>
      <c r="B318" s="3">
        <f t="shared" si="12"/>
        <v>19</v>
      </c>
      <c r="C318" s="3">
        <f t="shared" si="13"/>
        <v>1</v>
      </c>
      <c r="D318" s="3">
        <f t="shared" si="14"/>
        <v>2018</v>
      </c>
      <c r="E318" s="26" t="s">
        <v>205</v>
      </c>
      <c r="F318" s="6">
        <v>129</v>
      </c>
      <c r="G318" s="19">
        <v>33</v>
      </c>
      <c r="H318" s="19" t="s">
        <v>408</v>
      </c>
      <c r="I318" s="10" t="s">
        <v>211</v>
      </c>
      <c r="J318" s="30">
        <v>1820030</v>
      </c>
      <c r="K318" s="8">
        <v>1500053</v>
      </c>
      <c r="L318" s="31">
        <v>1</v>
      </c>
      <c r="M318" s="27">
        <v>2200000</v>
      </c>
      <c r="N318" s="17">
        <v>580811</v>
      </c>
      <c r="O318" s="7" t="s">
        <v>218</v>
      </c>
      <c r="P318" s="13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</row>
    <row r="319" spans="1:57" x14ac:dyDescent="0.25">
      <c r="A319" s="4">
        <v>43122</v>
      </c>
      <c r="B319" s="3">
        <f t="shared" si="12"/>
        <v>22</v>
      </c>
      <c r="C319" s="3">
        <f t="shared" si="13"/>
        <v>1</v>
      </c>
      <c r="D319" s="3">
        <f t="shared" si="14"/>
        <v>2018</v>
      </c>
      <c r="E319" s="26" t="s">
        <v>40</v>
      </c>
      <c r="F319" s="6">
        <v>137</v>
      </c>
      <c r="G319" s="19">
        <v>34</v>
      </c>
      <c r="H319" s="19" t="s">
        <v>408</v>
      </c>
      <c r="I319" s="10" t="s">
        <v>41</v>
      </c>
      <c r="J319" s="30">
        <v>2600187</v>
      </c>
      <c r="K319" s="8">
        <v>1048164070</v>
      </c>
      <c r="L319" s="31">
        <v>2</v>
      </c>
      <c r="M319" s="27">
        <v>80</v>
      </c>
      <c r="N319" s="17">
        <v>530303</v>
      </c>
      <c r="O319" s="7" t="s">
        <v>12</v>
      </c>
      <c r="P319" s="13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</row>
    <row r="320" spans="1:57" x14ac:dyDescent="0.25">
      <c r="A320" s="4">
        <v>43122</v>
      </c>
      <c r="B320" s="3">
        <f t="shared" si="12"/>
        <v>22</v>
      </c>
      <c r="C320" s="3">
        <f t="shared" si="13"/>
        <v>1</v>
      </c>
      <c r="D320" s="3">
        <f t="shared" si="14"/>
        <v>2018</v>
      </c>
      <c r="E320" s="26" t="s">
        <v>59</v>
      </c>
      <c r="F320" s="6">
        <v>131</v>
      </c>
      <c r="G320" s="19">
        <v>34</v>
      </c>
      <c r="H320" s="19" t="s">
        <v>408</v>
      </c>
      <c r="I320" s="10" t="s">
        <v>60</v>
      </c>
      <c r="J320" s="30">
        <v>1600022</v>
      </c>
      <c r="K320" s="8">
        <v>3254514100</v>
      </c>
      <c r="L320" s="31">
        <v>2</v>
      </c>
      <c r="M320" s="27">
        <v>1000</v>
      </c>
      <c r="N320" s="17">
        <v>870211</v>
      </c>
      <c r="O320" s="7" t="s">
        <v>11</v>
      </c>
      <c r="P320" s="13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</row>
    <row r="321" spans="1:57" x14ac:dyDescent="0.25">
      <c r="A321" s="4">
        <v>43122</v>
      </c>
      <c r="B321" s="3">
        <f t="shared" si="12"/>
        <v>22</v>
      </c>
      <c r="C321" s="3">
        <f t="shared" si="13"/>
        <v>1</v>
      </c>
      <c r="D321" s="3">
        <f t="shared" si="14"/>
        <v>2018</v>
      </c>
      <c r="E321" s="26" t="s">
        <v>163</v>
      </c>
      <c r="F321" s="6">
        <v>130</v>
      </c>
      <c r="G321" s="19">
        <v>34</v>
      </c>
      <c r="H321" s="19" t="s">
        <v>408</v>
      </c>
      <c r="I321" s="10" t="s">
        <v>273</v>
      </c>
      <c r="J321" s="30">
        <v>3600186</v>
      </c>
      <c r="K321" s="8">
        <v>18570572</v>
      </c>
      <c r="L321" s="31">
        <v>2</v>
      </c>
      <c r="M321" s="27">
        <v>3000</v>
      </c>
      <c r="N321" s="17">
        <v>870211</v>
      </c>
      <c r="O321" s="7" t="s">
        <v>11</v>
      </c>
      <c r="P321" s="13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</row>
    <row r="322" spans="1:57" x14ac:dyDescent="0.25">
      <c r="A322" s="4">
        <v>43122</v>
      </c>
      <c r="B322" s="3">
        <f t="shared" ref="B322:B385" si="15">DAY(A322)</f>
        <v>22</v>
      </c>
      <c r="C322" s="3">
        <f t="shared" ref="C322:C385" si="16">MONTH(A322)</f>
        <v>1</v>
      </c>
      <c r="D322" s="3">
        <f t="shared" ref="D322:D385" si="17">YEAR(A322)</f>
        <v>2018</v>
      </c>
      <c r="E322" s="26" t="s">
        <v>233</v>
      </c>
      <c r="F322" s="6">
        <v>115</v>
      </c>
      <c r="G322" s="19">
        <v>34</v>
      </c>
      <c r="H322" s="19" t="s">
        <v>408</v>
      </c>
      <c r="I322" s="10" t="s">
        <v>234</v>
      </c>
      <c r="J322" s="30">
        <v>1600022</v>
      </c>
      <c r="K322" s="8">
        <v>3370828904</v>
      </c>
      <c r="L322" s="31">
        <v>1</v>
      </c>
      <c r="M322" s="27">
        <v>119.42</v>
      </c>
      <c r="N322" s="17">
        <v>530303</v>
      </c>
      <c r="O322" s="7" t="s">
        <v>12</v>
      </c>
      <c r="P322" s="13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</row>
    <row r="323" spans="1:57" x14ac:dyDescent="0.25">
      <c r="A323" s="4">
        <v>43122</v>
      </c>
      <c r="B323" s="3">
        <f t="shared" si="15"/>
        <v>22</v>
      </c>
      <c r="C323" s="3">
        <f t="shared" si="16"/>
        <v>1</v>
      </c>
      <c r="D323" s="3">
        <f t="shared" si="17"/>
        <v>2018</v>
      </c>
      <c r="E323" s="26" t="s">
        <v>99</v>
      </c>
      <c r="F323" s="6">
        <v>96</v>
      </c>
      <c r="G323" s="19">
        <v>34</v>
      </c>
      <c r="H323" s="19" t="s">
        <v>408</v>
      </c>
      <c r="I323" s="10" t="s">
        <v>100</v>
      </c>
      <c r="J323" s="30">
        <v>1600022</v>
      </c>
      <c r="K323" s="8">
        <v>2201588539</v>
      </c>
      <c r="L323" s="31">
        <v>2</v>
      </c>
      <c r="M323" s="27">
        <v>50.52</v>
      </c>
      <c r="N323" s="17">
        <v>20205</v>
      </c>
      <c r="O323" s="7" t="s">
        <v>10</v>
      </c>
      <c r="P323" s="1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</row>
    <row r="324" spans="1:57" x14ac:dyDescent="0.25">
      <c r="A324" s="4">
        <v>43122</v>
      </c>
      <c r="B324" s="3">
        <f t="shared" si="15"/>
        <v>22</v>
      </c>
      <c r="C324" s="3">
        <f t="shared" si="16"/>
        <v>1</v>
      </c>
      <c r="D324" s="3">
        <f t="shared" si="17"/>
        <v>2018</v>
      </c>
      <c r="E324" s="26" t="s">
        <v>202</v>
      </c>
      <c r="F324" s="6">
        <v>97</v>
      </c>
      <c r="G324" s="19">
        <v>35</v>
      </c>
      <c r="H324" s="19" t="s">
        <v>408</v>
      </c>
      <c r="I324" s="10" t="s">
        <v>203</v>
      </c>
      <c r="J324" s="30">
        <v>1600022</v>
      </c>
      <c r="K324" s="8">
        <v>3513848404</v>
      </c>
      <c r="L324" s="31">
        <v>1</v>
      </c>
      <c r="M324" s="27">
        <v>290000</v>
      </c>
      <c r="N324" s="17">
        <v>580203</v>
      </c>
      <c r="O324" s="7" t="s">
        <v>25</v>
      </c>
      <c r="P324" s="13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</row>
    <row r="325" spans="1:57" x14ac:dyDescent="0.25">
      <c r="A325" s="4">
        <v>43122</v>
      </c>
      <c r="B325" s="3">
        <f t="shared" si="15"/>
        <v>22</v>
      </c>
      <c r="C325" s="3">
        <f t="shared" si="16"/>
        <v>1</v>
      </c>
      <c r="D325" s="3">
        <f t="shared" si="17"/>
        <v>2018</v>
      </c>
      <c r="E325" s="26" t="s">
        <v>182</v>
      </c>
      <c r="F325" s="6">
        <v>95</v>
      </c>
      <c r="G325" s="19">
        <v>35</v>
      </c>
      <c r="H325" s="19" t="s">
        <v>408</v>
      </c>
      <c r="I325" s="10" t="s">
        <v>198</v>
      </c>
      <c r="J325" s="30">
        <v>1600022</v>
      </c>
      <c r="K325" s="8">
        <v>3566356800</v>
      </c>
      <c r="L325" s="31">
        <v>2</v>
      </c>
      <c r="M325" s="27">
        <v>250000</v>
      </c>
      <c r="N325" s="17">
        <v>580203</v>
      </c>
      <c r="O325" s="7" t="s">
        <v>25</v>
      </c>
      <c r="P325" s="13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</row>
    <row r="326" spans="1:57" x14ac:dyDescent="0.25">
      <c r="A326" s="4">
        <v>43123</v>
      </c>
      <c r="B326" s="3">
        <f t="shared" si="15"/>
        <v>23</v>
      </c>
      <c r="C326" s="3">
        <f t="shared" si="16"/>
        <v>1</v>
      </c>
      <c r="D326" s="3">
        <f t="shared" si="17"/>
        <v>2018</v>
      </c>
      <c r="E326" s="26" t="s">
        <v>118</v>
      </c>
      <c r="F326" s="6">
        <v>141</v>
      </c>
      <c r="G326" s="19">
        <v>36</v>
      </c>
      <c r="H326" s="19" t="s">
        <v>408</v>
      </c>
      <c r="I326" s="10" t="s">
        <v>119</v>
      </c>
      <c r="J326" s="30">
        <v>1600022</v>
      </c>
      <c r="K326" s="8">
        <v>2200869146</v>
      </c>
      <c r="L326" s="31">
        <v>2</v>
      </c>
      <c r="M326" s="27">
        <v>6000</v>
      </c>
      <c r="N326" s="17">
        <v>870211</v>
      </c>
      <c r="O326" s="7" t="s">
        <v>11</v>
      </c>
      <c r="P326" s="13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</row>
    <row r="327" spans="1:57" x14ac:dyDescent="0.25">
      <c r="A327" s="4">
        <v>43123</v>
      </c>
      <c r="B327" s="3">
        <f t="shared" si="15"/>
        <v>23</v>
      </c>
      <c r="C327" s="3">
        <f t="shared" si="16"/>
        <v>1</v>
      </c>
      <c r="D327" s="3">
        <f t="shared" si="17"/>
        <v>2018</v>
      </c>
      <c r="E327" s="26" t="s">
        <v>169</v>
      </c>
      <c r="F327" s="6">
        <v>140</v>
      </c>
      <c r="G327" s="19">
        <v>36</v>
      </c>
      <c r="H327" s="19" t="s">
        <v>408</v>
      </c>
      <c r="I327" s="10" t="s">
        <v>120</v>
      </c>
      <c r="J327" s="30">
        <v>1600022</v>
      </c>
      <c r="K327" s="8">
        <v>3231635700</v>
      </c>
      <c r="L327" s="31">
        <v>2</v>
      </c>
      <c r="M327" s="27">
        <v>80</v>
      </c>
      <c r="N327" s="17">
        <v>921501</v>
      </c>
      <c r="O327" s="7" t="s">
        <v>138</v>
      </c>
      <c r="P327" s="13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</row>
    <row r="328" spans="1:57" x14ac:dyDescent="0.25">
      <c r="A328" s="4">
        <v>43123</v>
      </c>
      <c r="B328" s="3">
        <f t="shared" si="15"/>
        <v>23</v>
      </c>
      <c r="C328" s="3">
        <f t="shared" si="16"/>
        <v>1</v>
      </c>
      <c r="D328" s="3">
        <f t="shared" si="17"/>
        <v>2018</v>
      </c>
      <c r="E328" s="26" t="s">
        <v>23</v>
      </c>
      <c r="F328" s="6">
        <v>139</v>
      </c>
      <c r="G328" s="19">
        <v>36</v>
      </c>
      <c r="H328" s="19" t="s">
        <v>408</v>
      </c>
      <c r="I328" s="10" t="s">
        <v>175</v>
      </c>
      <c r="J328" s="30">
        <v>2600187</v>
      </c>
      <c r="K328" s="8">
        <v>1042257107</v>
      </c>
      <c r="L328" s="31">
        <v>2</v>
      </c>
      <c r="M328" s="27">
        <v>160</v>
      </c>
      <c r="N328" s="17">
        <v>921501</v>
      </c>
      <c r="O328" s="7" t="s">
        <v>138</v>
      </c>
      <c r="P328" s="13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</row>
    <row r="329" spans="1:57" x14ac:dyDescent="0.25">
      <c r="A329" s="4">
        <v>43123</v>
      </c>
      <c r="B329" s="3">
        <f t="shared" si="15"/>
        <v>23</v>
      </c>
      <c r="C329" s="3">
        <f t="shared" si="16"/>
        <v>1</v>
      </c>
      <c r="D329" s="3">
        <f t="shared" si="17"/>
        <v>2018</v>
      </c>
      <c r="E329" s="26" t="s">
        <v>271</v>
      </c>
      <c r="F329" s="6">
        <v>138</v>
      </c>
      <c r="G329" s="19">
        <v>36</v>
      </c>
      <c r="H329" s="19" t="s">
        <v>408</v>
      </c>
      <c r="I329" s="10" t="s">
        <v>272</v>
      </c>
      <c r="J329" s="30">
        <v>1600022</v>
      </c>
      <c r="K329" s="8">
        <v>2200493461</v>
      </c>
      <c r="L329" s="31">
        <v>2</v>
      </c>
      <c r="M329" s="27">
        <v>12.85</v>
      </c>
      <c r="N329" s="17">
        <v>530303</v>
      </c>
      <c r="O329" s="7" t="s">
        <v>12</v>
      </c>
      <c r="P329" s="13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</row>
    <row r="330" spans="1:57" x14ac:dyDescent="0.25">
      <c r="A330" s="4">
        <v>43123</v>
      </c>
      <c r="B330" s="3">
        <f t="shared" si="15"/>
        <v>23</v>
      </c>
      <c r="C330" s="3">
        <f t="shared" si="16"/>
        <v>1</v>
      </c>
      <c r="D330" s="3">
        <f t="shared" si="17"/>
        <v>2018</v>
      </c>
      <c r="E330" s="26" t="s">
        <v>99</v>
      </c>
      <c r="F330" s="6">
        <v>111</v>
      </c>
      <c r="G330" s="19">
        <v>36</v>
      </c>
      <c r="H330" s="19" t="s">
        <v>408</v>
      </c>
      <c r="I330" s="10" t="s">
        <v>100</v>
      </c>
      <c r="J330" s="30">
        <v>1600022</v>
      </c>
      <c r="K330" s="8">
        <v>2201588539</v>
      </c>
      <c r="L330" s="31">
        <v>2</v>
      </c>
      <c r="M330" s="27">
        <v>13.65</v>
      </c>
      <c r="N330" s="17">
        <v>20205</v>
      </c>
      <c r="O330" s="7" t="s">
        <v>10</v>
      </c>
      <c r="P330" s="13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</row>
    <row r="331" spans="1:57" x14ac:dyDescent="0.25">
      <c r="A331" s="4">
        <v>43123</v>
      </c>
      <c r="B331" s="3">
        <f t="shared" si="15"/>
        <v>23</v>
      </c>
      <c r="C331" s="3">
        <f t="shared" si="16"/>
        <v>1</v>
      </c>
      <c r="D331" s="3">
        <f t="shared" si="17"/>
        <v>2018</v>
      </c>
      <c r="E331" s="26" t="s">
        <v>196</v>
      </c>
      <c r="F331" s="6">
        <v>110</v>
      </c>
      <c r="G331" s="19">
        <v>37</v>
      </c>
      <c r="H331" s="19" t="s">
        <v>408</v>
      </c>
      <c r="I331" s="10" t="s">
        <v>197</v>
      </c>
      <c r="J331" s="30">
        <v>1820030</v>
      </c>
      <c r="K331" s="8">
        <v>75310011</v>
      </c>
      <c r="L331" s="31">
        <v>1</v>
      </c>
      <c r="M331" s="27">
        <v>7.61</v>
      </c>
      <c r="N331" s="17">
        <v>20205</v>
      </c>
      <c r="O331" s="7" t="s">
        <v>10</v>
      </c>
      <c r="P331" s="13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</row>
    <row r="332" spans="1:57" x14ac:dyDescent="0.25">
      <c r="A332" s="4">
        <v>43123</v>
      </c>
      <c r="B332" s="3">
        <f t="shared" si="15"/>
        <v>23</v>
      </c>
      <c r="C332" s="3">
        <f t="shared" si="16"/>
        <v>1</v>
      </c>
      <c r="D332" s="3">
        <f t="shared" si="17"/>
        <v>2018</v>
      </c>
      <c r="E332" s="26" t="s">
        <v>274</v>
      </c>
      <c r="F332" s="6">
        <v>109</v>
      </c>
      <c r="G332" s="19">
        <v>38</v>
      </c>
      <c r="H332" s="19" t="s">
        <v>408</v>
      </c>
      <c r="I332" s="10" t="s">
        <v>275</v>
      </c>
      <c r="J332" s="30">
        <v>1820030</v>
      </c>
      <c r="K332" s="8">
        <v>3220007</v>
      </c>
      <c r="L332" s="31">
        <v>1</v>
      </c>
      <c r="M332" s="27">
        <v>4.4800000000000004</v>
      </c>
      <c r="N332" s="17">
        <v>20205</v>
      </c>
      <c r="O332" s="7" t="s">
        <v>10</v>
      </c>
      <c r="P332" s="13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</row>
    <row r="333" spans="1:57" x14ac:dyDescent="0.25">
      <c r="A333" s="4">
        <v>43124</v>
      </c>
      <c r="B333" s="3">
        <f t="shared" si="15"/>
        <v>24</v>
      </c>
      <c r="C333" s="3">
        <f t="shared" si="16"/>
        <v>1</v>
      </c>
      <c r="D333" s="3">
        <f t="shared" si="17"/>
        <v>2018</v>
      </c>
      <c r="E333" s="26" t="s">
        <v>147</v>
      </c>
      <c r="F333" s="6">
        <v>147</v>
      </c>
      <c r="G333" s="19">
        <v>39</v>
      </c>
      <c r="H333" s="19" t="s">
        <v>408</v>
      </c>
      <c r="I333" s="10" t="s">
        <v>44</v>
      </c>
      <c r="J333" s="30">
        <v>1700427</v>
      </c>
      <c r="K333" s="8">
        <v>4501979209</v>
      </c>
      <c r="L333" s="31">
        <v>2</v>
      </c>
      <c r="M333" s="27">
        <v>1200</v>
      </c>
      <c r="N333" s="17">
        <v>870211</v>
      </c>
      <c r="O333" s="7" t="s">
        <v>11</v>
      </c>
      <c r="P333" s="1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</row>
    <row r="334" spans="1:57" x14ac:dyDescent="0.25">
      <c r="A334" s="4">
        <v>43124</v>
      </c>
      <c r="B334" s="3">
        <f t="shared" si="15"/>
        <v>24</v>
      </c>
      <c r="C334" s="3">
        <f t="shared" si="16"/>
        <v>1</v>
      </c>
      <c r="D334" s="3">
        <f t="shared" si="17"/>
        <v>2018</v>
      </c>
      <c r="E334" s="26" t="s">
        <v>180</v>
      </c>
      <c r="F334" s="6">
        <v>117</v>
      </c>
      <c r="G334" s="19">
        <v>39</v>
      </c>
      <c r="H334" s="19" t="s">
        <v>408</v>
      </c>
      <c r="I334" s="10" t="s">
        <v>181</v>
      </c>
      <c r="J334" s="30">
        <v>2600187</v>
      </c>
      <c r="K334" s="8">
        <v>3792412</v>
      </c>
      <c r="L334" s="31">
        <v>1</v>
      </c>
      <c r="M334" s="27">
        <v>7510.41</v>
      </c>
      <c r="N334" s="17">
        <v>20205</v>
      </c>
      <c r="O334" s="7" t="s">
        <v>10</v>
      </c>
      <c r="P334" s="13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</row>
    <row r="335" spans="1:57" x14ac:dyDescent="0.25">
      <c r="A335" s="4">
        <v>43124</v>
      </c>
      <c r="B335" s="3">
        <f t="shared" si="15"/>
        <v>24</v>
      </c>
      <c r="C335" s="3">
        <f t="shared" si="16"/>
        <v>1</v>
      </c>
      <c r="D335" s="3">
        <f t="shared" si="17"/>
        <v>2018</v>
      </c>
      <c r="E335" s="26" t="s">
        <v>205</v>
      </c>
      <c r="F335" s="6">
        <v>152</v>
      </c>
      <c r="G335" s="19">
        <v>40</v>
      </c>
      <c r="H335" s="19" t="s">
        <v>408</v>
      </c>
      <c r="I335" s="10" t="s">
        <v>211</v>
      </c>
      <c r="J335" s="30">
        <v>1820030</v>
      </c>
      <c r="K335" s="8">
        <v>1500053</v>
      </c>
      <c r="L335" s="31">
        <v>1</v>
      </c>
      <c r="M335" s="27">
        <v>2400000</v>
      </c>
      <c r="N335" s="17">
        <v>580811</v>
      </c>
      <c r="O335" s="7" t="s">
        <v>218</v>
      </c>
      <c r="P335" s="13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</row>
    <row r="336" spans="1:57" x14ac:dyDescent="0.25">
      <c r="A336" s="4">
        <v>43125</v>
      </c>
      <c r="B336" s="3">
        <f t="shared" si="15"/>
        <v>25</v>
      </c>
      <c r="C336" s="3">
        <f t="shared" si="16"/>
        <v>1</v>
      </c>
      <c r="D336" s="3">
        <f t="shared" si="17"/>
        <v>2018</v>
      </c>
      <c r="E336" s="26" t="s">
        <v>220</v>
      </c>
      <c r="F336" s="6">
        <v>154</v>
      </c>
      <c r="G336" s="19">
        <v>41</v>
      </c>
      <c r="H336" s="19" t="s">
        <v>408</v>
      </c>
      <c r="I336" s="10" t="s">
        <v>221</v>
      </c>
      <c r="J336" s="30">
        <v>2600187</v>
      </c>
      <c r="K336" s="8">
        <v>1013378651</v>
      </c>
      <c r="L336" s="31">
        <v>2</v>
      </c>
      <c r="M336" s="27">
        <v>1000</v>
      </c>
      <c r="N336" s="17">
        <v>870211</v>
      </c>
      <c r="O336" s="7" t="s">
        <v>11</v>
      </c>
      <c r="P336" s="13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</row>
    <row r="337" spans="1:57" x14ac:dyDescent="0.25">
      <c r="A337" s="4">
        <v>43125</v>
      </c>
      <c r="B337" s="3">
        <f t="shared" si="15"/>
        <v>25</v>
      </c>
      <c r="C337" s="3">
        <f t="shared" si="16"/>
        <v>1</v>
      </c>
      <c r="D337" s="3">
        <f t="shared" si="17"/>
        <v>2018</v>
      </c>
      <c r="E337" s="26" t="s">
        <v>142</v>
      </c>
      <c r="F337" s="6">
        <v>151</v>
      </c>
      <c r="G337" s="19">
        <v>41</v>
      </c>
      <c r="H337" s="19" t="s">
        <v>408</v>
      </c>
      <c r="I337" s="10" t="s">
        <v>143</v>
      </c>
      <c r="J337" s="30">
        <v>1600022</v>
      </c>
      <c r="K337" s="8">
        <v>3208555500</v>
      </c>
      <c r="L337" s="31">
        <v>2</v>
      </c>
      <c r="M337" s="27">
        <v>3500</v>
      </c>
      <c r="N337" s="17">
        <v>20205</v>
      </c>
      <c r="O337" s="7" t="s">
        <v>10</v>
      </c>
      <c r="P337" s="13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</row>
    <row r="338" spans="1:57" x14ac:dyDescent="0.25">
      <c r="A338" s="4">
        <v>43126</v>
      </c>
      <c r="B338" s="3">
        <f t="shared" si="15"/>
        <v>26</v>
      </c>
      <c r="C338" s="3">
        <f t="shared" si="16"/>
        <v>1</v>
      </c>
      <c r="D338" s="3">
        <f t="shared" si="17"/>
        <v>2018</v>
      </c>
      <c r="E338" s="26" t="s">
        <v>104</v>
      </c>
      <c r="F338" s="6">
        <v>153</v>
      </c>
      <c r="G338" s="19">
        <v>42</v>
      </c>
      <c r="H338" s="19" t="s">
        <v>408</v>
      </c>
      <c r="I338" s="10" t="s">
        <v>105</v>
      </c>
      <c r="J338" s="30">
        <v>1700880</v>
      </c>
      <c r="K338" s="8">
        <v>1100000520</v>
      </c>
      <c r="L338" s="31">
        <v>2</v>
      </c>
      <c r="M338" s="27">
        <v>36.94</v>
      </c>
      <c r="N338" s="17">
        <v>530303</v>
      </c>
      <c r="O338" s="7" t="s">
        <v>12</v>
      </c>
      <c r="P338" s="13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</row>
    <row r="339" spans="1:57" x14ac:dyDescent="0.25">
      <c r="A339" s="4">
        <v>43126</v>
      </c>
      <c r="B339" s="3">
        <f t="shared" si="15"/>
        <v>26</v>
      </c>
      <c r="C339" s="3">
        <f t="shared" si="16"/>
        <v>1</v>
      </c>
      <c r="D339" s="3">
        <f t="shared" si="17"/>
        <v>2018</v>
      </c>
      <c r="E339" s="26" t="s">
        <v>29</v>
      </c>
      <c r="F339" s="6">
        <v>135</v>
      </c>
      <c r="G339" s="19">
        <v>42</v>
      </c>
      <c r="H339" s="19" t="s">
        <v>408</v>
      </c>
      <c r="I339" s="10" t="s">
        <v>30</v>
      </c>
      <c r="J339" s="30">
        <v>1600022</v>
      </c>
      <c r="K339" s="8">
        <v>3067670304</v>
      </c>
      <c r="L339" s="31">
        <v>1</v>
      </c>
      <c r="M339" s="27">
        <v>42</v>
      </c>
      <c r="N339" s="17">
        <v>20205</v>
      </c>
      <c r="O339" s="7" t="s">
        <v>10</v>
      </c>
      <c r="P339" s="13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</row>
    <row r="340" spans="1:57" x14ac:dyDescent="0.25">
      <c r="A340" s="4">
        <v>43126</v>
      </c>
      <c r="B340" s="3">
        <f t="shared" si="15"/>
        <v>26</v>
      </c>
      <c r="C340" s="3">
        <f t="shared" si="16"/>
        <v>1</v>
      </c>
      <c r="D340" s="3">
        <f t="shared" si="17"/>
        <v>2018</v>
      </c>
      <c r="E340" s="26" t="s">
        <v>318</v>
      </c>
      <c r="F340" s="6">
        <v>134</v>
      </c>
      <c r="G340" s="19">
        <v>42</v>
      </c>
      <c r="H340" s="19" t="s">
        <v>408</v>
      </c>
      <c r="I340" s="10" t="s">
        <v>319</v>
      </c>
      <c r="J340" s="30">
        <v>3600186</v>
      </c>
      <c r="K340" s="8">
        <v>2000286756</v>
      </c>
      <c r="L340" s="31">
        <v>1</v>
      </c>
      <c r="M340" s="27">
        <v>77.56</v>
      </c>
      <c r="N340" s="17">
        <v>20205</v>
      </c>
      <c r="O340" s="7" t="s">
        <v>10</v>
      </c>
      <c r="P340" s="13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</row>
    <row r="341" spans="1:57" x14ac:dyDescent="0.25">
      <c r="A341" s="4">
        <v>43126</v>
      </c>
      <c r="B341" s="3">
        <f t="shared" si="15"/>
        <v>26</v>
      </c>
      <c r="C341" s="3">
        <f t="shared" si="16"/>
        <v>1</v>
      </c>
      <c r="D341" s="3">
        <f t="shared" si="17"/>
        <v>2018</v>
      </c>
      <c r="E341" s="26" t="s">
        <v>311</v>
      </c>
      <c r="F341" s="6">
        <v>133</v>
      </c>
      <c r="G341" s="19">
        <v>42</v>
      </c>
      <c r="H341" s="19" t="s">
        <v>408</v>
      </c>
      <c r="I341" s="10" t="s">
        <v>281</v>
      </c>
      <c r="J341" s="30">
        <v>1600303</v>
      </c>
      <c r="K341" s="8">
        <v>2071004390</v>
      </c>
      <c r="L341" s="31">
        <v>1</v>
      </c>
      <c r="M341" s="27">
        <v>35.369999999999997</v>
      </c>
      <c r="N341" s="17">
        <v>20205</v>
      </c>
      <c r="O341" s="7" t="s">
        <v>10</v>
      </c>
      <c r="P341" s="13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</row>
    <row r="342" spans="1:57" x14ac:dyDescent="0.25">
      <c r="A342" s="4">
        <v>43126</v>
      </c>
      <c r="B342" s="3">
        <f t="shared" si="15"/>
        <v>26</v>
      </c>
      <c r="C342" s="3">
        <f t="shared" si="16"/>
        <v>1</v>
      </c>
      <c r="D342" s="3">
        <f t="shared" si="17"/>
        <v>2018</v>
      </c>
      <c r="E342" s="26" t="s">
        <v>312</v>
      </c>
      <c r="F342" s="6">
        <v>132</v>
      </c>
      <c r="G342" s="19">
        <v>42</v>
      </c>
      <c r="H342" s="19" t="s">
        <v>408</v>
      </c>
      <c r="I342" s="10" t="s">
        <v>219</v>
      </c>
      <c r="J342" s="30">
        <v>1410036</v>
      </c>
      <c r="K342" s="8">
        <v>3001208179</v>
      </c>
      <c r="L342" s="31">
        <v>1</v>
      </c>
      <c r="M342" s="27">
        <v>99.61</v>
      </c>
      <c r="N342" s="17">
        <v>20205</v>
      </c>
      <c r="O342" s="7" t="s">
        <v>10</v>
      </c>
      <c r="P342" s="13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</row>
    <row r="343" spans="1:57" x14ac:dyDescent="0.25">
      <c r="A343" s="4">
        <v>43126</v>
      </c>
      <c r="B343" s="3">
        <f t="shared" si="15"/>
        <v>26</v>
      </c>
      <c r="C343" s="3">
        <f t="shared" si="16"/>
        <v>1</v>
      </c>
      <c r="D343" s="3">
        <f t="shared" si="17"/>
        <v>2018</v>
      </c>
      <c r="E343" s="26" t="s">
        <v>314</v>
      </c>
      <c r="F343" s="6">
        <v>131</v>
      </c>
      <c r="G343" s="19">
        <v>42</v>
      </c>
      <c r="H343" s="19" t="s">
        <v>408</v>
      </c>
      <c r="I343" s="10" t="s">
        <v>178</v>
      </c>
      <c r="J343" s="30">
        <v>2600187</v>
      </c>
      <c r="K343" s="8">
        <v>7646216</v>
      </c>
      <c r="L343" s="31">
        <v>1</v>
      </c>
      <c r="M343" s="27">
        <v>94.74</v>
      </c>
      <c r="N343" s="17">
        <v>20205</v>
      </c>
      <c r="O343" s="7" t="s">
        <v>10</v>
      </c>
      <c r="P343" s="1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</row>
    <row r="344" spans="1:57" x14ac:dyDescent="0.25">
      <c r="A344" s="4">
        <v>43126</v>
      </c>
      <c r="B344" s="3">
        <f t="shared" si="15"/>
        <v>26</v>
      </c>
      <c r="C344" s="3">
        <f t="shared" si="16"/>
        <v>1</v>
      </c>
      <c r="D344" s="3">
        <f t="shared" si="17"/>
        <v>2018</v>
      </c>
      <c r="E344" s="26" t="s">
        <v>121</v>
      </c>
      <c r="F344" s="6">
        <v>130</v>
      </c>
      <c r="G344" s="19">
        <v>42</v>
      </c>
      <c r="H344" s="19" t="s">
        <v>408</v>
      </c>
      <c r="I344" s="10" t="s">
        <v>122</v>
      </c>
      <c r="J344" s="30">
        <v>2600187</v>
      </c>
      <c r="K344" s="8">
        <v>1042257158</v>
      </c>
      <c r="L344" s="31">
        <v>2</v>
      </c>
      <c r="M344" s="27">
        <v>12</v>
      </c>
      <c r="N344" s="17">
        <v>20205</v>
      </c>
      <c r="O344" s="7" t="s">
        <v>10</v>
      </c>
      <c r="P344" s="13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</row>
    <row r="345" spans="1:57" x14ac:dyDescent="0.25">
      <c r="A345" s="4">
        <v>43126</v>
      </c>
      <c r="B345" s="3">
        <f t="shared" si="15"/>
        <v>26</v>
      </c>
      <c r="C345" s="3">
        <f t="shared" si="16"/>
        <v>1</v>
      </c>
      <c r="D345" s="3">
        <f t="shared" si="17"/>
        <v>2018</v>
      </c>
      <c r="E345" s="26" t="s">
        <v>123</v>
      </c>
      <c r="F345" s="6">
        <v>129</v>
      </c>
      <c r="G345" s="19">
        <v>42</v>
      </c>
      <c r="H345" s="19" t="s">
        <v>408</v>
      </c>
      <c r="I345" s="10" t="s">
        <v>124</v>
      </c>
      <c r="J345" s="30">
        <v>1600022</v>
      </c>
      <c r="K345" s="8">
        <v>2201814429</v>
      </c>
      <c r="L345" s="31">
        <v>2</v>
      </c>
      <c r="M345" s="27">
        <v>9.81</v>
      </c>
      <c r="N345" s="17">
        <v>20205</v>
      </c>
      <c r="O345" s="7" t="s">
        <v>10</v>
      </c>
      <c r="P345" s="13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</row>
    <row r="346" spans="1:57" x14ac:dyDescent="0.25">
      <c r="A346" s="4">
        <v>43126</v>
      </c>
      <c r="B346" s="3">
        <f t="shared" si="15"/>
        <v>26</v>
      </c>
      <c r="C346" s="3">
        <f t="shared" si="16"/>
        <v>1</v>
      </c>
      <c r="D346" s="3">
        <f t="shared" si="17"/>
        <v>2018</v>
      </c>
      <c r="E346" s="26" t="s">
        <v>31</v>
      </c>
      <c r="F346" s="6">
        <v>128</v>
      </c>
      <c r="G346" s="19">
        <v>42</v>
      </c>
      <c r="H346" s="19" t="s">
        <v>408</v>
      </c>
      <c r="I346" s="10" t="s">
        <v>32</v>
      </c>
      <c r="J346" s="30">
        <v>1600022</v>
      </c>
      <c r="K346" s="8">
        <v>5366745700</v>
      </c>
      <c r="L346" s="31">
        <v>2</v>
      </c>
      <c r="M346" s="27">
        <v>15.99</v>
      </c>
      <c r="N346" s="17">
        <v>20205</v>
      </c>
      <c r="O346" s="7" t="s">
        <v>10</v>
      </c>
      <c r="P346" s="13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</row>
    <row r="347" spans="1:57" x14ac:dyDescent="0.25">
      <c r="A347" s="4">
        <v>43126</v>
      </c>
      <c r="B347" s="3">
        <f t="shared" si="15"/>
        <v>26</v>
      </c>
      <c r="C347" s="3">
        <f t="shared" si="16"/>
        <v>1</v>
      </c>
      <c r="D347" s="3">
        <f t="shared" si="17"/>
        <v>2018</v>
      </c>
      <c r="E347" s="26" t="s">
        <v>317</v>
      </c>
      <c r="F347" s="6">
        <v>127</v>
      </c>
      <c r="G347" s="19">
        <v>42</v>
      </c>
      <c r="H347" s="19" t="s">
        <v>408</v>
      </c>
      <c r="I347" s="10" t="s">
        <v>204</v>
      </c>
      <c r="J347" s="30">
        <v>3600186</v>
      </c>
      <c r="K347" s="8">
        <v>13002878</v>
      </c>
      <c r="L347" s="31">
        <v>1</v>
      </c>
      <c r="M347" s="27">
        <v>128.34</v>
      </c>
      <c r="N347" s="17">
        <v>20205</v>
      </c>
      <c r="O347" s="7" t="s">
        <v>10</v>
      </c>
      <c r="P347" s="13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</row>
    <row r="348" spans="1:57" x14ac:dyDescent="0.25">
      <c r="A348" s="4">
        <v>43126</v>
      </c>
      <c r="B348" s="3">
        <f t="shared" si="15"/>
        <v>26</v>
      </c>
      <c r="C348" s="3">
        <f t="shared" si="16"/>
        <v>1</v>
      </c>
      <c r="D348" s="3">
        <f t="shared" si="17"/>
        <v>2018</v>
      </c>
      <c r="E348" s="26" t="s">
        <v>313</v>
      </c>
      <c r="F348" s="6">
        <v>126</v>
      </c>
      <c r="G348" s="19">
        <v>42</v>
      </c>
      <c r="H348" s="19" t="s">
        <v>408</v>
      </c>
      <c r="I348" s="10" t="s">
        <v>276</v>
      </c>
      <c r="J348" s="30">
        <v>1820030</v>
      </c>
      <c r="K348" s="8">
        <v>3310018</v>
      </c>
      <c r="L348" s="31">
        <v>1</v>
      </c>
      <c r="M348" s="27">
        <v>23.42</v>
      </c>
      <c r="N348" s="17">
        <v>20205</v>
      </c>
      <c r="O348" s="7" t="s">
        <v>10</v>
      </c>
      <c r="P348" s="13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</row>
    <row r="349" spans="1:57" x14ac:dyDescent="0.25">
      <c r="A349" s="4">
        <v>43126</v>
      </c>
      <c r="B349" s="3">
        <f t="shared" si="15"/>
        <v>26</v>
      </c>
      <c r="C349" s="3">
        <f t="shared" si="16"/>
        <v>1</v>
      </c>
      <c r="D349" s="3">
        <f t="shared" si="17"/>
        <v>2018</v>
      </c>
      <c r="E349" s="26" t="s">
        <v>315</v>
      </c>
      <c r="F349" s="6">
        <v>125</v>
      </c>
      <c r="G349" s="19">
        <v>42</v>
      </c>
      <c r="H349" s="19" t="s">
        <v>408</v>
      </c>
      <c r="I349" s="10" t="s">
        <v>316</v>
      </c>
      <c r="J349" s="30">
        <v>2600187</v>
      </c>
      <c r="K349" s="8">
        <v>7307462</v>
      </c>
      <c r="L349" s="31">
        <v>1</v>
      </c>
      <c r="M349" s="27">
        <v>736.77</v>
      </c>
      <c r="N349" s="17">
        <v>20205</v>
      </c>
      <c r="O349" s="7" t="s">
        <v>10</v>
      </c>
      <c r="P349" s="13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</row>
    <row r="350" spans="1:57" x14ac:dyDescent="0.25">
      <c r="A350" s="4">
        <v>43126</v>
      </c>
      <c r="B350" s="3">
        <f t="shared" si="15"/>
        <v>26</v>
      </c>
      <c r="C350" s="3">
        <f t="shared" si="16"/>
        <v>1</v>
      </c>
      <c r="D350" s="3">
        <f t="shared" si="17"/>
        <v>2018</v>
      </c>
      <c r="E350" s="26" t="s">
        <v>21</v>
      </c>
      <c r="F350" s="6">
        <v>164</v>
      </c>
      <c r="G350" s="19">
        <v>43</v>
      </c>
      <c r="H350" s="19" t="s">
        <v>408</v>
      </c>
      <c r="I350" s="10" t="s">
        <v>22</v>
      </c>
      <c r="J350" s="30">
        <v>1600022</v>
      </c>
      <c r="K350" s="8">
        <v>4799442000</v>
      </c>
      <c r="L350" s="31">
        <v>2</v>
      </c>
      <c r="M350" s="27">
        <v>32.74</v>
      </c>
      <c r="N350" s="17">
        <v>530303</v>
      </c>
      <c r="O350" s="7" t="s">
        <v>12</v>
      </c>
      <c r="P350" s="13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</row>
    <row r="351" spans="1:57" x14ac:dyDescent="0.25">
      <c r="A351" s="4">
        <v>43126</v>
      </c>
      <c r="B351" s="3">
        <f t="shared" si="15"/>
        <v>26</v>
      </c>
      <c r="C351" s="3">
        <f t="shared" si="16"/>
        <v>1</v>
      </c>
      <c r="D351" s="3">
        <f t="shared" si="17"/>
        <v>2018</v>
      </c>
      <c r="E351" s="26" t="s">
        <v>285</v>
      </c>
      <c r="F351" s="6">
        <v>163</v>
      </c>
      <c r="G351" s="19">
        <v>43</v>
      </c>
      <c r="H351" s="19" t="s">
        <v>408</v>
      </c>
      <c r="I351" s="10" t="s">
        <v>284</v>
      </c>
      <c r="J351" s="30">
        <v>1600022</v>
      </c>
      <c r="K351" s="8">
        <v>3732573000</v>
      </c>
      <c r="L351" s="31">
        <v>2</v>
      </c>
      <c r="M351" s="27">
        <v>260</v>
      </c>
      <c r="N351" s="17">
        <v>921501</v>
      </c>
      <c r="O351" s="7" t="s">
        <v>138</v>
      </c>
      <c r="P351" s="13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</row>
    <row r="352" spans="1:57" x14ac:dyDescent="0.25">
      <c r="A352" s="4">
        <v>43126</v>
      </c>
      <c r="B352" s="3">
        <f t="shared" si="15"/>
        <v>26</v>
      </c>
      <c r="C352" s="3">
        <f t="shared" si="16"/>
        <v>1</v>
      </c>
      <c r="D352" s="3">
        <f t="shared" si="17"/>
        <v>2018</v>
      </c>
      <c r="E352" s="26" t="s">
        <v>285</v>
      </c>
      <c r="F352" s="6">
        <v>162</v>
      </c>
      <c r="G352" s="19">
        <v>43</v>
      </c>
      <c r="H352" s="19" t="s">
        <v>408</v>
      </c>
      <c r="I352" s="10" t="s">
        <v>284</v>
      </c>
      <c r="J352" s="30">
        <v>1600022</v>
      </c>
      <c r="K352" s="8">
        <v>3732573000</v>
      </c>
      <c r="L352" s="31">
        <v>2</v>
      </c>
      <c r="M352" s="27">
        <v>130</v>
      </c>
      <c r="N352" s="17">
        <v>921501</v>
      </c>
      <c r="O352" s="7" t="s">
        <v>138</v>
      </c>
      <c r="P352" s="13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</row>
    <row r="353" spans="1:57" x14ac:dyDescent="0.25">
      <c r="A353" s="4">
        <v>43126</v>
      </c>
      <c r="B353" s="3">
        <f t="shared" si="15"/>
        <v>26</v>
      </c>
      <c r="C353" s="3">
        <f t="shared" si="16"/>
        <v>1</v>
      </c>
      <c r="D353" s="3">
        <f t="shared" si="17"/>
        <v>2018</v>
      </c>
      <c r="E353" s="26" t="s">
        <v>21</v>
      </c>
      <c r="F353" s="6">
        <v>140</v>
      </c>
      <c r="G353" s="19">
        <v>43</v>
      </c>
      <c r="H353" s="19" t="s">
        <v>408</v>
      </c>
      <c r="I353" s="10" t="s">
        <v>22</v>
      </c>
      <c r="J353" s="30">
        <v>1600022</v>
      </c>
      <c r="K353" s="8">
        <v>4799442000</v>
      </c>
      <c r="L353" s="31">
        <v>2</v>
      </c>
      <c r="M353" s="27">
        <v>25</v>
      </c>
      <c r="N353" s="17">
        <v>20205</v>
      </c>
      <c r="O353" s="7" t="s">
        <v>10</v>
      </c>
      <c r="P353" s="1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</row>
    <row r="354" spans="1:57" x14ac:dyDescent="0.25">
      <c r="A354" s="4">
        <v>43126</v>
      </c>
      <c r="B354" s="3">
        <f t="shared" si="15"/>
        <v>26</v>
      </c>
      <c r="C354" s="3">
        <f t="shared" si="16"/>
        <v>1</v>
      </c>
      <c r="D354" s="3">
        <f t="shared" si="17"/>
        <v>2018</v>
      </c>
      <c r="E354" s="26" t="s">
        <v>320</v>
      </c>
      <c r="F354" s="6">
        <v>139</v>
      </c>
      <c r="G354" s="19">
        <v>43</v>
      </c>
      <c r="H354" s="19" t="s">
        <v>408</v>
      </c>
      <c r="I354" s="10" t="s">
        <v>321</v>
      </c>
      <c r="J354" s="30">
        <v>1600303</v>
      </c>
      <c r="K354" s="8">
        <v>1002024015</v>
      </c>
      <c r="L354" s="31">
        <v>1</v>
      </c>
      <c r="M354" s="27">
        <v>566.77</v>
      </c>
      <c r="N354" s="17">
        <v>20205</v>
      </c>
      <c r="O354" s="7" t="s">
        <v>10</v>
      </c>
      <c r="P354" s="13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</row>
    <row r="355" spans="1:57" x14ac:dyDescent="0.25">
      <c r="A355" s="4">
        <v>43129</v>
      </c>
      <c r="B355" s="3">
        <f t="shared" si="15"/>
        <v>29</v>
      </c>
      <c r="C355" s="3">
        <f t="shared" si="16"/>
        <v>1</v>
      </c>
      <c r="D355" s="3">
        <f t="shared" si="17"/>
        <v>2018</v>
      </c>
      <c r="E355" s="26" t="s">
        <v>322</v>
      </c>
      <c r="F355" s="6">
        <v>173</v>
      </c>
      <c r="G355" s="19">
        <v>44</v>
      </c>
      <c r="H355" s="19" t="s">
        <v>408</v>
      </c>
      <c r="I355" s="10" t="s">
        <v>257</v>
      </c>
      <c r="J355" s="30">
        <v>1820030</v>
      </c>
      <c r="K355" s="8">
        <v>3220535</v>
      </c>
      <c r="L355" s="31">
        <v>1</v>
      </c>
      <c r="M355" s="27">
        <v>60</v>
      </c>
      <c r="N355" s="17">
        <v>911205</v>
      </c>
      <c r="O355" s="7" t="s">
        <v>258</v>
      </c>
      <c r="P355" s="13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</row>
    <row r="356" spans="1:57" x14ac:dyDescent="0.25">
      <c r="A356" s="4">
        <v>43130</v>
      </c>
      <c r="B356" s="3">
        <f t="shared" si="15"/>
        <v>30</v>
      </c>
      <c r="C356" s="3">
        <f t="shared" si="16"/>
        <v>1</v>
      </c>
      <c r="D356" s="3">
        <f t="shared" si="17"/>
        <v>2018</v>
      </c>
      <c r="E356" s="26" t="s">
        <v>226</v>
      </c>
      <c r="F356" s="6">
        <v>181</v>
      </c>
      <c r="G356" s="19">
        <v>45</v>
      </c>
      <c r="H356" s="19" t="s">
        <v>408</v>
      </c>
      <c r="I356" s="10" t="s">
        <v>227</v>
      </c>
      <c r="J356" s="30">
        <v>3600186</v>
      </c>
      <c r="K356" s="8">
        <v>2000297723</v>
      </c>
      <c r="L356" s="31">
        <v>1</v>
      </c>
      <c r="M356" s="27">
        <v>390</v>
      </c>
      <c r="N356" s="17">
        <v>921501</v>
      </c>
      <c r="O356" s="7" t="s">
        <v>138</v>
      </c>
      <c r="P356" s="13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</row>
    <row r="357" spans="1:57" x14ac:dyDescent="0.25">
      <c r="A357" s="4">
        <v>43130</v>
      </c>
      <c r="B357" s="3">
        <f t="shared" si="15"/>
        <v>30</v>
      </c>
      <c r="C357" s="3">
        <f t="shared" si="16"/>
        <v>1</v>
      </c>
      <c r="D357" s="3">
        <f t="shared" si="17"/>
        <v>2018</v>
      </c>
      <c r="E357" s="26" t="s">
        <v>220</v>
      </c>
      <c r="F357" s="6">
        <v>179</v>
      </c>
      <c r="G357" s="19">
        <v>45</v>
      </c>
      <c r="H357" s="19" t="s">
        <v>408</v>
      </c>
      <c r="I357" s="10" t="s">
        <v>221</v>
      </c>
      <c r="J357" s="30">
        <v>2600187</v>
      </c>
      <c r="K357" s="8">
        <v>1013378651</v>
      </c>
      <c r="L357" s="31">
        <v>2</v>
      </c>
      <c r="M357" s="27">
        <v>390</v>
      </c>
      <c r="N357" s="17">
        <v>921501</v>
      </c>
      <c r="O357" s="7" t="s">
        <v>138</v>
      </c>
      <c r="P357" s="13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</row>
    <row r="358" spans="1:57" x14ac:dyDescent="0.25">
      <c r="A358" s="4">
        <v>43130</v>
      </c>
      <c r="B358" s="3">
        <f t="shared" si="15"/>
        <v>30</v>
      </c>
      <c r="C358" s="3">
        <f t="shared" si="16"/>
        <v>1</v>
      </c>
      <c r="D358" s="3">
        <f t="shared" si="17"/>
        <v>2018</v>
      </c>
      <c r="E358" s="26" t="s">
        <v>104</v>
      </c>
      <c r="F358" s="6">
        <v>178</v>
      </c>
      <c r="G358" s="19">
        <v>45</v>
      </c>
      <c r="H358" s="19" t="s">
        <v>408</v>
      </c>
      <c r="I358" s="10" t="s">
        <v>105</v>
      </c>
      <c r="J358" s="30">
        <v>1700880</v>
      </c>
      <c r="K358" s="8">
        <v>1100000520</v>
      </c>
      <c r="L358" s="31">
        <v>2</v>
      </c>
      <c r="M358" s="27">
        <v>92.75</v>
      </c>
      <c r="N358" s="17">
        <v>530303</v>
      </c>
      <c r="O358" s="7" t="s">
        <v>12</v>
      </c>
      <c r="P358" s="13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</row>
    <row r="359" spans="1:57" x14ac:dyDescent="0.25">
      <c r="A359" s="4">
        <v>43130</v>
      </c>
      <c r="B359" s="3">
        <f t="shared" si="15"/>
        <v>30</v>
      </c>
      <c r="C359" s="3">
        <f t="shared" si="16"/>
        <v>1</v>
      </c>
      <c r="D359" s="3">
        <f t="shared" si="17"/>
        <v>2018</v>
      </c>
      <c r="E359" s="26" t="s">
        <v>121</v>
      </c>
      <c r="F359" s="6">
        <v>175</v>
      </c>
      <c r="G359" s="19">
        <v>45</v>
      </c>
      <c r="H359" s="19" t="s">
        <v>408</v>
      </c>
      <c r="I359" s="10" t="s">
        <v>122</v>
      </c>
      <c r="J359" s="30">
        <v>2600187</v>
      </c>
      <c r="K359" s="8">
        <v>1042257158</v>
      </c>
      <c r="L359" s="31">
        <v>2</v>
      </c>
      <c r="M359" s="27">
        <v>160</v>
      </c>
      <c r="N359" s="17">
        <v>921501</v>
      </c>
      <c r="O359" s="7" t="s">
        <v>138</v>
      </c>
      <c r="P359" s="13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</row>
    <row r="360" spans="1:57" x14ac:dyDescent="0.25">
      <c r="A360" s="4">
        <v>43130</v>
      </c>
      <c r="B360" s="3">
        <f t="shared" si="15"/>
        <v>30</v>
      </c>
      <c r="C360" s="3">
        <f t="shared" si="16"/>
        <v>1</v>
      </c>
      <c r="D360" s="3">
        <f t="shared" si="17"/>
        <v>2018</v>
      </c>
      <c r="E360" s="26" t="s">
        <v>199</v>
      </c>
      <c r="F360" s="6">
        <v>174</v>
      </c>
      <c r="G360" s="19">
        <v>45</v>
      </c>
      <c r="H360" s="19" t="s">
        <v>408</v>
      </c>
      <c r="I360" s="10" t="s">
        <v>144</v>
      </c>
      <c r="J360" s="30">
        <v>1600022</v>
      </c>
      <c r="K360" s="8">
        <v>2203315422</v>
      </c>
      <c r="L360" s="31">
        <v>2</v>
      </c>
      <c r="M360" s="27">
        <v>39.01</v>
      </c>
      <c r="N360" s="17">
        <v>921301</v>
      </c>
      <c r="O360" s="7" t="s">
        <v>189</v>
      </c>
      <c r="P360" s="13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</row>
    <row r="361" spans="1:57" x14ac:dyDescent="0.25">
      <c r="A361" s="4">
        <v>43130</v>
      </c>
      <c r="B361" s="3">
        <f t="shared" si="15"/>
        <v>30</v>
      </c>
      <c r="C361" s="3">
        <f t="shared" si="16"/>
        <v>1</v>
      </c>
      <c r="D361" s="3">
        <f t="shared" si="17"/>
        <v>2018</v>
      </c>
      <c r="E361" s="26" t="s">
        <v>194</v>
      </c>
      <c r="F361" s="6">
        <v>170</v>
      </c>
      <c r="G361" s="19">
        <v>45</v>
      </c>
      <c r="H361" s="19" t="s">
        <v>408</v>
      </c>
      <c r="I361" s="10" t="s">
        <v>195</v>
      </c>
      <c r="J361" s="30">
        <v>1600022</v>
      </c>
      <c r="K361" s="8">
        <v>5457044000</v>
      </c>
      <c r="L361" s="31">
        <v>2</v>
      </c>
      <c r="M361" s="27">
        <v>69.040000000000006</v>
      </c>
      <c r="N361" s="17">
        <v>510709</v>
      </c>
      <c r="O361" s="7" t="s">
        <v>216</v>
      </c>
      <c r="P361" s="13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</row>
    <row r="362" spans="1:57" x14ac:dyDescent="0.25">
      <c r="A362" s="4">
        <v>43130</v>
      </c>
      <c r="B362" s="3">
        <f t="shared" si="15"/>
        <v>30</v>
      </c>
      <c r="C362" s="3">
        <f t="shared" si="16"/>
        <v>1</v>
      </c>
      <c r="D362" s="3">
        <f t="shared" si="17"/>
        <v>2018</v>
      </c>
      <c r="E362" s="26" t="s">
        <v>271</v>
      </c>
      <c r="F362" s="6">
        <v>169</v>
      </c>
      <c r="G362" s="19">
        <v>45</v>
      </c>
      <c r="H362" s="19" t="s">
        <v>408</v>
      </c>
      <c r="I362" s="10" t="s">
        <v>272</v>
      </c>
      <c r="J362" s="30">
        <v>1600022</v>
      </c>
      <c r="K362" s="8">
        <v>2200493461</v>
      </c>
      <c r="L362" s="31">
        <v>2</v>
      </c>
      <c r="M362" s="27">
        <v>16</v>
      </c>
      <c r="N362" s="17">
        <v>530303</v>
      </c>
      <c r="O362" s="7" t="s">
        <v>12</v>
      </c>
      <c r="P362" s="13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</row>
    <row r="363" spans="1:57" x14ac:dyDescent="0.25">
      <c r="A363" s="4">
        <v>43130</v>
      </c>
      <c r="B363" s="3">
        <f t="shared" si="15"/>
        <v>30</v>
      </c>
      <c r="C363" s="3">
        <f t="shared" si="16"/>
        <v>1</v>
      </c>
      <c r="D363" s="3">
        <f t="shared" si="17"/>
        <v>2018</v>
      </c>
      <c r="E363" s="26" t="s">
        <v>265</v>
      </c>
      <c r="F363" s="6">
        <v>168</v>
      </c>
      <c r="G363" s="19">
        <v>45</v>
      </c>
      <c r="H363" s="19" t="s">
        <v>408</v>
      </c>
      <c r="I363" s="10" t="s">
        <v>266</v>
      </c>
      <c r="J363" s="30">
        <v>2600187</v>
      </c>
      <c r="K363" s="8">
        <v>1042901588</v>
      </c>
      <c r="L363" s="31">
        <v>2</v>
      </c>
      <c r="M363" s="27">
        <v>160</v>
      </c>
      <c r="N363" s="17">
        <v>921501</v>
      </c>
      <c r="O363" s="7" t="s">
        <v>138</v>
      </c>
      <c r="P363" s="1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</row>
    <row r="364" spans="1:57" x14ac:dyDescent="0.25">
      <c r="A364" s="4">
        <v>43130</v>
      </c>
      <c r="B364" s="3">
        <f t="shared" si="15"/>
        <v>30</v>
      </c>
      <c r="C364" s="3">
        <f t="shared" si="16"/>
        <v>1</v>
      </c>
      <c r="D364" s="3">
        <f t="shared" si="17"/>
        <v>2018</v>
      </c>
      <c r="E364" s="26" t="s">
        <v>150</v>
      </c>
      <c r="F364" s="6">
        <v>167</v>
      </c>
      <c r="G364" s="19">
        <v>45</v>
      </c>
      <c r="H364" s="19" t="s">
        <v>408</v>
      </c>
      <c r="I364" s="10" t="s">
        <v>151</v>
      </c>
      <c r="J364" s="30">
        <v>1600212</v>
      </c>
      <c r="K364" s="8">
        <v>200700498</v>
      </c>
      <c r="L364" s="31">
        <v>2</v>
      </c>
      <c r="M364" s="27">
        <v>1.2</v>
      </c>
      <c r="N364" s="17">
        <v>530303</v>
      </c>
      <c r="O364" s="7" t="s">
        <v>12</v>
      </c>
      <c r="P364" s="13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</row>
    <row r="365" spans="1:57" x14ac:dyDescent="0.25">
      <c r="A365" s="4">
        <v>43130</v>
      </c>
      <c r="B365" s="3">
        <f t="shared" si="15"/>
        <v>30</v>
      </c>
      <c r="C365" s="3">
        <f t="shared" si="16"/>
        <v>1</v>
      </c>
      <c r="D365" s="3">
        <f t="shared" si="17"/>
        <v>2018</v>
      </c>
      <c r="E365" s="26" t="s">
        <v>237</v>
      </c>
      <c r="F365" s="6">
        <v>166</v>
      </c>
      <c r="G365" s="19">
        <v>45</v>
      </c>
      <c r="H365" s="19" t="s">
        <v>408</v>
      </c>
      <c r="I365" s="10" t="s">
        <v>246</v>
      </c>
      <c r="J365" s="30">
        <v>1600303</v>
      </c>
      <c r="K365" s="8">
        <v>12057052676</v>
      </c>
      <c r="L365" s="31">
        <v>2</v>
      </c>
      <c r="M365" s="27">
        <v>130</v>
      </c>
      <c r="N365" s="17">
        <v>530303</v>
      </c>
      <c r="O365" s="7" t="s">
        <v>12</v>
      </c>
      <c r="P365" s="13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</row>
    <row r="366" spans="1:57" x14ac:dyDescent="0.25">
      <c r="A366" s="4">
        <v>43130</v>
      </c>
      <c r="B366" s="3">
        <f t="shared" si="15"/>
        <v>30</v>
      </c>
      <c r="C366" s="3">
        <f t="shared" si="16"/>
        <v>1</v>
      </c>
      <c r="D366" s="3">
        <f t="shared" si="17"/>
        <v>2018</v>
      </c>
      <c r="E366" s="26" t="s">
        <v>104</v>
      </c>
      <c r="F366" s="6">
        <v>164</v>
      </c>
      <c r="G366" s="19">
        <v>45</v>
      </c>
      <c r="H366" s="19" t="s">
        <v>408</v>
      </c>
      <c r="I366" s="10" t="s">
        <v>105</v>
      </c>
      <c r="J366" s="30">
        <v>1700880</v>
      </c>
      <c r="K366" s="8">
        <v>1100000520</v>
      </c>
      <c r="L366" s="31">
        <v>2</v>
      </c>
      <c r="M366" s="27">
        <v>80.7</v>
      </c>
      <c r="N366" s="17">
        <v>20205</v>
      </c>
      <c r="O366" s="7" t="s">
        <v>10</v>
      </c>
      <c r="P366" s="13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</row>
    <row r="367" spans="1:57" x14ac:dyDescent="0.25">
      <c r="A367" s="4">
        <v>43130</v>
      </c>
      <c r="B367" s="3">
        <f t="shared" si="15"/>
        <v>30</v>
      </c>
      <c r="C367" s="3">
        <f t="shared" si="16"/>
        <v>1</v>
      </c>
      <c r="D367" s="3">
        <f t="shared" si="17"/>
        <v>2018</v>
      </c>
      <c r="E367" s="26" t="s">
        <v>47</v>
      </c>
      <c r="F367" s="6">
        <v>163</v>
      </c>
      <c r="G367" s="19">
        <v>45</v>
      </c>
      <c r="H367" s="19" t="s">
        <v>408</v>
      </c>
      <c r="I367" s="10" t="s">
        <v>48</v>
      </c>
      <c r="J367" s="30">
        <v>1600303</v>
      </c>
      <c r="K367" s="8">
        <v>12007122395</v>
      </c>
      <c r="L367" s="31">
        <v>2</v>
      </c>
      <c r="M367" s="27">
        <v>44</v>
      </c>
      <c r="N367" s="17">
        <v>20205</v>
      </c>
      <c r="O367" s="7" t="s">
        <v>10</v>
      </c>
      <c r="P367" s="13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</row>
    <row r="368" spans="1:57" x14ac:dyDescent="0.25">
      <c r="A368" s="4">
        <v>43130</v>
      </c>
      <c r="B368" s="3">
        <f t="shared" si="15"/>
        <v>30</v>
      </c>
      <c r="C368" s="3">
        <f t="shared" si="16"/>
        <v>1</v>
      </c>
      <c r="D368" s="3">
        <f t="shared" si="17"/>
        <v>2018</v>
      </c>
      <c r="E368" s="26" t="s">
        <v>231</v>
      </c>
      <c r="F368" s="6">
        <v>162</v>
      </c>
      <c r="G368" s="19">
        <v>45</v>
      </c>
      <c r="H368" s="19" t="s">
        <v>408</v>
      </c>
      <c r="I368" s="10" t="s">
        <v>232</v>
      </c>
      <c r="J368" s="30">
        <v>2600187</v>
      </c>
      <c r="K368" s="8">
        <v>1042947278</v>
      </c>
      <c r="L368" s="31">
        <v>2</v>
      </c>
      <c r="M368" s="27">
        <v>76.010000000000005</v>
      </c>
      <c r="N368" s="17">
        <v>20205</v>
      </c>
      <c r="O368" s="7" t="s">
        <v>10</v>
      </c>
      <c r="P368" s="13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</row>
    <row r="369" spans="1:57" x14ac:dyDescent="0.25">
      <c r="A369" s="4">
        <v>43130</v>
      </c>
      <c r="B369" s="3">
        <f t="shared" si="15"/>
        <v>30</v>
      </c>
      <c r="C369" s="3">
        <f t="shared" si="16"/>
        <v>1</v>
      </c>
      <c r="D369" s="3">
        <f t="shared" si="17"/>
        <v>2018</v>
      </c>
      <c r="E369" s="26" t="s">
        <v>150</v>
      </c>
      <c r="F369" s="6">
        <v>161</v>
      </c>
      <c r="G369" s="19">
        <v>45</v>
      </c>
      <c r="H369" s="19" t="s">
        <v>408</v>
      </c>
      <c r="I369" s="10" t="s">
        <v>151</v>
      </c>
      <c r="J369" s="30">
        <v>1600212</v>
      </c>
      <c r="K369" s="8">
        <v>200700498</v>
      </c>
      <c r="L369" s="31">
        <v>2</v>
      </c>
      <c r="M369" s="27">
        <v>56</v>
      </c>
      <c r="N369" s="17">
        <v>20205</v>
      </c>
      <c r="O369" s="7" t="s">
        <v>10</v>
      </c>
      <c r="P369" s="13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</row>
    <row r="370" spans="1:57" x14ac:dyDescent="0.25">
      <c r="A370" s="4">
        <v>43130</v>
      </c>
      <c r="B370" s="3">
        <f t="shared" si="15"/>
        <v>30</v>
      </c>
      <c r="C370" s="3">
        <f t="shared" si="16"/>
        <v>1</v>
      </c>
      <c r="D370" s="3">
        <f t="shared" si="17"/>
        <v>2018</v>
      </c>
      <c r="E370" s="26" t="s">
        <v>180</v>
      </c>
      <c r="F370" s="6">
        <v>159</v>
      </c>
      <c r="G370" s="19">
        <v>45</v>
      </c>
      <c r="H370" s="19" t="s">
        <v>408</v>
      </c>
      <c r="I370" s="10" t="s">
        <v>181</v>
      </c>
      <c r="J370" s="30">
        <v>2600187</v>
      </c>
      <c r="K370" s="8">
        <v>3792412</v>
      </c>
      <c r="L370" s="31">
        <v>1</v>
      </c>
      <c r="M370" s="27">
        <v>355.63</v>
      </c>
      <c r="N370" s="17">
        <v>20205</v>
      </c>
      <c r="O370" s="7" t="s">
        <v>10</v>
      </c>
      <c r="P370" s="13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</row>
    <row r="371" spans="1:57" x14ac:dyDescent="0.25">
      <c r="A371" s="4">
        <v>43130</v>
      </c>
      <c r="B371" s="3">
        <f t="shared" si="15"/>
        <v>30</v>
      </c>
      <c r="C371" s="3">
        <f t="shared" si="16"/>
        <v>1</v>
      </c>
      <c r="D371" s="3">
        <f t="shared" si="17"/>
        <v>2018</v>
      </c>
      <c r="E371" s="26" t="s">
        <v>323</v>
      </c>
      <c r="F371" s="6">
        <v>160</v>
      </c>
      <c r="G371" s="19">
        <v>46</v>
      </c>
      <c r="H371" s="19" t="s">
        <v>408</v>
      </c>
      <c r="I371" s="10" t="s">
        <v>324</v>
      </c>
      <c r="J371" s="30">
        <v>1820030</v>
      </c>
      <c r="K371" s="8">
        <v>1310088</v>
      </c>
      <c r="L371" s="31">
        <v>1</v>
      </c>
      <c r="M371" s="27">
        <v>3756.01</v>
      </c>
      <c r="N371" s="17">
        <v>20205</v>
      </c>
      <c r="O371" s="7" t="s">
        <v>10</v>
      </c>
      <c r="P371" s="13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</row>
    <row r="372" spans="1:57" x14ac:dyDescent="0.25">
      <c r="A372" s="4">
        <v>43130</v>
      </c>
      <c r="B372" s="3">
        <f t="shared" si="15"/>
        <v>30</v>
      </c>
      <c r="C372" s="3">
        <f t="shared" si="16"/>
        <v>1</v>
      </c>
      <c r="D372" s="3">
        <f t="shared" si="17"/>
        <v>2018</v>
      </c>
      <c r="E372" s="26" t="s">
        <v>327</v>
      </c>
      <c r="F372" s="6">
        <v>167</v>
      </c>
      <c r="G372" s="19">
        <v>47</v>
      </c>
      <c r="H372" s="19" t="s">
        <v>408</v>
      </c>
      <c r="I372" s="10" t="s">
        <v>328</v>
      </c>
      <c r="J372" s="30">
        <v>1700880</v>
      </c>
      <c r="K372" s="8">
        <v>11500032950</v>
      </c>
      <c r="L372" s="31">
        <v>2</v>
      </c>
      <c r="M372" s="27">
        <v>150000</v>
      </c>
      <c r="N372" s="17">
        <v>580203</v>
      </c>
      <c r="O372" s="7" t="s">
        <v>25</v>
      </c>
      <c r="P372" s="13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</row>
    <row r="373" spans="1:57" x14ac:dyDescent="0.25">
      <c r="A373" s="4">
        <v>43130</v>
      </c>
      <c r="B373" s="3">
        <f t="shared" si="15"/>
        <v>30</v>
      </c>
      <c r="C373" s="3">
        <f t="shared" si="16"/>
        <v>1</v>
      </c>
      <c r="D373" s="3">
        <f t="shared" si="17"/>
        <v>2018</v>
      </c>
      <c r="E373" s="26" t="s">
        <v>325</v>
      </c>
      <c r="F373" s="6">
        <v>165</v>
      </c>
      <c r="G373" s="19">
        <v>47</v>
      </c>
      <c r="H373" s="19" t="s">
        <v>408</v>
      </c>
      <c r="I373" s="10" t="s">
        <v>326</v>
      </c>
      <c r="J373" s="30">
        <v>3600186</v>
      </c>
      <c r="K373" s="8">
        <v>4002792</v>
      </c>
      <c r="L373" s="31">
        <v>1</v>
      </c>
      <c r="M373" s="27">
        <v>1364450</v>
      </c>
      <c r="N373" s="17">
        <v>580203</v>
      </c>
      <c r="O373" s="7" t="s">
        <v>25</v>
      </c>
      <c r="P373" s="1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</row>
    <row r="374" spans="1:57" x14ac:dyDescent="0.25">
      <c r="A374" s="4">
        <v>43131</v>
      </c>
      <c r="B374" s="3">
        <f t="shared" si="15"/>
        <v>31</v>
      </c>
      <c r="C374" s="3">
        <f t="shared" si="16"/>
        <v>1</v>
      </c>
      <c r="D374" s="3">
        <f t="shared" si="17"/>
        <v>2018</v>
      </c>
      <c r="E374" s="26" t="s">
        <v>333</v>
      </c>
      <c r="F374" s="6">
        <v>170</v>
      </c>
      <c r="G374" s="19">
        <v>48</v>
      </c>
      <c r="H374" s="19" t="s">
        <v>408</v>
      </c>
      <c r="I374" s="10" t="s">
        <v>334</v>
      </c>
      <c r="J374" s="30">
        <v>1600022</v>
      </c>
      <c r="K374" s="8">
        <v>3351091404</v>
      </c>
      <c r="L374" s="31">
        <v>1</v>
      </c>
      <c r="M374" s="27">
        <v>35000</v>
      </c>
      <c r="N374" s="17">
        <v>580203</v>
      </c>
      <c r="O374" s="7" t="s">
        <v>25</v>
      </c>
      <c r="P374" s="13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</row>
    <row r="375" spans="1:57" x14ac:dyDescent="0.25">
      <c r="A375" s="4">
        <v>43131</v>
      </c>
      <c r="B375" s="3">
        <f t="shared" si="15"/>
        <v>31</v>
      </c>
      <c r="C375" s="3">
        <f t="shared" si="16"/>
        <v>1</v>
      </c>
      <c r="D375" s="3">
        <f t="shared" si="17"/>
        <v>2018</v>
      </c>
      <c r="E375" s="26" t="s">
        <v>329</v>
      </c>
      <c r="F375" s="6">
        <v>169</v>
      </c>
      <c r="G375" s="19">
        <v>48</v>
      </c>
      <c r="H375" s="19" t="s">
        <v>408</v>
      </c>
      <c r="I375" s="10" t="s">
        <v>330</v>
      </c>
      <c r="J375" s="30">
        <v>1600212</v>
      </c>
      <c r="K375" s="8">
        <v>380606548</v>
      </c>
      <c r="L375" s="31">
        <v>1</v>
      </c>
      <c r="M375" s="27">
        <v>50000</v>
      </c>
      <c r="N375" s="17">
        <v>580203</v>
      </c>
      <c r="O375" s="7" t="s">
        <v>25</v>
      </c>
      <c r="P375" s="13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</row>
    <row r="376" spans="1:57" x14ac:dyDescent="0.25">
      <c r="A376" s="4">
        <v>43131</v>
      </c>
      <c r="B376" s="3">
        <f t="shared" si="15"/>
        <v>31</v>
      </c>
      <c r="C376" s="3">
        <f t="shared" si="16"/>
        <v>1</v>
      </c>
      <c r="D376" s="3">
        <f t="shared" si="17"/>
        <v>2018</v>
      </c>
      <c r="E376" s="26" t="s">
        <v>331</v>
      </c>
      <c r="F376" s="6">
        <v>168</v>
      </c>
      <c r="G376" s="19">
        <v>48</v>
      </c>
      <c r="H376" s="19" t="s">
        <v>408</v>
      </c>
      <c r="I376" s="10" t="s">
        <v>332</v>
      </c>
      <c r="J376" s="30">
        <v>1600022</v>
      </c>
      <c r="K376" s="8">
        <v>3337807104</v>
      </c>
      <c r="L376" s="31">
        <v>1</v>
      </c>
      <c r="M376" s="27">
        <v>175280</v>
      </c>
      <c r="N376" s="17">
        <v>580203</v>
      </c>
      <c r="O376" s="7" t="s">
        <v>25</v>
      </c>
      <c r="P376" s="13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</row>
    <row r="377" spans="1:57" x14ac:dyDescent="0.25">
      <c r="A377" s="4">
        <v>43131</v>
      </c>
      <c r="B377" s="3">
        <f t="shared" si="15"/>
        <v>31</v>
      </c>
      <c r="C377" s="3">
        <f t="shared" si="16"/>
        <v>1</v>
      </c>
      <c r="D377" s="3">
        <f t="shared" si="17"/>
        <v>2018</v>
      </c>
      <c r="E377" s="26" t="s">
        <v>220</v>
      </c>
      <c r="F377" s="6">
        <v>183</v>
      </c>
      <c r="G377" s="19">
        <v>49</v>
      </c>
      <c r="H377" s="19" t="s">
        <v>408</v>
      </c>
      <c r="I377" s="10" t="s">
        <v>221</v>
      </c>
      <c r="J377" s="30">
        <v>2600187</v>
      </c>
      <c r="K377" s="8">
        <v>1013378651</v>
      </c>
      <c r="L377" s="31">
        <v>2</v>
      </c>
      <c r="M377" s="27">
        <v>1788.63</v>
      </c>
      <c r="N377" s="17">
        <v>920103</v>
      </c>
      <c r="O377" s="7" t="s">
        <v>141</v>
      </c>
      <c r="P377" s="13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</row>
    <row r="378" spans="1:57" x14ac:dyDescent="0.25">
      <c r="A378" s="4">
        <v>43131</v>
      </c>
      <c r="B378" s="3">
        <f t="shared" si="15"/>
        <v>31</v>
      </c>
      <c r="C378" s="3">
        <f t="shared" si="16"/>
        <v>1</v>
      </c>
      <c r="D378" s="3">
        <f t="shared" si="17"/>
        <v>2018</v>
      </c>
      <c r="E378" s="26" t="s">
        <v>31</v>
      </c>
      <c r="F378" s="6">
        <v>183</v>
      </c>
      <c r="G378" s="19">
        <v>49</v>
      </c>
      <c r="H378" s="19" t="s">
        <v>408</v>
      </c>
      <c r="I378" s="10" t="s">
        <v>32</v>
      </c>
      <c r="J378" s="30">
        <v>1600022</v>
      </c>
      <c r="K378" s="8">
        <v>5366745700</v>
      </c>
      <c r="L378" s="31">
        <v>2</v>
      </c>
      <c r="M378" s="27">
        <v>830.06</v>
      </c>
      <c r="N378" s="17">
        <v>920103</v>
      </c>
      <c r="O378" s="7" t="s">
        <v>141</v>
      </c>
      <c r="P378" s="13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</row>
    <row r="379" spans="1:57" x14ac:dyDescent="0.25">
      <c r="A379" s="4">
        <v>43131</v>
      </c>
      <c r="B379" s="3">
        <f t="shared" si="15"/>
        <v>31</v>
      </c>
      <c r="C379" s="3">
        <f t="shared" si="16"/>
        <v>1</v>
      </c>
      <c r="D379" s="3">
        <f t="shared" si="17"/>
        <v>2018</v>
      </c>
      <c r="E379" s="26" t="s">
        <v>142</v>
      </c>
      <c r="F379" s="6">
        <v>183</v>
      </c>
      <c r="G379" s="19">
        <v>49</v>
      </c>
      <c r="H379" s="19" t="s">
        <v>408</v>
      </c>
      <c r="I379" s="10" t="s">
        <v>143</v>
      </c>
      <c r="J379" s="30">
        <v>1600022</v>
      </c>
      <c r="K379" s="8">
        <v>3208555500</v>
      </c>
      <c r="L379" s="31">
        <v>2</v>
      </c>
      <c r="M379" s="27">
        <v>645.01</v>
      </c>
      <c r="N379" s="17">
        <v>920103</v>
      </c>
      <c r="O379" s="7" t="s">
        <v>141</v>
      </c>
      <c r="P379" s="13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</row>
    <row r="380" spans="1:57" x14ac:dyDescent="0.25">
      <c r="A380" s="4">
        <v>43131</v>
      </c>
      <c r="B380" s="3">
        <f t="shared" si="15"/>
        <v>31</v>
      </c>
      <c r="C380" s="3">
        <f t="shared" si="16"/>
        <v>1</v>
      </c>
      <c r="D380" s="3">
        <f t="shared" si="17"/>
        <v>2018</v>
      </c>
      <c r="E380" s="26" t="s">
        <v>34</v>
      </c>
      <c r="F380" s="6">
        <v>183</v>
      </c>
      <c r="G380" s="19">
        <v>49</v>
      </c>
      <c r="H380" s="19" t="s">
        <v>408</v>
      </c>
      <c r="I380" s="10" t="s">
        <v>35</v>
      </c>
      <c r="J380" s="30">
        <v>1600022</v>
      </c>
      <c r="K380" s="8">
        <v>2203693299</v>
      </c>
      <c r="L380" s="31">
        <v>2</v>
      </c>
      <c r="M380" s="27">
        <v>594.44000000000005</v>
      </c>
      <c r="N380" s="17">
        <v>920103</v>
      </c>
      <c r="O380" s="7" t="s">
        <v>141</v>
      </c>
      <c r="P380" s="13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</row>
    <row r="381" spans="1:57" x14ac:dyDescent="0.25">
      <c r="A381" s="4">
        <v>43131</v>
      </c>
      <c r="B381" s="3">
        <f t="shared" si="15"/>
        <v>31</v>
      </c>
      <c r="C381" s="3">
        <f t="shared" si="16"/>
        <v>1</v>
      </c>
      <c r="D381" s="3">
        <f t="shared" si="17"/>
        <v>2018</v>
      </c>
      <c r="E381" s="26" t="s">
        <v>222</v>
      </c>
      <c r="F381" s="6">
        <v>183</v>
      </c>
      <c r="G381" s="19">
        <v>49</v>
      </c>
      <c r="H381" s="19" t="s">
        <v>408</v>
      </c>
      <c r="I381" s="10" t="s">
        <v>223</v>
      </c>
      <c r="J381" s="30">
        <v>1600022</v>
      </c>
      <c r="K381" s="8">
        <v>4292636700</v>
      </c>
      <c r="L381" s="31">
        <v>2</v>
      </c>
      <c r="M381" s="27">
        <v>387.22</v>
      </c>
      <c r="N381" s="17">
        <v>920103</v>
      </c>
      <c r="O381" s="7" t="s">
        <v>141</v>
      </c>
      <c r="P381" s="13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</row>
    <row r="382" spans="1:57" x14ac:dyDescent="0.25">
      <c r="A382" s="4">
        <v>43131</v>
      </c>
      <c r="B382" s="3">
        <f t="shared" si="15"/>
        <v>31</v>
      </c>
      <c r="C382" s="3">
        <f t="shared" si="16"/>
        <v>1</v>
      </c>
      <c r="D382" s="3">
        <f t="shared" si="17"/>
        <v>2018</v>
      </c>
      <c r="E382" s="26" t="s">
        <v>278</v>
      </c>
      <c r="F382" s="6">
        <v>183</v>
      </c>
      <c r="G382" s="19">
        <v>49</v>
      </c>
      <c r="H382" s="19" t="s">
        <v>408</v>
      </c>
      <c r="I382" s="10" t="s">
        <v>279</v>
      </c>
      <c r="J382" s="30">
        <v>2600021</v>
      </c>
      <c r="K382" s="8">
        <v>10611542</v>
      </c>
      <c r="L382" s="31">
        <v>2</v>
      </c>
      <c r="M382" s="27">
        <v>311.86</v>
      </c>
      <c r="N382" s="17">
        <v>920103</v>
      </c>
      <c r="O382" s="7" t="s">
        <v>141</v>
      </c>
      <c r="P382" s="13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</row>
    <row r="383" spans="1:57" x14ac:dyDescent="0.25">
      <c r="A383" s="4">
        <v>43131</v>
      </c>
      <c r="B383" s="3">
        <f t="shared" si="15"/>
        <v>31</v>
      </c>
      <c r="C383" s="3">
        <f t="shared" si="16"/>
        <v>1</v>
      </c>
      <c r="D383" s="3">
        <f t="shared" si="17"/>
        <v>2018</v>
      </c>
      <c r="E383" s="26" t="s">
        <v>199</v>
      </c>
      <c r="F383" s="6">
        <v>183</v>
      </c>
      <c r="G383" s="19">
        <v>49</v>
      </c>
      <c r="H383" s="19" t="s">
        <v>408</v>
      </c>
      <c r="I383" s="10" t="s">
        <v>144</v>
      </c>
      <c r="J383" s="30">
        <v>1600022</v>
      </c>
      <c r="K383" s="8">
        <v>2203315422</v>
      </c>
      <c r="L383" s="31">
        <v>2</v>
      </c>
      <c r="M383" s="27">
        <v>386.86</v>
      </c>
      <c r="N383" s="17">
        <v>920103</v>
      </c>
      <c r="O383" s="7" t="s">
        <v>141</v>
      </c>
      <c r="P383" s="1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</row>
    <row r="384" spans="1:57" x14ac:dyDescent="0.25">
      <c r="A384" s="4">
        <v>43131</v>
      </c>
      <c r="B384" s="3">
        <f t="shared" si="15"/>
        <v>31</v>
      </c>
      <c r="C384" s="3">
        <f t="shared" si="16"/>
        <v>1</v>
      </c>
      <c r="D384" s="3">
        <f t="shared" si="17"/>
        <v>2018</v>
      </c>
      <c r="E384" s="26" t="s">
        <v>36</v>
      </c>
      <c r="F384" s="6">
        <v>183</v>
      </c>
      <c r="G384" s="19">
        <v>49</v>
      </c>
      <c r="H384" s="19" t="s">
        <v>408</v>
      </c>
      <c r="I384" s="10" t="s">
        <v>37</v>
      </c>
      <c r="J384" s="30">
        <v>1600212</v>
      </c>
      <c r="K384" s="8">
        <v>1039090</v>
      </c>
      <c r="L384" s="31">
        <v>2</v>
      </c>
      <c r="M384" s="27">
        <v>660.56</v>
      </c>
      <c r="N384" s="17">
        <v>920103</v>
      </c>
      <c r="O384" s="7" t="s">
        <v>141</v>
      </c>
      <c r="P384" s="13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</row>
    <row r="385" spans="1:57" x14ac:dyDescent="0.25">
      <c r="A385" s="4">
        <v>43131</v>
      </c>
      <c r="B385" s="3">
        <f t="shared" si="15"/>
        <v>31</v>
      </c>
      <c r="C385" s="3">
        <f t="shared" si="16"/>
        <v>1</v>
      </c>
      <c r="D385" s="3">
        <f t="shared" si="17"/>
        <v>2018</v>
      </c>
      <c r="E385" s="26" t="s">
        <v>290</v>
      </c>
      <c r="F385" s="6">
        <v>183</v>
      </c>
      <c r="G385" s="19">
        <v>49</v>
      </c>
      <c r="H385" s="19" t="s">
        <v>408</v>
      </c>
      <c r="I385" s="10" t="s">
        <v>291</v>
      </c>
      <c r="J385" s="30">
        <v>2600021</v>
      </c>
      <c r="K385" s="8">
        <v>28959155</v>
      </c>
      <c r="L385" s="31">
        <v>2</v>
      </c>
      <c r="M385" s="27">
        <v>713.17</v>
      </c>
      <c r="N385" s="17">
        <v>920103</v>
      </c>
      <c r="O385" s="7" t="s">
        <v>141</v>
      </c>
      <c r="P385" s="13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</row>
    <row r="386" spans="1:57" x14ac:dyDescent="0.25">
      <c r="A386" s="4">
        <v>43131</v>
      </c>
      <c r="B386" s="3">
        <f t="shared" ref="B386:B449" si="18">DAY(A386)</f>
        <v>31</v>
      </c>
      <c r="C386" s="3">
        <f t="shared" ref="C386:C449" si="19">MONTH(A386)</f>
        <v>1</v>
      </c>
      <c r="D386" s="3">
        <f t="shared" ref="D386:D449" si="20">YEAR(A386)</f>
        <v>2018</v>
      </c>
      <c r="E386" s="26" t="s">
        <v>192</v>
      </c>
      <c r="F386" s="6">
        <v>183</v>
      </c>
      <c r="G386" s="19">
        <v>49</v>
      </c>
      <c r="H386" s="19" t="s">
        <v>408</v>
      </c>
      <c r="I386" s="10" t="s">
        <v>268</v>
      </c>
      <c r="J386" s="30">
        <v>1600022</v>
      </c>
      <c r="K386" s="8">
        <v>4097601100</v>
      </c>
      <c r="L386" s="31">
        <v>2</v>
      </c>
      <c r="M386" s="27">
        <v>366.41</v>
      </c>
      <c r="N386" s="17">
        <v>920103</v>
      </c>
      <c r="O386" s="7" t="s">
        <v>141</v>
      </c>
      <c r="P386" s="13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</row>
    <row r="387" spans="1:57" x14ac:dyDescent="0.25">
      <c r="A387" s="4">
        <v>43131</v>
      </c>
      <c r="B387" s="3">
        <f t="shared" si="18"/>
        <v>31</v>
      </c>
      <c r="C387" s="3">
        <f t="shared" si="19"/>
        <v>1</v>
      </c>
      <c r="D387" s="3">
        <f t="shared" si="20"/>
        <v>2018</v>
      </c>
      <c r="E387" s="26" t="s">
        <v>231</v>
      </c>
      <c r="F387" s="6">
        <v>183</v>
      </c>
      <c r="G387" s="19">
        <v>49</v>
      </c>
      <c r="H387" s="19" t="s">
        <v>408</v>
      </c>
      <c r="I387" s="10" t="s">
        <v>232</v>
      </c>
      <c r="J387" s="30">
        <v>2600187</v>
      </c>
      <c r="K387" s="8">
        <v>1042947278</v>
      </c>
      <c r="L387" s="31">
        <v>2</v>
      </c>
      <c r="M387" s="27">
        <v>359.36</v>
      </c>
      <c r="N387" s="17">
        <v>920103</v>
      </c>
      <c r="O387" s="7" t="s">
        <v>141</v>
      </c>
      <c r="P387" s="13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</row>
    <row r="388" spans="1:57" x14ac:dyDescent="0.25">
      <c r="A388" s="4">
        <v>43131</v>
      </c>
      <c r="B388" s="3">
        <f t="shared" si="18"/>
        <v>31</v>
      </c>
      <c r="C388" s="3">
        <f t="shared" si="19"/>
        <v>1</v>
      </c>
      <c r="D388" s="3">
        <f t="shared" si="20"/>
        <v>2018</v>
      </c>
      <c r="E388" s="26" t="s">
        <v>38</v>
      </c>
      <c r="F388" s="6">
        <v>183</v>
      </c>
      <c r="G388" s="19">
        <v>49</v>
      </c>
      <c r="H388" s="19" t="s">
        <v>408</v>
      </c>
      <c r="I388" s="10" t="s">
        <v>39</v>
      </c>
      <c r="J388" s="30">
        <v>1600022</v>
      </c>
      <c r="K388" s="8">
        <v>3125056900</v>
      </c>
      <c r="L388" s="31">
        <v>2</v>
      </c>
      <c r="M388" s="27">
        <v>244.67</v>
      </c>
      <c r="N388" s="17">
        <v>920103</v>
      </c>
      <c r="O388" s="7" t="s">
        <v>141</v>
      </c>
      <c r="P388" s="13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</row>
    <row r="389" spans="1:57" x14ac:dyDescent="0.25">
      <c r="A389" s="4">
        <v>43131</v>
      </c>
      <c r="B389" s="3">
        <f t="shared" si="18"/>
        <v>31</v>
      </c>
      <c r="C389" s="3">
        <f t="shared" si="19"/>
        <v>1</v>
      </c>
      <c r="D389" s="3">
        <f t="shared" si="20"/>
        <v>2018</v>
      </c>
      <c r="E389" s="26" t="s">
        <v>249</v>
      </c>
      <c r="F389" s="6">
        <v>183</v>
      </c>
      <c r="G389" s="19">
        <v>49</v>
      </c>
      <c r="H389" s="19" t="s">
        <v>408</v>
      </c>
      <c r="I389" s="10" t="s">
        <v>239</v>
      </c>
      <c r="J389" s="30">
        <v>1600022</v>
      </c>
      <c r="K389" s="8">
        <v>2201588025</v>
      </c>
      <c r="L389" s="31">
        <v>2</v>
      </c>
      <c r="M389" s="27">
        <v>772.04</v>
      </c>
      <c r="N389" s="17">
        <v>920103</v>
      </c>
      <c r="O389" s="7" t="s">
        <v>141</v>
      </c>
      <c r="P389" s="13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</row>
    <row r="390" spans="1:57" x14ac:dyDescent="0.25">
      <c r="A390" s="4">
        <v>43131</v>
      </c>
      <c r="B390" s="3">
        <f t="shared" si="18"/>
        <v>31</v>
      </c>
      <c r="C390" s="3">
        <f t="shared" si="19"/>
        <v>1</v>
      </c>
      <c r="D390" s="3">
        <f t="shared" si="20"/>
        <v>2018</v>
      </c>
      <c r="E390" s="26" t="s">
        <v>240</v>
      </c>
      <c r="F390" s="6">
        <v>183</v>
      </c>
      <c r="G390" s="19">
        <v>49</v>
      </c>
      <c r="H390" s="19" t="s">
        <v>408</v>
      </c>
      <c r="I390" s="10" t="s">
        <v>251</v>
      </c>
      <c r="J390" s="30">
        <v>1600022</v>
      </c>
      <c r="K390" s="8">
        <v>4925174200</v>
      </c>
      <c r="L390" s="31">
        <v>2</v>
      </c>
      <c r="M390" s="27">
        <v>1130.6300000000001</v>
      </c>
      <c r="N390" s="17">
        <v>920103</v>
      </c>
      <c r="O390" s="7" t="s">
        <v>141</v>
      </c>
      <c r="P390" s="13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</row>
    <row r="391" spans="1:57" x14ac:dyDescent="0.25">
      <c r="A391" s="4">
        <v>43131</v>
      </c>
      <c r="B391" s="3">
        <f t="shared" si="18"/>
        <v>31</v>
      </c>
      <c r="C391" s="3">
        <f t="shared" si="19"/>
        <v>1</v>
      </c>
      <c r="D391" s="3">
        <f t="shared" si="20"/>
        <v>2018</v>
      </c>
      <c r="E391" s="26" t="s">
        <v>40</v>
      </c>
      <c r="F391" s="6">
        <v>183</v>
      </c>
      <c r="G391" s="19">
        <v>49</v>
      </c>
      <c r="H391" s="19" t="s">
        <v>408</v>
      </c>
      <c r="I391" s="10" t="s">
        <v>41</v>
      </c>
      <c r="J391" s="30">
        <v>2600187</v>
      </c>
      <c r="K391" s="8">
        <v>1048164070</v>
      </c>
      <c r="L391" s="31">
        <v>2</v>
      </c>
      <c r="M391" s="27">
        <v>713.17</v>
      </c>
      <c r="N391" s="17">
        <v>920103</v>
      </c>
      <c r="O391" s="7" t="s">
        <v>141</v>
      </c>
      <c r="P391" s="13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</row>
    <row r="392" spans="1:57" x14ac:dyDescent="0.25">
      <c r="A392" s="4">
        <v>43131</v>
      </c>
      <c r="B392" s="3">
        <f t="shared" si="18"/>
        <v>31</v>
      </c>
      <c r="C392" s="3">
        <f t="shared" si="19"/>
        <v>1</v>
      </c>
      <c r="D392" s="3">
        <f t="shared" si="20"/>
        <v>2018</v>
      </c>
      <c r="E392" s="26" t="s">
        <v>242</v>
      </c>
      <c r="F392" s="6">
        <v>183</v>
      </c>
      <c r="G392" s="19">
        <v>49</v>
      </c>
      <c r="H392" s="19" t="s">
        <v>408</v>
      </c>
      <c r="I392" s="10" t="s">
        <v>243</v>
      </c>
      <c r="J392" s="30">
        <v>1600022</v>
      </c>
      <c r="K392" s="8">
        <v>3476729004</v>
      </c>
      <c r="L392" s="31">
        <v>1</v>
      </c>
      <c r="M392" s="27">
        <v>514.79999999999995</v>
      </c>
      <c r="N392" s="17">
        <v>920103</v>
      </c>
      <c r="O392" s="7" t="s">
        <v>141</v>
      </c>
      <c r="P392" s="13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</row>
    <row r="393" spans="1:57" x14ac:dyDescent="0.25">
      <c r="A393" s="4">
        <v>43131</v>
      </c>
      <c r="B393" s="3">
        <f t="shared" si="18"/>
        <v>31</v>
      </c>
      <c r="C393" s="3">
        <f t="shared" si="19"/>
        <v>1</v>
      </c>
      <c r="D393" s="3">
        <f t="shared" si="20"/>
        <v>2018</v>
      </c>
      <c r="E393" s="26" t="s">
        <v>42</v>
      </c>
      <c r="F393" s="6">
        <v>183</v>
      </c>
      <c r="G393" s="19">
        <v>49</v>
      </c>
      <c r="H393" s="19" t="s">
        <v>408</v>
      </c>
      <c r="I393" s="10" t="s">
        <v>43</v>
      </c>
      <c r="J393" s="30">
        <v>2600187</v>
      </c>
      <c r="K393" s="8">
        <v>1043078648</v>
      </c>
      <c r="L393" s="31">
        <v>2</v>
      </c>
      <c r="M393" s="27">
        <v>474.62</v>
      </c>
      <c r="N393" s="17">
        <v>920103</v>
      </c>
      <c r="O393" s="7" t="s">
        <v>141</v>
      </c>
      <c r="P393" s="1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</row>
    <row r="394" spans="1:57" x14ac:dyDescent="0.25">
      <c r="A394" s="4">
        <v>43131</v>
      </c>
      <c r="B394" s="3">
        <f t="shared" si="18"/>
        <v>31</v>
      </c>
      <c r="C394" s="3">
        <f t="shared" si="19"/>
        <v>1</v>
      </c>
      <c r="D394" s="3">
        <f t="shared" si="20"/>
        <v>2018</v>
      </c>
      <c r="E394" s="26" t="s">
        <v>145</v>
      </c>
      <c r="F394" s="6">
        <v>183</v>
      </c>
      <c r="G394" s="19">
        <v>49</v>
      </c>
      <c r="H394" s="19" t="s">
        <v>408</v>
      </c>
      <c r="I394" s="10" t="s">
        <v>146</v>
      </c>
      <c r="J394" s="30">
        <v>1600303</v>
      </c>
      <c r="K394" s="8">
        <v>12000208243</v>
      </c>
      <c r="L394" s="31">
        <v>2</v>
      </c>
      <c r="M394" s="27">
        <v>449.72</v>
      </c>
      <c r="N394" s="17">
        <v>920103</v>
      </c>
      <c r="O394" s="7" t="s">
        <v>141</v>
      </c>
      <c r="P394" s="13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</row>
    <row r="395" spans="1:57" x14ac:dyDescent="0.25">
      <c r="A395" s="4">
        <v>43131</v>
      </c>
      <c r="B395" s="3">
        <f t="shared" si="18"/>
        <v>31</v>
      </c>
      <c r="C395" s="3">
        <f t="shared" si="19"/>
        <v>1</v>
      </c>
      <c r="D395" s="3">
        <f t="shared" si="20"/>
        <v>2018</v>
      </c>
      <c r="E395" s="26" t="s">
        <v>147</v>
      </c>
      <c r="F395" s="6">
        <v>183</v>
      </c>
      <c r="G395" s="19">
        <v>49</v>
      </c>
      <c r="H395" s="19" t="s">
        <v>408</v>
      </c>
      <c r="I395" s="10" t="s">
        <v>44</v>
      </c>
      <c r="J395" s="30">
        <v>1700427</v>
      </c>
      <c r="K395" s="8">
        <v>4501979209</v>
      </c>
      <c r="L395" s="31">
        <v>2</v>
      </c>
      <c r="M395" s="27">
        <v>496.18</v>
      </c>
      <c r="N395" s="17">
        <v>920103</v>
      </c>
      <c r="O395" s="7" t="s">
        <v>141</v>
      </c>
      <c r="P395" s="13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</row>
    <row r="396" spans="1:57" x14ac:dyDescent="0.25">
      <c r="A396" s="4">
        <v>43131</v>
      </c>
      <c r="B396" s="3">
        <f t="shared" si="18"/>
        <v>31</v>
      </c>
      <c r="C396" s="3">
        <f t="shared" si="19"/>
        <v>1</v>
      </c>
      <c r="D396" s="3">
        <f t="shared" si="20"/>
        <v>2018</v>
      </c>
      <c r="E396" s="26" t="s">
        <v>269</v>
      </c>
      <c r="F396" s="6">
        <v>183</v>
      </c>
      <c r="G396" s="19">
        <v>49</v>
      </c>
      <c r="H396" s="19" t="s">
        <v>408</v>
      </c>
      <c r="I396" s="10" t="s">
        <v>270</v>
      </c>
      <c r="J396" s="30">
        <v>1600022</v>
      </c>
      <c r="K396" s="8">
        <v>3476704304</v>
      </c>
      <c r="L396" s="31">
        <v>1</v>
      </c>
      <c r="M396" s="27">
        <v>624.62</v>
      </c>
      <c r="N396" s="17">
        <v>920103</v>
      </c>
      <c r="O396" s="7" t="s">
        <v>141</v>
      </c>
      <c r="P396" s="13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</row>
    <row r="397" spans="1:57" x14ac:dyDescent="0.25">
      <c r="A397" s="4">
        <v>43131</v>
      </c>
      <c r="B397" s="3">
        <f t="shared" si="18"/>
        <v>31</v>
      </c>
      <c r="C397" s="3">
        <f t="shared" si="19"/>
        <v>1</v>
      </c>
      <c r="D397" s="3">
        <f t="shared" si="20"/>
        <v>2018</v>
      </c>
      <c r="E397" s="26" t="s">
        <v>224</v>
      </c>
      <c r="F397" s="6">
        <v>183</v>
      </c>
      <c r="G397" s="19">
        <v>49</v>
      </c>
      <c r="H397" s="19" t="s">
        <v>408</v>
      </c>
      <c r="I397" s="10" t="s">
        <v>225</v>
      </c>
      <c r="J397" s="30">
        <v>2600187</v>
      </c>
      <c r="K397" s="8">
        <v>1016715055</v>
      </c>
      <c r="L397" s="31">
        <v>2</v>
      </c>
      <c r="M397" s="27">
        <v>524.54999999999995</v>
      </c>
      <c r="N397" s="17">
        <v>920103</v>
      </c>
      <c r="O397" s="7" t="s">
        <v>141</v>
      </c>
      <c r="P397" s="13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</row>
    <row r="398" spans="1:57" x14ac:dyDescent="0.25">
      <c r="A398" s="4">
        <v>43131</v>
      </c>
      <c r="B398" s="3">
        <f t="shared" si="18"/>
        <v>31</v>
      </c>
      <c r="C398" s="3">
        <f t="shared" si="19"/>
        <v>1</v>
      </c>
      <c r="D398" s="3">
        <f t="shared" si="20"/>
        <v>2018</v>
      </c>
      <c r="E398" s="26" t="s">
        <v>45</v>
      </c>
      <c r="F398" s="6">
        <v>183</v>
      </c>
      <c r="G398" s="19">
        <v>49</v>
      </c>
      <c r="H398" s="19" t="s">
        <v>408</v>
      </c>
      <c r="I398" s="10" t="s">
        <v>46</v>
      </c>
      <c r="J398" s="30">
        <v>1600303</v>
      </c>
      <c r="K398" s="8">
        <v>18005055703</v>
      </c>
      <c r="L398" s="31">
        <v>2</v>
      </c>
      <c r="M398" s="27">
        <v>203.91</v>
      </c>
      <c r="N398" s="17">
        <v>920103</v>
      </c>
      <c r="O398" s="7" t="s">
        <v>141</v>
      </c>
      <c r="P398" s="13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</row>
    <row r="399" spans="1:57" x14ac:dyDescent="0.25">
      <c r="A399" s="4">
        <v>43131</v>
      </c>
      <c r="B399" s="3">
        <f t="shared" si="18"/>
        <v>31</v>
      </c>
      <c r="C399" s="3">
        <f t="shared" si="19"/>
        <v>1</v>
      </c>
      <c r="D399" s="3">
        <f t="shared" si="20"/>
        <v>2018</v>
      </c>
      <c r="E399" s="26" t="s">
        <v>47</v>
      </c>
      <c r="F399" s="6">
        <v>183</v>
      </c>
      <c r="G399" s="19">
        <v>49</v>
      </c>
      <c r="H399" s="19" t="s">
        <v>408</v>
      </c>
      <c r="I399" s="10" t="s">
        <v>48</v>
      </c>
      <c r="J399" s="30">
        <v>1600303</v>
      </c>
      <c r="K399" s="8">
        <v>12007122395</v>
      </c>
      <c r="L399" s="31">
        <v>2</v>
      </c>
      <c r="M399" s="27">
        <v>512.49</v>
      </c>
      <c r="N399" s="17">
        <v>920103</v>
      </c>
      <c r="O399" s="7" t="s">
        <v>141</v>
      </c>
      <c r="P399" s="13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</row>
    <row r="400" spans="1:57" x14ac:dyDescent="0.25">
      <c r="A400" s="4">
        <v>43131</v>
      </c>
      <c r="B400" s="3">
        <f t="shared" si="18"/>
        <v>31</v>
      </c>
      <c r="C400" s="3">
        <f t="shared" si="19"/>
        <v>1</v>
      </c>
      <c r="D400" s="3">
        <f t="shared" si="20"/>
        <v>2018</v>
      </c>
      <c r="E400" s="26" t="s">
        <v>148</v>
      </c>
      <c r="F400" s="6">
        <v>183</v>
      </c>
      <c r="G400" s="19">
        <v>49</v>
      </c>
      <c r="H400" s="19" t="s">
        <v>408</v>
      </c>
      <c r="I400" s="10" t="s">
        <v>149</v>
      </c>
      <c r="J400" s="30">
        <v>2600187</v>
      </c>
      <c r="K400" s="8">
        <v>1042001994</v>
      </c>
      <c r="L400" s="31">
        <v>2</v>
      </c>
      <c r="M400" s="27">
        <v>624.62</v>
      </c>
      <c r="N400" s="17">
        <v>920103</v>
      </c>
      <c r="O400" s="7" t="s">
        <v>141</v>
      </c>
      <c r="P400" s="13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</row>
    <row r="401" spans="1:57" x14ac:dyDescent="0.25">
      <c r="A401" s="4">
        <v>43131</v>
      </c>
      <c r="B401" s="3">
        <f t="shared" si="18"/>
        <v>31</v>
      </c>
      <c r="C401" s="3">
        <f t="shared" si="19"/>
        <v>1</v>
      </c>
      <c r="D401" s="3">
        <f t="shared" si="20"/>
        <v>2018</v>
      </c>
      <c r="E401" s="26" t="s">
        <v>49</v>
      </c>
      <c r="F401" s="6">
        <v>183</v>
      </c>
      <c r="G401" s="19">
        <v>49</v>
      </c>
      <c r="H401" s="19" t="s">
        <v>408</v>
      </c>
      <c r="I401" s="10" t="s">
        <v>50</v>
      </c>
      <c r="J401" s="30">
        <v>1600303</v>
      </c>
      <c r="K401" s="8">
        <v>12009167957</v>
      </c>
      <c r="L401" s="31">
        <v>2</v>
      </c>
      <c r="M401" s="27">
        <v>830.06</v>
      </c>
      <c r="N401" s="17">
        <v>920103</v>
      </c>
      <c r="O401" s="7" t="s">
        <v>141</v>
      </c>
      <c r="P401" s="13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</row>
    <row r="402" spans="1:57" x14ac:dyDescent="0.25">
      <c r="A402" s="4">
        <v>43131</v>
      </c>
      <c r="B402" s="3">
        <f t="shared" si="18"/>
        <v>31</v>
      </c>
      <c r="C402" s="3">
        <f t="shared" si="19"/>
        <v>1</v>
      </c>
      <c r="D402" s="3">
        <f t="shared" si="20"/>
        <v>2018</v>
      </c>
      <c r="E402" s="26" t="s">
        <v>136</v>
      </c>
      <c r="F402" s="6">
        <v>183</v>
      </c>
      <c r="G402" s="19">
        <v>49</v>
      </c>
      <c r="H402" s="19" t="s">
        <v>408</v>
      </c>
      <c r="I402" s="10" t="s">
        <v>137</v>
      </c>
      <c r="J402" s="30">
        <v>1600022</v>
      </c>
      <c r="K402" s="8">
        <v>5008879000</v>
      </c>
      <c r="L402" s="31">
        <v>2</v>
      </c>
      <c r="M402" s="27">
        <v>752.84</v>
      </c>
      <c r="N402" s="17">
        <v>920103</v>
      </c>
      <c r="O402" s="7" t="s">
        <v>141</v>
      </c>
      <c r="P402" s="13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</row>
    <row r="403" spans="1:57" x14ac:dyDescent="0.25">
      <c r="A403" s="4">
        <v>43131</v>
      </c>
      <c r="B403" s="3">
        <f t="shared" si="18"/>
        <v>31</v>
      </c>
      <c r="C403" s="3">
        <f t="shared" si="19"/>
        <v>1</v>
      </c>
      <c r="D403" s="3">
        <f t="shared" si="20"/>
        <v>2018</v>
      </c>
      <c r="E403" s="26" t="s">
        <v>244</v>
      </c>
      <c r="F403" s="6">
        <v>183</v>
      </c>
      <c r="G403" s="19">
        <v>49</v>
      </c>
      <c r="H403" s="19" t="s">
        <v>408</v>
      </c>
      <c r="I403" s="10" t="s">
        <v>245</v>
      </c>
      <c r="J403" s="30">
        <v>1600022</v>
      </c>
      <c r="K403" s="8">
        <v>3984807000</v>
      </c>
      <c r="L403" s="31">
        <v>2</v>
      </c>
      <c r="M403" s="27">
        <v>1284.1300000000001</v>
      </c>
      <c r="N403" s="17">
        <v>920103</v>
      </c>
      <c r="O403" s="7" t="s">
        <v>141</v>
      </c>
      <c r="P403" s="1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</row>
    <row r="404" spans="1:57" x14ac:dyDescent="0.25">
      <c r="A404" s="4">
        <v>43131</v>
      </c>
      <c r="B404" s="3">
        <f t="shared" si="18"/>
        <v>31</v>
      </c>
      <c r="C404" s="3">
        <f t="shared" si="19"/>
        <v>1</v>
      </c>
      <c r="D404" s="3">
        <f t="shared" si="20"/>
        <v>2018</v>
      </c>
      <c r="E404" s="26" t="s">
        <v>51</v>
      </c>
      <c r="F404" s="6">
        <v>183</v>
      </c>
      <c r="G404" s="19">
        <v>49</v>
      </c>
      <c r="H404" s="19" t="s">
        <v>408</v>
      </c>
      <c r="I404" s="10" t="s">
        <v>52</v>
      </c>
      <c r="J404" s="30">
        <v>1600022</v>
      </c>
      <c r="K404" s="8">
        <v>6365389100</v>
      </c>
      <c r="L404" s="31">
        <v>2</v>
      </c>
      <c r="M404" s="27">
        <v>215.87</v>
      </c>
      <c r="N404" s="17">
        <v>920103</v>
      </c>
      <c r="O404" s="7" t="s">
        <v>141</v>
      </c>
      <c r="P404" s="13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</row>
    <row r="405" spans="1:57" x14ac:dyDescent="0.25">
      <c r="A405" s="4">
        <v>43131</v>
      </c>
      <c r="B405" s="3">
        <f t="shared" si="18"/>
        <v>31</v>
      </c>
      <c r="C405" s="3">
        <f t="shared" si="19"/>
        <v>1</v>
      </c>
      <c r="D405" s="3">
        <f t="shared" si="20"/>
        <v>2018</v>
      </c>
      <c r="E405" s="26" t="s">
        <v>150</v>
      </c>
      <c r="F405" s="6">
        <v>183</v>
      </c>
      <c r="G405" s="19">
        <v>49</v>
      </c>
      <c r="H405" s="19" t="s">
        <v>408</v>
      </c>
      <c r="I405" s="10" t="s">
        <v>151</v>
      </c>
      <c r="J405" s="30">
        <v>1600212</v>
      </c>
      <c r="K405" s="8">
        <v>200700498</v>
      </c>
      <c r="L405" s="31">
        <v>2</v>
      </c>
      <c r="M405" s="27">
        <v>506.97</v>
      </c>
      <c r="N405" s="17">
        <v>920103</v>
      </c>
      <c r="O405" s="7" t="s">
        <v>141</v>
      </c>
      <c r="P405" s="13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</row>
    <row r="406" spans="1:57" x14ac:dyDescent="0.25">
      <c r="A406" s="4">
        <v>43131</v>
      </c>
      <c r="B406" s="3">
        <f t="shared" si="18"/>
        <v>31</v>
      </c>
      <c r="C406" s="3">
        <f t="shared" si="19"/>
        <v>1</v>
      </c>
      <c r="D406" s="3">
        <f t="shared" si="20"/>
        <v>2018</v>
      </c>
      <c r="E406" s="26" t="s">
        <v>282</v>
      </c>
      <c r="F406" s="6">
        <v>183</v>
      </c>
      <c r="G406" s="19">
        <v>49</v>
      </c>
      <c r="H406" s="19" t="s">
        <v>408</v>
      </c>
      <c r="I406" s="10" t="s">
        <v>283</v>
      </c>
      <c r="J406" s="30">
        <v>1600303</v>
      </c>
      <c r="K406" s="8">
        <v>11052005019</v>
      </c>
      <c r="L406" s="31">
        <v>2</v>
      </c>
      <c r="M406" s="27">
        <v>248.7</v>
      </c>
      <c r="N406" s="17">
        <v>920103</v>
      </c>
      <c r="O406" s="7" t="s">
        <v>141</v>
      </c>
      <c r="P406" s="13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</row>
    <row r="407" spans="1:57" x14ac:dyDescent="0.25">
      <c r="A407" s="4">
        <v>43131</v>
      </c>
      <c r="B407" s="3">
        <f t="shared" si="18"/>
        <v>31</v>
      </c>
      <c r="C407" s="3">
        <f t="shared" si="19"/>
        <v>1</v>
      </c>
      <c r="D407" s="3">
        <f t="shared" si="20"/>
        <v>2018</v>
      </c>
      <c r="E407" s="26" t="s">
        <v>53</v>
      </c>
      <c r="F407" s="6">
        <v>183</v>
      </c>
      <c r="G407" s="19">
        <v>49</v>
      </c>
      <c r="H407" s="19" t="s">
        <v>408</v>
      </c>
      <c r="I407" s="10" t="s">
        <v>54</v>
      </c>
      <c r="J407" s="30">
        <v>1600022</v>
      </c>
      <c r="K407" s="8">
        <v>4902667100</v>
      </c>
      <c r="L407" s="31">
        <v>2</v>
      </c>
      <c r="M407" s="27">
        <v>713.16</v>
      </c>
      <c r="N407" s="17">
        <v>920103</v>
      </c>
      <c r="O407" s="7" t="s">
        <v>141</v>
      </c>
      <c r="P407" s="13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</row>
    <row r="408" spans="1:57" x14ac:dyDescent="0.25">
      <c r="A408" s="4">
        <v>43131</v>
      </c>
      <c r="B408" s="3">
        <f t="shared" si="18"/>
        <v>31</v>
      </c>
      <c r="C408" s="3">
        <f t="shared" si="19"/>
        <v>1</v>
      </c>
      <c r="D408" s="3">
        <f t="shared" si="20"/>
        <v>2018</v>
      </c>
      <c r="E408" s="26" t="s">
        <v>252</v>
      </c>
      <c r="F408" s="6">
        <v>183</v>
      </c>
      <c r="G408" s="19">
        <v>49</v>
      </c>
      <c r="H408" s="19" t="s">
        <v>408</v>
      </c>
      <c r="I408" s="10" t="s">
        <v>253</v>
      </c>
      <c r="J408" s="30">
        <v>1600303</v>
      </c>
      <c r="K408" s="8">
        <v>12002071768</v>
      </c>
      <c r="L408" s="31">
        <v>2</v>
      </c>
      <c r="M408" s="27">
        <v>624.62</v>
      </c>
      <c r="N408" s="17">
        <v>920103</v>
      </c>
      <c r="O408" s="7" t="s">
        <v>141</v>
      </c>
      <c r="P408" s="13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</row>
    <row r="409" spans="1:57" x14ac:dyDescent="0.25">
      <c r="A409" s="4">
        <v>43131</v>
      </c>
      <c r="B409" s="3">
        <f t="shared" si="18"/>
        <v>31</v>
      </c>
      <c r="C409" s="3">
        <f t="shared" si="19"/>
        <v>1</v>
      </c>
      <c r="D409" s="3">
        <f t="shared" si="20"/>
        <v>2018</v>
      </c>
      <c r="E409" s="26" t="s">
        <v>152</v>
      </c>
      <c r="F409" s="6">
        <v>183</v>
      </c>
      <c r="G409" s="19">
        <v>49</v>
      </c>
      <c r="H409" s="19" t="s">
        <v>408</v>
      </c>
      <c r="I409" s="10" t="s">
        <v>153</v>
      </c>
      <c r="J409" s="30">
        <v>1600022</v>
      </c>
      <c r="K409" s="8">
        <v>4720521900</v>
      </c>
      <c r="L409" s="31">
        <v>2</v>
      </c>
      <c r="M409" s="27">
        <v>825.07</v>
      </c>
      <c r="N409" s="17">
        <v>920103</v>
      </c>
      <c r="O409" s="7" t="s">
        <v>141</v>
      </c>
      <c r="P409" s="13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</row>
    <row r="410" spans="1:57" x14ac:dyDescent="0.25">
      <c r="A410" s="4">
        <v>43131</v>
      </c>
      <c r="B410" s="3">
        <f t="shared" si="18"/>
        <v>31</v>
      </c>
      <c r="C410" s="3">
        <f t="shared" si="19"/>
        <v>1</v>
      </c>
      <c r="D410" s="3">
        <f t="shared" si="20"/>
        <v>2018</v>
      </c>
      <c r="E410" s="26" t="s">
        <v>254</v>
      </c>
      <c r="F410" s="6">
        <v>183</v>
      </c>
      <c r="G410" s="19">
        <v>49</v>
      </c>
      <c r="H410" s="19" t="s">
        <v>408</v>
      </c>
      <c r="I410" s="10" t="s">
        <v>255</v>
      </c>
      <c r="J410" s="30">
        <v>1600022</v>
      </c>
      <c r="K410" s="8">
        <v>3004707100</v>
      </c>
      <c r="L410" s="31">
        <v>2</v>
      </c>
      <c r="M410" s="27">
        <v>568.83000000000004</v>
      </c>
      <c r="N410" s="17">
        <v>920103</v>
      </c>
      <c r="O410" s="7" t="s">
        <v>141</v>
      </c>
      <c r="P410" s="13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</row>
    <row r="411" spans="1:57" x14ac:dyDescent="0.25">
      <c r="A411" s="4">
        <v>43131</v>
      </c>
      <c r="B411" s="3">
        <f t="shared" si="18"/>
        <v>31</v>
      </c>
      <c r="C411" s="3">
        <f t="shared" si="19"/>
        <v>1</v>
      </c>
      <c r="D411" s="3">
        <f t="shared" si="20"/>
        <v>2018</v>
      </c>
      <c r="E411" s="26" t="s">
        <v>271</v>
      </c>
      <c r="F411" s="6">
        <v>183</v>
      </c>
      <c r="G411" s="19">
        <v>49</v>
      </c>
      <c r="H411" s="19" t="s">
        <v>408</v>
      </c>
      <c r="I411" s="10" t="s">
        <v>272</v>
      </c>
      <c r="J411" s="30">
        <v>1600022</v>
      </c>
      <c r="K411" s="8">
        <v>2200493461</v>
      </c>
      <c r="L411" s="31">
        <v>2</v>
      </c>
      <c r="M411" s="27">
        <v>624.62</v>
      </c>
      <c r="N411" s="17">
        <v>920103</v>
      </c>
      <c r="O411" s="7" t="s">
        <v>141</v>
      </c>
      <c r="P411" s="13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</row>
    <row r="412" spans="1:57" x14ac:dyDescent="0.25">
      <c r="A412" s="4">
        <v>43131</v>
      </c>
      <c r="B412" s="3">
        <f t="shared" si="18"/>
        <v>31</v>
      </c>
      <c r="C412" s="3">
        <f t="shared" si="19"/>
        <v>1</v>
      </c>
      <c r="D412" s="3">
        <f t="shared" si="20"/>
        <v>2018</v>
      </c>
      <c r="E412" s="26" t="s">
        <v>55</v>
      </c>
      <c r="F412" s="6">
        <v>183</v>
      </c>
      <c r="G412" s="19">
        <v>49</v>
      </c>
      <c r="H412" s="19" t="s">
        <v>408</v>
      </c>
      <c r="I412" s="10" t="s">
        <v>56</v>
      </c>
      <c r="J412" s="30">
        <v>1600303</v>
      </c>
      <c r="K412" s="8">
        <v>12183036102</v>
      </c>
      <c r="L412" s="31">
        <v>2</v>
      </c>
      <c r="M412" s="27">
        <v>546.5</v>
      </c>
      <c r="N412" s="17">
        <v>920103</v>
      </c>
      <c r="O412" s="7" t="s">
        <v>141</v>
      </c>
      <c r="P412" s="13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</row>
    <row r="413" spans="1:57" x14ac:dyDescent="0.25">
      <c r="A413" s="4">
        <v>43131</v>
      </c>
      <c r="B413" s="3">
        <f t="shared" si="18"/>
        <v>31</v>
      </c>
      <c r="C413" s="3">
        <f t="shared" si="19"/>
        <v>1</v>
      </c>
      <c r="D413" s="3">
        <f t="shared" si="20"/>
        <v>2018</v>
      </c>
      <c r="E413" s="26" t="s">
        <v>57</v>
      </c>
      <c r="F413" s="6">
        <v>183</v>
      </c>
      <c r="G413" s="19">
        <v>49</v>
      </c>
      <c r="H413" s="19" t="s">
        <v>408</v>
      </c>
      <c r="I413" s="10" t="s">
        <v>58</v>
      </c>
      <c r="J413" s="30">
        <v>2600187</v>
      </c>
      <c r="K413" s="8">
        <v>1042589967</v>
      </c>
      <c r="L413" s="31">
        <v>2</v>
      </c>
      <c r="M413" s="27">
        <v>624.62</v>
      </c>
      <c r="N413" s="17">
        <v>920103</v>
      </c>
      <c r="O413" s="7" t="s">
        <v>141</v>
      </c>
      <c r="P413" s="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</row>
    <row r="414" spans="1:57" x14ac:dyDescent="0.25">
      <c r="A414" s="4">
        <v>43131</v>
      </c>
      <c r="B414" s="3">
        <f t="shared" si="18"/>
        <v>31</v>
      </c>
      <c r="C414" s="3">
        <f t="shared" si="19"/>
        <v>1</v>
      </c>
      <c r="D414" s="3">
        <f t="shared" si="20"/>
        <v>2018</v>
      </c>
      <c r="E414" s="26" t="s">
        <v>59</v>
      </c>
      <c r="F414" s="6">
        <v>183</v>
      </c>
      <c r="G414" s="19">
        <v>49</v>
      </c>
      <c r="H414" s="19" t="s">
        <v>408</v>
      </c>
      <c r="I414" s="10" t="s">
        <v>60</v>
      </c>
      <c r="J414" s="30">
        <v>1600022</v>
      </c>
      <c r="K414" s="8">
        <v>3254514100</v>
      </c>
      <c r="L414" s="31">
        <v>2</v>
      </c>
      <c r="M414" s="27">
        <v>1038.03</v>
      </c>
      <c r="N414" s="17">
        <v>920103</v>
      </c>
      <c r="O414" s="7" t="s">
        <v>141</v>
      </c>
      <c r="P414" s="13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</row>
    <row r="415" spans="1:57" x14ac:dyDescent="0.25">
      <c r="A415" s="4">
        <v>43131</v>
      </c>
      <c r="B415" s="3">
        <f t="shared" si="18"/>
        <v>31</v>
      </c>
      <c r="C415" s="3">
        <f t="shared" si="19"/>
        <v>1</v>
      </c>
      <c r="D415" s="3">
        <f t="shared" si="20"/>
        <v>2018</v>
      </c>
      <c r="E415" s="26" t="s">
        <v>61</v>
      </c>
      <c r="F415" s="6">
        <v>183</v>
      </c>
      <c r="G415" s="19">
        <v>49</v>
      </c>
      <c r="H415" s="19" t="s">
        <v>408</v>
      </c>
      <c r="I415" s="10" t="s">
        <v>62</v>
      </c>
      <c r="J415" s="30">
        <v>1600022</v>
      </c>
      <c r="K415" s="8">
        <v>5435962100</v>
      </c>
      <c r="L415" s="31">
        <v>2</v>
      </c>
      <c r="M415" s="27">
        <v>644.74</v>
      </c>
      <c r="N415" s="17">
        <v>920103</v>
      </c>
      <c r="O415" s="7" t="s">
        <v>141</v>
      </c>
      <c r="P415" s="13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</row>
    <row r="416" spans="1:57" x14ac:dyDescent="0.25">
      <c r="A416" s="4">
        <v>43131</v>
      </c>
      <c r="B416" s="3">
        <f t="shared" si="18"/>
        <v>31</v>
      </c>
      <c r="C416" s="3">
        <f t="shared" si="19"/>
        <v>1</v>
      </c>
      <c r="D416" s="3">
        <f t="shared" si="20"/>
        <v>2018</v>
      </c>
      <c r="E416" s="26" t="s">
        <v>139</v>
      </c>
      <c r="F416" s="6">
        <v>183</v>
      </c>
      <c r="G416" s="19">
        <v>49</v>
      </c>
      <c r="H416" s="19" t="s">
        <v>408</v>
      </c>
      <c r="I416" s="10" t="s">
        <v>63</v>
      </c>
      <c r="J416" s="30">
        <v>1600022</v>
      </c>
      <c r="K416" s="8">
        <v>4412985100</v>
      </c>
      <c r="L416" s="31">
        <v>2</v>
      </c>
      <c r="M416" s="27">
        <v>143.88999999999999</v>
      </c>
      <c r="N416" s="17">
        <v>920103</v>
      </c>
      <c r="O416" s="7" t="s">
        <v>141</v>
      </c>
      <c r="P416" s="13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</row>
    <row r="417" spans="1:57" x14ac:dyDescent="0.25">
      <c r="A417" s="4">
        <v>43131</v>
      </c>
      <c r="B417" s="3">
        <f t="shared" si="18"/>
        <v>31</v>
      </c>
      <c r="C417" s="3">
        <f t="shared" si="19"/>
        <v>1</v>
      </c>
      <c r="D417" s="3">
        <f t="shared" si="20"/>
        <v>2018</v>
      </c>
      <c r="E417" s="26" t="s">
        <v>64</v>
      </c>
      <c r="F417" s="6">
        <v>183</v>
      </c>
      <c r="G417" s="19">
        <v>49</v>
      </c>
      <c r="H417" s="19" t="s">
        <v>408</v>
      </c>
      <c r="I417" s="10" t="s">
        <v>65</v>
      </c>
      <c r="J417" s="30">
        <v>1600022</v>
      </c>
      <c r="K417" s="8">
        <v>3061964904</v>
      </c>
      <c r="L417" s="31">
        <v>1</v>
      </c>
      <c r="M417" s="27">
        <v>306.01</v>
      </c>
      <c r="N417" s="17">
        <v>920103</v>
      </c>
      <c r="O417" s="7" t="s">
        <v>141</v>
      </c>
      <c r="P417" s="13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</row>
    <row r="418" spans="1:57" x14ac:dyDescent="0.25">
      <c r="A418" s="4">
        <v>43131</v>
      </c>
      <c r="B418" s="3">
        <f t="shared" si="18"/>
        <v>31</v>
      </c>
      <c r="C418" s="3">
        <f t="shared" si="19"/>
        <v>1</v>
      </c>
      <c r="D418" s="3">
        <f t="shared" si="20"/>
        <v>2018</v>
      </c>
      <c r="E418" s="26" t="s">
        <v>134</v>
      </c>
      <c r="F418" s="6">
        <v>183</v>
      </c>
      <c r="G418" s="19">
        <v>49</v>
      </c>
      <c r="H418" s="19" t="s">
        <v>408</v>
      </c>
      <c r="I418" s="10" t="s">
        <v>135</v>
      </c>
      <c r="J418" s="30">
        <v>1600303</v>
      </c>
      <c r="K418" s="8">
        <v>12005470116</v>
      </c>
      <c r="L418" s="31">
        <v>2</v>
      </c>
      <c r="M418" s="27">
        <v>615.98</v>
      </c>
      <c r="N418" s="17">
        <v>920103</v>
      </c>
      <c r="O418" s="7" t="s">
        <v>141</v>
      </c>
      <c r="P418" s="13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</row>
    <row r="419" spans="1:57" x14ac:dyDescent="0.25">
      <c r="A419" s="4">
        <v>43131</v>
      </c>
      <c r="B419" s="3">
        <f t="shared" si="18"/>
        <v>31</v>
      </c>
      <c r="C419" s="3">
        <f t="shared" si="19"/>
        <v>1</v>
      </c>
      <c r="D419" s="3">
        <f t="shared" si="20"/>
        <v>2018</v>
      </c>
      <c r="E419" s="26" t="s">
        <v>66</v>
      </c>
      <c r="F419" s="6">
        <v>183</v>
      </c>
      <c r="G419" s="19">
        <v>49</v>
      </c>
      <c r="H419" s="19" t="s">
        <v>408</v>
      </c>
      <c r="I419" s="10" t="s">
        <v>67</v>
      </c>
      <c r="J419" s="30">
        <v>1600303</v>
      </c>
      <c r="K419" s="8">
        <v>12005317709</v>
      </c>
      <c r="L419" s="31">
        <v>2</v>
      </c>
      <c r="M419" s="27">
        <v>1105.6300000000001</v>
      </c>
      <c r="N419" s="17">
        <v>920103</v>
      </c>
      <c r="O419" s="7" t="s">
        <v>141</v>
      </c>
      <c r="P419" s="13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</row>
    <row r="420" spans="1:57" x14ac:dyDescent="0.25">
      <c r="A420" s="4">
        <v>43131</v>
      </c>
      <c r="B420" s="3">
        <f t="shared" si="18"/>
        <v>31</v>
      </c>
      <c r="C420" s="3">
        <f t="shared" si="19"/>
        <v>1</v>
      </c>
      <c r="D420" s="3">
        <f t="shared" si="20"/>
        <v>2018</v>
      </c>
      <c r="E420" s="26" t="s">
        <v>68</v>
      </c>
      <c r="F420" s="6">
        <v>183</v>
      </c>
      <c r="G420" s="19">
        <v>49</v>
      </c>
      <c r="H420" s="19" t="s">
        <v>408</v>
      </c>
      <c r="I420" s="10" t="s">
        <v>69</v>
      </c>
      <c r="J420" s="30">
        <v>1600022</v>
      </c>
      <c r="K420" s="8">
        <v>3129734600</v>
      </c>
      <c r="L420" s="31">
        <v>2</v>
      </c>
      <c r="M420" s="27">
        <v>124.81</v>
      </c>
      <c r="N420" s="17">
        <v>920103</v>
      </c>
      <c r="O420" s="7" t="s">
        <v>141</v>
      </c>
      <c r="P420" s="13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</row>
    <row r="421" spans="1:57" x14ac:dyDescent="0.25">
      <c r="A421" s="4">
        <v>43131</v>
      </c>
      <c r="B421" s="3">
        <f t="shared" si="18"/>
        <v>31</v>
      </c>
      <c r="C421" s="3">
        <f t="shared" si="19"/>
        <v>1</v>
      </c>
      <c r="D421" s="3">
        <f t="shared" si="20"/>
        <v>2018</v>
      </c>
      <c r="E421" s="26" t="s">
        <v>70</v>
      </c>
      <c r="F421" s="6">
        <v>183</v>
      </c>
      <c r="G421" s="19">
        <v>49</v>
      </c>
      <c r="H421" s="19" t="s">
        <v>408</v>
      </c>
      <c r="I421" s="10" t="s">
        <v>71</v>
      </c>
      <c r="J421" s="30">
        <v>1600022</v>
      </c>
      <c r="K421" s="8">
        <v>2200721784</v>
      </c>
      <c r="L421" s="31">
        <v>2</v>
      </c>
      <c r="M421" s="27">
        <v>490.57</v>
      </c>
      <c r="N421" s="17">
        <v>920103</v>
      </c>
      <c r="O421" s="7" t="s">
        <v>141</v>
      </c>
      <c r="P421" s="13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</row>
    <row r="422" spans="1:57" x14ac:dyDescent="0.25">
      <c r="A422" s="4">
        <v>43131</v>
      </c>
      <c r="B422" s="3">
        <f t="shared" si="18"/>
        <v>31</v>
      </c>
      <c r="C422" s="3">
        <f t="shared" si="19"/>
        <v>1</v>
      </c>
      <c r="D422" s="3">
        <f t="shared" si="20"/>
        <v>2018</v>
      </c>
      <c r="E422" s="26" t="s">
        <v>72</v>
      </c>
      <c r="F422" s="6">
        <v>183</v>
      </c>
      <c r="G422" s="19">
        <v>49</v>
      </c>
      <c r="H422" s="19" t="s">
        <v>408</v>
      </c>
      <c r="I422" s="10" t="s">
        <v>73</v>
      </c>
      <c r="J422" s="30">
        <v>1700418</v>
      </c>
      <c r="K422" s="8">
        <v>407010019761</v>
      </c>
      <c r="L422" s="31">
        <v>2</v>
      </c>
      <c r="M422" s="27">
        <v>50.91</v>
      </c>
      <c r="N422" s="17">
        <v>920103</v>
      </c>
      <c r="O422" s="7" t="s">
        <v>141</v>
      </c>
      <c r="P422" s="13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</row>
    <row r="423" spans="1:57" x14ac:dyDescent="0.25">
      <c r="A423" s="4">
        <v>43131</v>
      </c>
      <c r="B423" s="3">
        <f t="shared" si="18"/>
        <v>31</v>
      </c>
      <c r="C423" s="3">
        <f t="shared" si="19"/>
        <v>1</v>
      </c>
      <c r="D423" s="3">
        <f t="shared" si="20"/>
        <v>2018</v>
      </c>
      <c r="E423" s="26" t="s">
        <v>74</v>
      </c>
      <c r="F423" s="6">
        <v>183</v>
      </c>
      <c r="G423" s="19">
        <v>49</v>
      </c>
      <c r="H423" s="19" t="s">
        <v>408</v>
      </c>
      <c r="I423" s="10" t="s">
        <v>75</v>
      </c>
      <c r="J423" s="30">
        <v>1600022</v>
      </c>
      <c r="K423" s="8">
        <v>4988286900</v>
      </c>
      <c r="L423" s="31">
        <v>2</v>
      </c>
      <c r="M423" s="27">
        <v>473.12</v>
      </c>
      <c r="N423" s="17">
        <v>920103</v>
      </c>
      <c r="O423" s="7" t="s">
        <v>141</v>
      </c>
      <c r="P423" s="1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</row>
    <row r="424" spans="1:57" x14ac:dyDescent="0.25">
      <c r="A424" s="4">
        <v>43131</v>
      </c>
      <c r="B424" s="3">
        <f t="shared" si="18"/>
        <v>31</v>
      </c>
      <c r="C424" s="3">
        <f t="shared" si="19"/>
        <v>1</v>
      </c>
      <c r="D424" s="3">
        <f t="shared" si="20"/>
        <v>2018</v>
      </c>
      <c r="E424" s="26" t="s">
        <v>76</v>
      </c>
      <c r="F424" s="6">
        <v>183</v>
      </c>
      <c r="G424" s="19">
        <v>49</v>
      </c>
      <c r="H424" s="19" t="s">
        <v>408</v>
      </c>
      <c r="I424" s="10" t="s">
        <v>77</v>
      </c>
      <c r="J424" s="30">
        <v>1600022</v>
      </c>
      <c r="K424" s="8">
        <v>4807547300</v>
      </c>
      <c r="L424" s="31">
        <v>2</v>
      </c>
      <c r="M424" s="27">
        <v>496.08</v>
      </c>
      <c r="N424" s="17">
        <v>920103</v>
      </c>
      <c r="O424" s="7" t="s">
        <v>141</v>
      </c>
      <c r="P424" s="13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</row>
    <row r="425" spans="1:57" x14ac:dyDescent="0.25">
      <c r="A425" s="4">
        <v>43131</v>
      </c>
      <c r="B425" s="3">
        <f t="shared" si="18"/>
        <v>31</v>
      </c>
      <c r="C425" s="3">
        <f t="shared" si="19"/>
        <v>1</v>
      </c>
      <c r="D425" s="3">
        <f t="shared" si="20"/>
        <v>2018</v>
      </c>
      <c r="E425" s="26" t="s">
        <v>261</v>
      </c>
      <c r="F425" s="6">
        <v>183</v>
      </c>
      <c r="G425" s="19">
        <v>49</v>
      </c>
      <c r="H425" s="19" t="s">
        <v>408</v>
      </c>
      <c r="I425" s="10" t="s">
        <v>262</v>
      </c>
      <c r="J425" s="30">
        <v>1600022</v>
      </c>
      <c r="K425" s="8">
        <v>2200923488</v>
      </c>
      <c r="L425" s="31">
        <v>2</v>
      </c>
      <c r="M425" s="27">
        <v>449.73</v>
      </c>
      <c r="N425" s="17">
        <v>920103</v>
      </c>
      <c r="O425" s="7" t="s">
        <v>141</v>
      </c>
      <c r="P425" s="13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</row>
    <row r="426" spans="1:57" x14ac:dyDescent="0.25">
      <c r="A426" s="4">
        <v>43131</v>
      </c>
      <c r="B426" s="3">
        <f t="shared" si="18"/>
        <v>31</v>
      </c>
      <c r="C426" s="3">
        <f t="shared" si="19"/>
        <v>1</v>
      </c>
      <c r="D426" s="3">
        <f t="shared" si="20"/>
        <v>2018</v>
      </c>
      <c r="E426" s="26" t="s">
        <v>78</v>
      </c>
      <c r="F426" s="6">
        <v>183</v>
      </c>
      <c r="G426" s="19">
        <v>49</v>
      </c>
      <c r="H426" s="19" t="s">
        <v>408</v>
      </c>
      <c r="I426" s="10" t="s">
        <v>79</v>
      </c>
      <c r="J426" s="30">
        <v>1600022</v>
      </c>
      <c r="K426" s="8">
        <v>2201537694</v>
      </c>
      <c r="L426" s="31">
        <v>2</v>
      </c>
      <c r="M426" s="27">
        <v>499.62</v>
      </c>
      <c r="N426" s="17">
        <v>920103</v>
      </c>
      <c r="O426" s="7" t="s">
        <v>141</v>
      </c>
      <c r="P426" s="13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</row>
    <row r="427" spans="1:57" x14ac:dyDescent="0.25">
      <c r="A427" s="4">
        <v>43131</v>
      </c>
      <c r="B427" s="3">
        <f t="shared" si="18"/>
        <v>31</v>
      </c>
      <c r="C427" s="3">
        <f t="shared" si="19"/>
        <v>1</v>
      </c>
      <c r="D427" s="3">
        <f t="shared" si="20"/>
        <v>2018</v>
      </c>
      <c r="E427" s="26" t="s">
        <v>80</v>
      </c>
      <c r="F427" s="6">
        <v>183</v>
      </c>
      <c r="G427" s="19">
        <v>49</v>
      </c>
      <c r="H427" s="19" t="s">
        <v>408</v>
      </c>
      <c r="I427" s="10" t="s">
        <v>81</v>
      </c>
      <c r="J427" s="30">
        <v>1600303</v>
      </c>
      <c r="K427" s="8">
        <v>12000135777</v>
      </c>
      <c r="L427" s="31">
        <v>2</v>
      </c>
      <c r="M427" s="27">
        <v>852.72</v>
      </c>
      <c r="N427" s="17">
        <v>920103</v>
      </c>
      <c r="O427" s="7" t="s">
        <v>141</v>
      </c>
      <c r="P427" s="13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</row>
    <row r="428" spans="1:57" x14ac:dyDescent="0.25">
      <c r="A428" s="4">
        <v>43131</v>
      </c>
      <c r="B428" s="3">
        <f t="shared" si="18"/>
        <v>31</v>
      </c>
      <c r="C428" s="3">
        <f t="shared" si="19"/>
        <v>1</v>
      </c>
      <c r="D428" s="3">
        <f t="shared" si="20"/>
        <v>2018</v>
      </c>
      <c r="E428" s="26" t="s">
        <v>82</v>
      </c>
      <c r="F428" s="6">
        <v>183</v>
      </c>
      <c r="G428" s="19">
        <v>49</v>
      </c>
      <c r="H428" s="19" t="s">
        <v>408</v>
      </c>
      <c r="I428" s="10" t="s">
        <v>83</v>
      </c>
      <c r="J428" s="30">
        <v>3600186</v>
      </c>
      <c r="K428" s="8">
        <v>17325337</v>
      </c>
      <c r="L428" s="31">
        <v>2</v>
      </c>
      <c r="M428" s="27">
        <v>82.46</v>
      </c>
      <c r="N428" s="17">
        <v>920103</v>
      </c>
      <c r="O428" s="7" t="s">
        <v>141</v>
      </c>
      <c r="P428" s="13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</row>
    <row r="429" spans="1:57" x14ac:dyDescent="0.25">
      <c r="A429" s="4">
        <v>43131</v>
      </c>
      <c r="B429" s="3">
        <f t="shared" si="18"/>
        <v>31</v>
      </c>
      <c r="C429" s="3">
        <f t="shared" si="19"/>
        <v>1</v>
      </c>
      <c r="D429" s="3">
        <f t="shared" si="20"/>
        <v>2018</v>
      </c>
      <c r="E429" s="26" t="s">
        <v>84</v>
      </c>
      <c r="F429" s="6">
        <v>183</v>
      </c>
      <c r="G429" s="19">
        <v>49</v>
      </c>
      <c r="H429" s="19" t="s">
        <v>408</v>
      </c>
      <c r="I429" s="10" t="s">
        <v>183</v>
      </c>
      <c r="J429" s="30">
        <v>2600344</v>
      </c>
      <c r="K429" s="8">
        <v>5061054679</v>
      </c>
      <c r="L429" s="31">
        <v>2</v>
      </c>
      <c r="M429" s="27">
        <v>830.06</v>
      </c>
      <c r="N429" s="17">
        <v>920103</v>
      </c>
      <c r="O429" s="7" t="s">
        <v>141</v>
      </c>
      <c r="P429" s="13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</row>
    <row r="430" spans="1:57" x14ac:dyDescent="0.25">
      <c r="A430" s="4">
        <v>43131</v>
      </c>
      <c r="B430" s="3">
        <f t="shared" si="18"/>
        <v>31</v>
      </c>
      <c r="C430" s="3">
        <f t="shared" si="19"/>
        <v>1</v>
      </c>
      <c r="D430" s="3">
        <f t="shared" si="20"/>
        <v>2018</v>
      </c>
      <c r="E430" s="26" t="s">
        <v>85</v>
      </c>
      <c r="F430" s="6">
        <v>183</v>
      </c>
      <c r="G430" s="19">
        <v>49</v>
      </c>
      <c r="H430" s="19" t="s">
        <v>408</v>
      </c>
      <c r="I430" s="10" t="s">
        <v>86</v>
      </c>
      <c r="J430" s="30">
        <v>1600022</v>
      </c>
      <c r="K430" s="8">
        <v>2202500202</v>
      </c>
      <c r="L430" s="31">
        <v>2</v>
      </c>
      <c r="M430" s="27">
        <v>830.06</v>
      </c>
      <c r="N430" s="17">
        <v>920103</v>
      </c>
      <c r="O430" s="7" t="s">
        <v>141</v>
      </c>
      <c r="P430" s="13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</row>
    <row r="431" spans="1:57" x14ac:dyDescent="0.25">
      <c r="A431" s="4">
        <v>43131</v>
      </c>
      <c r="B431" s="3">
        <f t="shared" si="18"/>
        <v>31</v>
      </c>
      <c r="C431" s="3">
        <f t="shared" si="19"/>
        <v>1</v>
      </c>
      <c r="D431" s="3">
        <f t="shared" si="20"/>
        <v>2018</v>
      </c>
      <c r="E431" s="26" t="s">
        <v>89</v>
      </c>
      <c r="F431" s="6">
        <v>183</v>
      </c>
      <c r="G431" s="19">
        <v>49</v>
      </c>
      <c r="H431" s="19" t="s">
        <v>408</v>
      </c>
      <c r="I431" s="10" t="s">
        <v>90</v>
      </c>
      <c r="J431" s="30">
        <v>1600212</v>
      </c>
      <c r="K431" s="8">
        <v>420785925</v>
      </c>
      <c r="L431" s="31">
        <v>2</v>
      </c>
      <c r="M431" s="27">
        <v>624.62</v>
      </c>
      <c r="N431" s="17">
        <v>920103</v>
      </c>
      <c r="O431" s="7" t="s">
        <v>141</v>
      </c>
      <c r="P431" s="13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</row>
    <row r="432" spans="1:57" x14ac:dyDescent="0.25">
      <c r="A432" s="4">
        <v>43131</v>
      </c>
      <c r="B432" s="3">
        <f t="shared" si="18"/>
        <v>31</v>
      </c>
      <c r="C432" s="3">
        <f t="shared" si="19"/>
        <v>1</v>
      </c>
      <c r="D432" s="3">
        <f t="shared" si="20"/>
        <v>2018</v>
      </c>
      <c r="E432" s="26" t="s">
        <v>91</v>
      </c>
      <c r="F432" s="6">
        <v>183</v>
      </c>
      <c r="G432" s="19">
        <v>49</v>
      </c>
      <c r="H432" s="19" t="s">
        <v>408</v>
      </c>
      <c r="I432" s="10" t="s">
        <v>92</v>
      </c>
      <c r="J432" s="30">
        <v>59600049</v>
      </c>
      <c r="K432" s="8">
        <v>2900454517</v>
      </c>
      <c r="L432" s="31">
        <v>2</v>
      </c>
      <c r="M432" s="27">
        <v>713.17</v>
      </c>
      <c r="N432" s="17">
        <v>920103</v>
      </c>
      <c r="O432" s="7" t="s">
        <v>141</v>
      </c>
      <c r="P432" s="13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</row>
    <row r="433" spans="1:57" x14ac:dyDescent="0.25">
      <c r="A433" s="4">
        <v>43131</v>
      </c>
      <c r="B433" s="3">
        <f t="shared" si="18"/>
        <v>31</v>
      </c>
      <c r="C433" s="3">
        <f t="shared" si="19"/>
        <v>1</v>
      </c>
      <c r="D433" s="3">
        <f t="shared" si="20"/>
        <v>2018</v>
      </c>
      <c r="E433" s="26" t="s">
        <v>285</v>
      </c>
      <c r="F433" s="6">
        <v>183</v>
      </c>
      <c r="G433" s="19">
        <v>49</v>
      </c>
      <c r="H433" s="19" t="s">
        <v>408</v>
      </c>
      <c r="I433" s="10" t="s">
        <v>284</v>
      </c>
      <c r="J433" s="30">
        <v>1600022</v>
      </c>
      <c r="K433" s="8">
        <v>3732573000</v>
      </c>
      <c r="L433" s="31">
        <v>2</v>
      </c>
      <c r="M433" s="27">
        <v>1615.44</v>
      </c>
      <c r="N433" s="17">
        <v>920103</v>
      </c>
      <c r="O433" s="7" t="s">
        <v>141</v>
      </c>
      <c r="P433" s="1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</row>
    <row r="434" spans="1:57" x14ac:dyDescent="0.25">
      <c r="A434" s="4">
        <v>43131</v>
      </c>
      <c r="B434" s="3">
        <f t="shared" si="18"/>
        <v>31</v>
      </c>
      <c r="C434" s="3">
        <f t="shared" si="19"/>
        <v>1</v>
      </c>
      <c r="D434" s="3">
        <f t="shared" si="20"/>
        <v>2018</v>
      </c>
      <c r="E434" s="26" t="s">
        <v>93</v>
      </c>
      <c r="F434" s="6">
        <v>183</v>
      </c>
      <c r="G434" s="19">
        <v>49</v>
      </c>
      <c r="H434" s="19" t="s">
        <v>408</v>
      </c>
      <c r="I434" s="10" t="s">
        <v>94</v>
      </c>
      <c r="J434" s="30">
        <v>2600187</v>
      </c>
      <c r="K434" s="8">
        <v>1048359297</v>
      </c>
      <c r="L434" s="31">
        <v>2</v>
      </c>
      <c r="M434" s="27">
        <v>1009.08</v>
      </c>
      <c r="N434" s="17">
        <v>920103</v>
      </c>
      <c r="O434" s="7" t="s">
        <v>141</v>
      </c>
      <c r="P434" s="13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</row>
    <row r="435" spans="1:57" x14ac:dyDescent="0.25">
      <c r="A435" s="4">
        <v>43131</v>
      </c>
      <c r="B435" s="3">
        <f t="shared" si="18"/>
        <v>31</v>
      </c>
      <c r="C435" s="3">
        <f t="shared" si="19"/>
        <v>1</v>
      </c>
      <c r="D435" s="3">
        <f t="shared" si="20"/>
        <v>2018</v>
      </c>
      <c r="E435" s="26" t="s">
        <v>95</v>
      </c>
      <c r="F435" s="6">
        <v>183</v>
      </c>
      <c r="G435" s="19">
        <v>49</v>
      </c>
      <c r="H435" s="19" t="s">
        <v>408</v>
      </c>
      <c r="I435" s="10" t="s">
        <v>96</v>
      </c>
      <c r="J435" s="30">
        <v>1700880</v>
      </c>
      <c r="K435" s="8">
        <v>1100037290</v>
      </c>
      <c r="L435" s="31">
        <v>2</v>
      </c>
      <c r="M435" s="27">
        <v>1133.6099999999999</v>
      </c>
      <c r="N435" s="17">
        <v>920103</v>
      </c>
      <c r="O435" s="7" t="s">
        <v>141</v>
      </c>
      <c r="P435" s="13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</row>
    <row r="436" spans="1:57" x14ac:dyDescent="0.25">
      <c r="A436" s="4">
        <v>43131</v>
      </c>
      <c r="B436" s="3">
        <f t="shared" si="18"/>
        <v>31</v>
      </c>
      <c r="C436" s="3">
        <f t="shared" si="19"/>
        <v>1</v>
      </c>
      <c r="D436" s="3">
        <f t="shared" si="20"/>
        <v>2018</v>
      </c>
      <c r="E436" s="26" t="s">
        <v>97</v>
      </c>
      <c r="F436" s="6">
        <v>183</v>
      </c>
      <c r="G436" s="19">
        <v>49</v>
      </c>
      <c r="H436" s="19" t="s">
        <v>408</v>
      </c>
      <c r="I436" s="10" t="s">
        <v>98</v>
      </c>
      <c r="J436" s="30">
        <v>1600303</v>
      </c>
      <c r="K436" s="8">
        <v>6080594017</v>
      </c>
      <c r="L436" s="31">
        <v>2</v>
      </c>
      <c r="M436" s="27">
        <v>621.73</v>
      </c>
      <c r="N436" s="17">
        <v>920103</v>
      </c>
      <c r="O436" s="7" t="s">
        <v>141</v>
      </c>
      <c r="P436" s="13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</row>
    <row r="437" spans="1:57" x14ac:dyDescent="0.25">
      <c r="A437" s="4">
        <v>43131</v>
      </c>
      <c r="B437" s="3">
        <f t="shared" si="18"/>
        <v>31</v>
      </c>
      <c r="C437" s="3">
        <f t="shared" si="19"/>
        <v>1</v>
      </c>
      <c r="D437" s="3">
        <f t="shared" si="20"/>
        <v>2018</v>
      </c>
      <c r="E437" s="26" t="s">
        <v>99</v>
      </c>
      <c r="F437" s="6">
        <v>183</v>
      </c>
      <c r="G437" s="19">
        <v>49</v>
      </c>
      <c r="H437" s="19" t="s">
        <v>408</v>
      </c>
      <c r="I437" s="10" t="s">
        <v>100</v>
      </c>
      <c r="J437" s="30">
        <v>1600022</v>
      </c>
      <c r="K437" s="8">
        <v>2201588539</v>
      </c>
      <c r="L437" s="31">
        <v>2</v>
      </c>
      <c r="M437" s="27">
        <v>212.18</v>
      </c>
      <c r="N437" s="17">
        <v>920103</v>
      </c>
      <c r="O437" s="7" t="s">
        <v>141</v>
      </c>
      <c r="P437" s="13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</row>
    <row r="438" spans="1:57" x14ac:dyDescent="0.25">
      <c r="A438" s="4">
        <v>43131</v>
      </c>
      <c r="B438" s="3">
        <f t="shared" si="18"/>
        <v>31</v>
      </c>
      <c r="C438" s="3">
        <f t="shared" si="19"/>
        <v>1</v>
      </c>
      <c r="D438" s="3">
        <f t="shared" si="20"/>
        <v>2018</v>
      </c>
      <c r="E438" s="26" t="s">
        <v>101</v>
      </c>
      <c r="F438" s="6">
        <v>183</v>
      </c>
      <c r="G438" s="19">
        <v>49</v>
      </c>
      <c r="H438" s="19" t="s">
        <v>408</v>
      </c>
      <c r="I438" s="10" t="s">
        <v>102</v>
      </c>
      <c r="J438" s="30">
        <v>1600022</v>
      </c>
      <c r="K438" s="8">
        <v>5555946700</v>
      </c>
      <c r="L438" s="31">
        <v>2</v>
      </c>
      <c r="M438" s="27">
        <v>1099.5</v>
      </c>
      <c r="N438" s="17">
        <v>920103</v>
      </c>
      <c r="O438" s="7" t="s">
        <v>141</v>
      </c>
      <c r="P438" s="13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</row>
    <row r="439" spans="1:57" x14ac:dyDescent="0.25">
      <c r="A439" s="4">
        <v>43131</v>
      </c>
      <c r="B439" s="3">
        <f t="shared" si="18"/>
        <v>31</v>
      </c>
      <c r="C439" s="3">
        <f t="shared" si="19"/>
        <v>1</v>
      </c>
      <c r="D439" s="3">
        <f t="shared" si="20"/>
        <v>2018</v>
      </c>
      <c r="E439" s="26" t="s">
        <v>184</v>
      </c>
      <c r="F439" s="6">
        <v>183</v>
      </c>
      <c r="G439" s="19">
        <v>49</v>
      </c>
      <c r="H439" s="19" t="s">
        <v>408</v>
      </c>
      <c r="I439" s="10" t="s">
        <v>185</v>
      </c>
      <c r="J439" s="30">
        <v>1410036</v>
      </c>
      <c r="K439" s="8">
        <v>111013635</v>
      </c>
      <c r="L439" s="31">
        <v>2</v>
      </c>
      <c r="M439" s="27">
        <v>347.01</v>
      </c>
      <c r="N439" s="17">
        <v>920103</v>
      </c>
      <c r="O439" s="7" t="s">
        <v>141</v>
      </c>
      <c r="P439" s="13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</row>
    <row r="440" spans="1:57" x14ac:dyDescent="0.25">
      <c r="A440" s="4">
        <v>43131</v>
      </c>
      <c r="B440" s="3">
        <f t="shared" si="18"/>
        <v>31</v>
      </c>
      <c r="C440" s="3">
        <f t="shared" si="19"/>
        <v>1</v>
      </c>
      <c r="D440" s="3">
        <f t="shared" si="20"/>
        <v>2018</v>
      </c>
      <c r="E440" s="26" t="s">
        <v>154</v>
      </c>
      <c r="F440" s="6">
        <v>183</v>
      </c>
      <c r="G440" s="19">
        <v>49</v>
      </c>
      <c r="H440" s="19" t="s">
        <v>408</v>
      </c>
      <c r="I440" s="10" t="s">
        <v>103</v>
      </c>
      <c r="J440" s="30">
        <v>1600303</v>
      </c>
      <c r="K440" s="8">
        <v>12000212569</v>
      </c>
      <c r="L440" s="31">
        <v>2</v>
      </c>
      <c r="M440" s="27">
        <v>790.46</v>
      </c>
      <c r="N440" s="17">
        <v>920103</v>
      </c>
      <c r="O440" s="7" t="s">
        <v>141</v>
      </c>
      <c r="P440" s="13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</row>
    <row r="441" spans="1:57" x14ac:dyDescent="0.25">
      <c r="A441" s="4">
        <v>43131</v>
      </c>
      <c r="B441" s="3">
        <f t="shared" si="18"/>
        <v>31</v>
      </c>
      <c r="C441" s="3">
        <f t="shared" si="19"/>
        <v>1</v>
      </c>
      <c r="D441" s="3">
        <f t="shared" si="20"/>
        <v>2018</v>
      </c>
      <c r="E441" s="26" t="s">
        <v>21</v>
      </c>
      <c r="F441" s="6">
        <v>183</v>
      </c>
      <c r="G441" s="19">
        <v>49</v>
      </c>
      <c r="H441" s="19" t="s">
        <v>408</v>
      </c>
      <c r="I441" s="10" t="s">
        <v>155</v>
      </c>
      <c r="J441" s="30">
        <v>1600022</v>
      </c>
      <c r="K441" s="8">
        <v>4799442000</v>
      </c>
      <c r="L441" s="31">
        <v>2</v>
      </c>
      <c r="M441" s="27">
        <v>168.88</v>
      </c>
      <c r="N441" s="17">
        <v>920103</v>
      </c>
      <c r="O441" s="7" t="s">
        <v>141</v>
      </c>
      <c r="P441" s="13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</row>
    <row r="442" spans="1:57" x14ac:dyDescent="0.25">
      <c r="A442" s="4">
        <v>43131</v>
      </c>
      <c r="B442" s="3">
        <f t="shared" si="18"/>
        <v>31</v>
      </c>
      <c r="C442" s="3">
        <f t="shared" si="19"/>
        <v>1</v>
      </c>
      <c r="D442" s="3">
        <f t="shared" si="20"/>
        <v>2018</v>
      </c>
      <c r="E442" s="26" t="s">
        <v>292</v>
      </c>
      <c r="F442" s="6">
        <v>183</v>
      </c>
      <c r="G442" s="19">
        <v>49</v>
      </c>
      <c r="H442" s="19" t="s">
        <v>408</v>
      </c>
      <c r="I442" s="10" t="s">
        <v>293</v>
      </c>
      <c r="J442" s="30">
        <v>1700012</v>
      </c>
      <c r="K442" s="8">
        <v>28014289</v>
      </c>
      <c r="L442" s="31">
        <v>2</v>
      </c>
      <c r="M442" s="27">
        <v>449.72</v>
      </c>
      <c r="N442" s="17">
        <v>920103</v>
      </c>
      <c r="O442" s="7" t="s">
        <v>141</v>
      </c>
      <c r="P442" s="13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</row>
    <row r="443" spans="1:57" x14ac:dyDescent="0.25">
      <c r="A443" s="4">
        <v>43131</v>
      </c>
      <c r="B443" s="3">
        <f t="shared" si="18"/>
        <v>31</v>
      </c>
      <c r="C443" s="3">
        <f t="shared" si="19"/>
        <v>1</v>
      </c>
      <c r="D443" s="3">
        <f t="shared" si="20"/>
        <v>2018</v>
      </c>
      <c r="E443" s="26" t="s">
        <v>237</v>
      </c>
      <c r="F443" s="6">
        <v>183</v>
      </c>
      <c r="G443" s="19">
        <v>49</v>
      </c>
      <c r="H443" s="19" t="s">
        <v>408</v>
      </c>
      <c r="I443" s="10" t="s">
        <v>246</v>
      </c>
      <c r="J443" s="30">
        <v>1600303</v>
      </c>
      <c r="K443" s="8">
        <v>12057052676</v>
      </c>
      <c r="L443" s="31">
        <v>2</v>
      </c>
      <c r="M443" s="27">
        <v>705.47</v>
      </c>
      <c r="N443" s="17">
        <v>920103</v>
      </c>
      <c r="O443" s="7" t="s">
        <v>141</v>
      </c>
      <c r="P443" s="1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</row>
    <row r="444" spans="1:57" x14ac:dyDescent="0.25">
      <c r="A444" s="4">
        <v>43131</v>
      </c>
      <c r="B444" s="3">
        <f t="shared" si="18"/>
        <v>31</v>
      </c>
      <c r="C444" s="3">
        <f t="shared" si="19"/>
        <v>1</v>
      </c>
      <c r="D444" s="3">
        <f t="shared" si="20"/>
        <v>2018</v>
      </c>
      <c r="E444" s="26" t="s">
        <v>104</v>
      </c>
      <c r="F444" s="6">
        <v>183</v>
      </c>
      <c r="G444" s="19">
        <v>49</v>
      </c>
      <c r="H444" s="19" t="s">
        <v>408</v>
      </c>
      <c r="I444" s="10" t="s">
        <v>105</v>
      </c>
      <c r="J444" s="30">
        <v>1700880</v>
      </c>
      <c r="K444" s="8">
        <v>1100000520</v>
      </c>
      <c r="L444" s="31">
        <v>2</v>
      </c>
      <c r="M444" s="27">
        <v>830.06</v>
      </c>
      <c r="N444" s="17">
        <v>920103</v>
      </c>
      <c r="O444" s="7" t="s">
        <v>141</v>
      </c>
      <c r="P444" s="13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</row>
    <row r="445" spans="1:57" x14ac:dyDescent="0.25">
      <c r="A445" s="4">
        <v>43131</v>
      </c>
      <c r="B445" s="3">
        <f t="shared" si="18"/>
        <v>31</v>
      </c>
      <c r="C445" s="3">
        <f t="shared" si="19"/>
        <v>1</v>
      </c>
      <c r="D445" s="3">
        <f t="shared" si="20"/>
        <v>2018</v>
      </c>
      <c r="E445" s="26" t="s">
        <v>156</v>
      </c>
      <c r="F445" s="6">
        <v>183</v>
      </c>
      <c r="G445" s="19">
        <v>49</v>
      </c>
      <c r="H445" s="19" t="s">
        <v>408</v>
      </c>
      <c r="I445" s="10" t="s">
        <v>106</v>
      </c>
      <c r="J445" s="30">
        <v>1600303</v>
      </c>
      <c r="K445" s="8">
        <v>6050800016</v>
      </c>
      <c r="L445" s="31">
        <v>2</v>
      </c>
      <c r="M445" s="27">
        <v>554.16</v>
      </c>
      <c r="N445" s="17">
        <v>920103</v>
      </c>
      <c r="O445" s="7" t="s">
        <v>141</v>
      </c>
      <c r="P445" s="13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</row>
    <row r="446" spans="1:57" x14ac:dyDescent="0.25">
      <c r="A446" s="4">
        <v>43131</v>
      </c>
      <c r="B446" s="3">
        <f t="shared" si="18"/>
        <v>31</v>
      </c>
      <c r="C446" s="3">
        <f t="shared" si="19"/>
        <v>1</v>
      </c>
      <c r="D446" s="3">
        <f t="shared" si="20"/>
        <v>2018</v>
      </c>
      <c r="E446" s="26" t="s">
        <v>157</v>
      </c>
      <c r="F446" s="6">
        <v>183</v>
      </c>
      <c r="G446" s="19">
        <v>49</v>
      </c>
      <c r="H446" s="19" t="s">
        <v>408</v>
      </c>
      <c r="I446" s="10" t="s">
        <v>158</v>
      </c>
      <c r="J446" s="30">
        <v>1700012</v>
      </c>
      <c r="K446" s="8">
        <v>28009643</v>
      </c>
      <c r="L446" s="31">
        <v>2</v>
      </c>
      <c r="M446" s="27">
        <v>680.15</v>
      </c>
      <c r="N446" s="17">
        <v>920103</v>
      </c>
      <c r="O446" s="7" t="s">
        <v>141</v>
      </c>
      <c r="P446" s="13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</row>
    <row r="447" spans="1:57" x14ac:dyDescent="0.25">
      <c r="A447" s="4">
        <v>43131</v>
      </c>
      <c r="B447" s="3">
        <f t="shared" si="18"/>
        <v>31</v>
      </c>
      <c r="C447" s="3">
        <f t="shared" si="19"/>
        <v>1</v>
      </c>
      <c r="D447" s="3">
        <f t="shared" si="20"/>
        <v>2018</v>
      </c>
      <c r="E447" s="26" t="s">
        <v>107</v>
      </c>
      <c r="F447" s="6">
        <v>183</v>
      </c>
      <c r="G447" s="19">
        <v>49</v>
      </c>
      <c r="H447" s="19" t="s">
        <v>408</v>
      </c>
      <c r="I447" s="10" t="s">
        <v>108</v>
      </c>
      <c r="J447" s="30">
        <v>1600022</v>
      </c>
      <c r="K447" s="8">
        <v>4817469500</v>
      </c>
      <c r="L447" s="31">
        <v>2</v>
      </c>
      <c r="M447" s="27">
        <v>462.45</v>
      </c>
      <c r="N447" s="17">
        <v>920103</v>
      </c>
      <c r="O447" s="7" t="s">
        <v>141</v>
      </c>
      <c r="P447" s="13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</row>
    <row r="448" spans="1:57" x14ac:dyDescent="0.25">
      <c r="A448" s="4">
        <v>43131</v>
      </c>
      <c r="B448" s="3">
        <f t="shared" si="18"/>
        <v>31</v>
      </c>
      <c r="C448" s="3">
        <f t="shared" si="19"/>
        <v>1</v>
      </c>
      <c r="D448" s="3">
        <f t="shared" si="20"/>
        <v>2018</v>
      </c>
      <c r="E448" s="26" t="s">
        <v>109</v>
      </c>
      <c r="F448" s="6">
        <v>183</v>
      </c>
      <c r="G448" s="19">
        <v>49</v>
      </c>
      <c r="H448" s="19" t="s">
        <v>408</v>
      </c>
      <c r="I448" s="10" t="s">
        <v>110</v>
      </c>
      <c r="J448" s="30">
        <v>2600187</v>
      </c>
      <c r="K448" s="8">
        <v>1049338056</v>
      </c>
      <c r="L448" s="31">
        <v>2</v>
      </c>
      <c r="M448" s="27">
        <v>830.06</v>
      </c>
      <c r="N448" s="17">
        <v>920103</v>
      </c>
      <c r="O448" s="7" t="s">
        <v>141</v>
      </c>
      <c r="P448" s="13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</row>
    <row r="449" spans="1:57" x14ac:dyDescent="0.25">
      <c r="A449" s="4">
        <v>43131</v>
      </c>
      <c r="B449" s="3">
        <f t="shared" si="18"/>
        <v>31</v>
      </c>
      <c r="C449" s="3">
        <f t="shared" si="19"/>
        <v>1</v>
      </c>
      <c r="D449" s="3">
        <f t="shared" si="20"/>
        <v>2018</v>
      </c>
      <c r="E449" s="26" t="s">
        <v>159</v>
      </c>
      <c r="F449" s="6">
        <v>183</v>
      </c>
      <c r="G449" s="19">
        <v>49</v>
      </c>
      <c r="H449" s="19" t="s">
        <v>408</v>
      </c>
      <c r="I449" s="10" t="s">
        <v>160</v>
      </c>
      <c r="J449" s="30">
        <v>1600022</v>
      </c>
      <c r="K449" s="8">
        <v>4828138100</v>
      </c>
      <c r="L449" s="31">
        <v>2</v>
      </c>
      <c r="M449" s="27">
        <v>682.63</v>
      </c>
      <c r="N449" s="17">
        <v>920103</v>
      </c>
      <c r="O449" s="7" t="s">
        <v>141</v>
      </c>
      <c r="P449" s="13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</row>
    <row r="450" spans="1:57" x14ac:dyDescent="0.25">
      <c r="A450" s="4">
        <v>43131</v>
      </c>
      <c r="B450" s="3">
        <f t="shared" ref="B450:B513" si="21">DAY(A450)</f>
        <v>31</v>
      </c>
      <c r="C450" s="3">
        <f t="shared" ref="C450:C513" si="22">MONTH(A450)</f>
        <v>1</v>
      </c>
      <c r="D450" s="3">
        <f t="shared" ref="D450:D513" si="23">YEAR(A450)</f>
        <v>2018</v>
      </c>
      <c r="E450" s="26" t="s">
        <v>247</v>
      </c>
      <c r="F450" s="6">
        <v>183</v>
      </c>
      <c r="G450" s="19">
        <v>49</v>
      </c>
      <c r="H450" s="19" t="s">
        <v>408</v>
      </c>
      <c r="I450" s="10" t="s">
        <v>248</v>
      </c>
      <c r="J450" s="30">
        <v>1600022</v>
      </c>
      <c r="K450" s="8">
        <v>5470151400</v>
      </c>
      <c r="L450" s="31">
        <v>2</v>
      </c>
      <c r="M450" s="27">
        <v>1228.17</v>
      </c>
      <c r="N450" s="17">
        <v>920103</v>
      </c>
      <c r="O450" s="7" t="s">
        <v>141</v>
      </c>
      <c r="P450" s="13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</row>
    <row r="451" spans="1:57" x14ac:dyDescent="0.25">
      <c r="A451" s="4">
        <v>43131</v>
      </c>
      <c r="B451" s="3">
        <f t="shared" si="21"/>
        <v>31</v>
      </c>
      <c r="C451" s="3">
        <f t="shared" si="22"/>
        <v>1</v>
      </c>
      <c r="D451" s="3">
        <f t="shared" si="23"/>
        <v>2018</v>
      </c>
      <c r="E451" s="26" t="s">
        <v>111</v>
      </c>
      <c r="F451" s="6">
        <v>183</v>
      </c>
      <c r="G451" s="19">
        <v>49</v>
      </c>
      <c r="H451" s="19" t="s">
        <v>408</v>
      </c>
      <c r="I451" s="10" t="s">
        <v>112</v>
      </c>
      <c r="J451" s="30">
        <v>2600187</v>
      </c>
      <c r="K451" s="8">
        <v>1043056881</v>
      </c>
      <c r="L451" s="31">
        <v>2</v>
      </c>
      <c r="M451" s="27">
        <v>624.62</v>
      </c>
      <c r="N451" s="17">
        <v>920103</v>
      </c>
      <c r="O451" s="7" t="s">
        <v>141</v>
      </c>
      <c r="P451" s="13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</row>
    <row r="452" spans="1:57" x14ac:dyDescent="0.25">
      <c r="A452" s="4">
        <v>43131</v>
      </c>
      <c r="B452" s="3">
        <f t="shared" si="21"/>
        <v>31</v>
      </c>
      <c r="C452" s="3">
        <f t="shared" si="22"/>
        <v>1</v>
      </c>
      <c r="D452" s="3">
        <f t="shared" si="23"/>
        <v>2018</v>
      </c>
      <c r="E452" s="26" t="s">
        <v>113</v>
      </c>
      <c r="F452" s="6">
        <v>183</v>
      </c>
      <c r="G452" s="19">
        <v>49</v>
      </c>
      <c r="H452" s="19" t="s">
        <v>408</v>
      </c>
      <c r="I452" s="10" t="s">
        <v>114</v>
      </c>
      <c r="J452" s="30">
        <v>2600021</v>
      </c>
      <c r="K452" s="8">
        <v>6223384</v>
      </c>
      <c r="L452" s="31">
        <v>2</v>
      </c>
      <c r="M452" s="27">
        <v>229.95</v>
      </c>
      <c r="N452" s="17">
        <v>920103</v>
      </c>
      <c r="O452" s="7" t="s">
        <v>141</v>
      </c>
      <c r="P452" s="13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</row>
    <row r="453" spans="1:57" x14ac:dyDescent="0.25">
      <c r="A453" s="4">
        <v>43131</v>
      </c>
      <c r="B453" s="3">
        <f t="shared" si="21"/>
        <v>31</v>
      </c>
      <c r="C453" s="3">
        <f t="shared" si="22"/>
        <v>1</v>
      </c>
      <c r="D453" s="3">
        <f t="shared" si="23"/>
        <v>2018</v>
      </c>
      <c r="E453" s="26" t="s">
        <v>161</v>
      </c>
      <c r="F453" s="6">
        <v>183</v>
      </c>
      <c r="G453" s="19">
        <v>49</v>
      </c>
      <c r="H453" s="19" t="s">
        <v>408</v>
      </c>
      <c r="I453" s="10" t="s">
        <v>162</v>
      </c>
      <c r="J453" s="30">
        <v>1600022</v>
      </c>
      <c r="K453" s="8">
        <v>3042544900</v>
      </c>
      <c r="L453" s="31">
        <v>2</v>
      </c>
      <c r="M453" s="27">
        <v>210.85</v>
      </c>
      <c r="N453" s="17">
        <v>920103</v>
      </c>
      <c r="O453" s="7" t="s">
        <v>141</v>
      </c>
      <c r="P453" s="1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</row>
    <row r="454" spans="1:57" x14ac:dyDescent="0.25">
      <c r="A454" s="4">
        <v>43131</v>
      </c>
      <c r="B454" s="3">
        <f t="shared" si="21"/>
        <v>31</v>
      </c>
      <c r="C454" s="3">
        <f t="shared" si="22"/>
        <v>1</v>
      </c>
      <c r="D454" s="3">
        <f t="shared" si="23"/>
        <v>2018</v>
      </c>
      <c r="E454" s="26" t="s">
        <v>226</v>
      </c>
      <c r="F454" s="6">
        <v>183</v>
      </c>
      <c r="G454" s="19">
        <v>49</v>
      </c>
      <c r="H454" s="19" t="s">
        <v>408</v>
      </c>
      <c r="I454" s="10" t="s">
        <v>227</v>
      </c>
      <c r="J454" s="30">
        <v>3600186</v>
      </c>
      <c r="K454" s="8">
        <v>2000297723</v>
      </c>
      <c r="L454" s="31">
        <v>1</v>
      </c>
      <c r="M454" s="27">
        <v>1483.62</v>
      </c>
      <c r="N454" s="17">
        <v>920103</v>
      </c>
      <c r="O454" s="7" t="s">
        <v>141</v>
      </c>
      <c r="P454" s="13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</row>
    <row r="455" spans="1:57" x14ac:dyDescent="0.25">
      <c r="A455" s="4">
        <v>43131</v>
      </c>
      <c r="B455" s="3">
        <f t="shared" si="21"/>
        <v>31</v>
      </c>
      <c r="C455" s="3">
        <f t="shared" si="22"/>
        <v>1</v>
      </c>
      <c r="D455" s="3">
        <f t="shared" si="23"/>
        <v>2018</v>
      </c>
      <c r="E455" s="26" t="s">
        <v>163</v>
      </c>
      <c r="F455" s="6">
        <v>183</v>
      </c>
      <c r="G455" s="19">
        <v>49</v>
      </c>
      <c r="H455" s="19" t="s">
        <v>408</v>
      </c>
      <c r="I455" s="10" t="s">
        <v>273</v>
      </c>
      <c r="J455" s="30">
        <v>3600186</v>
      </c>
      <c r="K455" s="8">
        <v>18570572</v>
      </c>
      <c r="L455" s="31">
        <v>2</v>
      </c>
      <c r="M455" s="27">
        <v>673.31</v>
      </c>
      <c r="N455" s="17">
        <v>920103</v>
      </c>
      <c r="O455" s="7" t="s">
        <v>141</v>
      </c>
      <c r="P455" s="13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</row>
    <row r="456" spans="1:57" x14ac:dyDescent="0.25">
      <c r="A456" s="4">
        <v>43131</v>
      </c>
      <c r="B456" s="3">
        <f t="shared" si="21"/>
        <v>31</v>
      </c>
      <c r="C456" s="3">
        <f t="shared" si="22"/>
        <v>1</v>
      </c>
      <c r="D456" s="3">
        <f t="shared" si="23"/>
        <v>2018</v>
      </c>
      <c r="E456" s="26" t="s">
        <v>20</v>
      </c>
      <c r="F456" s="6">
        <v>183</v>
      </c>
      <c r="G456" s="19">
        <v>49</v>
      </c>
      <c r="H456" s="19" t="s">
        <v>408</v>
      </c>
      <c r="I456" s="10" t="s">
        <v>26</v>
      </c>
      <c r="J456" s="30">
        <v>68600014</v>
      </c>
      <c r="K456" s="8">
        <v>1230033060</v>
      </c>
      <c r="L456" s="31">
        <v>2</v>
      </c>
      <c r="M456" s="27">
        <v>730.06</v>
      </c>
      <c r="N456" s="17">
        <v>920103</v>
      </c>
      <c r="O456" s="7" t="s">
        <v>141</v>
      </c>
      <c r="P456" s="13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</row>
    <row r="457" spans="1:57" x14ac:dyDescent="0.25">
      <c r="A457" s="4">
        <v>43131</v>
      </c>
      <c r="B457" s="3">
        <f t="shared" si="21"/>
        <v>31</v>
      </c>
      <c r="C457" s="3">
        <f t="shared" si="22"/>
        <v>1</v>
      </c>
      <c r="D457" s="3">
        <f t="shared" si="23"/>
        <v>2018</v>
      </c>
      <c r="E457" s="26" t="s">
        <v>164</v>
      </c>
      <c r="F457" s="6">
        <v>183</v>
      </c>
      <c r="G457" s="19">
        <v>49</v>
      </c>
      <c r="H457" s="19" t="s">
        <v>408</v>
      </c>
      <c r="I457" s="10" t="s">
        <v>165</v>
      </c>
      <c r="J457" s="30">
        <v>1600022</v>
      </c>
      <c r="K457" s="8">
        <v>4370441200</v>
      </c>
      <c r="L457" s="31">
        <v>2</v>
      </c>
      <c r="M457" s="27">
        <v>830.06</v>
      </c>
      <c r="N457" s="17">
        <v>920103</v>
      </c>
      <c r="O457" s="7" t="s">
        <v>141</v>
      </c>
      <c r="P457" s="13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</row>
    <row r="458" spans="1:57" x14ac:dyDescent="0.25">
      <c r="A458" s="4">
        <v>43131</v>
      </c>
      <c r="B458" s="3">
        <f t="shared" si="21"/>
        <v>31</v>
      </c>
      <c r="C458" s="3">
        <f t="shared" si="22"/>
        <v>1</v>
      </c>
      <c r="D458" s="3">
        <f t="shared" si="23"/>
        <v>2018</v>
      </c>
      <c r="E458" s="26" t="s">
        <v>27</v>
      </c>
      <c r="F458" s="6">
        <v>183</v>
      </c>
      <c r="G458" s="19">
        <v>49</v>
      </c>
      <c r="H458" s="19" t="s">
        <v>408</v>
      </c>
      <c r="I458" s="10" t="s">
        <v>28</v>
      </c>
      <c r="J458" s="30">
        <v>3700113</v>
      </c>
      <c r="K458" s="8">
        <v>406072390209</v>
      </c>
      <c r="L458" s="31">
        <v>2</v>
      </c>
      <c r="M458" s="27">
        <v>282.25</v>
      </c>
      <c r="N458" s="17">
        <v>920103</v>
      </c>
      <c r="O458" s="7" t="s">
        <v>141</v>
      </c>
      <c r="P458" s="13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</row>
    <row r="459" spans="1:57" x14ac:dyDescent="0.25">
      <c r="A459" s="4">
        <v>43131</v>
      </c>
      <c r="B459" s="3">
        <f t="shared" si="21"/>
        <v>31</v>
      </c>
      <c r="C459" s="3">
        <f t="shared" si="22"/>
        <v>1</v>
      </c>
      <c r="D459" s="3">
        <f t="shared" si="23"/>
        <v>2018</v>
      </c>
      <c r="E459" s="26" t="s">
        <v>166</v>
      </c>
      <c r="F459" s="6">
        <v>183</v>
      </c>
      <c r="G459" s="19">
        <v>49</v>
      </c>
      <c r="H459" s="19" t="s">
        <v>408</v>
      </c>
      <c r="I459" s="10" t="s">
        <v>115</v>
      </c>
      <c r="J459" s="30">
        <v>1600022</v>
      </c>
      <c r="K459" s="8">
        <v>5795176000</v>
      </c>
      <c r="L459" s="31">
        <v>2</v>
      </c>
      <c r="M459" s="27">
        <v>389.72</v>
      </c>
      <c r="N459" s="17">
        <v>920103</v>
      </c>
      <c r="O459" s="7" t="s">
        <v>141</v>
      </c>
      <c r="P459" s="13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</row>
    <row r="460" spans="1:57" x14ac:dyDescent="0.25">
      <c r="A460" s="4">
        <v>43131</v>
      </c>
      <c r="B460" s="3">
        <f t="shared" si="21"/>
        <v>31</v>
      </c>
      <c r="C460" s="3">
        <f t="shared" si="22"/>
        <v>1</v>
      </c>
      <c r="D460" s="3">
        <f t="shared" si="23"/>
        <v>2018</v>
      </c>
      <c r="E460" s="26" t="s">
        <v>167</v>
      </c>
      <c r="F460" s="6">
        <v>183</v>
      </c>
      <c r="G460" s="19">
        <v>49</v>
      </c>
      <c r="H460" s="19" t="s">
        <v>408</v>
      </c>
      <c r="I460" s="10" t="s">
        <v>168</v>
      </c>
      <c r="J460" s="30">
        <v>2600187</v>
      </c>
      <c r="K460" s="8">
        <v>1040137325</v>
      </c>
      <c r="L460" s="31">
        <v>2</v>
      </c>
      <c r="M460" s="27">
        <v>632.34</v>
      </c>
      <c r="N460" s="17">
        <v>920103</v>
      </c>
      <c r="O460" s="7" t="s">
        <v>141</v>
      </c>
      <c r="P460" s="13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</row>
    <row r="461" spans="1:57" x14ac:dyDescent="0.25">
      <c r="A461" s="4">
        <v>43131</v>
      </c>
      <c r="B461" s="3">
        <f t="shared" si="21"/>
        <v>31</v>
      </c>
      <c r="C461" s="3">
        <f t="shared" si="22"/>
        <v>1</v>
      </c>
      <c r="D461" s="3">
        <f t="shared" si="23"/>
        <v>2018</v>
      </c>
      <c r="E461" s="26" t="s">
        <v>116</v>
      </c>
      <c r="F461" s="6">
        <v>183</v>
      </c>
      <c r="G461" s="19">
        <v>49</v>
      </c>
      <c r="H461" s="19" t="s">
        <v>408</v>
      </c>
      <c r="I461" s="10" t="s">
        <v>117</v>
      </c>
      <c r="J461" s="30">
        <v>2600187</v>
      </c>
      <c r="K461" s="8">
        <v>7168101</v>
      </c>
      <c r="L461" s="31">
        <v>1</v>
      </c>
      <c r="M461" s="27">
        <v>954.68</v>
      </c>
      <c r="N461" s="17">
        <v>920103</v>
      </c>
      <c r="O461" s="7" t="s">
        <v>141</v>
      </c>
      <c r="P461" s="13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</row>
    <row r="462" spans="1:57" x14ac:dyDescent="0.25">
      <c r="A462" s="4">
        <v>43131</v>
      </c>
      <c r="B462" s="3">
        <f t="shared" si="21"/>
        <v>31</v>
      </c>
      <c r="C462" s="3">
        <f t="shared" si="22"/>
        <v>1</v>
      </c>
      <c r="D462" s="3">
        <f t="shared" si="23"/>
        <v>2018</v>
      </c>
      <c r="E462" s="26" t="s">
        <v>118</v>
      </c>
      <c r="F462" s="6">
        <v>183</v>
      </c>
      <c r="G462" s="19">
        <v>49</v>
      </c>
      <c r="H462" s="19" t="s">
        <v>408</v>
      </c>
      <c r="I462" s="10" t="s">
        <v>119</v>
      </c>
      <c r="J462" s="30">
        <v>1600022</v>
      </c>
      <c r="K462" s="8">
        <v>2200869146</v>
      </c>
      <c r="L462" s="31">
        <v>2</v>
      </c>
      <c r="M462" s="27">
        <v>718.3</v>
      </c>
      <c r="N462" s="17">
        <v>920103</v>
      </c>
      <c r="O462" s="7" t="s">
        <v>141</v>
      </c>
      <c r="P462" s="13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</row>
    <row r="463" spans="1:57" x14ac:dyDescent="0.25">
      <c r="A463" s="4">
        <v>43131</v>
      </c>
      <c r="B463" s="3">
        <f t="shared" si="21"/>
        <v>31</v>
      </c>
      <c r="C463" s="3">
        <f t="shared" si="22"/>
        <v>1</v>
      </c>
      <c r="D463" s="3">
        <f t="shared" si="23"/>
        <v>2018</v>
      </c>
      <c r="E463" s="26" t="s">
        <v>235</v>
      </c>
      <c r="F463" s="6">
        <v>183</v>
      </c>
      <c r="G463" s="19">
        <v>49</v>
      </c>
      <c r="H463" s="19" t="s">
        <v>408</v>
      </c>
      <c r="I463" s="10" t="s">
        <v>236</v>
      </c>
      <c r="J463" s="30">
        <v>2600187</v>
      </c>
      <c r="K463" s="8">
        <v>1040361969</v>
      </c>
      <c r="L463" s="31">
        <v>2</v>
      </c>
      <c r="M463" s="27">
        <v>529.84</v>
      </c>
      <c r="N463" s="17">
        <v>920103</v>
      </c>
      <c r="O463" s="7" t="s">
        <v>141</v>
      </c>
      <c r="P463" s="1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</row>
    <row r="464" spans="1:57" x14ac:dyDescent="0.25">
      <c r="A464" s="4">
        <v>43131</v>
      </c>
      <c r="B464" s="3">
        <f t="shared" si="21"/>
        <v>31</v>
      </c>
      <c r="C464" s="3">
        <f t="shared" si="22"/>
        <v>1</v>
      </c>
      <c r="D464" s="3">
        <f t="shared" si="23"/>
        <v>2018</v>
      </c>
      <c r="E464" s="26" t="s">
        <v>169</v>
      </c>
      <c r="F464" s="6">
        <v>183</v>
      </c>
      <c r="G464" s="19">
        <v>49</v>
      </c>
      <c r="H464" s="19" t="s">
        <v>408</v>
      </c>
      <c r="I464" s="10" t="s">
        <v>120</v>
      </c>
      <c r="J464" s="30">
        <v>1600022</v>
      </c>
      <c r="K464" s="8">
        <v>3231635700</v>
      </c>
      <c r="L464" s="31">
        <v>2</v>
      </c>
      <c r="M464" s="27">
        <v>286.74</v>
      </c>
      <c r="N464" s="17">
        <v>920103</v>
      </c>
      <c r="O464" s="7" t="s">
        <v>141</v>
      </c>
      <c r="P464" s="13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</row>
    <row r="465" spans="1:57" x14ac:dyDescent="0.25">
      <c r="A465" s="4">
        <v>43131</v>
      </c>
      <c r="B465" s="3">
        <f t="shared" si="21"/>
        <v>31</v>
      </c>
      <c r="C465" s="3">
        <f t="shared" si="22"/>
        <v>1</v>
      </c>
      <c r="D465" s="3">
        <f t="shared" si="23"/>
        <v>2018</v>
      </c>
      <c r="E465" s="26" t="s">
        <v>121</v>
      </c>
      <c r="F465" s="6">
        <v>183</v>
      </c>
      <c r="G465" s="19">
        <v>49</v>
      </c>
      <c r="H465" s="19" t="s">
        <v>408</v>
      </c>
      <c r="I465" s="10" t="s">
        <v>122</v>
      </c>
      <c r="J465" s="30">
        <v>2600187</v>
      </c>
      <c r="K465" s="8">
        <v>1042257158</v>
      </c>
      <c r="L465" s="31">
        <v>2</v>
      </c>
      <c r="M465" s="27">
        <v>550.66999999999996</v>
      </c>
      <c r="N465" s="17">
        <v>920103</v>
      </c>
      <c r="O465" s="7" t="s">
        <v>141</v>
      </c>
      <c r="P465" s="13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</row>
    <row r="466" spans="1:57" x14ac:dyDescent="0.25">
      <c r="A466" s="4">
        <v>43131</v>
      </c>
      <c r="B466" s="3">
        <f t="shared" si="21"/>
        <v>31</v>
      </c>
      <c r="C466" s="3">
        <f t="shared" si="22"/>
        <v>1</v>
      </c>
      <c r="D466" s="3">
        <f t="shared" si="23"/>
        <v>2018</v>
      </c>
      <c r="E466" s="26" t="s">
        <v>123</v>
      </c>
      <c r="F466" s="6">
        <v>183</v>
      </c>
      <c r="G466" s="19">
        <v>49</v>
      </c>
      <c r="H466" s="19" t="s">
        <v>408</v>
      </c>
      <c r="I466" s="10" t="s">
        <v>124</v>
      </c>
      <c r="J466" s="30">
        <v>1600022</v>
      </c>
      <c r="K466" s="8">
        <v>2201814429</v>
      </c>
      <c r="L466" s="31">
        <v>2</v>
      </c>
      <c r="M466" s="27">
        <v>449.72</v>
      </c>
      <c r="N466" s="17">
        <v>920103</v>
      </c>
      <c r="O466" s="7" t="s">
        <v>141</v>
      </c>
      <c r="P466" s="13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</row>
    <row r="467" spans="1:57" x14ac:dyDescent="0.25">
      <c r="A467" s="4">
        <v>43131</v>
      </c>
      <c r="B467" s="3">
        <f t="shared" si="21"/>
        <v>31</v>
      </c>
      <c r="C467" s="3">
        <f t="shared" si="22"/>
        <v>1</v>
      </c>
      <c r="D467" s="3">
        <f t="shared" si="23"/>
        <v>2018</v>
      </c>
      <c r="E467" s="26" t="s">
        <v>170</v>
      </c>
      <c r="F467" s="6">
        <v>183</v>
      </c>
      <c r="G467" s="19">
        <v>49</v>
      </c>
      <c r="H467" s="19" t="s">
        <v>408</v>
      </c>
      <c r="I467" s="10" t="s">
        <v>171</v>
      </c>
      <c r="J467" s="30">
        <v>1600022</v>
      </c>
      <c r="K467" s="8">
        <v>4591821400</v>
      </c>
      <c r="L467" s="31">
        <v>2</v>
      </c>
      <c r="M467" s="27">
        <v>553.29</v>
      </c>
      <c r="N467" s="17">
        <v>920103</v>
      </c>
      <c r="O467" s="7" t="s">
        <v>141</v>
      </c>
      <c r="P467" s="13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</row>
    <row r="468" spans="1:57" x14ac:dyDescent="0.25">
      <c r="A468" s="4">
        <v>43131</v>
      </c>
      <c r="B468" s="3">
        <f t="shared" si="21"/>
        <v>31</v>
      </c>
      <c r="C468" s="3">
        <f t="shared" si="22"/>
        <v>1</v>
      </c>
      <c r="D468" s="3">
        <f t="shared" si="23"/>
        <v>2018</v>
      </c>
      <c r="E468" s="26" t="s">
        <v>172</v>
      </c>
      <c r="F468" s="6">
        <v>183</v>
      </c>
      <c r="G468" s="19">
        <v>49</v>
      </c>
      <c r="H468" s="19" t="s">
        <v>408</v>
      </c>
      <c r="I468" s="10" t="s">
        <v>186</v>
      </c>
      <c r="J468" s="30">
        <v>47700037</v>
      </c>
      <c r="K468" s="8">
        <v>407110049786</v>
      </c>
      <c r="L468" s="31">
        <v>2</v>
      </c>
      <c r="M468" s="27">
        <v>720.89</v>
      </c>
      <c r="N468" s="17">
        <v>920103</v>
      </c>
      <c r="O468" s="7" t="s">
        <v>141</v>
      </c>
      <c r="P468" s="13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</row>
    <row r="469" spans="1:57" x14ac:dyDescent="0.25">
      <c r="A469" s="4">
        <v>43131</v>
      </c>
      <c r="B469" s="3">
        <f t="shared" si="21"/>
        <v>31</v>
      </c>
      <c r="C469" s="3">
        <f t="shared" si="22"/>
        <v>1</v>
      </c>
      <c r="D469" s="3">
        <f t="shared" si="23"/>
        <v>2018</v>
      </c>
      <c r="E469" s="26" t="s">
        <v>125</v>
      </c>
      <c r="F469" s="6">
        <v>183</v>
      </c>
      <c r="G469" s="19">
        <v>49</v>
      </c>
      <c r="H469" s="19" t="s">
        <v>408</v>
      </c>
      <c r="I469" s="10" t="s">
        <v>126</v>
      </c>
      <c r="J469" s="30">
        <v>1600022</v>
      </c>
      <c r="K469" s="8">
        <v>3173784100</v>
      </c>
      <c r="L469" s="31">
        <v>2</v>
      </c>
      <c r="M469" s="27">
        <v>894.86</v>
      </c>
      <c r="N469" s="17">
        <v>920103</v>
      </c>
      <c r="O469" s="7" t="s">
        <v>141</v>
      </c>
      <c r="P469" s="13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</row>
    <row r="470" spans="1:57" x14ac:dyDescent="0.25">
      <c r="A470" s="4">
        <v>43131</v>
      </c>
      <c r="B470" s="3">
        <f t="shared" si="21"/>
        <v>31</v>
      </c>
      <c r="C470" s="3">
        <f t="shared" si="22"/>
        <v>1</v>
      </c>
      <c r="D470" s="3">
        <f t="shared" si="23"/>
        <v>2018</v>
      </c>
      <c r="E470" s="26" t="s">
        <v>173</v>
      </c>
      <c r="F470" s="6">
        <v>183</v>
      </c>
      <c r="G470" s="19">
        <v>49</v>
      </c>
      <c r="H470" s="19" t="s">
        <v>408</v>
      </c>
      <c r="I470" s="10" t="s">
        <v>174</v>
      </c>
      <c r="J470" s="30">
        <v>47700037</v>
      </c>
      <c r="K470" s="8">
        <v>407110091700</v>
      </c>
      <c r="L470" s="31">
        <v>2</v>
      </c>
      <c r="M470" s="27">
        <v>232.57</v>
      </c>
      <c r="N470" s="17">
        <v>920103</v>
      </c>
      <c r="O470" s="7" t="s">
        <v>141</v>
      </c>
      <c r="P470" s="13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</row>
    <row r="471" spans="1:57" x14ac:dyDescent="0.25">
      <c r="A471" s="4">
        <v>43131</v>
      </c>
      <c r="B471" s="3">
        <f t="shared" si="21"/>
        <v>31</v>
      </c>
      <c r="C471" s="3">
        <f t="shared" si="22"/>
        <v>1</v>
      </c>
      <c r="D471" s="3">
        <f t="shared" si="23"/>
        <v>2018</v>
      </c>
      <c r="E471" s="26" t="s">
        <v>127</v>
      </c>
      <c r="F471" s="6">
        <v>183</v>
      </c>
      <c r="G471" s="19">
        <v>49</v>
      </c>
      <c r="H471" s="19" t="s">
        <v>408</v>
      </c>
      <c r="I471" s="10" t="s">
        <v>128</v>
      </c>
      <c r="J471" s="30">
        <v>1600022</v>
      </c>
      <c r="K471" s="8">
        <v>3059366904</v>
      </c>
      <c r="L471" s="31">
        <v>1</v>
      </c>
      <c r="M471" s="27">
        <v>823.63</v>
      </c>
      <c r="N471" s="17">
        <v>920103</v>
      </c>
      <c r="O471" s="7" t="s">
        <v>141</v>
      </c>
      <c r="P471" s="13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</row>
    <row r="472" spans="1:57" x14ac:dyDescent="0.25">
      <c r="A472" s="4">
        <v>43131</v>
      </c>
      <c r="B472" s="3">
        <f t="shared" si="21"/>
        <v>31</v>
      </c>
      <c r="C472" s="3">
        <f t="shared" si="22"/>
        <v>1</v>
      </c>
      <c r="D472" s="3">
        <f t="shared" si="23"/>
        <v>2018</v>
      </c>
      <c r="E472" s="26" t="s">
        <v>129</v>
      </c>
      <c r="F472" s="6">
        <v>183</v>
      </c>
      <c r="G472" s="19">
        <v>49</v>
      </c>
      <c r="H472" s="19" t="s">
        <v>408</v>
      </c>
      <c r="I472" s="10" t="s">
        <v>130</v>
      </c>
      <c r="J472" s="30">
        <v>1600022</v>
      </c>
      <c r="K472" s="8">
        <v>4834236600</v>
      </c>
      <c r="L472" s="31">
        <v>2</v>
      </c>
      <c r="M472" s="27">
        <v>1083.3900000000001</v>
      </c>
      <c r="N472" s="17">
        <v>920103</v>
      </c>
      <c r="O472" s="7" t="s">
        <v>141</v>
      </c>
      <c r="P472" s="13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</row>
    <row r="473" spans="1:57" x14ac:dyDescent="0.25">
      <c r="A473" s="4">
        <v>43131</v>
      </c>
      <c r="B473" s="3">
        <f t="shared" si="21"/>
        <v>31</v>
      </c>
      <c r="C473" s="3">
        <f t="shared" si="22"/>
        <v>1</v>
      </c>
      <c r="D473" s="3">
        <f t="shared" si="23"/>
        <v>2018</v>
      </c>
      <c r="E473" s="26" t="s">
        <v>140</v>
      </c>
      <c r="F473" s="6">
        <v>183</v>
      </c>
      <c r="G473" s="19">
        <v>49</v>
      </c>
      <c r="H473" s="19" t="s">
        <v>408</v>
      </c>
      <c r="I473" s="10" t="s">
        <v>131</v>
      </c>
      <c r="J473" s="30">
        <v>2600021</v>
      </c>
      <c r="K473" s="8">
        <v>9831601</v>
      </c>
      <c r="L473" s="31">
        <v>2</v>
      </c>
      <c r="M473" s="27">
        <v>393.54</v>
      </c>
      <c r="N473" s="17">
        <v>920103</v>
      </c>
      <c r="O473" s="7" t="s">
        <v>141</v>
      </c>
      <c r="P473" s="1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</row>
    <row r="474" spans="1:57" x14ac:dyDescent="0.25">
      <c r="A474" s="4">
        <v>43131</v>
      </c>
      <c r="B474" s="3">
        <f t="shared" si="21"/>
        <v>31</v>
      </c>
      <c r="C474" s="3">
        <f t="shared" si="22"/>
        <v>1</v>
      </c>
      <c r="D474" s="3">
        <f t="shared" si="23"/>
        <v>2018</v>
      </c>
      <c r="E474" s="26" t="s">
        <v>23</v>
      </c>
      <c r="F474" s="6">
        <v>183</v>
      </c>
      <c r="G474" s="19">
        <v>49</v>
      </c>
      <c r="H474" s="19" t="s">
        <v>408</v>
      </c>
      <c r="I474" s="10" t="s">
        <v>175</v>
      </c>
      <c r="J474" s="30">
        <v>2600187</v>
      </c>
      <c r="K474" s="8">
        <v>1042257107</v>
      </c>
      <c r="L474" s="31">
        <v>2</v>
      </c>
      <c r="M474" s="27">
        <v>349.72</v>
      </c>
      <c r="N474" s="17">
        <v>920103</v>
      </c>
      <c r="O474" s="7" t="s">
        <v>141</v>
      </c>
      <c r="P474" s="13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</row>
    <row r="475" spans="1:57" x14ac:dyDescent="0.25">
      <c r="A475" s="4">
        <v>43131</v>
      </c>
      <c r="B475" s="3">
        <f t="shared" si="21"/>
        <v>31</v>
      </c>
      <c r="C475" s="3">
        <f t="shared" si="22"/>
        <v>1</v>
      </c>
      <c r="D475" s="3">
        <f t="shared" si="23"/>
        <v>2018</v>
      </c>
      <c r="E475" s="26" t="s">
        <v>132</v>
      </c>
      <c r="F475" s="6">
        <v>183</v>
      </c>
      <c r="G475" s="19">
        <v>49</v>
      </c>
      <c r="H475" s="19" t="s">
        <v>408</v>
      </c>
      <c r="I475" s="10" t="s">
        <v>133</v>
      </c>
      <c r="J475" s="30">
        <v>1600022</v>
      </c>
      <c r="K475" s="8">
        <v>5992210400</v>
      </c>
      <c r="L475" s="31">
        <v>2</v>
      </c>
      <c r="M475" s="27">
        <v>713.17</v>
      </c>
      <c r="N475" s="17">
        <v>920103</v>
      </c>
      <c r="O475" s="7" t="s">
        <v>141</v>
      </c>
      <c r="P475" s="13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</row>
    <row r="476" spans="1:57" x14ac:dyDescent="0.25">
      <c r="A476" s="4">
        <v>43131</v>
      </c>
      <c r="B476" s="3">
        <f t="shared" si="21"/>
        <v>31</v>
      </c>
      <c r="C476" s="3">
        <f t="shared" si="22"/>
        <v>1</v>
      </c>
      <c r="D476" s="3">
        <f t="shared" si="23"/>
        <v>2018</v>
      </c>
      <c r="E476" s="26" t="s">
        <v>335</v>
      </c>
      <c r="F476" s="6">
        <v>185</v>
      </c>
      <c r="G476" s="19">
        <v>50</v>
      </c>
      <c r="H476" s="19" t="s">
        <v>408</v>
      </c>
      <c r="I476" s="10" t="s">
        <v>336</v>
      </c>
      <c r="J476" s="30">
        <v>1600022</v>
      </c>
      <c r="K476" s="8">
        <v>2203802751</v>
      </c>
      <c r="L476" s="31">
        <v>2</v>
      </c>
      <c r="M476" s="27">
        <v>128.66999999999999</v>
      </c>
      <c r="N476" s="17">
        <v>510109</v>
      </c>
      <c r="O476" s="7" t="s">
        <v>263</v>
      </c>
      <c r="P476" s="13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</row>
    <row r="477" spans="1:57" x14ac:dyDescent="0.25">
      <c r="A477" s="4">
        <v>43131</v>
      </c>
      <c r="B477" s="3">
        <f t="shared" si="21"/>
        <v>31</v>
      </c>
      <c r="C477" s="3">
        <f t="shared" si="22"/>
        <v>1</v>
      </c>
      <c r="D477" s="3">
        <f t="shared" si="23"/>
        <v>2018</v>
      </c>
      <c r="E477" s="26" t="s">
        <v>337</v>
      </c>
      <c r="F477" s="6">
        <v>185</v>
      </c>
      <c r="G477" s="19">
        <v>50</v>
      </c>
      <c r="H477" s="19" t="s">
        <v>408</v>
      </c>
      <c r="I477" s="10" t="s">
        <v>338</v>
      </c>
      <c r="J477" s="30">
        <v>1600022</v>
      </c>
      <c r="K477" s="8">
        <v>2201665236</v>
      </c>
      <c r="L477" s="31">
        <v>2</v>
      </c>
      <c r="M477" s="27">
        <v>128.66999999999999</v>
      </c>
      <c r="N477" s="17">
        <v>510109</v>
      </c>
      <c r="O477" s="7" t="s">
        <v>263</v>
      </c>
      <c r="P477" s="13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</row>
    <row r="478" spans="1:57" x14ac:dyDescent="0.25">
      <c r="A478" s="4">
        <v>43131</v>
      </c>
      <c r="B478" s="3">
        <f t="shared" si="21"/>
        <v>31</v>
      </c>
      <c r="C478" s="3">
        <f t="shared" si="22"/>
        <v>1</v>
      </c>
      <c r="D478" s="3">
        <f t="shared" si="23"/>
        <v>2018</v>
      </c>
      <c r="E478" s="26" t="s">
        <v>339</v>
      </c>
      <c r="F478" s="6">
        <v>185</v>
      </c>
      <c r="G478" s="19">
        <v>50</v>
      </c>
      <c r="H478" s="19" t="s">
        <v>408</v>
      </c>
      <c r="I478" s="10" t="s">
        <v>280</v>
      </c>
      <c r="J478" s="30">
        <v>1600022</v>
      </c>
      <c r="K478" s="8">
        <v>2203708087</v>
      </c>
      <c r="L478" s="31">
        <v>2</v>
      </c>
      <c r="M478" s="27">
        <v>128.66999999999999</v>
      </c>
      <c r="N478" s="17">
        <v>510109</v>
      </c>
      <c r="O478" s="7" t="s">
        <v>263</v>
      </c>
      <c r="P478" s="13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</row>
    <row r="479" spans="1:57" x14ac:dyDescent="0.25">
      <c r="A479" s="4">
        <v>43131</v>
      </c>
      <c r="B479" s="3">
        <f t="shared" si="21"/>
        <v>31</v>
      </c>
      <c r="C479" s="3">
        <f t="shared" si="22"/>
        <v>1</v>
      </c>
      <c r="D479" s="3">
        <f t="shared" si="23"/>
        <v>2018</v>
      </c>
      <c r="E479" s="26" t="s">
        <v>220</v>
      </c>
      <c r="F479" s="6">
        <v>182</v>
      </c>
      <c r="G479" s="19">
        <v>51</v>
      </c>
      <c r="H479" s="19" t="s">
        <v>408</v>
      </c>
      <c r="I479" s="10" t="s">
        <v>221</v>
      </c>
      <c r="J479" s="30">
        <v>2600187</v>
      </c>
      <c r="K479" s="8">
        <v>1013378651</v>
      </c>
      <c r="L479" s="31">
        <v>2</v>
      </c>
      <c r="M479" s="27">
        <v>708</v>
      </c>
      <c r="N479" s="17">
        <v>530306</v>
      </c>
      <c r="O479" s="7" t="s">
        <v>238</v>
      </c>
      <c r="P479" s="13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</row>
    <row r="480" spans="1:57" x14ac:dyDescent="0.25">
      <c r="A480" s="4">
        <v>43131</v>
      </c>
      <c r="B480" s="3">
        <f t="shared" si="21"/>
        <v>31</v>
      </c>
      <c r="C480" s="3">
        <f t="shared" si="22"/>
        <v>1</v>
      </c>
      <c r="D480" s="3">
        <f t="shared" si="23"/>
        <v>2018</v>
      </c>
      <c r="E480" s="26" t="s">
        <v>226</v>
      </c>
      <c r="F480" s="6">
        <v>182</v>
      </c>
      <c r="G480" s="19">
        <v>51</v>
      </c>
      <c r="H480" s="19" t="s">
        <v>408</v>
      </c>
      <c r="I480" s="10" t="s">
        <v>227</v>
      </c>
      <c r="J480" s="30">
        <v>3600186</v>
      </c>
      <c r="K480" s="8">
        <v>2000297723</v>
      </c>
      <c r="L480" s="31">
        <v>1</v>
      </c>
      <c r="M480" s="27">
        <v>708</v>
      </c>
      <c r="N480" s="17">
        <v>530306</v>
      </c>
      <c r="O480" s="7" t="s">
        <v>238</v>
      </c>
      <c r="P480" s="13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</row>
    <row r="481" spans="1:57" x14ac:dyDescent="0.25">
      <c r="A481" s="4">
        <v>43132</v>
      </c>
      <c r="B481" s="3">
        <f t="shared" si="21"/>
        <v>1</v>
      </c>
      <c r="C481" s="3">
        <f t="shared" si="22"/>
        <v>2</v>
      </c>
      <c r="D481" s="3">
        <f t="shared" si="23"/>
        <v>2018</v>
      </c>
      <c r="E481" s="26" t="s">
        <v>220</v>
      </c>
      <c r="F481" s="6">
        <v>197</v>
      </c>
      <c r="G481" s="19">
        <v>52</v>
      </c>
      <c r="H481" s="19" t="s">
        <v>408</v>
      </c>
      <c r="I481" s="10" t="s">
        <v>221</v>
      </c>
      <c r="J481" s="30">
        <v>2600187</v>
      </c>
      <c r="K481" s="8">
        <v>1013378651</v>
      </c>
      <c r="L481" s="31">
        <v>2</v>
      </c>
      <c r="M481" s="27">
        <v>32.17</v>
      </c>
      <c r="N481" s="17">
        <v>510204</v>
      </c>
      <c r="O481" s="7" t="s">
        <v>191</v>
      </c>
      <c r="P481" s="13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</row>
    <row r="482" spans="1:57" x14ac:dyDescent="0.25">
      <c r="A482" s="4">
        <v>43132</v>
      </c>
      <c r="B482" s="3">
        <f t="shared" si="21"/>
        <v>1</v>
      </c>
      <c r="C482" s="3">
        <f t="shared" si="22"/>
        <v>2</v>
      </c>
      <c r="D482" s="3">
        <f t="shared" si="23"/>
        <v>2018</v>
      </c>
      <c r="E482" s="26" t="s">
        <v>31</v>
      </c>
      <c r="F482" s="6">
        <v>197</v>
      </c>
      <c r="G482" s="19">
        <v>52</v>
      </c>
      <c r="H482" s="19" t="s">
        <v>408</v>
      </c>
      <c r="I482" s="10" t="s">
        <v>32</v>
      </c>
      <c r="J482" s="30">
        <v>1600022</v>
      </c>
      <c r="K482" s="8">
        <v>5366745700</v>
      </c>
      <c r="L482" s="31">
        <v>2</v>
      </c>
      <c r="M482" s="27">
        <v>32.17</v>
      </c>
      <c r="N482" s="17">
        <v>510204</v>
      </c>
      <c r="O482" s="7" t="s">
        <v>191</v>
      </c>
      <c r="P482" s="13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</row>
    <row r="483" spans="1:57" x14ac:dyDescent="0.25">
      <c r="A483" s="4">
        <v>43132</v>
      </c>
      <c r="B483" s="3">
        <f t="shared" si="21"/>
        <v>1</v>
      </c>
      <c r="C483" s="3">
        <f t="shared" si="22"/>
        <v>2</v>
      </c>
      <c r="D483" s="3">
        <f t="shared" si="23"/>
        <v>2018</v>
      </c>
      <c r="E483" s="26" t="s">
        <v>36</v>
      </c>
      <c r="F483" s="6">
        <v>197</v>
      </c>
      <c r="G483" s="19">
        <v>52</v>
      </c>
      <c r="H483" s="19" t="s">
        <v>408</v>
      </c>
      <c r="I483" s="10" t="s">
        <v>37</v>
      </c>
      <c r="J483" s="30">
        <v>1600212</v>
      </c>
      <c r="K483" s="8">
        <v>1039090</v>
      </c>
      <c r="L483" s="31">
        <v>2</v>
      </c>
      <c r="M483" s="27">
        <v>32.17</v>
      </c>
      <c r="N483" s="17">
        <v>510204</v>
      </c>
      <c r="O483" s="7" t="s">
        <v>191</v>
      </c>
      <c r="P483" s="1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</row>
    <row r="484" spans="1:57" x14ac:dyDescent="0.25">
      <c r="A484" s="4">
        <v>43132</v>
      </c>
      <c r="B484" s="3">
        <f t="shared" si="21"/>
        <v>1</v>
      </c>
      <c r="C484" s="3">
        <f t="shared" si="22"/>
        <v>2</v>
      </c>
      <c r="D484" s="3">
        <f t="shared" si="23"/>
        <v>2018</v>
      </c>
      <c r="E484" s="26" t="s">
        <v>192</v>
      </c>
      <c r="F484" s="6">
        <v>197</v>
      </c>
      <c r="G484" s="19">
        <v>52</v>
      </c>
      <c r="H484" s="19" t="s">
        <v>408</v>
      </c>
      <c r="I484" s="10" t="s">
        <v>268</v>
      </c>
      <c r="J484" s="30">
        <v>1600022</v>
      </c>
      <c r="K484" s="8">
        <v>4097601100</v>
      </c>
      <c r="L484" s="31">
        <v>2</v>
      </c>
      <c r="M484" s="27">
        <v>32.17</v>
      </c>
      <c r="N484" s="17">
        <v>510204</v>
      </c>
      <c r="O484" s="7" t="s">
        <v>191</v>
      </c>
      <c r="P484" s="13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</row>
    <row r="485" spans="1:57" x14ac:dyDescent="0.25">
      <c r="A485" s="4">
        <v>43132</v>
      </c>
      <c r="B485" s="3">
        <f t="shared" si="21"/>
        <v>1</v>
      </c>
      <c r="C485" s="3">
        <f t="shared" si="22"/>
        <v>2</v>
      </c>
      <c r="D485" s="3">
        <f t="shared" si="23"/>
        <v>2018</v>
      </c>
      <c r="E485" s="26" t="s">
        <v>38</v>
      </c>
      <c r="F485" s="6">
        <v>197</v>
      </c>
      <c r="G485" s="19">
        <v>52</v>
      </c>
      <c r="H485" s="19" t="s">
        <v>408</v>
      </c>
      <c r="I485" s="10" t="s">
        <v>39</v>
      </c>
      <c r="J485" s="30">
        <v>1600022</v>
      </c>
      <c r="K485" s="8">
        <v>3125056900</v>
      </c>
      <c r="L485" s="31">
        <v>2</v>
      </c>
      <c r="M485" s="27">
        <v>32.17</v>
      </c>
      <c r="N485" s="17">
        <v>510204</v>
      </c>
      <c r="O485" s="7" t="s">
        <v>191</v>
      </c>
      <c r="P485" s="13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/>
      <c r="AZ485"/>
      <c r="BA485"/>
      <c r="BB485"/>
      <c r="BC485"/>
      <c r="BD485"/>
      <c r="BE485"/>
    </row>
    <row r="486" spans="1:57" x14ac:dyDescent="0.25">
      <c r="A486" s="4">
        <v>43132</v>
      </c>
      <c r="B486" s="3">
        <f t="shared" si="21"/>
        <v>1</v>
      </c>
      <c r="C486" s="3">
        <f t="shared" si="22"/>
        <v>2</v>
      </c>
      <c r="D486" s="3">
        <f t="shared" si="23"/>
        <v>2018</v>
      </c>
      <c r="E486" s="26" t="s">
        <v>200</v>
      </c>
      <c r="F486" s="6">
        <v>197</v>
      </c>
      <c r="G486" s="19">
        <v>52</v>
      </c>
      <c r="H486" s="19" t="s">
        <v>408</v>
      </c>
      <c r="I486" s="10" t="s">
        <v>201</v>
      </c>
      <c r="J486" s="30">
        <v>1600022</v>
      </c>
      <c r="K486" s="8">
        <v>3084352104</v>
      </c>
      <c r="L486" s="31">
        <v>1</v>
      </c>
      <c r="M486" s="27">
        <v>225.19</v>
      </c>
      <c r="N486" s="17">
        <v>510204</v>
      </c>
      <c r="O486" s="7" t="s">
        <v>191</v>
      </c>
      <c r="P486" s="13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</row>
    <row r="487" spans="1:57" x14ac:dyDescent="0.25">
      <c r="A487" s="4">
        <v>43132</v>
      </c>
      <c r="B487" s="3">
        <f t="shared" si="21"/>
        <v>1</v>
      </c>
      <c r="C487" s="3">
        <f t="shared" si="22"/>
        <v>2</v>
      </c>
      <c r="D487" s="3">
        <f t="shared" si="23"/>
        <v>2018</v>
      </c>
      <c r="E487" s="26" t="s">
        <v>240</v>
      </c>
      <c r="F487" s="6">
        <v>197</v>
      </c>
      <c r="G487" s="19">
        <v>52</v>
      </c>
      <c r="H487" s="19" t="s">
        <v>408</v>
      </c>
      <c r="I487" s="10" t="s">
        <v>251</v>
      </c>
      <c r="J487" s="30">
        <v>1600022</v>
      </c>
      <c r="K487" s="8">
        <v>4925174200</v>
      </c>
      <c r="L487" s="31">
        <v>2</v>
      </c>
      <c r="M487" s="27">
        <v>32.17</v>
      </c>
      <c r="N487" s="17">
        <v>510204</v>
      </c>
      <c r="O487" s="7" t="s">
        <v>191</v>
      </c>
      <c r="P487" s="13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  <c r="AY487"/>
      <c r="AZ487"/>
      <c r="BA487"/>
      <c r="BB487"/>
      <c r="BC487"/>
      <c r="BD487"/>
      <c r="BE487"/>
    </row>
    <row r="488" spans="1:57" x14ac:dyDescent="0.25">
      <c r="A488" s="4">
        <v>43132</v>
      </c>
      <c r="B488" s="3">
        <f t="shared" si="21"/>
        <v>1</v>
      </c>
      <c r="C488" s="3">
        <f t="shared" si="22"/>
        <v>2</v>
      </c>
      <c r="D488" s="3">
        <f t="shared" si="23"/>
        <v>2018</v>
      </c>
      <c r="E488" s="26" t="s">
        <v>242</v>
      </c>
      <c r="F488" s="6">
        <v>197</v>
      </c>
      <c r="G488" s="19">
        <v>52</v>
      </c>
      <c r="H488" s="19" t="s">
        <v>408</v>
      </c>
      <c r="I488" s="10" t="s">
        <v>243</v>
      </c>
      <c r="J488" s="30">
        <v>1600022</v>
      </c>
      <c r="K488" s="8">
        <v>3476729004</v>
      </c>
      <c r="L488" s="31">
        <v>2</v>
      </c>
      <c r="M488" s="27">
        <v>32.17</v>
      </c>
      <c r="N488" s="17">
        <v>510204</v>
      </c>
      <c r="O488" s="7" t="s">
        <v>191</v>
      </c>
      <c r="P488" s="13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  <c r="AY488"/>
      <c r="AZ488"/>
      <c r="BA488"/>
      <c r="BB488"/>
      <c r="BC488"/>
      <c r="BD488"/>
      <c r="BE488"/>
    </row>
    <row r="489" spans="1:57" x14ac:dyDescent="0.25">
      <c r="A489" s="4">
        <v>43132</v>
      </c>
      <c r="B489" s="3">
        <f t="shared" si="21"/>
        <v>1</v>
      </c>
      <c r="C489" s="3">
        <f t="shared" si="22"/>
        <v>2</v>
      </c>
      <c r="D489" s="3">
        <f t="shared" si="23"/>
        <v>2018</v>
      </c>
      <c r="E489" s="26" t="s">
        <v>47</v>
      </c>
      <c r="F489" s="6">
        <v>197</v>
      </c>
      <c r="G489" s="19">
        <v>52</v>
      </c>
      <c r="H489" s="19" t="s">
        <v>408</v>
      </c>
      <c r="I489" s="10" t="s">
        <v>48</v>
      </c>
      <c r="J489" s="30">
        <v>1600303</v>
      </c>
      <c r="K489" s="8">
        <v>12007122395</v>
      </c>
      <c r="L489" s="31">
        <v>2</v>
      </c>
      <c r="M489" s="27">
        <v>32.17</v>
      </c>
      <c r="N489" s="17">
        <v>510204</v>
      </c>
      <c r="O489" s="7" t="s">
        <v>191</v>
      </c>
      <c r="P489" s="13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/>
      <c r="AZ489"/>
      <c r="BA489"/>
      <c r="BB489"/>
      <c r="BC489"/>
      <c r="BD489"/>
      <c r="BE489"/>
    </row>
    <row r="490" spans="1:57" x14ac:dyDescent="0.25">
      <c r="A490" s="4">
        <v>43132</v>
      </c>
      <c r="B490" s="3">
        <f t="shared" si="21"/>
        <v>1</v>
      </c>
      <c r="C490" s="3">
        <f t="shared" si="22"/>
        <v>2</v>
      </c>
      <c r="D490" s="3">
        <f t="shared" si="23"/>
        <v>2018</v>
      </c>
      <c r="E490" s="26" t="s">
        <v>49</v>
      </c>
      <c r="F490" s="6">
        <v>197</v>
      </c>
      <c r="G490" s="19">
        <v>52</v>
      </c>
      <c r="H490" s="19" t="s">
        <v>408</v>
      </c>
      <c r="I490" s="10" t="s">
        <v>50</v>
      </c>
      <c r="J490" s="30">
        <v>1600303</v>
      </c>
      <c r="K490" s="8">
        <v>12009167957</v>
      </c>
      <c r="L490" s="31">
        <v>2</v>
      </c>
      <c r="M490" s="27">
        <v>32.17</v>
      </c>
      <c r="N490" s="17">
        <v>510204</v>
      </c>
      <c r="O490" s="7" t="s">
        <v>191</v>
      </c>
      <c r="P490" s="13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</row>
    <row r="491" spans="1:57" x14ac:dyDescent="0.25">
      <c r="A491" s="4">
        <v>43132</v>
      </c>
      <c r="B491" s="3">
        <f t="shared" si="21"/>
        <v>1</v>
      </c>
      <c r="C491" s="3">
        <f t="shared" si="22"/>
        <v>2</v>
      </c>
      <c r="D491" s="3">
        <f t="shared" si="23"/>
        <v>2018</v>
      </c>
      <c r="E491" s="26" t="s">
        <v>51</v>
      </c>
      <c r="F491" s="6">
        <v>197</v>
      </c>
      <c r="G491" s="19">
        <v>52</v>
      </c>
      <c r="H491" s="19" t="s">
        <v>408</v>
      </c>
      <c r="I491" s="10" t="s">
        <v>340</v>
      </c>
      <c r="J491" s="30">
        <v>3700113</v>
      </c>
      <c r="K491" s="8">
        <v>406066671905</v>
      </c>
      <c r="L491" s="31">
        <v>2</v>
      </c>
      <c r="M491" s="27">
        <v>32.17</v>
      </c>
      <c r="N491" s="17">
        <v>510204</v>
      </c>
      <c r="O491" s="7" t="s">
        <v>191</v>
      </c>
      <c r="P491" s="13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  <c r="AY491"/>
      <c r="AZ491"/>
      <c r="BA491"/>
      <c r="BB491"/>
      <c r="BC491"/>
      <c r="BD491"/>
      <c r="BE491"/>
    </row>
    <row r="492" spans="1:57" x14ac:dyDescent="0.25">
      <c r="A492" s="4">
        <v>43132</v>
      </c>
      <c r="B492" s="3">
        <f t="shared" si="21"/>
        <v>1</v>
      </c>
      <c r="C492" s="3">
        <f t="shared" si="22"/>
        <v>2</v>
      </c>
      <c r="D492" s="3">
        <f t="shared" si="23"/>
        <v>2018</v>
      </c>
      <c r="E492" s="26" t="s">
        <v>150</v>
      </c>
      <c r="F492" s="6">
        <v>197</v>
      </c>
      <c r="G492" s="19">
        <v>52</v>
      </c>
      <c r="H492" s="19" t="s">
        <v>408</v>
      </c>
      <c r="I492" s="10" t="s">
        <v>151</v>
      </c>
      <c r="J492" s="30">
        <v>1600212</v>
      </c>
      <c r="K492" s="8">
        <v>200700498</v>
      </c>
      <c r="L492" s="31">
        <v>2</v>
      </c>
      <c r="M492" s="27">
        <v>32.17</v>
      </c>
      <c r="N492" s="17">
        <v>510204</v>
      </c>
      <c r="O492" s="7" t="s">
        <v>191</v>
      </c>
      <c r="P492" s="13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</row>
    <row r="493" spans="1:57" x14ac:dyDescent="0.25">
      <c r="A493" s="4">
        <v>43132</v>
      </c>
      <c r="B493" s="3">
        <f t="shared" si="21"/>
        <v>1</v>
      </c>
      <c r="C493" s="3">
        <f t="shared" si="22"/>
        <v>2</v>
      </c>
      <c r="D493" s="3">
        <f t="shared" si="23"/>
        <v>2018</v>
      </c>
      <c r="E493" s="26" t="s">
        <v>282</v>
      </c>
      <c r="F493" s="6">
        <v>197</v>
      </c>
      <c r="G493" s="19">
        <v>52</v>
      </c>
      <c r="H493" s="19" t="s">
        <v>408</v>
      </c>
      <c r="I493" s="10" t="s">
        <v>283</v>
      </c>
      <c r="J493" s="30">
        <v>1600303</v>
      </c>
      <c r="K493" s="8">
        <v>11052005019</v>
      </c>
      <c r="L493" s="31">
        <v>2</v>
      </c>
      <c r="M493" s="27">
        <v>32.17</v>
      </c>
      <c r="N493" s="17">
        <v>510204</v>
      </c>
      <c r="O493" s="7" t="s">
        <v>191</v>
      </c>
      <c r="P493" s="1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  <c r="AY493"/>
      <c r="AZ493"/>
      <c r="BA493"/>
      <c r="BB493"/>
      <c r="BC493"/>
      <c r="BD493"/>
      <c r="BE493"/>
    </row>
    <row r="494" spans="1:57" x14ac:dyDescent="0.25">
      <c r="A494" s="4">
        <v>43132</v>
      </c>
      <c r="B494" s="3">
        <f t="shared" si="21"/>
        <v>1</v>
      </c>
      <c r="C494" s="3">
        <f t="shared" si="22"/>
        <v>2</v>
      </c>
      <c r="D494" s="3">
        <f t="shared" si="23"/>
        <v>2018</v>
      </c>
      <c r="E494" s="26" t="s">
        <v>271</v>
      </c>
      <c r="F494" s="6">
        <v>197</v>
      </c>
      <c r="G494" s="19">
        <v>52</v>
      </c>
      <c r="H494" s="19" t="s">
        <v>408</v>
      </c>
      <c r="I494" s="10" t="s">
        <v>272</v>
      </c>
      <c r="J494" s="30">
        <v>1600022</v>
      </c>
      <c r="K494" s="8">
        <v>2200493461</v>
      </c>
      <c r="L494" s="31">
        <v>2</v>
      </c>
      <c r="M494" s="27">
        <v>32.17</v>
      </c>
      <c r="N494" s="17">
        <v>510204</v>
      </c>
      <c r="O494" s="7" t="s">
        <v>191</v>
      </c>
      <c r="P494" s="13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  <c r="AY494"/>
      <c r="AZ494"/>
      <c r="BA494"/>
      <c r="BB494"/>
      <c r="BC494"/>
      <c r="BD494"/>
      <c r="BE494"/>
    </row>
    <row r="495" spans="1:57" x14ac:dyDescent="0.25">
      <c r="A495" s="4">
        <v>43132</v>
      </c>
      <c r="B495" s="3">
        <f t="shared" si="21"/>
        <v>1</v>
      </c>
      <c r="C495" s="3">
        <f t="shared" si="22"/>
        <v>2</v>
      </c>
      <c r="D495" s="3">
        <f t="shared" si="23"/>
        <v>2018</v>
      </c>
      <c r="E495" s="26" t="s">
        <v>55</v>
      </c>
      <c r="F495" s="6">
        <v>197</v>
      </c>
      <c r="G495" s="19">
        <v>52</v>
      </c>
      <c r="H495" s="19" t="s">
        <v>408</v>
      </c>
      <c r="I495" s="10" t="s">
        <v>56</v>
      </c>
      <c r="J495" s="30">
        <v>1600303</v>
      </c>
      <c r="K495" s="8">
        <v>12183036102</v>
      </c>
      <c r="L495" s="31">
        <v>2</v>
      </c>
      <c r="M495" s="27">
        <v>32.17</v>
      </c>
      <c r="N495" s="17">
        <v>510204</v>
      </c>
      <c r="O495" s="7" t="s">
        <v>191</v>
      </c>
      <c r="P495" s="13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  <c r="AY495"/>
      <c r="AZ495"/>
      <c r="BA495"/>
      <c r="BB495"/>
      <c r="BC495"/>
      <c r="BD495"/>
      <c r="BE495"/>
    </row>
    <row r="496" spans="1:57" x14ac:dyDescent="0.25">
      <c r="A496" s="4">
        <v>43132</v>
      </c>
      <c r="B496" s="3">
        <f t="shared" si="21"/>
        <v>1</v>
      </c>
      <c r="C496" s="3">
        <f t="shared" si="22"/>
        <v>2</v>
      </c>
      <c r="D496" s="3">
        <f t="shared" si="23"/>
        <v>2018</v>
      </c>
      <c r="E496" s="26" t="s">
        <v>57</v>
      </c>
      <c r="F496" s="6">
        <v>197</v>
      </c>
      <c r="G496" s="19">
        <v>52</v>
      </c>
      <c r="H496" s="19" t="s">
        <v>408</v>
      </c>
      <c r="I496" s="10" t="s">
        <v>58</v>
      </c>
      <c r="J496" s="30">
        <v>2600187</v>
      </c>
      <c r="K496" s="8">
        <v>1042589967</v>
      </c>
      <c r="L496" s="31">
        <v>2</v>
      </c>
      <c r="M496" s="27">
        <v>32.17</v>
      </c>
      <c r="N496" s="17">
        <v>510204</v>
      </c>
      <c r="O496" s="7" t="s">
        <v>191</v>
      </c>
      <c r="P496" s="13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  <c r="AY496"/>
      <c r="AZ496"/>
      <c r="BA496"/>
      <c r="BB496"/>
      <c r="BC496"/>
      <c r="BD496"/>
      <c r="BE496"/>
    </row>
    <row r="497" spans="1:57" x14ac:dyDescent="0.25">
      <c r="A497" s="4">
        <v>43132</v>
      </c>
      <c r="B497" s="3">
        <f t="shared" si="21"/>
        <v>1</v>
      </c>
      <c r="C497" s="3">
        <f t="shared" si="22"/>
        <v>2</v>
      </c>
      <c r="D497" s="3">
        <f t="shared" si="23"/>
        <v>2018</v>
      </c>
      <c r="E497" s="26" t="s">
        <v>61</v>
      </c>
      <c r="F497" s="6">
        <v>197</v>
      </c>
      <c r="G497" s="19">
        <v>52</v>
      </c>
      <c r="H497" s="19" t="s">
        <v>408</v>
      </c>
      <c r="I497" s="10" t="s">
        <v>62</v>
      </c>
      <c r="J497" s="30">
        <v>1600022</v>
      </c>
      <c r="K497" s="8">
        <v>5435962100</v>
      </c>
      <c r="L497" s="31">
        <v>2</v>
      </c>
      <c r="M497" s="27">
        <v>32.17</v>
      </c>
      <c r="N497" s="17">
        <v>510204</v>
      </c>
      <c r="O497" s="7" t="s">
        <v>191</v>
      </c>
      <c r="P497" s="13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  <c r="AY497"/>
      <c r="AZ497"/>
      <c r="BA497"/>
      <c r="BB497"/>
      <c r="BC497"/>
      <c r="BD497"/>
      <c r="BE497"/>
    </row>
    <row r="498" spans="1:57" x14ac:dyDescent="0.25">
      <c r="A498" s="4">
        <v>43132</v>
      </c>
      <c r="B498" s="3">
        <f t="shared" si="21"/>
        <v>1</v>
      </c>
      <c r="C498" s="3">
        <f t="shared" si="22"/>
        <v>2</v>
      </c>
      <c r="D498" s="3">
        <f t="shared" si="23"/>
        <v>2018</v>
      </c>
      <c r="E498" s="26" t="s">
        <v>134</v>
      </c>
      <c r="F498" s="6">
        <v>197</v>
      </c>
      <c r="G498" s="19">
        <v>52</v>
      </c>
      <c r="H498" s="19" t="s">
        <v>408</v>
      </c>
      <c r="I498" s="10" t="s">
        <v>135</v>
      </c>
      <c r="J498" s="30">
        <v>1600303</v>
      </c>
      <c r="K498" s="8">
        <v>12005470116</v>
      </c>
      <c r="L498" s="31">
        <v>2</v>
      </c>
      <c r="M498" s="27">
        <v>32.17</v>
      </c>
      <c r="N498" s="17">
        <v>510204</v>
      </c>
      <c r="O498" s="7" t="s">
        <v>191</v>
      </c>
      <c r="P498" s="13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  <c r="AY498"/>
      <c r="AZ498"/>
      <c r="BA498"/>
      <c r="BB498"/>
      <c r="BC498"/>
      <c r="BD498"/>
      <c r="BE498"/>
    </row>
    <row r="499" spans="1:57" x14ac:dyDescent="0.25">
      <c r="A499" s="4">
        <v>43132</v>
      </c>
      <c r="B499" s="3">
        <f t="shared" si="21"/>
        <v>1</v>
      </c>
      <c r="C499" s="3">
        <f t="shared" si="22"/>
        <v>2</v>
      </c>
      <c r="D499" s="3">
        <f t="shared" si="23"/>
        <v>2018</v>
      </c>
      <c r="E499" s="26" t="s">
        <v>66</v>
      </c>
      <c r="F499" s="6">
        <v>197</v>
      </c>
      <c r="G499" s="19">
        <v>52</v>
      </c>
      <c r="H499" s="19" t="s">
        <v>408</v>
      </c>
      <c r="I499" s="10" t="s">
        <v>67</v>
      </c>
      <c r="J499" s="30">
        <v>1600303</v>
      </c>
      <c r="K499" s="8">
        <v>12005317709</v>
      </c>
      <c r="L499" s="31">
        <v>2</v>
      </c>
      <c r="M499" s="27">
        <v>32.17</v>
      </c>
      <c r="N499" s="17">
        <v>510204</v>
      </c>
      <c r="O499" s="7" t="s">
        <v>191</v>
      </c>
      <c r="P499" s="13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  <c r="AY499"/>
      <c r="AZ499"/>
      <c r="BA499"/>
      <c r="BB499"/>
      <c r="BC499"/>
      <c r="BD499"/>
      <c r="BE499"/>
    </row>
    <row r="500" spans="1:57" x14ac:dyDescent="0.25">
      <c r="A500" s="4">
        <v>43132</v>
      </c>
      <c r="B500" s="3">
        <f t="shared" si="21"/>
        <v>1</v>
      </c>
      <c r="C500" s="3">
        <f t="shared" si="22"/>
        <v>2</v>
      </c>
      <c r="D500" s="3">
        <f t="shared" si="23"/>
        <v>2018</v>
      </c>
      <c r="E500" s="26" t="s">
        <v>80</v>
      </c>
      <c r="F500" s="6">
        <v>197</v>
      </c>
      <c r="G500" s="19">
        <v>52</v>
      </c>
      <c r="H500" s="19" t="s">
        <v>408</v>
      </c>
      <c r="I500" s="10" t="s">
        <v>81</v>
      </c>
      <c r="J500" s="30">
        <v>1600303</v>
      </c>
      <c r="K500" s="8">
        <v>12000135777</v>
      </c>
      <c r="L500" s="31">
        <v>2</v>
      </c>
      <c r="M500" s="27">
        <v>32.17</v>
      </c>
      <c r="N500" s="17">
        <v>510204</v>
      </c>
      <c r="O500" s="7" t="s">
        <v>191</v>
      </c>
      <c r="P500" s="13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</row>
    <row r="501" spans="1:57" x14ac:dyDescent="0.25">
      <c r="A501" s="4">
        <v>43132</v>
      </c>
      <c r="B501" s="3">
        <f t="shared" si="21"/>
        <v>1</v>
      </c>
      <c r="C501" s="3">
        <f t="shared" si="22"/>
        <v>2</v>
      </c>
      <c r="D501" s="3">
        <f t="shared" si="23"/>
        <v>2018</v>
      </c>
      <c r="E501" s="26" t="s">
        <v>285</v>
      </c>
      <c r="F501" s="6">
        <v>197</v>
      </c>
      <c r="G501" s="19">
        <v>52</v>
      </c>
      <c r="H501" s="19" t="s">
        <v>408</v>
      </c>
      <c r="I501" s="10" t="s">
        <v>284</v>
      </c>
      <c r="J501" s="30">
        <v>1600022</v>
      </c>
      <c r="K501" s="8">
        <v>3732573000</v>
      </c>
      <c r="L501" s="31">
        <v>2</v>
      </c>
      <c r="M501" s="27">
        <v>32.17</v>
      </c>
      <c r="N501" s="17">
        <v>510204</v>
      </c>
      <c r="O501" s="7" t="s">
        <v>191</v>
      </c>
      <c r="P501" s="13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  <c r="AY501"/>
      <c r="AZ501"/>
      <c r="BA501"/>
      <c r="BB501"/>
      <c r="BC501"/>
      <c r="BD501"/>
      <c r="BE501"/>
    </row>
    <row r="502" spans="1:57" x14ac:dyDescent="0.25">
      <c r="A502" s="4">
        <v>43132</v>
      </c>
      <c r="B502" s="3">
        <f t="shared" si="21"/>
        <v>1</v>
      </c>
      <c r="C502" s="3">
        <f t="shared" si="22"/>
        <v>2</v>
      </c>
      <c r="D502" s="3">
        <f t="shared" si="23"/>
        <v>2018</v>
      </c>
      <c r="E502" s="26" t="s">
        <v>184</v>
      </c>
      <c r="F502" s="6">
        <v>197</v>
      </c>
      <c r="G502" s="19">
        <v>52</v>
      </c>
      <c r="H502" s="19" t="s">
        <v>408</v>
      </c>
      <c r="I502" s="10" t="s">
        <v>185</v>
      </c>
      <c r="J502" s="30">
        <v>1410036</v>
      </c>
      <c r="K502" s="8">
        <v>111013635</v>
      </c>
      <c r="L502" s="31">
        <v>2</v>
      </c>
      <c r="M502" s="27">
        <v>32.17</v>
      </c>
      <c r="N502" s="17">
        <v>510204</v>
      </c>
      <c r="O502" s="7" t="s">
        <v>191</v>
      </c>
      <c r="P502" s="13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  <c r="AY502"/>
      <c r="AZ502"/>
      <c r="BA502"/>
      <c r="BB502"/>
      <c r="BC502"/>
      <c r="BD502"/>
      <c r="BE502"/>
    </row>
    <row r="503" spans="1:57" x14ac:dyDescent="0.25">
      <c r="A503" s="4">
        <v>43132</v>
      </c>
      <c r="B503" s="3">
        <f t="shared" si="21"/>
        <v>1</v>
      </c>
      <c r="C503" s="3">
        <f t="shared" si="22"/>
        <v>2</v>
      </c>
      <c r="D503" s="3">
        <f t="shared" si="23"/>
        <v>2018</v>
      </c>
      <c r="E503" s="26" t="s">
        <v>154</v>
      </c>
      <c r="F503" s="6">
        <v>197</v>
      </c>
      <c r="G503" s="19">
        <v>52</v>
      </c>
      <c r="H503" s="19" t="s">
        <v>408</v>
      </c>
      <c r="I503" s="10" t="s">
        <v>103</v>
      </c>
      <c r="J503" s="30">
        <v>1600303</v>
      </c>
      <c r="K503" s="8">
        <v>12000212569</v>
      </c>
      <c r="L503" s="31">
        <v>2</v>
      </c>
      <c r="M503" s="27">
        <v>32.17</v>
      </c>
      <c r="N503" s="17">
        <v>510204</v>
      </c>
      <c r="O503" s="7" t="s">
        <v>191</v>
      </c>
      <c r="P503" s="1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  <c r="AY503"/>
      <c r="AZ503"/>
      <c r="BA503"/>
      <c r="BB503"/>
      <c r="BC503"/>
      <c r="BD503"/>
      <c r="BE503"/>
    </row>
    <row r="504" spans="1:57" x14ac:dyDescent="0.25">
      <c r="A504" s="4">
        <v>43132</v>
      </c>
      <c r="B504" s="3">
        <f t="shared" si="21"/>
        <v>1</v>
      </c>
      <c r="C504" s="3">
        <f t="shared" si="22"/>
        <v>2</v>
      </c>
      <c r="D504" s="3">
        <f t="shared" si="23"/>
        <v>2018</v>
      </c>
      <c r="E504" s="26" t="s">
        <v>237</v>
      </c>
      <c r="F504" s="6">
        <v>197</v>
      </c>
      <c r="G504" s="19">
        <v>52</v>
      </c>
      <c r="H504" s="19" t="s">
        <v>408</v>
      </c>
      <c r="I504" s="10" t="s">
        <v>246</v>
      </c>
      <c r="J504" s="30">
        <v>1600303</v>
      </c>
      <c r="K504" s="8">
        <v>12057052676</v>
      </c>
      <c r="L504" s="31">
        <v>2</v>
      </c>
      <c r="M504" s="27">
        <v>32.17</v>
      </c>
      <c r="N504" s="17">
        <v>510204</v>
      </c>
      <c r="O504" s="7" t="s">
        <v>191</v>
      </c>
      <c r="P504" s="13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</row>
    <row r="505" spans="1:57" x14ac:dyDescent="0.25">
      <c r="A505" s="4">
        <v>43132</v>
      </c>
      <c r="B505" s="3">
        <f t="shared" si="21"/>
        <v>1</v>
      </c>
      <c r="C505" s="3">
        <f t="shared" si="22"/>
        <v>2</v>
      </c>
      <c r="D505" s="3">
        <f t="shared" si="23"/>
        <v>2018</v>
      </c>
      <c r="E505" s="26" t="s">
        <v>156</v>
      </c>
      <c r="F505" s="6">
        <v>197</v>
      </c>
      <c r="G505" s="19">
        <v>52</v>
      </c>
      <c r="H505" s="19" t="s">
        <v>408</v>
      </c>
      <c r="I505" s="10" t="s">
        <v>106</v>
      </c>
      <c r="J505" s="30">
        <v>1600303</v>
      </c>
      <c r="K505" s="8">
        <v>6050800016</v>
      </c>
      <c r="L505" s="31">
        <v>2</v>
      </c>
      <c r="M505" s="27">
        <v>32.17</v>
      </c>
      <c r="N505" s="17">
        <v>510204</v>
      </c>
      <c r="O505" s="7" t="s">
        <v>191</v>
      </c>
      <c r="P505" s="13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  <c r="AY505"/>
      <c r="AZ505"/>
      <c r="BA505"/>
      <c r="BB505"/>
      <c r="BC505"/>
      <c r="BD505"/>
      <c r="BE505"/>
    </row>
    <row r="506" spans="1:57" x14ac:dyDescent="0.25">
      <c r="A506" s="4">
        <v>43132</v>
      </c>
      <c r="B506" s="3">
        <f t="shared" si="21"/>
        <v>1</v>
      </c>
      <c r="C506" s="3">
        <f t="shared" si="22"/>
        <v>2</v>
      </c>
      <c r="D506" s="3">
        <f t="shared" si="23"/>
        <v>2018</v>
      </c>
      <c r="E506" s="26" t="s">
        <v>109</v>
      </c>
      <c r="F506" s="6">
        <v>197</v>
      </c>
      <c r="G506" s="19">
        <v>52</v>
      </c>
      <c r="H506" s="19" t="s">
        <v>408</v>
      </c>
      <c r="I506" s="10" t="s">
        <v>110</v>
      </c>
      <c r="J506" s="30">
        <v>2600187</v>
      </c>
      <c r="K506" s="8">
        <v>1049338056</v>
      </c>
      <c r="L506" s="31">
        <v>2</v>
      </c>
      <c r="M506" s="27">
        <v>32.17</v>
      </c>
      <c r="N506" s="17">
        <v>510204</v>
      </c>
      <c r="O506" s="7" t="s">
        <v>191</v>
      </c>
      <c r="P506" s="13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</row>
    <row r="507" spans="1:57" x14ac:dyDescent="0.25">
      <c r="A507" s="4">
        <v>43132</v>
      </c>
      <c r="B507" s="3">
        <f t="shared" si="21"/>
        <v>1</v>
      </c>
      <c r="C507" s="3">
        <f t="shared" si="22"/>
        <v>2</v>
      </c>
      <c r="D507" s="3">
        <f t="shared" si="23"/>
        <v>2018</v>
      </c>
      <c r="E507" s="26" t="s">
        <v>159</v>
      </c>
      <c r="F507" s="6">
        <v>197</v>
      </c>
      <c r="G507" s="19">
        <v>52</v>
      </c>
      <c r="H507" s="19" t="s">
        <v>408</v>
      </c>
      <c r="I507" s="10" t="s">
        <v>160</v>
      </c>
      <c r="J507" s="30">
        <v>1600022</v>
      </c>
      <c r="K507" s="8">
        <v>4828138100</v>
      </c>
      <c r="L507" s="31">
        <v>2</v>
      </c>
      <c r="M507" s="27">
        <v>32.17</v>
      </c>
      <c r="N507" s="17">
        <v>510204</v>
      </c>
      <c r="O507" s="7" t="s">
        <v>191</v>
      </c>
      <c r="P507" s="13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</row>
    <row r="508" spans="1:57" x14ac:dyDescent="0.25">
      <c r="A508" s="4">
        <v>43132</v>
      </c>
      <c r="B508" s="3">
        <f t="shared" si="21"/>
        <v>1</v>
      </c>
      <c r="C508" s="3">
        <f t="shared" si="22"/>
        <v>2</v>
      </c>
      <c r="D508" s="3">
        <f t="shared" si="23"/>
        <v>2018</v>
      </c>
      <c r="E508" s="26" t="s">
        <v>113</v>
      </c>
      <c r="F508" s="6">
        <v>197</v>
      </c>
      <c r="G508" s="19">
        <v>52</v>
      </c>
      <c r="H508" s="19" t="s">
        <v>408</v>
      </c>
      <c r="I508" s="10" t="s">
        <v>114</v>
      </c>
      <c r="J508" s="30">
        <v>2600021</v>
      </c>
      <c r="K508" s="8">
        <v>6223384</v>
      </c>
      <c r="L508" s="31">
        <v>2</v>
      </c>
      <c r="M508" s="27">
        <v>32.17</v>
      </c>
      <c r="N508" s="17">
        <v>510204</v>
      </c>
      <c r="O508" s="7" t="s">
        <v>191</v>
      </c>
      <c r="P508" s="13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</row>
    <row r="509" spans="1:57" x14ac:dyDescent="0.25">
      <c r="A509" s="4">
        <v>43132</v>
      </c>
      <c r="B509" s="3">
        <f t="shared" si="21"/>
        <v>1</v>
      </c>
      <c r="C509" s="3">
        <f t="shared" si="22"/>
        <v>2</v>
      </c>
      <c r="D509" s="3">
        <f t="shared" si="23"/>
        <v>2018</v>
      </c>
      <c r="E509" s="26" t="s">
        <v>164</v>
      </c>
      <c r="F509" s="6">
        <v>197</v>
      </c>
      <c r="G509" s="19">
        <v>52</v>
      </c>
      <c r="H509" s="19" t="s">
        <v>408</v>
      </c>
      <c r="I509" s="10" t="s">
        <v>165</v>
      </c>
      <c r="J509" s="30">
        <v>1700426</v>
      </c>
      <c r="K509" s="8">
        <v>409110104050</v>
      </c>
      <c r="L509" s="31">
        <v>2</v>
      </c>
      <c r="M509" s="27">
        <v>32.17</v>
      </c>
      <c r="N509" s="17">
        <v>510204</v>
      </c>
      <c r="O509" s="7" t="s">
        <v>191</v>
      </c>
      <c r="P509" s="13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</row>
    <row r="510" spans="1:57" x14ac:dyDescent="0.25">
      <c r="A510" s="4">
        <v>43132</v>
      </c>
      <c r="B510" s="3">
        <f t="shared" si="21"/>
        <v>1</v>
      </c>
      <c r="C510" s="3">
        <f t="shared" si="22"/>
        <v>2</v>
      </c>
      <c r="D510" s="3">
        <f t="shared" si="23"/>
        <v>2018</v>
      </c>
      <c r="E510" s="26" t="s">
        <v>169</v>
      </c>
      <c r="F510" s="6">
        <v>197</v>
      </c>
      <c r="G510" s="19">
        <v>52</v>
      </c>
      <c r="H510" s="19" t="s">
        <v>408</v>
      </c>
      <c r="I510" s="10" t="s">
        <v>120</v>
      </c>
      <c r="J510" s="30">
        <v>1700426</v>
      </c>
      <c r="K510" s="8">
        <v>409110102890</v>
      </c>
      <c r="L510" s="31">
        <v>2</v>
      </c>
      <c r="M510" s="27">
        <v>32.17</v>
      </c>
      <c r="N510" s="17">
        <v>510204</v>
      </c>
      <c r="O510" s="7" t="s">
        <v>191</v>
      </c>
      <c r="P510" s="13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</row>
    <row r="511" spans="1:57" x14ac:dyDescent="0.25">
      <c r="A511" s="4">
        <v>43132</v>
      </c>
      <c r="B511" s="3">
        <f t="shared" si="21"/>
        <v>1</v>
      </c>
      <c r="C511" s="3">
        <f t="shared" si="22"/>
        <v>2</v>
      </c>
      <c r="D511" s="3">
        <f t="shared" si="23"/>
        <v>2018</v>
      </c>
      <c r="E511" s="26" t="s">
        <v>121</v>
      </c>
      <c r="F511" s="6">
        <v>197</v>
      </c>
      <c r="G511" s="19">
        <v>52</v>
      </c>
      <c r="H511" s="19" t="s">
        <v>408</v>
      </c>
      <c r="I511" s="10" t="s">
        <v>122</v>
      </c>
      <c r="J511" s="30">
        <v>2600187</v>
      </c>
      <c r="K511" s="8">
        <v>1042257158</v>
      </c>
      <c r="L511" s="31">
        <v>2</v>
      </c>
      <c r="M511" s="27">
        <v>32.17</v>
      </c>
      <c r="N511" s="17">
        <v>510204</v>
      </c>
      <c r="O511" s="7" t="s">
        <v>191</v>
      </c>
      <c r="P511" s="13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</row>
    <row r="512" spans="1:57" x14ac:dyDescent="0.25">
      <c r="A512" s="4">
        <v>43132</v>
      </c>
      <c r="B512" s="3">
        <f t="shared" si="21"/>
        <v>1</v>
      </c>
      <c r="C512" s="3">
        <f t="shared" si="22"/>
        <v>2</v>
      </c>
      <c r="D512" s="3">
        <f t="shared" si="23"/>
        <v>2018</v>
      </c>
      <c r="E512" s="26" t="s">
        <v>125</v>
      </c>
      <c r="F512" s="6">
        <v>197</v>
      </c>
      <c r="G512" s="19">
        <v>52</v>
      </c>
      <c r="H512" s="19" t="s">
        <v>408</v>
      </c>
      <c r="I512" s="10" t="s">
        <v>126</v>
      </c>
      <c r="J512" s="30">
        <v>1600022</v>
      </c>
      <c r="K512" s="8">
        <v>3173784100</v>
      </c>
      <c r="L512" s="31">
        <v>2</v>
      </c>
      <c r="M512" s="27">
        <v>32.17</v>
      </c>
      <c r="N512" s="17">
        <v>510204</v>
      </c>
      <c r="O512" s="7" t="s">
        <v>191</v>
      </c>
      <c r="P512" s="13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</row>
    <row r="513" spans="1:57" x14ac:dyDescent="0.25">
      <c r="A513" s="4">
        <v>43132</v>
      </c>
      <c r="B513" s="3">
        <f t="shared" si="21"/>
        <v>1</v>
      </c>
      <c r="C513" s="3">
        <f t="shared" si="22"/>
        <v>2</v>
      </c>
      <c r="D513" s="3">
        <f t="shared" si="23"/>
        <v>2018</v>
      </c>
      <c r="E513" s="26" t="s">
        <v>127</v>
      </c>
      <c r="F513" s="6">
        <v>197</v>
      </c>
      <c r="G513" s="19">
        <v>52</v>
      </c>
      <c r="H513" s="19" t="s">
        <v>408</v>
      </c>
      <c r="I513" s="10" t="s">
        <v>128</v>
      </c>
      <c r="J513" s="30">
        <v>1600022</v>
      </c>
      <c r="K513" s="8">
        <v>3059366904</v>
      </c>
      <c r="L513" s="31">
        <v>1</v>
      </c>
      <c r="M513" s="27">
        <v>32.17</v>
      </c>
      <c r="N513" s="17">
        <v>510204</v>
      </c>
      <c r="O513" s="7" t="s">
        <v>191</v>
      </c>
      <c r="P513" s="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</row>
    <row r="514" spans="1:57" x14ac:dyDescent="0.25">
      <c r="A514" s="4">
        <v>43132</v>
      </c>
      <c r="B514" s="3">
        <f t="shared" ref="B514:B577" si="24">DAY(A514)</f>
        <v>1</v>
      </c>
      <c r="C514" s="3">
        <f t="shared" ref="C514:C577" si="25">MONTH(A514)</f>
        <v>2</v>
      </c>
      <c r="D514" s="3">
        <f t="shared" ref="D514:D577" si="26">YEAR(A514)</f>
        <v>2018</v>
      </c>
      <c r="E514" s="26" t="s">
        <v>23</v>
      </c>
      <c r="F514" s="6">
        <v>197</v>
      </c>
      <c r="G514" s="19">
        <v>52</v>
      </c>
      <c r="H514" s="19" t="s">
        <v>408</v>
      </c>
      <c r="I514" s="10" t="s">
        <v>175</v>
      </c>
      <c r="J514" s="30">
        <v>2600187</v>
      </c>
      <c r="K514" s="8">
        <v>1042257107</v>
      </c>
      <c r="L514" s="31">
        <v>2</v>
      </c>
      <c r="M514" s="27">
        <v>32.17</v>
      </c>
      <c r="N514" s="17">
        <v>510204</v>
      </c>
      <c r="O514" s="7" t="s">
        <v>191</v>
      </c>
      <c r="P514" s="13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</row>
    <row r="515" spans="1:57" x14ac:dyDescent="0.25">
      <c r="A515" s="4">
        <v>43132</v>
      </c>
      <c r="B515" s="3">
        <f t="shared" si="24"/>
        <v>1</v>
      </c>
      <c r="C515" s="3">
        <f t="shared" si="25"/>
        <v>2</v>
      </c>
      <c r="D515" s="3">
        <f t="shared" si="26"/>
        <v>2018</v>
      </c>
      <c r="E515" s="26" t="s">
        <v>132</v>
      </c>
      <c r="F515" s="6">
        <v>197</v>
      </c>
      <c r="G515" s="19">
        <v>52</v>
      </c>
      <c r="H515" s="19" t="s">
        <v>408</v>
      </c>
      <c r="I515" s="10" t="s">
        <v>133</v>
      </c>
      <c r="J515" s="30">
        <v>1600022</v>
      </c>
      <c r="K515" s="8">
        <v>5992210400</v>
      </c>
      <c r="L515" s="31">
        <v>2</v>
      </c>
      <c r="M515" s="27">
        <v>32.17</v>
      </c>
      <c r="N515" s="17">
        <v>510204</v>
      </c>
      <c r="O515" s="7" t="s">
        <v>191</v>
      </c>
      <c r="P515" s="13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</row>
    <row r="516" spans="1:57" x14ac:dyDescent="0.25">
      <c r="A516" s="4">
        <v>43132</v>
      </c>
      <c r="B516" s="3">
        <f t="shared" si="24"/>
        <v>1</v>
      </c>
      <c r="C516" s="3">
        <f t="shared" si="25"/>
        <v>2</v>
      </c>
      <c r="D516" s="3">
        <f t="shared" si="26"/>
        <v>2018</v>
      </c>
      <c r="E516" s="26" t="s">
        <v>220</v>
      </c>
      <c r="F516" s="6">
        <v>196</v>
      </c>
      <c r="G516" s="19">
        <v>53</v>
      </c>
      <c r="H516" s="19" t="s">
        <v>408</v>
      </c>
      <c r="I516" s="10" t="s">
        <v>221</v>
      </c>
      <c r="J516" s="30">
        <v>2600187</v>
      </c>
      <c r="K516" s="8">
        <v>1013378651</v>
      </c>
      <c r="L516" s="31">
        <v>2</v>
      </c>
      <c r="M516" s="27">
        <v>413.25</v>
      </c>
      <c r="N516" s="17">
        <v>510203</v>
      </c>
      <c r="O516" s="7" t="s">
        <v>190</v>
      </c>
      <c r="P516" s="13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</row>
    <row r="517" spans="1:57" x14ac:dyDescent="0.25">
      <c r="A517" s="4">
        <v>43132</v>
      </c>
      <c r="B517" s="3">
        <f t="shared" si="24"/>
        <v>1</v>
      </c>
      <c r="C517" s="3">
        <f t="shared" si="25"/>
        <v>2</v>
      </c>
      <c r="D517" s="3">
        <f t="shared" si="26"/>
        <v>2018</v>
      </c>
      <c r="E517" s="26" t="s">
        <v>31</v>
      </c>
      <c r="F517" s="6">
        <v>196</v>
      </c>
      <c r="G517" s="19">
        <v>53</v>
      </c>
      <c r="H517" s="19" t="s">
        <v>408</v>
      </c>
      <c r="I517" s="10" t="s">
        <v>32</v>
      </c>
      <c r="J517" s="30">
        <v>1600022</v>
      </c>
      <c r="K517" s="8">
        <v>5366745700</v>
      </c>
      <c r="L517" s="31">
        <v>2</v>
      </c>
      <c r="M517" s="27">
        <v>139.66999999999999</v>
      </c>
      <c r="N517" s="17">
        <v>510203</v>
      </c>
      <c r="O517" s="7" t="s">
        <v>190</v>
      </c>
      <c r="P517" s="13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</row>
    <row r="518" spans="1:57" x14ac:dyDescent="0.25">
      <c r="A518" s="4">
        <v>43132</v>
      </c>
      <c r="B518" s="3">
        <f t="shared" si="24"/>
        <v>1</v>
      </c>
      <c r="C518" s="3">
        <f t="shared" si="25"/>
        <v>2</v>
      </c>
      <c r="D518" s="3">
        <f t="shared" si="26"/>
        <v>2018</v>
      </c>
      <c r="E518" s="26" t="s">
        <v>36</v>
      </c>
      <c r="F518" s="6">
        <v>196</v>
      </c>
      <c r="G518" s="19">
        <v>53</v>
      </c>
      <c r="H518" s="19" t="s">
        <v>408</v>
      </c>
      <c r="I518" s="10" t="s">
        <v>37</v>
      </c>
      <c r="J518" s="30">
        <v>1600212</v>
      </c>
      <c r="K518" s="8">
        <v>1039090</v>
      </c>
      <c r="L518" s="31">
        <v>2</v>
      </c>
      <c r="M518" s="27">
        <v>192.33</v>
      </c>
      <c r="N518" s="17">
        <v>510203</v>
      </c>
      <c r="O518" s="7" t="s">
        <v>190</v>
      </c>
      <c r="P518" s="13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</row>
    <row r="519" spans="1:57" x14ac:dyDescent="0.25">
      <c r="A519" s="4">
        <v>43132</v>
      </c>
      <c r="B519" s="3">
        <f t="shared" si="24"/>
        <v>1</v>
      </c>
      <c r="C519" s="3">
        <f t="shared" si="25"/>
        <v>2</v>
      </c>
      <c r="D519" s="3">
        <f t="shared" si="26"/>
        <v>2018</v>
      </c>
      <c r="E519" s="26" t="s">
        <v>192</v>
      </c>
      <c r="F519" s="6">
        <v>196</v>
      </c>
      <c r="G519" s="19">
        <v>53</v>
      </c>
      <c r="H519" s="19" t="s">
        <v>408</v>
      </c>
      <c r="I519" s="10" t="s">
        <v>268</v>
      </c>
      <c r="J519" s="30">
        <v>1600022</v>
      </c>
      <c r="K519" s="8">
        <v>4097601100</v>
      </c>
      <c r="L519" s="31">
        <v>2</v>
      </c>
      <c r="M519" s="27">
        <v>192.33</v>
      </c>
      <c r="N519" s="17">
        <v>510203</v>
      </c>
      <c r="O519" s="7" t="s">
        <v>190</v>
      </c>
      <c r="P519" s="13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</row>
    <row r="520" spans="1:57" x14ac:dyDescent="0.25">
      <c r="A520" s="4">
        <v>43132</v>
      </c>
      <c r="B520" s="3">
        <f t="shared" si="24"/>
        <v>1</v>
      </c>
      <c r="C520" s="3">
        <f t="shared" si="25"/>
        <v>2</v>
      </c>
      <c r="D520" s="3">
        <f t="shared" si="26"/>
        <v>2018</v>
      </c>
      <c r="E520" s="26" t="s">
        <v>38</v>
      </c>
      <c r="F520" s="6">
        <v>196</v>
      </c>
      <c r="G520" s="19">
        <v>53</v>
      </c>
      <c r="H520" s="19" t="s">
        <v>408</v>
      </c>
      <c r="I520" s="10" t="s">
        <v>39</v>
      </c>
      <c r="J520" s="30">
        <v>1600022</v>
      </c>
      <c r="K520" s="8">
        <v>3125056900</v>
      </c>
      <c r="L520" s="31">
        <v>2</v>
      </c>
      <c r="M520" s="27">
        <v>68.08</v>
      </c>
      <c r="N520" s="17">
        <v>510203</v>
      </c>
      <c r="O520" s="7" t="s">
        <v>190</v>
      </c>
      <c r="P520" s="13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</row>
    <row r="521" spans="1:57" x14ac:dyDescent="0.25">
      <c r="A521" s="4">
        <v>43132</v>
      </c>
      <c r="B521" s="3">
        <f t="shared" si="24"/>
        <v>1</v>
      </c>
      <c r="C521" s="3">
        <f t="shared" si="25"/>
        <v>2</v>
      </c>
      <c r="D521" s="3">
        <f t="shared" si="26"/>
        <v>2018</v>
      </c>
      <c r="E521" s="26" t="s">
        <v>200</v>
      </c>
      <c r="F521" s="6">
        <v>196</v>
      </c>
      <c r="G521" s="19">
        <v>53</v>
      </c>
      <c r="H521" s="19" t="s">
        <v>408</v>
      </c>
      <c r="I521" s="10" t="s">
        <v>201</v>
      </c>
      <c r="J521" s="30">
        <v>1600022</v>
      </c>
      <c r="K521" s="8">
        <v>3084352104</v>
      </c>
      <c r="L521" s="31">
        <v>1</v>
      </c>
      <c r="M521" s="27">
        <v>1122</v>
      </c>
      <c r="N521" s="17">
        <v>510203</v>
      </c>
      <c r="O521" s="7" t="s">
        <v>190</v>
      </c>
      <c r="P521" s="13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</row>
    <row r="522" spans="1:57" x14ac:dyDescent="0.25">
      <c r="A522" s="4">
        <v>43132</v>
      </c>
      <c r="B522" s="3">
        <f t="shared" si="24"/>
        <v>1</v>
      </c>
      <c r="C522" s="3">
        <f t="shared" si="25"/>
        <v>2</v>
      </c>
      <c r="D522" s="3">
        <f t="shared" si="26"/>
        <v>2018</v>
      </c>
      <c r="E522" s="26" t="s">
        <v>240</v>
      </c>
      <c r="F522" s="6">
        <v>196</v>
      </c>
      <c r="G522" s="19">
        <v>53</v>
      </c>
      <c r="H522" s="19" t="s">
        <v>408</v>
      </c>
      <c r="I522" s="10" t="s">
        <v>251</v>
      </c>
      <c r="J522" s="30">
        <v>1600022</v>
      </c>
      <c r="K522" s="8">
        <v>4925174200</v>
      </c>
      <c r="L522" s="31">
        <v>2</v>
      </c>
      <c r="M522" s="27">
        <v>197.33</v>
      </c>
      <c r="N522" s="17">
        <v>510203</v>
      </c>
      <c r="O522" s="7" t="s">
        <v>190</v>
      </c>
      <c r="P522" s="13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</row>
    <row r="523" spans="1:57" x14ac:dyDescent="0.25">
      <c r="A523" s="4">
        <v>43132</v>
      </c>
      <c r="B523" s="3">
        <f t="shared" si="24"/>
        <v>1</v>
      </c>
      <c r="C523" s="3">
        <f t="shared" si="25"/>
        <v>2</v>
      </c>
      <c r="D523" s="3">
        <f t="shared" si="26"/>
        <v>2018</v>
      </c>
      <c r="E523" s="26" t="s">
        <v>242</v>
      </c>
      <c r="F523" s="6">
        <v>196</v>
      </c>
      <c r="G523" s="19">
        <v>53</v>
      </c>
      <c r="H523" s="19" t="s">
        <v>408</v>
      </c>
      <c r="I523" s="10" t="s">
        <v>243</v>
      </c>
      <c r="J523" s="30">
        <v>1600022</v>
      </c>
      <c r="K523" s="8">
        <v>3476729004</v>
      </c>
      <c r="L523" s="31">
        <v>2</v>
      </c>
      <c r="M523" s="27">
        <v>227.83</v>
      </c>
      <c r="N523" s="17">
        <v>510203</v>
      </c>
      <c r="O523" s="7" t="s">
        <v>190</v>
      </c>
      <c r="P523" s="1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</row>
    <row r="524" spans="1:57" x14ac:dyDescent="0.25">
      <c r="A524" s="4">
        <v>43132</v>
      </c>
      <c r="B524" s="3">
        <f t="shared" si="24"/>
        <v>1</v>
      </c>
      <c r="C524" s="3">
        <f t="shared" si="25"/>
        <v>2</v>
      </c>
      <c r="D524" s="3">
        <f t="shared" si="26"/>
        <v>2018</v>
      </c>
      <c r="E524" s="26" t="s">
        <v>47</v>
      </c>
      <c r="F524" s="6">
        <v>196</v>
      </c>
      <c r="G524" s="19">
        <v>53</v>
      </c>
      <c r="H524" s="19" t="s">
        <v>408</v>
      </c>
      <c r="I524" s="10" t="s">
        <v>48</v>
      </c>
      <c r="J524" s="30">
        <v>1600303</v>
      </c>
      <c r="K524" s="8">
        <v>12007122395</v>
      </c>
      <c r="L524" s="31">
        <v>2</v>
      </c>
      <c r="M524" s="27">
        <v>227.83</v>
      </c>
      <c r="N524" s="17">
        <v>510203</v>
      </c>
      <c r="O524" s="7" t="s">
        <v>190</v>
      </c>
      <c r="P524" s="13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AY524"/>
      <c r="AZ524"/>
      <c r="BA524"/>
      <c r="BB524"/>
      <c r="BC524"/>
      <c r="BD524"/>
      <c r="BE524"/>
    </row>
    <row r="525" spans="1:57" x14ac:dyDescent="0.25">
      <c r="A525" s="4">
        <v>43132</v>
      </c>
      <c r="B525" s="3">
        <f t="shared" si="24"/>
        <v>1</v>
      </c>
      <c r="C525" s="3">
        <f t="shared" si="25"/>
        <v>2</v>
      </c>
      <c r="D525" s="3">
        <f t="shared" si="26"/>
        <v>2018</v>
      </c>
      <c r="E525" s="26" t="s">
        <v>49</v>
      </c>
      <c r="F525" s="6">
        <v>196</v>
      </c>
      <c r="G525" s="19">
        <v>53</v>
      </c>
      <c r="H525" s="19" t="s">
        <v>408</v>
      </c>
      <c r="I525" s="10" t="s">
        <v>50</v>
      </c>
      <c r="J525" s="30">
        <v>1600303</v>
      </c>
      <c r="K525" s="8">
        <v>12009167957</v>
      </c>
      <c r="L525" s="31">
        <v>2</v>
      </c>
      <c r="M525" s="27">
        <v>139.66999999999999</v>
      </c>
      <c r="N525" s="17">
        <v>510203</v>
      </c>
      <c r="O525" s="7" t="s">
        <v>190</v>
      </c>
      <c r="P525" s="13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Y525"/>
      <c r="AZ525"/>
      <c r="BA525"/>
      <c r="BB525"/>
      <c r="BC525"/>
      <c r="BD525"/>
      <c r="BE525"/>
    </row>
    <row r="526" spans="1:57" x14ac:dyDescent="0.25">
      <c r="A526" s="4">
        <v>43132</v>
      </c>
      <c r="B526" s="3">
        <f t="shared" si="24"/>
        <v>1</v>
      </c>
      <c r="C526" s="3">
        <f t="shared" si="25"/>
        <v>2</v>
      </c>
      <c r="D526" s="3">
        <f t="shared" si="26"/>
        <v>2018</v>
      </c>
      <c r="E526" s="26" t="s">
        <v>51</v>
      </c>
      <c r="F526" s="6">
        <v>196</v>
      </c>
      <c r="G526" s="19">
        <v>53</v>
      </c>
      <c r="H526" s="19" t="s">
        <v>408</v>
      </c>
      <c r="I526" s="10" t="s">
        <v>340</v>
      </c>
      <c r="J526" s="30">
        <v>3700113</v>
      </c>
      <c r="K526" s="8">
        <v>406066671905</v>
      </c>
      <c r="L526" s="31">
        <v>2</v>
      </c>
      <c r="M526" s="27">
        <v>61.08</v>
      </c>
      <c r="N526" s="17">
        <v>510203</v>
      </c>
      <c r="O526" s="7" t="s">
        <v>190</v>
      </c>
      <c r="P526" s="13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</row>
    <row r="527" spans="1:57" x14ac:dyDescent="0.25">
      <c r="A527" s="4">
        <v>43132</v>
      </c>
      <c r="B527" s="3">
        <f t="shared" si="24"/>
        <v>1</v>
      </c>
      <c r="C527" s="3">
        <f t="shared" si="25"/>
        <v>2</v>
      </c>
      <c r="D527" s="3">
        <f t="shared" si="26"/>
        <v>2018</v>
      </c>
      <c r="E527" s="26" t="s">
        <v>150</v>
      </c>
      <c r="F527" s="6">
        <v>196</v>
      </c>
      <c r="G527" s="19">
        <v>53</v>
      </c>
      <c r="H527" s="19" t="s">
        <v>408</v>
      </c>
      <c r="I527" s="10" t="s">
        <v>151</v>
      </c>
      <c r="J527" s="30">
        <v>1600212</v>
      </c>
      <c r="K527" s="8">
        <v>200700498</v>
      </c>
      <c r="L527" s="31">
        <v>2</v>
      </c>
      <c r="M527" s="27">
        <v>101</v>
      </c>
      <c r="N527" s="17">
        <v>510203</v>
      </c>
      <c r="O527" s="7" t="s">
        <v>190</v>
      </c>
      <c r="P527" s="13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Y527"/>
      <c r="AZ527"/>
      <c r="BA527"/>
      <c r="BB527"/>
      <c r="BC527"/>
      <c r="BD527"/>
      <c r="BE527"/>
    </row>
    <row r="528" spans="1:57" x14ac:dyDescent="0.25">
      <c r="A528" s="4">
        <v>43132</v>
      </c>
      <c r="B528" s="3">
        <f t="shared" si="24"/>
        <v>1</v>
      </c>
      <c r="C528" s="3">
        <f t="shared" si="25"/>
        <v>2</v>
      </c>
      <c r="D528" s="3">
        <f t="shared" si="26"/>
        <v>2018</v>
      </c>
      <c r="E528" s="26" t="s">
        <v>282</v>
      </c>
      <c r="F528" s="6">
        <v>196</v>
      </c>
      <c r="G528" s="19">
        <v>53</v>
      </c>
      <c r="H528" s="19" t="s">
        <v>408</v>
      </c>
      <c r="I528" s="10" t="s">
        <v>283</v>
      </c>
      <c r="J528" s="30">
        <v>1600303</v>
      </c>
      <c r="K528" s="8">
        <v>11052005019</v>
      </c>
      <c r="L528" s="31">
        <v>2</v>
      </c>
      <c r="M528" s="27">
        <v>192.33</v>
      </c>
      <c r="N528" s="17">
        <v>510203</v>
      </c>
      <c r="O528" s="7" t="s">
        <v>190</v>
      </c>
      <c r="P528" s="13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Y528"/>
      <c r="AZ528"/>
      <c r="BA528"/>
      <c r="BB528"/>
      <c r="BC528"/>
      <c r="BD528"/>
      <c r="BE528"/>
    </row>
    <row r="529" spans="1:57" x14ac:dyDescent="0.25">
      <c r="A529" s="4">
        <v>43132</v>
      </c>
      <c r="B529" s="3">
        <f t="shared" si="24"/>
        <v>1</v>
      </c>
      <c r="C529" s="3">
        <f t="shared" si="25"/>
        <v>2</v>
      </c>
      <c r="D529" s="3">
        <f t="shared" si="26"/>
        <v>2018</v>
      </c>
      <c r="E529" s="26" t="s">
        <v>271</v>
      </c>
      <c r="F529" s="6">
        <v>196</v>
      </c>
      <c r="G529" s="19">
        <v>53</v>
      </c>
      <c r="H529" s="19" t="s">
        <v>408</v>
      </c>
      <c r="I529" s="10" t="s">
        <v>272</v>
      </c>
      <c r="J529" s="30">
        <v>1600022</v>
      </c>
      <c r="K529" s="8">
        <v>2200493461</v>
      </c>
      <c r="L529" s="31">
        <v>2</v>
      </c>
      <c r="M529" s="27">
        <v>101</v>
      </c>
      <c r="N529" s="17">
        <v>510203</v>
      </c>
      <c r="O529" s="7" t="s">
        <v>190</v>
      </c>
      <c r="P529" s="13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</row>
    <row r="530" spans="1:57" x14ac:dyDescent="0.25">
      <c r="A530" s="4">
        <v>43132</v>
      </c>
      <c r="B530" s="3">
        <f t="shared" si="24"/>
        <v>1</v>
      </c>
      <c r="C530" s="3">
        <f t="shared" si="25"/>
        <v>2</v>
      </c>
      <c r="D530" s="3">
        <f t="shared" si="26"/>
        <v>2018</v>
      </c>
      <c r="E530" s="26" t="s">
        <v>55</v>
      </c>
      <c r="F530" s="6">
        <v>196</v>
      </c>
      <c r="G530" s="19">
        <v>53</v>
      </c>
      <c r="H530" s="19" t="s">
        <v>408</v>
      </c>
      <c r="I530" s="10" t="s">
        <v>56</v>
      </c>
      <c r="J530" s="30">
        <v>1600303</v>
      </c>
      <c r="K530" s="8">
        <v>12183036102</v>
      </c>
      <c r="L530" s="31">
        <v>2</v>
      </c>
      <c r="M530" s="27">
        <v>117.67</v>
      </c>
      <c r="N530" s="17">
        <v>510203</v>
      </c>
      <c r="O530" s="7" t="s">
        <v>190</v>
      </c>
      <c r="P530" s="13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Y530"/>
      <c r="AZ530"/>
      <c r="BA530"/>
      <c r="BB530"/>
      <c r="BC530"/>
      <c r="BD530"/>
      <c r="BE530"/>
    </row>
    <row r="531" spans="1:57" x14ac:dyDescent="0.25">
      <c r="A531" s="4">
        <v>43132</v>
      </c>
      <c r="B531" s="3">
        <f t="shared" si="24"/>
        <v>1</v>
      </c>
      <c r="C531" s="3">
        <f t="shared" si="25"/>
        <v>2</v>
      </c>
      <c r="D531" s="3">
        <f t="shared" si="26"/>
        <v>2018</v>
      </c>
      <c r="E531" s="26" t="s">
        <v>57</v>
      </c>
      <c r="F531" s="6">
        <v>196</v>
      </c>
      <c r="G531" s="19">
        <v>53</v>
      </c>
      <c r="H531" s="19" t="s">
        <v>408</v>
      </c>
      <c r="I531" s="10" t="s">
        <v>58</v>
      </c>
      <c r="J531" s="30">
        <v>2600187</v>
      </c>
      <c r="K531" s="8">
        <v>1042589967</v>
      </c>
      <c r="L531" s="31">
        <v>2</v>
      </c>
      <c r="M531" s="27">
        <v>101</v>
      </c>
      <c r="N531" s="17">
        <v>510203</v>
      </c>
      <c r="O531" s="7" t="s">
        <v>190</v>
      </c>
      <c r="P531" s="13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Y531"/>
      <c r="AZ531"/>
      <c r="BA531"/>
      <c r="BB531"/>
      <c r="BC531"/>
      <c r="BD531"/>
      <c r="BE531"/>
    </row>
    <row r="532" spans="1:57" x14ac:dyDescent="0.25">
      <c r="A532" s="4">
        <v>43132</v>
      </c>
      <c r="B532" s="3">
        <f t="shared" si="24"/>
        <v>1</v>
      </c>
      <c r="C532" s="3">
        <f t="shared" si="25"/>
        <v>2</v>
      </c>
      <c r="D532" s="3">
        <f t="shared" si="26"/>
        <v>2018</v>
      </c>
      <c r="E532" s="26" t="s">
        <v>61</v>
      </c>
      <c r="F532" s="6">
        <v>196</v>
      </c>
      <c r="G532" s="19">
        <v>53</v>
      </c>
      <c r="H532" s="19" t="s">
        <v>408</v>
      </c>
      <c r="I532" s="10" t="s">
        <v>62</v>
      </c>
      <c r="J532" s="30">
        <v>1600022</v>
      </c>
      <c r="K532" s="8">
        <v>5435962100</v>
      </c>
      <c r="L532" s="31">
        <v>2</v>
      </c>
      <c r="M532" s="27">
        <v>117.67</v>
      </c>
      <c r="N532" s="17">
        <v>510203</v>
      </c>
      <c r="O532" s="7" t="s">
        <v>190</v>
      </c>
      <c r="P532" s="13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Y532"/>
      <c r="AZ532"/>
      <c r="BA532"/>
      <c r="BB532"/>
      <c r="BC532"/>
      <c r="BD532"/>
      <c r="BE532"/>
    </row>
    <row r="533" spans="1:57" x14ac:dyDescent="0.25">
      <c r="A533" s="4">
        <v>43132</v>
      </c>
      <c r="B533" s="3">
        <f t="shared" si="24"/>
        <v>1</v>
      </c>
      <c r="C533" s="3">
        <f t="shared" si="25"/>
        <v>2</v>
      </c>
      <c r="D533" s="3">
        <f t="shared" si="26"/>
        <v>2018</v>
      </c>
      <c r="E533" s="26" t="s">
        <v>134</v>
      </c>
      <c r="F533" s="6">
        <v>196</v>
      </c>
      <c r="G533" s="19">
        <v>53</v>
      </c>
      <c r="H533" s="19" t="s">
        <v>408</v>
      </c>
      <c r="I533" s="10" t="s">
        <v>135</v>
      </c>
      <c r="J533" s="30">
        <v>1600303</v>
      </c>
      <c r="K533" s="8">
        <v>12005470116</v>
      </c>
      <c r="L533" s="31">
        <v>2</v>
      </c>
      <c r="M533" s="27">
        <v>139.66999999999999</v>
      </c>
      <c r="N533" s="17">
        <v>510203</v>
      </c>
      <c r="O533" s="7" t="s">
        <v>190</v>
      </c>
      <c r="P533" s="1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Y533"/>
      <c r="AZ533"/>
      <c r="BA533"/>
      <c r="BB533"/>
      <c r="BC533"/>
      <c r="BD533"/>
      <c r="BE533"/>
    </row>
    <row r="534" spans="1:57" x14ac:dyDescent="0.25">
      <c r="A534" s="4">
        <v>43132</v>
      </c>
      <c r="B534" s="3">
        <f t="shared" si="24"/>
        <v>1</v>
      </c>
      <c r="C534" s="3">
        <f t="shared" si="25"/>
        <v>2</v>
      </c>
      <c r="D534" s="3">
        <f t="shared" si="26"/>
        <v>2018</v>
      </c>
      <c r="E534" s="26" t="s">
        <v>66</v>
      </c>
      <c r="F534" s="6">
        <v>196</v>
      </c>
      <c r="G534" s="19">
        <v>53</v>
      </c>
      <c r="H534" s="19" t="s">
        <v>408</v>
      </c>
      <c r="I534" s="10" t="s">
        <v>67</v>
      </c>
      <c r="J534" s="30">
        <v>1600303</v>
      </c>
      <c r="K534" s="8">
        <v>12005317709</v>
      </c>
      <c r="L534" s="31">
        <v>2</v>
      </c>
      <c r="M534" s="27">
        <v>192.33</v>
      </c>
      <c r="N534" s="17">
        <v>510203</v>
      </c>
      <c r="O534" s="7" t="s">
        <v>190</v>
      </c>
      <c r="P534" s="13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  <c r="AY534"/>
      <c r="AZ534"/>
      <c r="BA534"/>
      <c r="BB534"/>
      <c r="BC534"/>
      <c r="BD534"/>
      <c r="BE534"/>
    </row>
    <row r="535" spans="1:57" x14ac:dyDescent="0.25">
      <c r="A535" s="4">
        <v>43132</v>
      </c>
      <c r="B535" s="3">
        <f t="shared" si="24"/>
        <v>1</v>
      </c>
      <c r="C535" s="3">
        <f t="shared" si="25"/>
        <v>2</v>
      </c>
      <c r="D535" s="3">
        <f t="shared" si="26"/>
        <v>2018</v>
      </c>
      <c r="E535" s="26" t="s">
        <v>80</v>
      </c>
      <c r="F535" s="6">
        <v>196</v>
      </c>
      <c r="G535" s="19">
        <v>53</v>
      </c>
      <c r="H535" s="19" t="s">
        <v>408</v>
      </c>
      <c r="I535" s="10" t="s">
        <v>81</v>
      </c>
      <c r="J535" s="30">
        <v>1600303</v>
      </c>
      <c r="K535" s="8">
        <v>12000135777</v>
      </c>
      <c r="L535" s="31">
        <v>2</v>
      </c>
      <c r="M535" s="27">
        <v>197.33</v>
      </c>
      <c r="N535" s="17">
        <v>510203</v>
      </c>
      <c r="O535" s="7" t="s">
        <v>190</v>
      </c>
      <c r="P535" s="13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  <c r="AY535"/>
      <c r="AZ535"/>
      <c r="BA535"/>
      <c r="BB535"/>
      <c r="BC535"/>
      <c r="BD535"/>
      <c r="BE535"/>
    </row>
    <row r="536" spans="1:57" x14ac:dyDescent="0.25">
      <c r="A536" s="4">
        <v>43132</v>
      </c>
      <c r="B536" s="3">
        <f t="shared" si="24"/>
        <v>1</v>
      </c>
      <c r="C536" s="3">
        <f t="shared" si="25"/>
        <v>2</v>
      </c>
      <c r="D536" s="3">
        <f t="shared" si="26"/>
        <v>2018</v>
      </c>
      <c r="E536" s="26" t="s">
        <v>285</v>
      </c>
      <c r="F536" s="6">
        <v>196</v>
      </c>
      <c r="G536" s="19">
        <v>53</v>
      </c>
      <c r="H536" s="19" t="s">
        <v>408</v>
      </c>
      <c r="I536" s="10" t="s">
        <v>284</v>
      </c>
      <c r="J536" s="30">
        <v>1600022</v>
      </c>
      <c r="K536" s="8">
        <v>3732573000</v>
      </c>
      <c r="L536" s="31">
        <v>2</v>
      </c>
      <c r="M536" s="27">
        <v>284.83</v>
      </c>
      <c r="N536" s="17">
        <v>510203</v>
      </c>
      <c r="O536" s="7" t="s">
        <v>190</v>
      </c>
      <c r="P536" s="13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  <c r="AY536"/>
      <c r="AZ536"/>
      <c r="BA536"/>
      <c r="BB536"/>
      <c r="BC536"/>
      <c r="BD536"/>
      <c r="BE536"/>
    </row>
    <row r="537" spans="1:57" x14ac:dyDescent="0.25">
      <c r="A537" s="4">
        <v>43132</v>
      </c>
      <c r="B537" s="3">
        <f t="shared" si="24"/>
        <v>1</v>
      </c>
      <c r="C537" s="3">
        <f t="shared" si="25"/>
        <v>2</v>
      </c>
      <c r="D537" s="3">
        <f t="shared" si="26"/>
        <v>2018</v>
      </c>
      <c r="E537" s="26" t="s">
        <v>184</v>
      </c>
      <c r="F537" s="6">
        <v>196</v>
      </c>
      <c r="G537" s="19">
        <v>53</v>
      </c>
      <c r="H537" s="19" t="s">
        <v>408</v>
      </c>
      <c r="I537" s="10" t="s">
        <v>185</v>
      </c>
      <c r="J537" s="30">
        <v>1410036</v>
      </c>
      <c r="K537" s="8">
        <v>111013635</v>
      </c>
      <c r="L537" s="31">
        <v>2</v>
      </c>
      <c r="M537" s="27">
        <v>48.75</v>
      </c>
      <c r="N537" s="17">
        <v>510203</v>
      </c>
      <c r="O537" s="7" t="s">
        <v>190</v>
      </c>
      <c r="P537" s="13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  <c r="AY537"/>
      <c r="AZ537"/>
      <c r="BA537"/>
      <c r="BB537"/>
      <c r="BC537"/>
      <c r="BD537"/>
      <c r="BE537"/>
    </row>
    <row r="538" spans="1:57" x14ac:dyDescent="0.25">
      <c r="A538" s="4">
        <v>43132</v>
      </c>
      <c r="B538" s="3">
        <f t="shared" si="24"/>
        <v>1</v>
      </c>
      <c r="C538" s="3">
        <f t="shared" si="25"/>
        <v>2</v>
      </c>
      <c r="D538" s="3">
        <f t="shared" si="26"/>
        <v>2018</v>
      </c>
      <c r="E538" s="26" t="s">
        <v>154</v>
      </c>
      <c r="F538" s="6">
        <v>196</v>
      </c>
      <c r="G538" s="19">
        <v>53</v>
      </c>
      <c r="H538" s="19" t="s">
        <v>408</v>
      </c>
      <c r="I538" s="10" t="s">
        <v>103</v>
      </c>
      <c r="J538" s="30">
        <v>1600303</v>
      </c>
      <c r="K538" s="8">
        <v>12000212569</v>
      </c>
      <c r="L538" s="31">
        <v>2</v>
      </c>
      <c r="M538" s="27">
        <v>192.33</v>
      </c>
      <c r="N538" s="17">
        <v>510203</v>
      </c>
      <c r="O538" s="7" t="s">
        <v>190</v>
      </c>
      <c r="P538" s="13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  <c r="AY538"/>
      <c r="AZ538"/>
      <c r="BA538"/>
      <c r="BB538"/>
      <c r="BC538"/>
      <c r="BD538"/>
      <c r="BE538"/>
    </row>
    <row r="539" spans="1:57" x14ac:dyDescent="0.25">
      <c r="A539" s="4">
        <v>43132</v>
      </c>
      <c r="B539" s="3">
        <f t="shared" si="24"/>
        <v>1</v>
      </c>
      <c r="C539" s="3">
        <f t="shared" si="25"/>
        <v>2</v>
      </c>
      <c r="D539" s="3">
        <f t="shared" si="26"/>
        <v>2018</v>
      </c>
      <c r="E539" s="26" t="s">
        <v>237</v>
      </c>
      <c r="F539" s="6">
        <v>196</v>
      </c>
      <c r="G539" s="19">
        <v>53</v>
      </c>
      <c r="H539" s="19" t="s">
        <v>408</v>
      </c>
      <c r="I539" s="10" t="s">
        <v>246</v>
      </c>
      <c r="J539" s="30">
        <v>1600303</v>
      </c>
      <c r="K539" s="8">
        <v>12057052676</v>
      </c>
      <c r="L539" s="31">
        <v>2</v>
      </c>
      <c r="M539" s="27">
        <v>340.59</v>
      </c>
      <c r="N539" s="17">
        <v>510203</v>
      </c>
      <c r="O539" s="7" t="s">
        <v>190</v>
      </c>
      <c r="P539" s="13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</row>
    <row r="540" spans="1:57" x14ac:dyDescent="0.25">
      <c r="A540" s="4">
        <v>43132</v>
      </c>
      <c r="B540" s="3">
        <f t="shared" si="24"/>
        <v>1</v>
      </c>
      <c r="C540" s="3">
        <f t="shared" si="25"/>
        <v>2</v>
      </c>
      <c r="D540" s="3">
        <f t="shared" si="26"/>
        <v>2018</v>
      </c>
      <c r="E540" s="26" t="s">
        <v>156</v>
      </c>
      <c r="F540" s="6">
        <v>196</v>
      </c>
      <c r="G540" s="19">
        <v>53</v>
      </c>
      <c r="H540" s="19" t="s">
        <v>408</v>
      </c>
      <c r="I540" s="10" t="s">
        <v>106</v>
      </c>
      <c r="J540" s="30">
        <v>1600303</v>
      </c>
      <c r="K540" s="8">
        <v>6050800016</v>
      </c>
      <c r="L540" s="31">
        <v>2</v>
      </c>
      <c r="M540" s="27">
        <v>192.33</v>
      </c>
      <c r="N540" s="17">
        <v>510203</v>
      </c>
      <c r="O540" s="7" t="s">
        <v>190</v>
      </c>
      <c r="P540" s="13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</row>
    <row r="541" spans="1:57" x14ac:dyDescent="0.25">
      <c r="A541" s="4">
        <v>43132</v>
      </c>
      <c r="B541" s="3">
        <f t="shared" si="24"/>
        <v>1</v>
      </c>
      <c r="C541" s="3">
        <f t="shared" si="25"/>
        <v>2</v>
      </c>
      <c r="D541" s="3">
        <f t="shared" si="26"/>
        <v>2018</v>
      </c>
      <c r="E541" s="26" t="s">
        <v>109</v>
      </c>
      <c r="F541" s="6">
        <v>196</v>
      </c>
      <c r="G541" s="19">
        <v>53</v>
      </c>
      <c r="H541" s="19" t="s">
        <v>408</v>
      </c>
      <c r="I541" s="10" t="s">
        <v>110</v>
      </c>
      <c r="J541" s="30">
        <v>2600187</v>
      </c>
      <c r="K541" s="8">
        <v>1049338056</v>
      </c>
      <c r="L541" s="31">
        <v>2</v>
      </c>
      <c r="M541" s="27">
        <v>139.66999999999999</v>
      </c>
      <c r="N541" s="17">
        <v>510203</v>
      </c>
      <c r="O541" s="7" t="s">
        <v>190</v>
      </c>
      <c r="P541" s="13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</row>
    <row r="542" spans="1:57" x14ac:dyDescent="0.25">
      <c r="A542" s="4">
        <v>43132</v>
      </c>
      <c r="B542" s="3">
        <f t="shared" si="24"/>
        <v>1</v>
      </c>
      <c r="C542" s="3">
        <f t="shared" si="25"/>
        <v>2</v>
      </c>
      <c r="D542" s="3">
        <f t="shared" si="26"/>
        <v>2018</v>
      </c>
      <c r="E542" s="26" t="s">
        <v>159</v>
      </c>
      <c r="F542" s="6">
        <v>196</v>
      </c>
      <c r="G542" s="19">
        <v>53</v>
      </c>
      <c r="H542" s="19" t="s">
        <v>408</v>
      </c>
      <c r="I542" s="10" t="s">
        <v>160</v>
      </c>
      <c r="J542" s="30">
        <v>1600022</v>
      </c>
      <c r="K542" s="8">
        <v>4828138100</v>
      </c>
      <c r="L542" s="31">
        <v>2</v>
      </c>
      <c r="M542" s="27">
        <v>192.33</v>
      </c>
      <c r="N542" s="17">
        <v>510203</v>
      </c>
      <c r="O542" s="7" t="s">
        <v>190</v>
      </c>
      <c r="P542" s="13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  <c r="AY542"/>
      <c r="AZ542"/>
      <c r="BA542"/>
      <c r="BB542"/>
      <c r="BC542"/>
      <c r="BD542"/>
      <c r="BE542"/>
    </row>
    <row r="543" spans="1:57" x14ac:dyDescent="0.25">
      <c r="A543" s="4">
        <v>43132</v>
      </c>
      <c r="B543" s="3">
        <f t="shared" si="24"/>
        <v>1</v>
      </c>
      <c r="C543" s="3">
        <f t="shared" si="25"/>
        <v>2</v>
      </c>
      <c r="D543" s="3">
        <f t="shared" si="26"/>
        <v>2018</v>
      </c>
      <c r="E543" s="26" t="s">
        <v>113</v>
      </c>
      <c r="F543" s="6">
        <v>196</v>
      </c>
      <c r="G543" s="19">
        <v>53</v>
      </c>
      <c r="H543" s="19" t="s">
        <v>408</v>
      </c>
      <c r="I543" s="10" t="s">
        <v>114</v>
      </c>
      <c r="J543" s="30">
        <v>2600021</v>
      </c>
      <c r="K543" s="8">
        <v>6223384</v>
      </c>
      <c r="L543" s="31">
        <v>2</v>
      </c>
      <c r="M543" s="27">
        <v>101</v>
      </c>
      <c r="N543" s="17">
        <v>510203</v>
      </c>
      <c r="O543" s="7" t="s">
        <v>190</v>
      </c>
      <c r="P543" s="1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</row>
    <row r="544" spans="1:57" x14ac:dyDescent="0.25">
      <c r="A544" s="4">
        <v>43132</v>
      </c>
      <c r="B544" s="3">
        <f t="shared" si="24"/>
        <v>1</v>
      </c>
      <c r="C544" s="3">
        <f t="shared" si="25"/>
        <v>2</v>
      </c>
      <c r="D544" s="3">
        <f t="shared" si="26"/>
        <v>2018</v>
      </c>
      <c r="E544" s="26" t="s">
        <v>164</v>
      </c>
      <c r="F544" s="6">
        <v>196</v>
      </c>
      <c r="G544" s="19">
        <v>53</v>
      </c>
      <c r="H544" s="19" t="s">
        <v>408</v>
      </c>
      <c r="I544" s="10" t="s">
        <v>165</v>
      </c>
      <c r="J544" s="30">
        <v>1700426</v>
      </c>
      <c r="K544" s="8">
        <v>409110104050</v>
      </c>
      <c r="L544" s="31">
        <v>2</v>
      </c>
      <c r="M544" s="27">
        <v>139.66999999999999</v>
      </c>
      <c r="N544" s="17">
        <v>510203</v>
      </c>
      <c r="O544" s="7" t="s">
        <v>190</v>
      </c>
      <c r="P544" s="13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</row>
    <row r="545" spans="1:57" x14ac:dyDescent="0.25">
      <c r="A545" s="4">
        <v>43132</v>
      </c>
      <c r="B545" s="3">
        <f t="shared" si="24"/>
        <v>1</v>
      </c>
      <c r="C545" s="3">
        <f t="shared" si="25"/>
        <v>2</v>
      </c>
      <c r="D545" s="3">
        <f t="shared" si="26"/>
        <v>2018</v>
      </c>
      <c r="E545" s="26" t="s">
        <v>169</v>
      </c>
      <c r="F545" s="6">
        <v>196</v>
      </c>
      <c r="G545" s="19">
        <v>53</v>
      </c>
      <c r="H545" s="19" t="s">
        <v>408</v>
      </c>
      <c r="I545" s="10" t="s">
        <v>120</v>
      </c>
      <c r="J545" s="30">
        <v>1700426</v>
      </c>
      <c r="K545" s="8">
        <v>409110102890</v>
      </c>
      <c r="L545" s="31">
        <v>2</v>
      </c>
      <c r="M545" s="27">
        <v>139.66999999999999</v>
      </c>
      <c r="N545" s="17">
        <v>510203</v>
      </c>
      <c r="O545" s="7" t="s">
        <v>190</v>
      </c>
      <c r="P545" s="13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</row>
    <row r="546" spans="1:57" x14ac:dyDescent="0.25">
      <c r="A546" s="4">
        <v>43132</v>
      </c>
      <c r="B546" s="3">
        <f t="shared" si="24"/>
        <v>1</v>
      </c>
      <c r="C546" s="3">
        <f t="shared" si="25"/>
        <v>2</v>
      </c>
      <c r="D546" s="3">
        <f t="shared" si="26"/>
        <v>2018</v>
      </c>
      <c r="E546" s="26" t="s">
        <v>121</v>
      </c>
      <c r="F546" s="6">
        <v>196</v>
      </c>
      <c r="G546" s="19">
        <v>53</v>
      </c>
      <c r="H546" s="19" t="s">
        <v>408</v>
      </c>
      <c r="I546" s="10" t="s">
        <v>122</v>
      </c>
      <c r="J546" s="30">
        <v>2600187</v>
      </c>
      <c r="K546" s="8">
        <v>1042257158</v>
      </c>
      <c r="L546" s="31">
        <v>2</v>
      </c>
      <c r="M546" s="27">
        <v>117.67</v>
      </c>
      <c r="N546" s="17">
        <v>510203</v>
      </c>
      <c r="O546" s="7" t="s">
        <v>190</v>
      </c>
      <c r="P546" s="13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</row>
    <row r="547" spans="1:57" x14ac:dyDescent="0.25">
      <c r="A547" s="4">
        <v>43132</v>
      </c>
      <c r="B547" s="3">
        <f t="shared" si="24"/>
        <v>1</v>
      </c>
      <c r="C547" s="3">
        <f t="shared" si="25"/>
        <v>2</v>
      </c>
      <c r="D547" s="3">
        <f t="shared" si="26"/>
        <v>2018</v>
      </c>
      <c r="E547" s="26" t="s">
        <v>125</v>
      </c>
      <c r="F547" s="6">
        <v>196</v>
      </c>
      <c r="G547" s="19">
        <v>53</v>
      </c>
      <c r="H547" s="19" t="s">
        <v>408</v>
      </c>
      <c r="I547" s="10" t="s">
        <v>126</v>
      </c>
      <c r="J547" s="30">
        <v>1600022</v>
      </c>
      <c r="K547" s="8">
        <v>3173784100</v>
      </c>
      <c r="L547" s="31">
        <v>2</v>
      </c>
      <c r="M547" s="27">
        <v>227.83</v>
      </c>
      <c r="N547" s="17">
        <v>510203</v>
      </c>
      <c r="O547" s="7" t="s">
        <v>190</v>
      </c>
      <c r="P547" s="13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</row>
    <row r="548" spans="1:57" x14ac:dyDescent="0.25">
      <c r="A548" s="4">
        <v>43132</v>
      </c>
      <c r="B548" s="3">
        <f t="shared" si="24"/>
        <v>1</v>
      </c>
      <c r="C548" s="3">
        <f t="shared" si="25"/>
        <v>2</v>
      </c>
      <c r="D548" s="3">
        <f t="shared" si="26"/>
        <v>2018</v>
      </c>
      <c r="E548" s="26" t="s">
        <v>127</v>
      </c>
      <c r="F548" s="6">
        <v>196</v>
      </c>
      <c r="G548" s="19">
        <v>53</v>
      </c>
      <c r="H548" s="19" t="s">
        <v>408</v>
      </c>
      <c r="I548" s="10" t="s">
        <v>128</v>
      </c>
      <c r="J548" s="30">
        <v>1600022</v>
      </c>
      <c r="K548" s="8">
        <v>3059366904</v>
      </c>
      <c r="L548" s="31">
        <v>1</v>
      </c>
      <c r="M548" s="27">
        <v>139.66999999999999</v>
      </c>
      <c r="N548" s="17">
        <v>510203</v>
      </c>
      <c r="O548" s="7" t="s">
        <v>190</v>
      </c>
      <c r="P548" s="13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</row>
    <row r="549" spans="1:57" x14ac:dyDescent="0.25">
      <c r="A549" s="4">
        <v>43132</v>
      </c>
      <c r="B549" s="3">
        <f t="shared" si="24"/>
        <v>1</v>
      </c>
      <c r="C549" s="3">
        <f t="shared" si="25"/>
        <v>2</v>
      </c>
      <c r="D549" s="3">
        <f t="shared" si="26"/>
        <v>2018</v>
      </c>
      <c r="E549" s="26" t="s">
        <v>23</v>
      </c>
      <c r="F549" s="6">
        <v>196</v>
      </c>
      <c r="G549" s="19">
        <v>53</v>
      </c>
      <c r="H549" s="19" t="s">
        <v>408</v>
      </c>
      <c r="I549" s="10" t="s">
        <v>175</v>
      </c>
      <c r="J549" s="30">
        <v>2600187</v>
      </c>
      <c r="K549" s="8">
        <v>1042257107</v>
      </c>
      <c r="L549" s="31">
        <v>2</v>
      </c>
      <c r="M549" s="27">
        <v>68.08</v>
      </c>
      <c r="N549" s="17">
        <v>510203</v>
      </c>
      <c r="O549" s="7" t="s">
        <v>190</v>
      </c>
      <c r="P549" s="13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</row>
    <row r="550" spans="1:57" x14ac:dyDescent="0.25">
      <c r="A550" s="4">
        <v>43132</v>
      </c>
      <c r="B550" s="3">
        <f t="shared" si="24"/>
        <v>1</v>
      </c>
      <c r="C550" s="3">
        <f t="shared" si="25"/>
        <v>2</v>
      </c>
      <c r="D550" s="3">
        <f t="shared" si="26"/>
        <v>2018</v>
      </c>
      <c r="E550" s="26" t="s">
        <v>132</v>
      </c>
      <c r="F550" s="6">
        <v>196</v>
      </c>
      <c r="G550" s="19">
        <v>53</v>
      </c>
      <c r="H550" s="19" t="s">
        <v>408</v>
      </c>
      <c r="I550" s="10" t="s">
        <v>133</v>
      </c>
      <c r="J550" s="30">
        <v>1600022</v>
      </c>
      <c r="K550" s="8">
        <v>5992210400</v>
      </c>
      <c r="L550" s="31">
        <v>2</v>
      </c>
      <c r="M550" s="27">
        <v>117.67</v>
      </c>
      <c r="N550" s="17">
        <v>510203</v>
      </c>
      <c r="O550" s="7" t="s">
        <v>190</v>
      </c>
      <c r="P550" s="13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</row>
    <row r="551" spans="1:57" x14ac:dyDescent="0.25">
      <c r="A551" s="4">
        <v>43132</v>
      </c>
      <c r="B551" s="3">
        <f t="shared" si="24"/>
        <v>1</v>
      </c>
      <c r="C551" s="3">
        <f t="shared" si="25"/>
        <v>2</v>
      </c>
      <c r="D551" s="3">
        <f t="shared" si="26"/>
        <v>2018</v>
      </c>
      <c r="E551" s="26" t="s">
        <v>343</v>
      </c>
      <c r="F551" s="6">
        <v>193</v>
      </c>
      <c r="G551" s="19">
        <v>54</v>
      </c>
      <c r="H551" s="19" t="s">
        <v>408</v>
      </c>
      <c r="I551" s="10" t="s">
        <v>344</v>
      </c>
      <c r="J551" s="30">
        <v>1600022</v>
      </c>
      <c r="K551" s="8">
        <v>2100157673</v>
      </c>
      <c r="L551" s="31">
        <v>1</v>
      </c>
      <c r="M551" s="27">
        <v>70000</v>
      </c>
      <c r="N551" s="17">
        <v>580203</v>
      </c>
      <c r="O551" s="7" t="s">
        <v>25</v>
      </c>
      <c r="P551" s="13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</row>
    <row r="552" spans="1:57" x14ac:dyDescent="0.25">
      <c r="A552" s="4">
        <v>43132</v>
      </c>
      <c r="B552" s="3">
        <f t="shared" si="24"/>
        <v>1</v>
      </c>
      <c r="C552" s="3">
        <f t="shared" si="25"/>
        <v>2</v>
      </c>
      <c r="D552" s="3">
        <f t="shared" si="26"/>
        <v>2018</v>
      </c>
      <c r="E552" s="26" t="s">
        <v>341</v>
      </c>
      <c r="F552" s="6">
        <v>192</v>
      </c>
      <c r="G552" s="19">
        <v>54</v>
      </c>
      <c r="H552" s="19" t="s">
        <v>408</v>
      </c>
      <c r="I552" s="10" t="s">
        <v>342</v>
      </c>
      <c r="J552" s="30">
        <v>1600022</v>
      </c>
      <c r="K552" s="8">
        <v>3378419104</v>
      </c>
      <c r="L552" s="31">
        <v>1</v>
      </c>
      <c r="M552" s="27">
        <v>300000</v>
      </c>
      <c r="N552" s="17">
        <v>580203</v>
      </c>
      <c r="O552" s="7" t="s">
        <v>25</v>
      </c>
      <c r="P552" s="13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</row>
    <row r="553" spans="1:57" x14ac:dyDescent="0.25">
      <c r="A553" s="4">
        <v>43132</v>
      </c>
      <c r="B553" s="3">
        <f t="shared" si="24"/>
        <v>1</v>
      </c>
      <c r="C553" s="3">
        <f t="shared" si="25"/>
        <v>2</v>
      </c>
      <c r="D553" s="3">
        <f t="shared" si="26"/>
        <v>2018</v>
      </c>
      <c r="E553" s="26" t="s">
        <v>249</v>
      </c>
      <c r="F553" s="6">
        <v>192</v>
      </c>
      <c r="G553" s="19">
        <v>55</v>
      </c>
      <c r="H553" s="19" t="s">
        <v>408</v>
      </c>
      <c r="I553" s="10" t="s">
        <v>239</v>
      </c>
      <c r="J553" s="30">
        <v>1600022</v>
      </c>
      <c r="K553" s="8">
        <v>2201588025</v>
      </c>
      <c r="L553" s="31">
        <v>2</v>
      </c>
      <c r="M553" s="27">
        <v>1500</v>
      </c>
      <c r="N553" s="17">
        <v>870211</v>
      </c>
      <c r="O553" s="7" t="s">
        <v>11</v>
      </c>
      <c r="P553" s="1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</row>
    <row r="554" spans="1:57" x14ac:dyDescent="0.25">
      <c r="A554" s="4">
        <v>43132</v>
      </c>
      <c r="B554" s="3">
        <f t="shared" si="24"/>
        <v>1</v>
      </c>
      <c r="C554" s="3">
        <f t="shared" si="25"/>
        <v>2</v>
      </c>
      <c r="D554" s="3">
        <f t="shared" si="26"/>
        <v>2018</v>
      </c>
      <c r="E554" s="26" t="s">
        <v>136</v>
      </c>
      <c r="F554" s="6">
        <v>191</v>
      </c>
      <c r="G554" s="19">
        <v>55</v>
      </c>
      <c r="H554" s="19" t="s">
        <v>408</v>
      </c>
      <c r="I554" s="10" t="s">
        <v>137</v>
      </c>
      <c r="J554" s="30">
        <v>1600022</v>
      </c>
      <c r="K554" s="8">
        <v>5008879000</v>
      </c>
      <c r="L554" s="31">
        <v>2</v>
      </c>
      <c r="M554" s="27">
        <v>80</v>
      </c>
      <c r="N554" s="17">
        <v>921501</v>
      </c>
      <c r="O554" s="7" t="s">
        <v>138</v>
      </c>
      <c r="P554" s="13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  <c r="AY554"/>
      <c r="AZ554"/>
      <c r="BA554"/>
      <c r="BB554"/>
      <c r="BC554"/>
      <c r="BD554"/>
      <c r="BE554"/>
    </row>
    <row r="555" spans="1:57" x14ac:dyDescent="0.25">
      <c r="A555" s="4">
        <v>43132</v>
      </c>
      <c r="B555" s="3">
        <f t="shared" si="24"/>
        <v>1</v>
      </c>
      <c r="C555" s="3">
        <f t="shared" si="25"/>
        <v>2</v>
      </c>
      <c r="D555" s="3">
        <f t="shared" si="26"/>
        <v>2018</v>
      </c>
      <c r="E555" s="26" t="s">
        <v>237</v>
      </c>
      <c r="F555" s="6">
        <v>178</v>
      </c>
      <c r="G555" s="19">
        <v>55</v>
      </c>
      <c r="H555" s="19" t="s">
        <v>408</v>
      </c>
      <c r="I555" s="10" t="s">
        <v>246</v>
      </c>
      <c r="J555" s="30">
        <v>1600303</v>
      </c>
      <c r="K555" s="8">
        <v>12057052676</v>
      </c>
      <c r="L555" s="31">
        <v>2</v>
      </c>
      <c r="M555" s="27">
        <v>26.63</v>
      </c>
      <c r="N555" s="17">
        <v>510504</v>
      </c>
      <c r="O555" s="7" t="s">
        <v>176</v>
      </c>
      <c r="P555" s="13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  <c r="AY555"/>
      <c r="AZ555"/>
      <c r="BA555"/>
      <c r="BB555"/>
      <c r="BC555"/>
      <c r="BD555"/>
      <c r="BE555"/>
    </row>
    <row r="556" spans="1:57" x14ac:dyDescent="0.25">
      <c r="A556" s="4">
        <v>43132</v>
      </c>
      <c r="B556" s="3">
        <f t="shared" si="24"/>
        <v>1</v>
      </c>
      <c r="C556" s="3">
        <f t="shared" si="25"/>
        <v>2</v>
      </c>
      <c r="D556" s="3">
        <f t="shared" si="26"/>
        <v>2018</v>
      </c>
      <c r="E556" s="26" t="s">
        <v>345</v>
      </c>
      <c r="F556" s="6">
        <v>193</v>
      </c>
      <c r="G556" s="19">
        <v>56</v>
      </c>
      <c r="H556" s="19" t="s">
        <v>408</v>
      </c>
      <c r="I556" s="10" t="s">
        <v>187</v>
      </c>
      <c r="J556" s="30">
        <v>2600187</v>
      </c>
      <c r="K556" s="8">
        <v>1048886424</v>
      </c>
      <c r="L556" s="31">
        <v>2</v>
      </c>
      <c r="M556" s="27">
        <v>726.41</v>
      </c>
      <c r="N556" s="17">
        <v>835</v>
      </c>
      <c r="O556" s="7" t="s">
        <v>188</v>
      </c>
      <c r="P556" s="13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  <c r="AY556"/>
      <c r="AZ556"/>
      <c r="BA556"/>
      <c r="BB556"/>
      <c r="BC556"/>
      <c r="BD556"/>
      <c r="BE556"/>
    </row>
    <row r="557" spans="1:57" x14ac:dyDescent="0.25">
      <c r="A557" s="4">
        <v>43132</v>
      </c>
      <c r="B557" s="3">
        <f t="shared" si="24"/>
        <v>1</v>
      </c>
      <c r="C557" s="3">
        <f t="shared" si="25"/>
        <v>2</v>
      </c>
      <c r="D557" s="3">
        <f t="shared" si="26"/>
        <v>2018</v>
      </c>
      <c r="E557" s="26" t="s">
        <v>349</v>
      </c>
      <c r="F557" s="6">
        <v>201</v>
      </c>
      <c r="G557" s="19">
        <v>57</v>
      </c>
      <c r="H557" s="19" t="s">
        <v>408</v>
      </c>
      <c r="I557" s="10" t="s">
        <v>277</v>
      </c>
      <c r="J557" s="30">
        <v>1600022</v>
      </c>
      <c r="K557" s="8">
        <v>2100042980</v>
      </c>
      <c r="L557" s="31">
        <v>1</v>
      </c>
      <c r="M557" s="27">
        <v>2280.8000000000002</v>
      </c>
      <c r="N557" s="17">
        <v>20205</v>
      </c>
      <c r="O557" s="7" t="s">
        <v>10</v>
      </c>
      <c r="P557" s="13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  <c r="AY557"/>
      <c r="AZ557"/>
      <c r="BA557"/>
      <c r="BB557"/>
      <c r="BC557"/>
      <c r="BD557"/>
      <c r="BE557"/>
    </row>
    <row r="558" spans="1:57" x14ac:dyDescent="0.25">
      <c r="A558" s="4">
        <v>43132</v>
      </c>
      <c r="B558" s="3">
        <f t="shared" si="24"/>
        <v>1</v>
      </c>
      <c r="C558" s="3">
        <f t="shared" si="25"/>
        <v>2</v>
      </c>
      <c r="D558" s="3">
        <f t="shared" si="26"/>
        <v>2018</v>
      </c>
      <c r="E558" s="26" t="s">
        <v>346</v>
      </c>
      <c r="F558" s="6">
        <v>200</v>
      </c>
      <c r="G558" s="19">
        <v>57</v>
      </c>
      <c r="H558" s="19" t="s">
        <v>408</v>
      </c>
      <c r="I558" s="10" t="s">
        <v>256</v>
      </c>
      <c r="J558" s="30">
        <v>1600212</v>
      </c>
      <c r="K558" s="8">
        <v>450612164</v>
      </c>
      <c r="L558" s="31">
        <v>1</v>
      </c>
      <c r="M558" s="27">
        <v>1911.85</v>
      </c>
      <c r="N558" s="17">
        <v>20205</v>
      </c>
      <c r="O558" s="7" t="s">
        <v>10</v>
      </c>
      <c r="P558" s="13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  <c r="AY558"/>
      <c r="AZ558"/>
      <c r="BA558"/>
      <c r="BB558"/>
      <c r="BC558"/>
      <c r="BD558"/>
      <c r="BE558"/>
    </row>
    <row r="559" spans="1:57" x14ac:dyDescent="0.25">
      <c r="A559" s="4">
        <v>43132</v>
      </c>
      <c r="B559" s="3">
        <f t="shared" si="24"/>
        <v>1</v>
      </c>
      <c r="C559" s="3">
        <f t="shared" si="25"/>
        <v>2</v>
      </c>
      <c r="D559" s="3">
        <f t="shared" si="26"/>
        <v>2018</v>
      </c>
      <c r="E559" s="26" t="s">
        <v>347</v>
      </c>
      <c r="F559" s="6">
        <v>199</v>
      </c>
      <c r="G559" s="19">
        <v>57</v>
      </c>
      <c r="H559" s="19" t="s">
        <v>408</v>
      </c>
      <c r="I559" s="10" t="s">
        <v>177</v>
      </c>
      <c r="J559" s="30">
        <v>1700885</v>
      </c>
      <c r="K559" s="8">
        <v>1060073938</v>
      </c>
      <c r="L559" s="31">
        <v>2</v>
      </c>
      <c r="M559" s="27">
        <v>114.3</v>
      </c>
      <c r="N559" s="17">
        <v>20205</v>
      </c>
      <c r="O559" s="7" t="s">
        <v>10</v>
      </c>
      <c r="P559" s="13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  <c r="AY559"/>
      <c r="AZ559"/>
      <c r="BA559"/>
      <c r="BB559"/>
      <c r="BC559"/>
      <c r="BD559"/>
      <c r="BE559"/>
    </row>
    <row r="560" spans="1:57" x14ac:dyDescent="0.25">
      <c r="A560" s="4">
        <v>43132</v>
      </c>
      <c r="B560" s="3">
        <f t="shared" si="24"/>
        <v>1</v>
      </c>
      <c r="C560" s="3">
        <f t="shared" si="25"/>
        <v>2</v>
      </c>
      <c r="D560" s="3">
        <f t="shared" si="26"/>
        <v>2018</v>
      </c>
      <c r="E560" s="26" t="s">
        <v>348</v>
      </c>
      <c r="F560" s="6">
        <v>198</v>
      </c>
      <c r="G560" s="19">
        <v>57</v>
      </c>
      <c r="H560" s="19" t="s">
        <v>408</v>
      </c>
      <c r="I560" s="10" t="s">
        <v>286</v>
      </c>
      <c r="J560" s="30">
        <v>2600187</v>
      </c>
      <c r="K560" s="8">
        <v>7726686</v>
      </c>
      <c r="L560" s="31">
        <v>1</v>
      </c>
      <c r="M560" s="27">
        <v>1777.68</v>
      </c>
      <c r="N560" s="17">
        <v>20205</v>
      </c>
      <c r="O560" s="7" t="s">
        <v>10</v>
      </c>
      <c r="P560" s="13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</row>
    <row r="561" spans="1:57" x14ac:dyDescent="0.25">
      <c r="A561" s="4">
        <v>43132</v>
      </c>
      <c r="B561" s="3">
        <f t="shared" si="24"/>
        <v>1</v>
      </c>
      <c r="C561" s="3">
        <f t="shared" si="25"/>
        <v>2</v>
      </c>
      <c r="D561" s="3">
        <f t="shared" si="26"/>
        <v>2018</v>
      </c>
      <c r="E561" s="26" t="s">
        <v>350</v>
      </c>
      <c r="F561" s="6">
        <v>197</v>
      </c>
      <c r="G561" s="19">
        <v>57</v>
      </c>
      <c r="H561" s="19" t="s">
        <v>408</v>
      </c>
      <c r="I561" s="10" t="s">
        <v>287</v>
      </c>
      <c r="J561" s="30">
        <v>2600187</v>
      </c>
      <c r="K561" s="8">
        <v>7809239</v>
      </c>
      <c r="L561" s="31">
        <v>1</v>
      </c>
      <c r="M561" s="27">
        <v>17948.7</v>
      </c>
      <c r="N561" s="17">
        <v>20205</v>
      </c>
      <c r="O561" s="7" t="s">
        <v>10</v>
      </c>
      <c r="P561" s="13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  <c r="AY561"/>
      <c r="AZ561"/>
      <c r="BA561"/>
      <c r="BB561"/>
      <c r="BC561"/>
      <c r="BD561"/>
      <c r="BE561"/>
    </row>
    <row r="562" spans="1:57" x14ac:dyDescent="0.25">
      <c r="A562" s="4">
        <v>43132</v>
      </c>
      <c r="B562" s="3">
        <f t="shared" si="24"/>
        <v>1</v>
      </c>
      <c r="C562" s="3">
        <f t="shared" si="25"/>
        <v>2</v>
      </c>
      <c r="D562" s="3">
        <f t="shared" si="26"/>
        <v>2018</v>
      </c>
      <c r="E562" s="26" t="s">
        <v>180</v>
      </c>
      <c r="F562" s="6">
        <v>196</v>
      </c>
      <c r="G562" s="19">
        <v>57</v>
      </c>
      <c r="H562" s="19" t="s">
        <v>408</v>
      </c>
      <c r="I562" s="10" t="s">
        <v>181</v>
      </c>
      <c r="J562" s="30">
        <v>2600187</v>
      </c>
      <c r="K562" s="8">
        <v>3792412</v>
      </c>
      <c r="L562" s="31">
        <v>1</v>
      </c>
      <c r="M562" s="27">
        <v>109.76</v>
      </c>
      <c r="N562" s="17">
        <v>20205</v>
      </c>
      <c r="O562" s="7" t="s">
        <v>10</v>
      </c>
      <c r="P562" s="13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  <c r="AY562"/>
      <c r="AZ562"/>
      <c r="BA562"/>
      <c r="BB562"/>
      <c r="BC562"/>
      <c r="BD562"/>
      <c r="BE562"/>
    </row>
    <row r="563" spans="1:57" x14ac:dyDescent="0.25">
      <c r="A563" s="4">
        <v>43132</v>
      </c>
      <c r="B563" s="3">
        <f t="shared" si="24"/>
        <v>1</v>
      </c>
      <c r="C563" s="3">
        <f t="shared" si="25"/>
        <v>2</v>
      </c>
      <c r="D563" s="3">
        <f t="shared" si="26"/>
        <v>2018</v>
      </c>
      <c r="E563" s="26" t="s">
        <v>274</v>
      </c>
      <c r="F563" s="6">
        <v>195</v>
      </c>
      <c r="G563" s="19">
        <v>58</v>
      </c>
      <c r="H563" s="19" t="s">
        <v>408</v>
      </c>
      <c r="I563" s="10" t="s">
        <v>275</v>
      </c>
      <c r="J563" s="30">
        <v>1820030</v>
      </c>
      <c r="K563" s="8">
        <v>3220007</v>
      </c>
      <c r="L563" s="31">
        <v>1</v>
      </c>
      <c r="M563" s="27">
        <v>72.36</v>
      </c>
      <c r="N563" s="17">
        <v>20205</v>
      </c>
      <c r="O563" s="7" t="s">
        <v>10</v>
      </c>
      <c r="P563" s="1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</row>
    <row r="564" spans="1:57" x14ac:dyDescent="0.25">
      <c r="A564" s="4">
        <v>43133</v>
      </c>
      <c r="B564" s="3">
        <f t="shared" si="24"/>
        <v>2</v>
      </c>
      <c r="C564" s="3">
        <f t="shared" si="25"/>
        <v>2</v>
      </c>
      <c r="D564" s="3">
        <f t="shared" si="26"/>
        <v>2018</v>
      </c>
      <c r="E564" s="26" t="s">
        <v>21</v>
      </c>
      <c r="F564" s="6">
        <v>202</v>
      </c>
      <c r="G564" s="19">
        <v>59</v>
      </c>
      <c r="H564" s="19" t="s">
        <v>408</v>
      </c>
      <c r="I564" s="10" t="s">
        <v>22</v>
      </c>
      <c r="J564" s="30">
        <v>1600022</v>
      </c>
      <c r="K564" s="8">
        <v>4799442000</v>
      </c>
      <c r="L564" s="31">
        <v>2</v>
      </c>
      <c r="M564" s="27">
        <v>320</v>
      </c>
      <c r="N564" s="17">
        <v>921501</v>
      </c>
      <c r="O564" s="7" t="s">
        <v>138</v>
      </c>
      <c r="P564" s="13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</row>
    <row r="565" spans="1:57" x14ac:dyDescent="0.25">
      <c r="A565" s="4">
        <v>43136</v>
      </c>
      <c r="B565" s="3">
        <f t="shared" si="24"/>
        <v>5</v>
      </c>
      <c r="C565" s="3">
        <f t="shared" si="25"/>
        <v>2</v>
      </c>
      <c r="D565" s="3">
        <f t="shared" si="26"/>
        <v>2018</v>
      </c>
      <c r="E565" s="26" t="s">
        <v>351</v>
      </c>
      <c r="F565" s="6">
        <v>204</v>
      </c>
      <c r="G565" s="19">
        <v>60</v>
      </c>
      <c r="H565" s="19" t="s">
        <v>408</v>
      </c>
      <c r="I565" s="10" t="s">
        <v>352</v>
      </c>
      <c r="J565" s="30">
        <v>3600186</v>
      </c>
      <c r="K565" s="8">
        <v>3182</v>
      </c>
      <c r="L565" s="31">
        <v>2</v>
      </c>
      <c r="M565" s="27">
        <v>86.9</v>
      </c>
      <c r="N565" s="17">
        <v>970101</v>
      </c>
      <c r="O565" s="7" t="s">
        <v>209</v>
      </c>
      <c r="P565" s="13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</row>
    <row r="566" spans="1:57" x14ac:dyDescent="0.25">
      <c r="A566" s="4">
        <v>43136</v>
      </c>
      <c r="B566" s="3">
        <f t="shared" si="24"/>
        <v>5</v>
      </c>
      <c r="C566" s="3">
        <f t="shared" si="25"/>
        <v>2</v>
      </c>
      <c r="D566" s="3">
        <f t="shared" si="26"/>
        <v>2018</v>
      </c>
      <c r="E566" s="26" t="s">
        <v>156</v>
      </c>
      <c r="F566" s="6">
        <v>205</v>
      </c>
      <c r="G566" s="19">
        <v>61</v>
      </c>
      <c r="H566" s="19" t="s">
        <v>408</v>
      </c>
      <c r="I566" s="10" t="s">
        <v>106</v>
      </c>
      <c r="J566" s="30">
        <v>1600303</v>
      </c>
      <c r="K566" s="8">
        <v>6050800016</v>
      </c>
      <c r="L566" s="31">
        <v>2</v>
      </c>
      <c r="M566" s="27">
        <v>240</v>
      </c>
      <c r="N566" s="17">
        <v>921302</v>
      </c>
      <c r="O566" s="7" t="s">
        <v>267</v>
      </c>
      <c r="P566" s="13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  <c r="AY566"/>
      <c r="AZ566"/>
      <c r="BA566"/>
      <c r="BB566"/>
      <c r="BC566"/>
      <c r="BD566"/>
      <c r="BE566"/>
    </row>
    <row r="567" spans="1:57" x14ac:dyDescent="0.25">
      <c r="A567" s="4">
        <v>43136</v>
      </c>
      <c r="B567" s="3">
        <f t="shared" si="24"/>
        <v>5</v>
      </c>
      <c r="C567" s="3">
        <f t="shared" si="25"/>
        <v>2</v>
      </c>
      <c r="D567" s="3">
        <f t="shared" si="26"/>
        <v>2018</v>
      </c>
      <c r="E567" s="26" t="s">
        <v>353</v>
      </c>
      <c r="F567" s="6">
        <v>222</v>
      </c>
      <c r="G567" s="19">
        <v>62</v>
      </c>
      <c r="H567" s="19" t="s">
        <v>408</v>
      </c>
      <c r="I567" s="10" t="s">
        <v>354</v>
      </c>
      <c r="J567" s="30">
        <v>1820030</v>
      </c>
      <c r="K567" s="8">
        <v>15703040</v>
      </c>
      <c r="L567" s="31">
        <v>1</v>
      </c>
      <c r="M567" s="27">
        <v>2354473</v>
      </c>
      <c r="N567" s="17">
        <v>580203</v>
      </c>
      <c r="O567" s="7" t="s">
        <v>25</v>
      </c>
      <c r="P567" s="13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  <c r="AY567"/>
      <c r="AZ567"/>
      <c r="BA567"/>
      <c r="BB567"/>
      <c r="BC567"/>
      <c r="BD567"/>
      <c r="BE567"/>
    </row>
    <row r="568" spans="1:57" x14ac:dyDescent="0.25">
      <c r="A568" s="4">
        <v>43136</v>
      </c>
      <c r="B568" s="3">
        <f t="shared" si="24"/>
        <v>5</v>
      </c>
      <c r="C568" s="3">
        <f t="shared" si="25"/>
        <v>2</v>
      </c>
      <c r="D568" s="3">
        <f t="shared" si="26"/>
        <v>2018</v>
      </c>
      <c r="E568" s="26" t="s">
        <v>353</v>
      </c>
      <c r="F568" s="6">
        <v>223</v>
      </c>
      <c r="G568" s="19">
        <v>63</v>
      </c>
      <c r="H568" s="19" t="s">
        <v>408</v>
      </c>
      <c r="I568" s="10" t="s">
        <v>354</v>
      </c>
      <c r="J568" s="30">
        <v>1820030</v>
      </c>
      <c r="K568" s="8">
        <v>15703040</v>
      </c>
      <c r="L568" s="31">
        <v>1</v>
      </c>
      <c r="M568" s="27">
        <v>887000</v>
      </c>
      <c r="N568" s="17">
        <v>580203</v>
      </c>
      <c r="O568" s="7" t="s">
        <v>25</v>
      </c>
      <c r="P568" s="13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</row>
    <row r="569" spans="1:57" x14ac:dyDescent="0.25">
      <c r="A569" s="4">
        <v>43137</v>
      </c>
      <c r="B569" s="3">
        <f t="shared" si="24"/>
        <v>6</v>
      </c>
      <c r="C569" s="3">
        <f t="shared" si="25"/>
        <v>2</v>
      </c>
      <c r="D569" s="3">
        <f t="shared" si="26"/>
        <v>2018</v>
      </c>
      <c r="E569" s="26" t="s">
        <v>53</v>
      </c>
      <c r="F569" s="6">
        <v>213</v>
      </c>
      <c r="G569" s="19">
        <v>64</v>
      </c>
      <c r="H569" s="19" t="s">
        <v>408</v>
      </c>
      <c r="I569" s="10" t="s">
        <v>54</v>
      </c>
      <c r="J569" s="30">
        <v>1600022</v>
      </c>
      <c r="K569" s="8">
        <v>4902667100</v>
      </c>
      <c r="L569" s="31">
        <v>2</v>
      </c>
      <c r="M569" s="27">
        <v>160</v>
      </c>
      <c r="N569" s="17">
        <v>921501</v>
      </c>
      <c r="O569" s="7" t="s">
        <v>138</v>
      </c>
      <c r="P569" s="13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</row>
    <row r="570" spans="1:57" x14ac:dyDescent="0.25">
      <c r="A570" s="4">
        <v>43137</v>
      </c>
      <c r="B570" s="3">
        <f t="shared" si="24"/>
        <v>6</v>
      </c>
      <c r="C570" s="3">
        <f t="shared" si="25"/>
        <v>2</v>
      </c>
      <c r="D570" s="3">
        <f t="shared" si="26"/>
        <v>2018</v>
      </c>
      <c r="E570" s="26" t="s">
        <v>145</v>
      </c>
      <c r="F570" s="6">
        <v>212</v>
      </c>
      <c r="G570" s="19">
        <v>64</v>
      </c>
      <c r="H570" s="19" t="s">
        <v>408</v>
      </c>
      <c r="I570" s="10" t="s">
        <v>146</v>
      </c>
      <c r="J570" s="30">
        <v>1600303</v>
      </c>
      <c r="K570" s="8">
        <v>12000208243</v>
      </c>
      <c r="L570" s="31">
        <v>2</v>
      </c>
      <c r="M570" s="27">
        <v>160</v>
      </c>
      <c r="N570" s="17">
        <v>921501</v>
      </c>
      <c r="O570" s="7" t="s">
        <v>138</v>
      </c>
      <c r="P570" s="13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</row>
    <row r="571" spans="1:57" x14ac:dyDescent="0.25">
      <c r="A571" s="4">
        <v>43137</v>
      </c>
      <c r="B571" s="3">
        <f t="shared" si="24"/>
        <v>6</v>
      </c>
      <c r="C571" s="3">
        <f t="shared" si="25"/>
        <v>2</v>
      </c>
      <c r="D571" s="3">
        <f t="shared" si="26"/>
        <v>2018</v>
      </c>
      <c r="E571" s="26" t="s">
        <v>31</v>
      </c>
      <c r="F571" s="6">
        <v>214</v>
      </c>
      <c r="G571" s="19">
        <v>65</v>
      </c>
      <c r="H571" s="19" t="s">
        <v>408</v>
      </c>
      <c r="I571" s="10" t="s">
        <v>32</v>
      </c>
      <c r="J571" s="30">
        <v>1600022</v>
      </c>
      <c r="K571" s="8">
        <v>5366745700</v>
      </c>
      <c r="L571" s="31">
        <v>2</v>
      </c>
      <c r="M571" s="27">
        <v>139.61000000000001</v>
      </c>
      <c r="N571" s="17">
        <v>20105</v>
      </c>
      <c r="O571" s="7" t="s">
        <v>33</v>
      </c>
      <c r="P571" s="13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</row>
    <row r="572" spans="1:57" x14ac:dyDescent="0.25">
      <c r="A572" s="4">
        <v>43137</v>
      </c>
      <c r="B572" s="3">
        <f t="shared" si="24"/>
        <v>6</v>
      </c>
      <c r="C572" s="3">
        <f t="shared" si="25"/>
        <v>2</v>
      </c>
      <c r="D572" s="3">
        <f t="shared" si="26"/>
        <v>2018</v>
      </c>
      <c r="E572" s="26" t="s">
        <v>34</v>
      </c>
      <c r="F572" s="6">
        <v>214</v>
      </c>
      <c r="G572" s="19">
        <v>65</v>
      </c>
      <c r="H572" s="19" t="s">
        <v>408</v>
      </c>
      <c r="I572" s="10" t="s">
        <v>35</v>
      </c>
      <c r="J572" s="30">
        <v>1600022</v>
      </c>
      <c r="K572" s="8">
        <v>2203693299</v>
      </c>
      <c r="L572" s="31">
        <v>2</v>
      </c>
      <c r="M572" s="27">
        <v>139.61000000000001</v>
      </c>
      <c r="N572" s="17">
        <v>20105</v>
      </c>
      <c r="O572" s="7" t="s">
        <v>33</v>
      </c>
      <c r="P572" s="13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</row>
    <row r="573" spans="1:57" x14ac:dyDescent="0.25">
      <c r="A573" s="4">
        <v>43137</v>
      </c>
      <c r="B573" s="3">
        <f t="shared" si="24"/>
        <v>6</v>
      </c>
      <c r="C573" s="3">
        <f t="shared" si="25"/>
        <v>2</v>
      </c>
      <c r="D573" s="3">
        <f t="shared" si="26"/>
        <v>2018</v>
      </c>
      <c r="E573" s="26" t="s">
        <v>199</v>
      </c>
      <c r="F573" s="6">
        <v>214</v>
      </c>
      <c r="G573" s="19">
        <v>65</v>
      </c>
      <c r="H573" s="19" t="s">
        <v>408</v>
      </c>
      <c r="I573" s="10" t="s">
        <v>144</v>
      </c>
      <c r="J573" s="30">
        <v>1600022</v>
      </c>
      <c r="K573" s="8">
        <v>2203315422</v>
      </c>
      <c r="L573" s="31">
        <v>2</v>
      </c>
      <c r="M573" s="27">
        <v>41.23</v>
      </c>
      <c r="N573" s="17">
        <v>20105</v>
      </c>
      <c r="O573" s="7" t="s">
        <v>33</v>
      </c>
      <c r="P573" s="1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</row>
    <row r="574" spans="1:57" x14ac:dyDescent="0.25">
      <c r="A574" s="4">
        <v>43137</v>
      </c>
      <c r="B574" s="3">
        <f t="shared" si="24"/>
        <v>6</v>
      </c>
      <c r="C574" s="3">
        <f t="shared" si="25"/>
        <v>2</v>
      </c>
      <c r="D574" s="3">
        <f t="shared" si="26"/>
        <v>2018</v>
      </c>
      <c r="E574" s="26" t="s">
        <v>36</v>
      </c>
      <c r="F574" s="6">
        <v>214</v>
      </c>
      <c r="G574" s="19">
        <v>65</v>
      </c>
      <c r="H574" s="19" t="s">
        <v>408</v>
      </c>
      <c r="I574" s="10" t="s">
        <v>37</v>
      </c>
      <c r="J574" s="30">
        <v>1600212</v>
      </c>
      <c r="K574" s="8">
        <v>1039090</v>
      </c>
      <c r="L574" s="31">
        <v>2</v>
      </c>
      <c r="M574" s="27">
        <v>192.26</v>
      </c>
      <c r="N574" s="17">
        <v>20105</v>
      </c>
      <c r="O574" s="7" t="s">
        <v>33</v>
      </c>
      <c r="P574" s="13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</row>
    <row r="575" spans="1:57" x14ac:dyDescent="0.25">
      <c r="A575" s="4">
        <v>43137</v>
      </c>
      <c r="B575" s="3">
        <f t="shared" si="24"/>
        <v>6</v>
      </c>
      <c r="C575" s="3">
        <f t="shared" si="25"/>
        <v>2</v>
      </c>
      <c r="D575" s="3">
        <f t="shared" si="26"/>
        <v>2018</v>
      </c>
      <c r="E575" s="26" t="s">
        <v>192</v>
      </c>
      <c r="F575" s="6">
        <v>214</v>
      </c>
      <c r="G575" s="19">
        <v>65</v>
      </c>
      <c r="H575" s="19" t="s">
        <v>408</v>
      </c>
      <c r="I575" s="10" t="s">
        <v>268</v>
      </c>
      <c r="J575" s="30">
        <v>1600022</v>
      </c>
      <c r="K575" s="8">
        <v>4097601100</v>
      </c>
      <c r="L575" s="31">
        <v>2</v>
      </c>
      <c r="M575" s="27">
        <v>192.26</v>
      </c>
      <c r="N575" s="17">
        <v>20105</v>
      </c>
      <c r="O575" s="7" t="s">
        <v>33</v>
      </c>
      <c r="P575" s="13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  <c r="AY575"/>
      <c r="AZ575"/>
      <c r="BA575"/>
      <c r="BB575"/>
      <c r="BC575"/>
      <c r="BD575"/>
      <c r="BE575"/>
    </row>
    <row r="576" spans="1:57" x14ac:dyDescent="0.25">
      <c r="A576" s="4">
        <v>43137</v>
      </c>
      <c r="B576" s="3">
        <f t="shared" si="24"/>
        <v>6</v>
      </c>
      <c r="C576" s="3">
        <f t="shared" si="25"/>
        <v>2</v>
      </c>
      <c r="D576" s="3">
        <f t="shared" si="26"/>
        <v>2018</v>
      </c>
      <c r="E576" s="26" t="s">
        <v>38</v>
      </c>
      <c r="F576" s="6">
        <v>214</v>
      </c>
      <c r="G576" s="19">
        <v>65</v>
      </c>
      <c r="H576" s="19" t="s">
        <v>408</v>
      </c>
      <c r="I576" s="10" t="s">
        <v>39</v>
      </c>
      <c r="J576" s="30">
        <v>1600022</v>
      </c>
      <c r="K576" s="8">
        <v>3125056900</v>
      </c>
      <c r="L576" s="31">
        <v>2</v>
      </c>
      <c r="M576" s="27">
        <v>68.06</v>
      </c>
      <c r="N576" s="17">
        <v>20105</v>
      </c>
      <c r="O576" s="7" t="s">
        <v>33</v>
      </c>
      <c r="P576" s="13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  <c r="AY576"/>
      <c r="AZ576"/>
      <c r="BA576"/>
      <c r="BB576"/>
      <c r="BC576"/>
      <c r="BD576"/>
      <c r="BE576"/>
    </row>
    <row r="577" spans="1:57" x14ac:dyDescent="0.25">
      <c r="A577" s="4">
        <v>43137</v>
      </c>
      <c r="B577" s="3">
        <f t="shared" si="24"/>
        <v>6</v>
      </c>
      <c r="C577" s="3">
        <f t="shared" si="25"/>
        <v>2</v>
      </c>
      <c r="D577" s="3">
        <f t="shared" si="26"/>
        <v>2018</v>
      </c>
      <c r="E577" s="26" t="s">
        <v>40</v>
      </c>
      <c r="F577" s="6">
        <v>214</v>
      </c>
      <c r="G577" s="19">
        <v>65</v>
      </c>
      <c r="H577" s="19" t="s">
        <v>408</v>
      </c>
      <c r="I577" s="10" t="s">
        <v>41</v>
      </c>
      <c r="J577" s="30">
        <v>2600187</v>
      </c>
      <c r="K577" s="8">
        <v>1048164070</v>
      </c>
      <c r="L577" s="31">
        <v>2</v>
      </c>
      <c r="M577" s="27">
        <v>117.62</v>
      </c>
      <c r="N577" s="17">
        <v>20105</v>
      </c>
      <c r="O577" s="7" t="s">
        <v>33</v>
      </c>
      <c r="P577" s="13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  <c r="AY577"/>
      <c r="AZ577"/>
      <c r="BA577"/>
      <c r="BB577"/>
      <c r="BC577"/>
      <c r="BD577"/>
      <c r="BE577"/>
    </row>
    <row r="578" spans="1:57" x14ac:dyDescent="0.25">
      <c r="A578" s="4">
        <v>43137</v>
      </c>
      <c r="B578" s="3">
        <f t="shared" ref="B578:B641" si="27">DAY(A578)</f>
        <v>6</v>
      </c>
      <c r="C578" s="3">
        <f t="shared" ref="C578:C641" si="28">MONTH(A578)</f>
        <v>2</v>
      </c>
      <c r="D578" s="3">
        <f t="shared" ref="D578:D641" si="29">YEAR(A578)</f>
        <v>2018</v>
      </c>
      <c r="E578" s="26" t="s">
        <v>145</v>
      </c>
      <c r="F578" s="6">
        <v>214</v>
      </c>
      <c r="G578" s="19">
        <v>65</v>
      </c>
      <c r="H578" s="19" t="s">
        <v>408</v>
      </c>
      <c r="I578" s="10" t="s">
        <v>146</v>
      </c>
      <c r="J578" s="30">
        <v>47700037</v>
      </c>
      <c r="K578" s="8">
        <v>409110053140</v>
      </c>
      <c r="L578" s="31">
        <v>2</v>
      </c>
      <c r="M578" s="27">
        <v>68.06</v>
      </c>
      <c r="N578" s="17">
        <v>20105</v>
      </c>
      <c r="O578" s="7" t="s">
        <v>33</v>
      </c>
      <c r="P578" s="13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  <c r="AY578"/>
      <c r="AZ578"/>
      <c r="BA578"/>
      <c r="BB578"/>
      <c r="BC578"/>
      <c r="BD578"/>
      <c r="BE578"/>
    </row>
    <row r="579" spans="1:57" x14ac:dyDescent="0.25">
      <c r="A579" s="4">
        <v>43137</v>
      </c>
      <c r="B579" s="3">
        <f t="shared" si="27"/>
        <v>6</v>
      </c>
      <c r="C579" s="3">
        <f t="shared" si="28"/>
        <v>2</v>
      </c>
      <c r="D579" s="3">
        <f t="shared" si="29"/>
        <v>2018</v>
      </c>
      <c r="E579" s="26" t="s">
        <v>147</v>
      </c>
      <c r="F579" s="6">
        <v>214</v>
      </c>
      <c r="G579" s="19">
        <v>65</v>
      </c>
      <c r="H579" s="19" t="s">
        <v>408</v>
      </c>
      <c r="I579" s="10" t="s">
        <v>44</v>
      </c>
      <c r="J579" s="30">
        <v>1700427</v>
      </c>
      <c r="K579" s="8">
        <v>4501979209</v>
      </c>
      <c r="L579" s="31">
        <v>2</v>
      </c>
      <c r="M579" s="27">
        <v>139.61000000000001</v>
      </c>
      <c r="N579" s="17">
        <v>20105</v>
      </c>
      <c r="O579" s="7" t="s">
        <v>33</v>
      </c>
      <c r="P579" s="13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  <c r="AY579"/>
      <c r="AZ579"/>
      <c r="BA579"/>
      <c r="BB579"/>
      <c r="BC579"/>
      <c r="BD579"/>
      <c r="BE579"/>
    </row>
    <row r="580" spans="1:57" x14ac:dyDescent="0.25">
      <c r="A580" s="4">
        <v>43137</v>
      </c>
      <c r="B580" s="3">
        <f t="shared" si="27"/>
        <v>6</v>
      </c>
      <c r="C580" s="3">
        <f t="shared" si="28"/>
        <v>2</v>
      </c>
      <c r="D580" s="3">
        <f t="shared" si="29"/>
        <v>2018</v>
      </c>
      <c r="E580" s="26" t="s">
        <v>45</v>
      </c>
      <c r="F580" s="6">
        <v>214</v>
      </c>
      <c r="G580" s="19">
        <v>65</v>
      </c>
      <c r="H580" s="19" t="s">
        <v>408</v>
      </c>
      <c r="I580" s="10" t="s">
        <v>46</v>
      </c>
      <c r="J580" s="30">
        <v>1600303</v>
      </c>
      <c r="K580" s="8">
        <v>18005055703</v>
      </c>
      <c r="L580" s="31">
        <v>2</v>
      </c>
      <c r="M580" s="27">
        <v>68.06</v>
      </c>
      <c r="N580" s="17">
        <v>20105</v>
      </c>
      <c r="O580" s="7" t="s">
        <v>33</v>
      </c>
      <c r="P580" s="13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  <c r="AY580"/>
      <c r="AZ580"/>
      <c r="BA580"/>
      <c r="BB580"/>
      <c r="BC580"/>
      <c r="BD580"/>
      <c r="BE580"/>
    </row>
    <row r="581" spans="1:57" x14ac:dyDescent="0.25">
      <c r="A581" s="4">
        <v>43137</v>
      </c>
      <c r="B581" s="3">
        <f t="shared" si="27"/>
        <v>6</v>
      </c>
      <c r="C581" s="3">
        <f t="shared" si="28"/>
        <v>2</v>
      </c>
      <c r="D581" s="3">
        <f t="shared" si="29"/>
        <v>2018</v>
      </c>
      <c r="E581" s="26" t="s">
        <v>47</v>
      </c>
      <c r="F581" s="6">
        <v>214</v>
      </c>
      <c r="G581" s="19">
        <v>65</v>
      </c>
      <c r="H581" s="19" t="s">
        <v>408</v>
      </c>
      <c r="I581" s="10" t="s">
        <v>48</v>
      </c>
      <c r="J581" s="30">
        <v>1600303</v>
      </c>
      <c r="K581" s="8">
        <v>12007122395</v>
      </c>
      <c r="L581" s="31">
        <v>2</v>
      </c>
      <c r="M581" s="27">
        <v>227.74</v>
      </c>
      <c r="N581" s="17">
        <v>20105</v>
      </c>
      <c r="O581" s="7" t="s">
        <v>33</v>
      </c>
      <c r="P581" s="13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  <c r="AY581"/>
      <c r="AZ581"/>
      <c r="BA581"/>
      <c r="BB581"/>
      <c r="BC581"/>
      <c r="BD581"/>
      <c r="BE581"/>
    </row>
    <row r="582" spans="1:57" x14ac:dyDescent="0.25">
      <c r="A582" s="4">
        <v>43137</v>
      </c>
      <c r="B582" s="3">
        <f t="shared" si="27"/>
        <v>6</v>
      </c>
      <c r="C582" s="3">
        <f t="shared" si="28"/>
        <v>2</v>
      </c>
      <c r="D582" s="3">
        <f t="shared" si="29"/>
        <v>2018</v>
      </c>
      <c r="E582" s="26" t="s">
        <v>148</v>
      </c>
      <c r="F582" s="6">
        <v>214</v>
      </c>
      <c r="G582" s="19">
        <v>65</v>
      </c>
      <c r="H582" s="19" t="s">
        <v>408</v>
      </c>
      <c r="I582" s="10" t="s">
        <v>149</v>
      </c>
      <c r="J582" s="30">
        <v>2600187</v>
      </c>
      <c r="K582" s="8">
        <v>1042001994</v>
      </c>
      <c r="L582" s="31">
        <v>2</v>
      </c>
      <c r="M582" s="27">
        <v>100.96</v>
      </c>
      <c r="N582" s="17">
        <v>20105</v>
      </c>
      <c r="O582" s="7" t="s">
        <v>33</v>
      </c>
      <c r="P582" s="13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  <c r="AY582"/>
      <c r="AZ582"/>
      <c r="BA582"/>
      <c r="BB582"/>
      <c r="BC582"/>
      <c r="BD582"/>
      <c r="BE582"/>
    </row>
    <row r="583" spans="1:57" x14ac:dyDescent="0.25">
      <c r="A583" s="4">
        <v>43137</v>
      </c>
      <c r="B583" s="3">
        <f t="shared" si="27"/>
        <v>6</v>
      </c>
      <c r="C583" s="3">
        <f t="shared" si="28"/>
        <v>2</v>
      </c>
      <c r="D583" s="3">
        <f t="shared" si="29"/>
        <v>2018</v>
      </c>
      <c r="E583" s="26" t="s">
        <v>49</v>
      </c>
      <c r="F583" s="6">
        <v>214</v>
      </c>
      <c r="G583" s="19">
        <v>65</v>
      </c>
      <c r="H583" s="19" t="s">
        <v>408</v>
      </c>
      <c r="I583" s="10" t="s">
        <v>50</v>
      </c>
      <c r="J583" s="30">
        <v>1600303</v>
      </c>
      <c r="K583" s="8">
        <v>12009167957</v>
      </c>
      <c r="L583" s="31">
        <v>2</v>
      </c>
      <c r="M583" s="27">
        <v>139.61000000000001</v>
      </c>
      <c r="N583" s="17">
        <v>20105</v>
      </c>
      <c r="O583" s="7" t="s">
        <v>33</v>
      </c>
      <c r="P583" s="1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</row>
    <row r="584" spans="1:57" x14ac:dyDescent="0.25">
      <c r="A584" s="4">
        <v>43137</v>
      </c>
      <c r="B584" s="3">
        <f t="shared" si="27"/>
        <v>6</v>
      </c>
      <c r="C584" s="3">
        <f t="shared" si="28"/>
        <v>2</v>
      </c>
      <c r="D584" s="3">
        <f t="shared" si="29"/>
        <v>2018</v>
      </c>
      <c r="E584" s="26" t="s">
        <v>244</v>
      </c>
      <c r="F584" s="6">
        <v>214</v>
      </c>
      <c r="G584" s="19">
        <v>65</v>
      </c>
      <c r="H584" s="19" t="s">
        <v>408</v>
      </c>
      <c r="I584" s="10" t="s">
        <v>245</v>
      </c>
      <c r="J584" s="30">
        <v>1600022</v>
      </c>
      <c r="K584" s="8">
        <v>3984807000</v>
      </c>
      <c r="L584" s="31">
        <v>2</v>
      </c>
      <c r="M584" s="27">
        <v>227.74</v>
      </c>
      <c r="N584" s="17">
        <v>20105</v>
      </c>
      <c r="O584" s="7" t="s">
        <v>33</v>
      </c>
      <c r="P584" s="13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</row>
    <row r="585" spans="1:57" x14ac:dyDescent="0.25">
      <c r="A585" s="4">
        <v>43137</v>
      </c>
      <c r="B585" s="3">
        <f t="shared" si="27"/>
        <v>6</v>
      </c>
      <c r="C585" s="3">
        <f t="shared" si="28"/>
        <v>2</v>
      </c>
      <c r="D585" s="3">
        <f t="shared" si="29"/>
        <v>2018</v>
      </c>
      <c r="E585" s="26" t="s">
        <v>51</v>
      </c>
      <c r="F585" s="6">
        <v>214</v>
      </c>
      <c r="G585" s="19">
        <v>65</v>
      </c>
      <c r="H585" s="19" t="s">
        <v>408</v>
      </c>
      <c r="I585" s="10" t="s">
        <v>52</v>
      </c>
      <c r="J585" s="30">
        <v>1600022</v>
      </c>
      <c r="K585" s="8">
        <v>6365389100</v>
      </c>
      <c r="L585" s="31">
        <v>2</v>
      </c>
      <c r="M585" s="27">
        <v>61.06</v>
      </c>
      <c r="N585" s="17">
        <v>20105</v>
      </c>
      <c r="O585" s="7" t="s">
        <v>33</v>
      </c>
      <c r="P585" s="13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</row>
    <row r="586" spans="1:57" x14ac:dyDescent="0.25">
      <c r="A586" s="4">
        <v>43137</v>
      </c>
      <c r="B586" s="3">
        <f t="shared" si="27"/>
        <v>6</v>
      </c>
      <c r="C586" s="3">
        <f t="shared" si="28"/>
        <v>2</v>
      </c>
      <c r="D586" s="3">
        <f t="shared" si="29"/>
        <v>2018</v>
      </c>
      <c r="E586" s="26" t="s">
        <v>282</v>
      </c>
      <c r="F586" s="6">
        <v>214</v>
      </c>
      <c r="G586" s="19">
        <v>65</v>
      </c>
      <c r="H586" s="19" t="s">
        <v>408</v>
      </c>
      <c r="I586" s="10" t="s">
        <v>283</v>
      </c>
      <c r="J586" s="30">
        <v>1600303</v>
      </c>
      <c r="K586" s="8">
        <v>11052005019</v>
      </c>
      <c r="L586" s="31">
        <v>2</v>
      </c>
      <c r="M586" s="27">
        <v>192.26</v>
      </c>
      <c r="N586" s="17">
        <v>20105</v>
      </c>
      <c r="O586" s="7" t="s">
        <v>33</v>
      </c>
      <c r="P586" s="13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</row>
    <row r="587" spans="1:57" x14ac:dyDescent="0.25">
      <c r="A587" s="4">
        <v>43137</v>
      </c>
      <c r="B587" s="3">
        <f t="shared" si="27"/>
        <v>6</v>
      </c>
      <c r="C587" s="3">
        <f t="shared" si="28"/>
        <v>2</v>
      </c>
      <c r="D587" s="3">
        <f t="shared" si="29"/>
        <v>2018</v>
      </c>
      <c r="E587" s="26" t="s">
        <v>53</v>
      </c>
      <c r="F587" s="6">
        <v>214</v>
      </c>
      <c r="G587" s="19">
        <v>65</v>
      </c>
      <c r="H587" s="19" t="s">
        <v>408</v>
      </c>
      <c r="I587" s="10" t="s">
        <v>54</v>
      </c>
      <c r="J587" s="30">
        <v>1600022</v>
      </c>
      <c r="K587" s="8">
        <v>4902667100</v>
      </c>
      <c r="L587" s="31">
        <v>2</v>
      </c>
      <c r="M587" s="27">
        <v>117.62</v>
      </c>
      <c r="N587" s="17">
        <v>20105</v>
      </c>
      <c r="O587" s="7" t="s">
        <v>33</v>
      </c>
      <c r="P587" s="13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</row>
    <row r="588" spans="1:57" x14ac:dyDescent="0.25">
      <c r="A588" s="4">
        <v>43137</v>
      </c>
      <c r="B588" s="3">
        <f t="shared" si="27"/>
        <v>6</v>
      </c>
      <c r="C588" s="3">
        <f t="shared" si="28"/>
        <v>2</v>
      </c>
      <c r="D588" s="3">
        <f t="shared" si="29"/>
        <v>2018</v>
      </c>
      <c r="E588" s="26" t="s">
        <v>152</v>
      </c>
      <c r="F588" s="6">
        <v>214</v>
      </c>
      <c r="G588" s="19">
        <v>65</v>
      </c>
      <c r="H588" s="19" t="s">
        <v>408</v>
      </c>
      <c r="I588" s="10" t="s">
        <v>153</v>
      </c>
      <c r="J588" s="30">
        <v>1600022</v>
      </c>
      <c r="K588" s="8">
        <v>4720521900</v>
      </c>
      <c r="L588" s="31">
        <v>2</v>
      </c>
      <c r="M588" s="27">
        <v>139.61000000000001</v>
      </c>
      <c r="N588" s="17">
        <v>20105</v>
      </c>
      <c r="O588" s="7" t="s">
        <v>33</v>
      </c>
      <c r="P588" s="13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</row>
    <row r="589" spans="1:57" x14ac:dyDescent="0.25">
      <c r="A589" s="4">
        <v>43137</v>
      </c>
      <c r="B589" s="3">
        <f t="shared" si="27"/>
        <v>6</v>
      </c>
      <c r="C589" s="3">
        <f t="shared" si="28"/>
        <v>2</v>
      </c>
      <c r="D589" s="3">
        <f t="shared" si="29"/>
        <v>2018</v>
      </c>
      <c r="E589" s="26" t="s">
        <v>55</v>
      </c>
      <c r="F589" s="6">
        <v>214</v>
      </c>
      <c r="G589" s="19">
        <v>65</v>
      </c>
      <c r="H589" s="19" t="s">
        <v>408</v>
      </c>
      <c r="I589" s="10" t="s">
        <v>56</v>
      </c>
      <c r="J589" s="30">
        <v>1600303</v>
      </c>
      <c r="K589" s="8">
        <v>12183036102</v>
      </c>
      <c r="L589" s="31">
        <v>2</v>
      </c>
      <c r="M589" s="27">
        <v>117.62</v>
      </c>
      <c r="N589" s="17">
        <v>20105</v>
      </c>
      <c r="O589" s="7" t="s">
        <v>33</v>
      </c>
      <c r="P589" s="13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</row>
    <row r="590" spans="1:57" x14ac:dyDescent="0.25">
      <c r="A590" s="4">
        <v>43137</v>
      </c>
      <c r="B590" s="3">
        <f t="shared" si="27"/>
        <v>6</v>
      </c>
      <c r="C590" s="3">
        <f t="shared" si="28"/>
        <v>2</v>
      </c>
      <c r="D590" s="3">
        <f t="shared" si="29"/>
        <v>2018</v>
      </c>
      <c r="E590" s="26" t="s">
        <v>57</v>
      </c>
      <c r="F590" s="6">
        <v>214</v>
      </c>
      <c r="G590" s="19">
        <v>65</v>
      </c>
      <c r="H590" s="19" t="s">
        <v>408</v>
      </c>
      <c r="I590" s="10" t="s">
        <v>58</v>
      </c>
      <c r="J590" s="30">
        <v>2600187</v>
      </c>
      <c r="K590" s="8">
        <v>1042589967</v>
      </c>
      <c r="L590" s="31">
        <v>2</v>
      </c>
      <c r="M590" s="27">
        <v>100.96</v>
      </c>
      <c r="N590" s="17">
        <v>20105</v>
      </c>
      <c r="O590" s="7" t="s">
        <v>33</v>
      </c>
      <c r="P590" s="13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</row>
    <row r="591" spans="1:57" x14ac:dyDescent="0.25">
      <c r="A591" s="4">
        <v>43137</v>
      </c>
      <c r="B591" s="3">
        <f t="shared" si="27"/>
        <v>6</v>
      </c>
      <c r="C591" s="3">
        <f t="shared" si="28"/>
        <v>2</v>
      </c>
      <c r="D591" s="3">
        <f t="shared" si="29"/>
        <v>2018</v>
      </c>
      <c r="E591" s="26" t="s">
        <v>59</v>
      </c>
      <c r="F591" s="6">
        <v>214</v>
      </c>
      <c r="G591" s="19">
        <v>65</v>
      </c>
      <c r="H591" s="19" t="s">
        <v>408</v>
      </c>
      <c r="I591" s="10" t="s">
        <v>60</v>
      </c>
      <c r="J591" s="30">
        <v>1600022</v>
      </c>
      <c r="K591" s="8">
        <v>3254514100</v>
      </c>
      <c r="L591" s="31">
        <v>2</v>
      </c>
      <c r="M591" s="27">
        <v>227.74</v>
      </c>
      <c r="N591" s="17">
        <v>20105</v>
      </c>
      <c r="O591" s="7" t="s">
        <v>33</v>
      </c>
      <c r="P591" s="13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</row>
    <row r="592" spans="1:57" x14ac:dyDescent="0.25">
      <c r="A592" s="4">
        <v>43137</v>
      </c>
      <c r="B592" s="3">
        <f t="shared" si="27"/>
        <v>6</v>
      </c>
      <c r="C592" s="3">
        <f t="shared" si="28"/>
        <v>2</v>
      </c>
      <c r="D592" s="3">
        <f t="shared" si="29"/>
        <v>2018</v>
      </c>
      <c r="E592" s="26" t="s">
        <v>61</v>
      </c>
      <c r="F592" s="6">
        <v>214</v>
      </c>
      <c r="G592" s="19">
        <v>65</v>
      </c>
      <c r="H592" s="19" t="s">
        <v>408</v>
      </c>
      <c r="I592" s="10" t="s">
        <v>62</v>
      </c>
      <c r="J592" s="30">
        <v>1600022</v>
      </c>
      <c r="K592" s="8">
        <v>5435962100</v>
      </c>
      <c r="L592" s="31">
        <v>2</v>
      </c>
      <c r="M592" s="27">
        <v>117.62</v>
      </c>
      <c r="N592" s="17">
        <v>20105</v>
      </c>
      <c r="O592" s="7" t="s">
        <v>33</v>
      </c>
      <c r="P592" s="13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</row>
    <row r="593" spans="1:57" x14ac:dyDescent="0.25">
      <c r="A593" s="4">
        <v>43137</v>
      </c>
      <c r="B593" s="3">
        <f t="shared" si="27"/>
        <v>6</v>
      </c>
      <c r="C593" s="3">
        <f t="shared" si="28"/>
        <v>2</v>
      </c>
      <c r="D593" s="3">
        <f t="shared" si="29"/>
        <v>2018</v>
      </c>
      <c r="E593" s="26" t="s">
        <v>139</v>
      </c>
      <c r="F593" s="6">
        <v>214</v>
      </c>
      <c r="G593" s="19">
        <v>65</v>
      </c>
      <c r="H593" s="19" t="s">
        <v>408</v>
      </c>
      <c r="I593" s="10" t="s">
        <v>63</v>
      </c>
      <c r="J593" s="30">
        <v>1600022</v>
      </c>
      <c r="K593" s="8">
        <v>4412985100</v>
      </c>
      <c r="L593" s="31">
        <v>2</v>
      </c>
      <c r="M593" s="27">
        <v>68.06</v>
      </c>
      <c r="N593" s="17">
        <v>20105</v>
      </c>
      <c r="O593" s="7" t="s">
        <v>33</v>
      </c>
      <c r="P593" s="1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</row>
    <row r="594" spans="1:57" x14ac:dyDescent="0.25">
      <c r="A594" s="4">
        <v>43137</v>
      </c>
      <c r="B594" s="3">
        <f t="shared" si="27"/>
        <v>6</v>
      </c>
      <c r="C594" s="3">
        <f t="shared" si="28"/>
        <v>2</v>
      </c>
      <c r="D594" s="3">
        <f t="shared" si="29"/>
        <v>2018</v>
      </c>
      <c r="E594" s="26" t="s">
        <v>64</v>
      </c>
      <c r="F594" s="6">
        <v>214</v>
      </c>
      <c r="G594" s="19">
        <v>65</v>
      </c>
      <c r="H594" s="19" t="s">
        <v>408</v>
      </c>
      <c r="I594" s="10" t="s">
        <v>65</v>
      </c>
      <c r="J594" s="30">
        <v>1600022</v>
      </c>
      <c r="K594" s="8">
        <v>3061964904</v>
      </c>
      <c r="L594" s="31">
        <v>1</v>
      </c>
      <c r="M594" s="27">
        <v>192.26</v>
      </c>
      <c r="N594" s="17">
        <v>20105</v>
      </c>
      <c r="O594" s="7" t="s">
        <v>33</v>
      </c>
      <c r="P594" s="13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</row>
    <row r="595" spans="1:57" x14ac:dyDescent="0.25">
      <c r="A595" s="4">
        <v>43137</v>
      </c>
      <c r="B595" s="3">
        <f t="shared" si="27"/>
        <v>6</v>
      </c>
      <c r="C595" s="3">
        <f t="shared" si="28"/>
        <v>2</v>
      </c>
      <c r="D595" s="3">
        <f t="shared" si="29"/>
        <v>2018</v>
      </c>
      <c r="E595" s="26" t="s">
        <v>66</v>
      </c>
      <c r="F595" s="6">
        <v>214</v>
      </c>
      <c r="G595" s="19">
        <v>65</v>
      </c>
      <c r="H595" s="19" t="s">
        <v>408</v>
      </c>
      <c r="I595" s="10" t="s">
        <v>67</v>
      </c>
      <c r="J595" s="30">
        <v>1600303</v>
      </c>
      <c r="K595" s="8">
        <v>12005317709</v>
      </c>
      <c r="L595" s="31">
        <v>2</v>
      </c>
      <c r="M595" s="27">
        <v>192.26</v>
      </c>
      <c r="N595" s="17">
        <v>20105</v>
      </c>
      <c r="O595" s="7" t="s">
        <v>33</v>
      </c>
      <c r="P595" s="13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</row>
    <row r="596" spans="1:57" x14ac:dyDescent="0.25">
      <c r="A596" s="4">
        <v>43137</v>
      </c>
      <c r="B596" s="3">
        <f t="shared" si="27"/>
        <v>6</v>
      </c>
      <c r="C596" s="3">
        <f t="shared" si="28"/>
        <v>2</v>
      </c>
      <c r="D596" s="3">
        <f t="shared" si="29"/>
        <v>2018</v>
      </c>
      <c r="E596" s="26" t="s">
        <v>68</v>
      </c>
      <c r="F596" s="6">
        <v>214</v>
      </c>
      <c r="G596" s="19">
        <v>65</v>
      </c>
      <c r="H596" s="19" t="s">
        <v>408</v>
      </c>
      <c r="I596" s="10" t="s">
        <v>69</v>
      </c>
      <c r="J596" s="30">
        <v>1600022</v>
      </c>
      <c r="K596" s="8">
        <v>3129734600</v>
      </c>
      <c r="L596" s="31">
        <v>2</v>
      </c>
      <c r="M596" s="27">
        <v>100.96</v>
      </c>
      <c r="N596" s="17">
        <v>20105</v>
      </c>
      <c r="O596" s="7" t="s">
        <v>33</v>
      </c>
      <c r="P596" s="13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</row>
    <row r="597" spans="1:57" x14ac:dyDescent="0.25">
      <c r="A597" s="4">
        <v>43137</v>
      </c>
      <c r="B597" s="3">
        <f t="shared" si="27"/>
        <v>6</v>
      </c>
      <c r="C597" s="3">
        <f t="shared" si="28"/>
        <v>2</v>
      </c>
      <c r="D597" s="3">
        <f t="shared" si="29"/>
        <v>2018</v>
      </c>
      <c r="E597" s="26" t="s">
        <v>70</v>
      </c>
      <c r="F597" s="6">
        <v>214</v>
      </c>
      <c r="G597" s="19">
        <v>65</v>
      </c>
      <c r="H597" s="19" t="s">
        <v>408</v>
      </c>
      <c r="I597" s="10" t="s">
        <v>71</v>
      </c>
      <c r="J597" s="30">
        <v>1600022</v>
      </c>
      <c r="K597" s="8">
        <v>2200721784</v>
      </c>
      <c r="L597" s="31">
        <v>2</v>
      </c>
      <c r="M597" s="27">
        <v>90.46</v>
      </c>
      <c r="N597" s="17">
        <v>20105</v>
      </c>
      <c r="O597" s="7" t="s">
        <v>33</v>
      </c>
      <c r="P597" s="13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</row>
    <row r="598" spans="1:57" x14ac:dyDescent="0.25">
      <c r="A598" s="4">
        <v>43137</v>
      </c>
      <c r="B598" s="3">
        <f t="shared" si="27"/>
        <v>6</v>
      </c>
      <c r="C598" s="3">
        <f t="shared" si="28"/>
        <v>2</v>
      </c>
      <c r="D598" s="3">
        <f t="shared" si="29"/>
        <v>2018</v>
      </c>
      <c r="E598" s="26" t="s">
        <v>72</v>
      </c>
      <c r="F598" s="6">
        <v>214</v>
      </c>
      <c r="G598" s="19">
        <v>65</v>
      </c>
      <c r="H598" s="19" t="s">
        <v>408</v>
      </c>
      <c r="I598" s="10" t="s">
        <v>73</v>
      </c>
      <c r="J598" s="30">
        <v>1700418</v>
      </c>
      <c r="K598" s="8">
        <v>407010019761</v>
      </c>
      <c r="L598" s="31">
        <v>2</v>
      </c>
      <c r="M598" s="27">
        <v>117.62</v>
      </c>
      <c r="N598" s="17">
        <v>20105</v>
      </c>
      <c r="O598" s="7" t="s">
        <v>33</v>
      </c>
      <c r="P598" s="13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</row>
    <row r="599" spans="1:57" x14ac:dyDescent="0.25">
      <c r="A599" s="4">
        <v>43137</v>
      </c>
      <c r="B599" s="3">
        <f t="shared" si="27"/>
        <v>6</v>
      </c>
      <c r="C599" s="3">
        <f t="shared" si="28"/>
        <v>2</v>
      </c>
      <c r="D599" s="3">
        <f t="shared" si="29"/>
        <v>2018</v>
      </c>
      <c r="E599" s="26" t="s">
        <v>74</v>
      </c>
      <c r="F599" s="6">
        <v>214</v>
      </c>
      <c r="G599" s="19">
        <v>65</v>
      </c>
      <c r="H599" s="19" t="s">
        <v>408</v>
      </c>
      <c r="I599" s="10" t="s">
        <v>75</v>
      </c>
      <c r="J599" s="30">
        <v>1600022</v>
      </c>
      <c r="K599" s="8">
        <v>4988286900</v>
      </c>
      <c r="L599" s="31">
        <v>2</v>
      </c>
      <c r="M599" s="27">
        <v>100.96</v>
      </c>
      <c r="N599" s="17">
        <v>20105</v>
      </c>
      <c r="O599" s="7" t="s">
        <v>33</v>
      </c>
      <c r="P599" s="13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</row>
    <row r="600" spans="1:57" x14ac:dyDescent="0.25">
      <c r="A600" s="4">
        <v>43137</v>
      </c>
      <c r="B600" s="3">
        <f t="shared" si="27"/>
        <v>6</v>
      </c>
      <c r="C600" s="3">
        <f t="shared" si="28"/>
        <v>2</v>
      </c>
      <c r="D600" s="3">
        <f t="shared" si="29"/>
        <v>2018</v>
      </c>
      <c r="E600" s="26" t="s">
        <v>76</v>
      </c>
      <c r="F600" s="6">
        <v>214</v>
      </c>
      <c r="G600" s="19">
        <v>65</v>
      </c>
      <c r="H600" s="19" t="s">
        <v>408</v>
      </c>
      <c r="I600" s="10" t="s">
        <v>77</v>
      </c>
      <c r="J600" s="30">
        <v>1600022</v>
      </c>
      <c r="K600" s="8">
        <v>4807547300</v>
      </c>
      <c r="L600" s="31">
        <v>2</v>
      </c>
      <c r="M600" s="27">
        <v>139.61000000000001</v>
      </c>
      <c r="N600" s="17">
        <v>20105</v>
      </c>
      <c r="O600" s="7" t="s">
        <v>33</v>
      </c>
      <c r="P600" s="13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</row>
    <row r="601" spans="1:57" x14ac:dyDescent="0.25">
      <c r="A601" s="4">
        <v>43137</v>
      </c>
      <c r="B601" s="3">
        <f t="shared" si="27"/>
        <v>6</v>
      </c>
      <c r="C601" s="3">
        <f t="shared" si="28"/>
        <v>2</v>
      </c>
      <c r="D601" s="3">
        <f t="shared" si="29"/>
        <v>2018</v>
      </c>
      <c r="E601" s="26" t="s">
        <v>78</v>
      </c>
      <c r="F601" s="6">
        <v>214</v>
      </c>
      <c r="G601" s="19">
        <v>65</v>
      </c>
      <c r="H601" s="19" t="s">
        <v>408</v>
      </c>
      <c r="I601" s="10" t="s">
        <v>79</v>
      </c>
      <c r="J601" s="30">
        <v>1600022</v>
      </c>
      <c r="K601" s="8">
        <v>2201537694</v>
      </c>
      <c r="L601" s="31">
        <v>2</v>
      </c>
      <c r="M601" s="27">
        <v>100.96</v>
      </c>
      <c r="N601" s="17">
        <v>20105</v>
      </c>
      <c r="O601" s="7" t="s">
        <v>33</v>
      </c>
      <c r="P601" s="13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</row>
    <row r="602" spans="1:57" x14ac:dyDescent="0.25">
      <c r="A602" s="4">
        <v>43137</v>
      </c>
      <c r="B602" s="3">
        <f t="shared" si="27"/>
        <v>6</v>
      </c>
      <c r="C602" s="3">
        <f t="shared" si="28"/>
        <v>2</v>
      </c>
      <c r="D602" s="3">
        <f t="shared" si="29"/>
        <v>2018</v>
      </c>
      <c r="E602" s="26" t="s">
        <v>80</v>
      </c>
      <c r="F602" s="6">
        <v>214</v>
      </c>
      <c r="G602" s="19">
        <v>65</v>
      </c>
      <c r="H602" s="19" t="s">
        <v>408</v>
      </c>
      <c r="I602" s="10" t="s">
        <v>81</v>
      </c>
      <c r="J602" s="30">
        <v>1600303</v>
      </c>
      <c r="K602" s="8">
        <v>12000135777</v>
      </c>
      <c r="L602" s="31">
        <v>2</v>
      </c>
      <c r="M602" s="27">
        <v>197.25</v>
      </c>
      <c r="N602" s="17">
        <v>20105</v>
      </c>
      <c r="O602" s="7" t="s">
        <v>33</v>
      </c>
      <c r="P602" s="13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</row>
    <row r="603" spans="1:57" x14ac:dyDescent="0.25">
      <c r="A603" s="4">
        <v>43137</v>
      </c>
      <c r="B603" s="3">
        <f t="shared" si="27"/>
        <v>6</v>
      </c>
      <c r="C603" s="3">
        <f t="shared" si="28"/>
        <v>2</v>
      </c>
      <c r="D603" s="3">
        <f t="shared" si="29"/>
        <v>2018</v>
      </c>
      <c r="E603" s="26" t="s">
        <v>82</v>
      </c>
      <c r="F603" s="6">
        <v>214</v>
      </c>
      <c r="G603" s="19">
        <v>65</v>
      </c>
      <c r="H603" s="19" t="s">
        <v>408</v>
      </c>
      <c r="I603" s="10" t="s">
        <v>83</v>
      </c>
      <c r="J603" s="30">
        <v>3700113</v>
      </c>
      <c r="K603" s="8">
        <v>406074014301</v>
      </c>
      <c r="L603" s="31">
        <v>2</v>
      </c>
      <c r="M603" s="27">
        <v>46.73</v>
      </c>
      <c r="N603" s="17">
        <v>20105</v>
      </c>
      <c r="O603" s="7" t="s">
        <v>33</v>
      </c>
      <c r="P603" s="1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</row>
    <row r="604" spans="1:57" x14ac:dyDescent="0.25">
      <c r="A604" s="4">
        <v>43137</v>
      </c>
      <c r="B604" s="3">
        <f t="shared" si="27"/>
        <v>6</v>
      </c>
      <c r="C604" s="3">
        <f t="shared" si="28"/>
        <v>2</v>
      </c>
      <c r="D604" s="3">
        <f t="shared" si="29"/>
        <v>2018</v>
      </c>
      <c r="E604" s="26" t="s">
        <v>84</v>
      </c>
      <c r="F604" s="6">
        <v>214</v>
      </c>
      <c r="G604" s="19">
        <v>65</v>
      </c>
      <c r="H604" s="19" t="s">
        <v>408</v>
      </c>
      <c r="I604" s="10" t="s">
        <v>183</v>
      </c>
      <c r="J604" s="30">
        <v>2600344</v>
      </c>
      <c r="K604" s="8">
        <v>5061054679</v>
      </c>
      <c r="L604" s="31">
        <v>2</v>
      </c>
      <c r="M604" s="27">
        <v>139.61000000000001</v>
      </c>
      <c r="N604" s="17">
        <v>20105</v>
      </c>
      <c r="O604" s="7" t="s">
        <v>33</v>
      </c>
      <c r="P604" s="13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</row>
    <row r="605" spans="1:57" x14ac:dyDescent="0.25">
      <c r="A605" s="4">
        <v>43137</v>
      </c>
      <c r="B605" s="3">
        <f t="shared" si="27"/>
        <v>6</v>
      </c>
      <c r="C605" s="3">
        <f t="shared" si="28"/>
        <v>2</v>
      </c>
      <c r="D605" s="3">
        <f t="shared" si="29"/>
        <v>2018</v>
      </c>
      <c r="E605" s="26" t="s">
        <v>85</v>
      </c>
      <c r="F605" s="6">
        <v>214</v>
      </c>
      <c r="G605" s="19">
        <v>65</v>
      </c>
      <c r="H605" s="19" t="s">
        <v>408</v>
      </c>
      <c r="I605" s="10" t="s">
        <v>86</v>
      </c>
      <c r="J605" s="30">
        <v>1600022</v>
      </c>
      <c r="K605" s="8">
        <v>2202500202</v>
      </c>
      <c r="L605" s="31">
        <v>2</v>
      </c>
      <c r="M605" s="27">
        <v>139.61000000000001</v>
      </c>
      <c r="N605" s="17">
        <v>20105</v>
      </c>
      <c r="O605" s="7" t="s">
        <v>33</v>
      </c>
      <c r="P605" s="13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</row>
    <row r="606" spans="1:57" x14ac:dyDescent="0.25">
      <c r="A606" s="4">
        <v>43137</v>
      </c>
      <c r="B606" s="3">
        <f t="shared" si="27"/>
        <v>6</v>
      </c>
      <c r="C606" s="3">
        <f t="shared" si="28"/>
        <v>2</v>
      </c>
      <c r="D606" s="3">
        <f t="shared" si="29"/>
        <v>2018</v>
      </c>
      <c r="E606" s="26" t="s">
        <v>89</v>
      </c>
      <c r="F606" s="6">
        <v>214</v>
      </c>
      <c r="G606" s="19">
        <v>65</v>
      </c>
      <c r="H606" s="19" t="s">
        <v>408</v>
      </c>
      <c r="I606" s="10" t="s">
        <v>90</v>
      </c>
      <c r="J606" s="30">
        <v>1600212</v>
      </c>
      <c r="K606" s="8">
        <v>420785925</v>
      </c>
      <c r="L606" s="31">
        <v>2</v>
      </c>
      <c r="M606" s="27">
        <v>100.96</v>
      </c>
      <c r="N606" s="17">
        <v>20105</v>
      </c>
      <c r="O606" s="7" t="s">
        <v>33</v>
      </c>
      <c r="P606" s="13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</row>
    <row r="607" spans="1:57" x14ac:dyDescent="0.25">
      <c r="A607" s="4">
        <v>43137</v>
      </c>
      <c r="B607" s="3">
        <f t="shared" si="27"/>
        <v>6</v>
      </c>
      <c r="C607" s="3">
        <f t="shared" si="28"/>
        <v>2</v>
      </c>
      <c r="D607" s="3">
        <f t="shared" si="29"/>
        <v>2018</v>
      </c>
      <c r="E607" s="26" t="s">
        <v>91</v>
      </c>
      <c r="F607" s="6">
        <v>214</v>
      </c>
      <c r="G607" s="19">
        <v>65</v>
      </c>
      <c r="H607" s="19" t="s">
        <v>408</v>
      </c>
      <c r="I607" s="10" t="s">
        <v>92</v>
      </c>
      <c r="J607" s="30">
        <v>59600049</v>
      </c>
      <c r="K607" s="8">
        <v>2900454517</v>
      </c>
      <c r="L607" s="31">
        <v>2</v>
      </c>
      <c r="M607" s="27">
        <v>117.62</v>
      </c>
      <c r="N607" s="17">
        <v>20105</v>
      </c>
      <c r="O607" s="7" t="s">
        <v>33</v>
      </c>
      <c r="P607" s="13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</row>
    <row r="608" spans="1:57" x14ac:dyDescent="0.25">
      <c r="A608" s="4">
        <v>43137</v>
      </c>
      <c r="B608" s="3">
        <f t="shared" si="27"/>
        <v>6</v>
      </c>
      <c r="C608" s="3">
        <f t="shared" si="28"/>
        <v>2</v>
      </c>
      <c r="D608" s="3">
        <f t="shared" si="29"/>
        <v>2018</v>
      </c>
      <c r="E608" s="26" t="s">
        <v>285</v>
      </c>
      <c r="F608" s="6">
        <v>214</v>
      </c>
      <c r="G608" s="19">
        <v>65</v>
      </c>
      <c r="H608" s="19" t="s">
        <v>408</v>
      </c>
      <c r="I608" s="10" t="s">
        <v>284</v>
      </c>
      <c r="J608" s="30">
        <v>1600022</v>
      </c>
      <c r="K608" s="8">
        <v>3732573000</v>
      </c>
      <c r="L608" s="31">
        <v>2</v>
      </c>
      <c r="M608" s="27">
        <v>284.72000000000003</v>
      </c>
      <c r="N608" s="17">
        <v>20105</v>
      </c>
      <c r="O608" s="7" t="s">
        <v>33</v>
      </c>
      <c r="P608" s="13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</row>
    <row r="609" spans="1:57" x14ac:dyDescent="0.25">
      <c r="A609" s="4">
        <v>43137</v>
      </c>
      <c r="B609" s="3">
        <f t="shared" si="27"/>
        <v>6</v>
      </c>
      <c r="C609" s="3">
        <f t="shared" si="28"/>
        <v>2</v>
      </c>
      <c r="D609" s="3">
        <f t="shared" si="29"/>
        <v>2018</v>
      </c>
      <c r="E609" s="26" t="s">
        <v>93</v>
      </c>
      <c r="F609" s="6">
        <v>214</v>
      </c>
      <c r="G609" s="19">
        <v>65</v>
      </c>
      <c r="H609" s="19" t="s">
        <v>408</v>
      </c>
      <c r="I609" s="10" t="s">
        <v>94</v>
      </c>
      <c r="J609" s="30">
        <v>2600187</v>
      </c>
      <c r="K609" s="8">
        <v>1048359297</v>
      </c>
      <c r="L609" s="31">
        <v>2</v>
      </c>
      <c r="M609" s="27">
        <v>192.26</v>
      </c>
      <c r="N609" s="17">
        <v>20105</v>
      </c>
      <c r="O609" s="7" t="s">
        <v>33</v>
      </c>
      <c r="P609" s="13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</row>
    <row r="610" spans="1:57" x14ac:dyDescent="0.25">
      <c r="A610" s="4">
        <v>43137</v>
      </c>
      <c r="B610" s="3">
        <f t="shared" si="27"/>
        <v>6</v>
      </c>
      <c r="C610" s="3">
        <f t="shared" si="28"/>
        <v>2</v>
      </c>
      <c r="D610" s="3">
        <f t="shared" si="29"/>
        <v>2018</v>
      </c>
      <c r="E610" s="26" t="s">
        <v>95</v>
      </c>
      <c r="F610" s="6">
        <v>214</v>
      </c>
      <c r="G610" s="19">
        <v>65</v>
      </c>
      <c r="H610" s="19" t="s">
        <v>408</v>
      </c>
      <c r="I610" s="10" t="s">
        <v>96</v>
      </c>
      <c r="J610" s="30">
        <v>1700880</v>
      </c>
      <c r="K610" s="8">
        <v>1100037290</v>
      </c>
      <c r="L610" s="31">
        <v>2</v>
      </c>
      <c r="M610" s="27">
        <v>227.74</v>
      </c>
      <c r="N610" s="17">
        <v>20105</v>
      </c>
      <c r="O610" s="7" t="s">
        <v>33</v>
      </c>
      <c r="P610" s="13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</row>
    <row r="611" spans="1:57" x14ac:dyDescent="0.25">
      <c r="A611" s="4">
        <v>43137</v>
      </c>
      <c r="B611" s="3">
        <f t="shared" si="27"/>
        <v>6</v>
      </c>
      <c r="C611" s="3">
        <f t="shared" si="28"/>
        <v>2</v>
      </c>
      <c r="D611" s="3">
        <f t="shared" si="29"/>
        <v>2018</v>
      </c>
      <c r="E611" s="26" t="s">
        <v>97</v>
      </c>
      <c r="F611" s="6">
        <v>214</v>
      </c>
      <c r="G611" s="19">
        <v>65</v>
      </c>
      <c r="H611" s="19" t="s">
        <v>408</v>
      </c>
      <c r="I611" s="10" t="s">
        <v>98</v>
      </c>
      <c r="J611" s="30">
        <v>1600303</v>
      </c>
      <c r="K611" s="8">
        <v>6080594017</v>
      </c>
      <c r="L611" s="31">
        <v>2</v>
      </c>
      <c r="M611" s="27">
        <v>139.61000000000001</v>
      </c>
      <c r="N611" s="17">
        <v>20105</v>
      </c>
      <c r="O611" s="7" t="s">
        <v>33</v>
      </c>
      <c r="P611" s="13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</row>
    <row r="612" spans="1:57" x14ac:dyDescent="0.25">
      <c r="A612" s="4">
        <v>43137</v>
      </c>
      <c r="B612" s="3">
        <f t="shared" si="27"/>
        <v>6</v>
      </c>
      <c r="C612" s="3">
        <f t="shared" si="28"/>
        <v>2</v>
      </c>
      <c r="D612" s="3">
        <f t="shared" si="29"/>
        <v>2018</v>
      </c>
      <c r="E612" s="26" t="s">
        <v>99</v>
      </c>
      <c r="F612" s="6">
        <v>214</v>
      </c>
      <c r="G612" s="19">
        <v>65</v>
      </c>
      <c r="H612" s="19" t="s">
        <v>408</v>
      </c>
      <c r="I612" s="10" t="s">
        <v>100</v>
      </c>
      <c r="J612" s="30">
        <v>1600022</v>
      </c>
      <c r="K612" s="8">
        <v>2201588539</v>
      </c>
      <c r="L612" s="31">
        <v>2</v>
      </c>
      <c r="M612" s="27">
        <v>59.87</v>
      </c>
      <c r="N612" s="17">
        <v>20105</v>
      </c>
      <c r="O612" s="7" t="s">
        <v>33</v>
      </c>
      <c r="P612" s="13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</row>
    <row r="613" spans="1:57" x14ac:dyDescent="0.25">
      <c r="A613" s="4">
        <v>43137</v>
      </c>
      <c r="B613" s="3">
        <f t="shared" si="27"/>
        <v>6</v>
      </c>
      <c r="C613" s="3">
        <f t="shared" si="28"/>
        <v>2</v>
      </c>
      <c r="D613" s="3">
        <f t="shared" si="29"/>
        <v>2018</v>
      </c>
      <c r="E613" s="26" t="s">
        <v>101</v>
      </c>
      <c r="F613" s="6">
        <v>214</v>
      </c>
      <c r="G613" s="19">
        <v>65</v>
      </c>
      <c r="H613" s="19" t="s">
        <v>408</v>
      </c>
      <c r="I613" s="10" t="s">
        <v>102</v>
      </c>
      <c r="J613" s="30">
        <v>1600022</v>
      </c>
      <c r="K613" s="8">
        <v>5555946700</v>
      </c>
      <c r="L613" s="31">
        <v>2</v>
      </c>
      <c r="M613" s="27">
        <v>192.26</v>
      </c>
      <c r="N613" s="17">
        <v>20105</v>
      </c>
      <c r="O613" s="7" t="s">
        <v>33</v>
      </c>
      <c r="P613" s="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</row>
    <row r="614" spans="1:57" x14ac:dyDescent="0.25">
      <c r="A614" s="4">
        <v>43137</v>
      </c>
      <c r="B614" s="3">
        <f t="shared" si="27"/>
        <v>6</v>
      </c>
      <c r="C614" s="3">
        <f t="shared" si="28"/>
        <v>2</v>
      </c>
      <c r="D614" s="3">
        <f t="shared" si="29"/>
        <v>2018</v>
      </c>
      <c r="E614" s="26" t="s">
        <v>154</v>
      </c>
      <c r="F614" s="6">
        <v>214</v>
      </c>
      <c r="G614" s="19">
        <v>65</v>
      </c>
      <c r="H614" s="19" t="s">
        <v>408</v>
      </c>
      <c r="I614" s="10" t="s">
        <v>103</v>
      </c>
      <c r="J614" s="30">
        <v>1600303</v>
      </c>
      <c r="K614" s="8">
        <v>12000212569</v>
      </c>
      <c r="L614" s="31">
        <v>2</v>
      </c>
      <c r="M614" s="27">
        <v>192.26</v>
      </c>
      <c r="N614" s="17">
        <v>20105</v>
      </c>
      <c r="O614" s="7" t="s">
        <v>33</v>
      </c>
      <c r="P614" s="13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</row>
    <row r="615" spans="1:57" x14ac:dyDescent="0.25">
      <c r="A615" s="4">
        <v>43137</v>
      </c>
      <c r="B615" s="3">
        <f t="shared" si="27"/>
        <v>6</v>
      </c>
      <c r="C615" s="3">
        <f t="shared" si="28"/>
        <v>2</v>
      </c>
      <c r="D615" s="3">
        <f t="shared" si="29"/>
        <v>2018</v>
      </c>
      <c r="E615" s="26" t="s">
        <v>292</v>
      </c>
      <c r="F615" s="6">
        <v>214</v>
      </c>
      <c r="G615" s="19">
        <v>65</v>
      </c>
      <c r="H615" s="19" t="s">
        <v>408</v>
      </c>
      <c r="I615" s="10" t="s">
        <v>293</v>
      </c>
      <c r="J615" s="30">
        <v>1700012</v>
      </c>
      <c r="K615" s="8">
        <v>28014289</v>
      </c>
      <c r="L615" s="31">
        <v>2</v>
      </c>
      <c r="M615" s="27">
        <v>68.06</v>
      </c>
      <c r="N615" s="17">
        <v>20105</v>
      </c>
      <c r="O615" s="7" t="s">
        <v>33</v>
      </c>
      <c r="P615" s="13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</row>
    <row r="616" spans="1:57" x14ac:dyDescent="0.25">
      <c r="A616" s="4">
        <v>43137</v>
      </c>
      <c r="B616" s="3">
        <f t="shared" si="27"/>
        <v>6</v>
      </c>
      <c r="C616" s="3">
        <f t="shared" si="28"/>
        <v>2</v>
      </c>
      <c r="D616" s="3">
        <f t="shared" si="29"/>
        <v>2018</v>
      </c>
      <c r="E616" s="26" t="s">
        <v>237</v>
      </c>
      <c r="F616" s="6">
        <v>214</v>
      </c>
      <c r="G616" s="19">
        <v>65</v>
      </c>
      <c r="H616" s="19" t="s">
        <v>408</v>
      </c>
      <c r="I616" s="10" t="s">
        <v>246</v>
      </c>
      <c r="J616" s="30">
        <v>1600303</v>
      </c>
      <c r="K616" s="8">
        <v>12057052676</v>
      </c>
      <c r="L616" s="31">
        <v>2</v>
      </c>
      <c r="M616" s="27">
        <v>340.45</v>
      </c>
      <c r="N616" s="17">
        <v>20105</v>
      </c>
      <c r="O616" s="7" t="s">
        <v>33</v>
      </c>
      <c r="P616" s="13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</row>
    <row r="617" spans="1:57" x14ac:dyDescent="0.25">
      <c r="A617" s="4">
        <v>43137</v>
      </c>
      <c r="B617" s="3">
        <f t="shared" si="27"/>
        <v>6</v>
      </c>
      <c r="C617" s="3">
        <f t="shared" si="28"/>
        <v>2</v>
      </c>
      <c r="D617" s="3">
        <f t="shared" si="29"/>
        <v>2018</v>
      </c>
      <c r="E617" s="26" t="s">
        <v>104</v>
      </c>
      <c r="F617" s="6">
        <v>214</v>
      </c>
      <c r="G617" s="19">
        <v>65</v>
      </c>
      <c r="H617" s="19" t="s">
        <v>408</v>
      </c>
      <c r="I617" s="10" t="s">
        <v>105</v>
      </c>
      <c r="J617" s="30">
        <v>1700880</v>
      </c>
      <c r="K617" s="8">
        <v>1100000520</v>
      </c>
      <c r="L617" s="31">
        <v>2</v>
      </c>
      <c r="M617" s="27">
        <v>139.61000000000001</v>
      </c>
      <c r="N617" s="17">
        <v>20105</v>
      </c>
      <c r="O617" s="7" t="s">
        <v>33</v>
      </c>
      <c r="P617" s="13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</row>
    <row r="618" spans="1:57" x14ac:dyDescent="0.25">
      <c r="A618" s="4">
        <v>43137</v>
      </c>
      <c r="B618" s="3">
        <f t="shared" si="27"/>
        <v>6</v>
      </c>
      <c r="C618" s="3">
        <f t="shared" si="28"/>
        <v>2</v>
      </c>
      <c r="D618" s="3">
        <f t="shared" si="29"/>
        <v>2018</v>
      </c>
      <c r="E618" s="26" t="s">
        <v>156</v>
      </c>
      <c r="F618" s="6">
        <v>214</v>
      </c>
      <c r="G618" s="19">
        <v>65</v>
      </c>
      <c r="H618" s="19" t="s">
        <v>408</v>
      </c>
      <c r="I618" s="10" t="s">
        <v>106</v>
      </c>
      <c r="J618" s="30">
        <v>1600303</v>
      </c>
      <c r="K618" s="8">
        <v>6050800016</v>
      </c>
      <c r="L618" s="31">
        <v>2</v>
      </c>
      <c r="M618" s="27">
        <v>192.26</v>
      </c>
      <c r="N618" s="17">
        <v>20105</v>
      </c>
      <c r="O618" s="7" t="s">
        <v>33</v>
      </c>
      <c r="P618" s="13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</row>
    <row r="619" spans="1:57" x14ac:dyDescent="0.25">
      <c r="A619" s="4">
        <v>43137</v>
      </c>
      <c r="B619" s="3">
        <f t="shared" si="27"/>
        <v>6</v>
      </c>
      <c r="C619" s="3">
        <f t="shared" si="28"/>
        <v>2</v>
      </c>
      <c r="D619" s="3">
        <f t="shared" si="29"/>
        <v>2018</v>
      </c>
      <c r="E619" s="26" t="s">
        <v>157</v>
      </c>
      <c r="F619" s="6">
        <v>214</v>
      </c>
      <c r="G619" s="19">
        <v>65</v>
      </c>
      <c r="H619" s="19" t="s">
        <v>408</v>
      </c>
      <c r="I619" s="10" t="s">
        <v>158</v>
      </c>
      <c r="J619" s="30">
        <v>1700012</v>
      </c>
      <c r="K619" s="8">
        <v>28009643</v>
      </c>
      <c r="L619" s="31">
        <v>2</v>
      </c>
      <c r="M619" s="27">
        <v>227.74</v>
      </c>
      <c r="N619" s="17">
        <v>20105</v>
      </c>
      <c r="O619" s="7" t="s">
        <v>33</v>
      </c>
      <c r="P619" s="13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</row>
    <row r="620" spans="1:57" x14ac:dyDescent="0.25">
      <c r="A620" s="4">
        <v>43137</v>
      </c>
      <c r="B620" s="3">
        <f t="shared" si="27"/>
        <v>6</v>
      </c>
      <c r="C620" s="3">
        <f t="shared" si="28"/>
        <v>2</v>
      </c>
      <c r="D620" s="3">
        <f t="shared" si="29"/>
        <v>2018</v>
      </c>
      <c r="E620" s="26" t="s">
        <v>107</v>
      </c>
      <c r="F620" s="6">
        <v>214</v>
      </c>
      <c r="G620" s="19">
        <v>65</v>
      </c>
      <c r="H620" s="19" t="s">
        <v>408</v>
      </c>
      <c r="I620" s="10" t="s">
        <v>108</v>
      </c>
      <c r="J620" s="30">
        <v>1600022</v>
      </c>
      <c r="K620" s="8">
        <v>4817469500</v>
      </c>
      <c r="L620" s="31">
        <v>2</v>
      </c>
      <c r="M620" s="27">
        <v>117.62</v>
      </c>
      <c r="N620" s="17">
        <v>20105</v>
      </c>
      <c r="O620" s="7" t="s">
        <v>33</v>
      </c>
      <c r="P620" s="13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</row>
    <row r="621" spans="1:57" x14ac:dyDescent="0.25">
      <c r="A621" s="4">
        <v>43137</v>
      </c>
      <c r="B621" s="3">
        <f t="shared" si="27"/>
        <v>6</v>
      </c>
      <c r="C621" s="3">
        <f t="shared" si="28"/>
        <v>2</v>
      </c>
      <c r="D621" s="3">
        <f t="shared" si="29"/>
        <v>2018</v>
      </c>
      <c r="E621" s="26" t="s">
        <v>109</v>
      </c>
      <c r="F621" s="6">
        <v>214</v>
      </c>
      <c r="G621" s="19">
        <v>65</v>
      </c>
      <c r="H621" s="19" t="s">
        <v>408</v>
      </c>
      <c r="I621" s="10" t="s">
        <v>110</v>
      </c>
      <c r="J621" s="30">
        <v>2600187</v>
      </c>
      <c r="K621" s="8">
        <v>1049338056</v>
      </c>
      <c r="L621" s="31">
        <v>2</v>
      </c>
      <c r="M621" s="27">
        <v>139.61000000000001</v>
      </c>
      <c r="N621" s="17">
        <v>20105</v>
      </c>
      <c r="O621" s="7" t="s">
        <v>33</v>
      </c>
      <c r="P621" s="13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</row>
    <row r="622" spans="1:57" x14ac:dyDescent="0.25">
      <c r="A622" s="4">
        <v>43137</v>
      </c>
      <c r="B622" s="3">
        <f t="shared" si="27"/>
        <v>6</v>
      </c>
      <c r="C622" s="3">
        <f t="shared" si="28"/>
        <v>2</v>
      </c>
      <c r="D622" s="3">
        <f t="shared" si="29"/>
        <v>2018</v>
      </c>
      <c r="E622" s="26" t="s">
        <v>111</v>
      </c>
      <c r="F622" s="6">
        <v>214</v>
      </c>
      <c r="G622" s="19">
        <v>65</v>
      </c>
      <c r="H622" s="19" t="s">
        <v>408</v>
      </c>
      <c r="I622" s="10" t="s">
        <v>112</v>
      </c>
      <c r="J622" s="30">
        <v>2600187</v>
      </c>
      <c r="K622" s="8">
        <v>1043056881</v>
      </c>
      <c r="L622" s="31">
        <v>2</v>
      </c>
      <c r="M622" s="27">
        <v>100.96</v>
      </c>
      <c r="N622" s="17">
        <v>20105</v>
      </c>
      <c r="O622" s="7" t="s">
        <v>33</v>
      </c>
      <c r="P622" s="13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</row>
    <row r="623" spans="1:57" x14ac:dyDescent="0.25">
      <c r="A623" s="4">
        <v>43137</v>
      </c>
      <c r="B623" s="3">
        <f t="shared" si="27"/>
        <v>6</v>
      </c>
      <c r="C623" s="3">
        <f t="shared" si="28"/>
        <v>2</v>
      </c>
      <c r="D623" s="3">
        <f t="shared" si="29"/>
        <v>2018</v>
      </c>
      <c r="E623" s="26" t="s">
        <v>113</v>
      </c>
      <c r="F623" s="6">
        <v>214</v>
      </c>
      <c r="G623" s="19">
        <v>65</v>
      </c>
      <c r="H623" s="19" t="s">
        <v>408</v>
      </c>
      <c r="I623" s="10" t="s">
        <v>114</v>
      </c>
      <c r="J623" s="30">
        <v>2600021</v>
      </c>
      <c r="K623" s="8">
        <v>6223384</v>
      </c>
      <c r="L623" s="31">
        <v>2</v>
      </c>
      <c r="M623" s="27">
        <v>100.96</v>
      </c>
      <c r="N623" s="17">
        <v>20105</v>
      </c>
      <c r="O623" s="7" t="s">
        <v>33</v>
      </c>
      <c r="P623" s="1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</row>
    <row r="624" spans="1:57" x14ac:dyDescent="0.25">
      <c r="A624" s="4">
        <v>43137</v>
      </c>
      <c r="B624" s="3">
        <f t="shared" si="27"/>
        <v>6</v>
      </c>
      <c r="C624" s="3">
        <f t="shared" si="28"/>
        <v>2</v>
      </c>
      <c r="D624" s="3">
        <f t="shared" si="29"/>
        <v>2018</v>
      </c>
      <c r="E624" s="26" t="s">
        <v>20</v>
      </c>
      <c r="F624" s="6">
        <v>214</v>
      </c>
      <c r="G624" s="19">
        <v>65</v>
      </c>
      <c r="H624" s="19" t="s">
        <v>408</v>
      </c>
      <c r="I624" s="10" t="s">
        <v>26</v>
      </c>
      <c r="J624" s="30">
        <v>68600014</v>
      </c>
      <c r="K624" s="8">
        <v>1230033060</v>
      </c>
      <c r="L624" s="31">
        <v>2</v>
      </c>
      <c r="M624" s="27">
        <v>139.61000000000001</v>
      </c>
      <c r="N624" s="17">
        <v>20105</v>
      </c>
      <c r="O624" s="7" t="s">
        <v>33</v>
      </c>
      <c r="P624" s="13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</row>
    <row r="625" spans="1:57" x14ac:dyDescent="0.25">
      <c r="A625" s="4">
        <v>43137</v>
      </c>
      <c r="B625" s="3">
        <f t="shared" si="27"/>
        <v>6</v>
      </c>
      <c r="C625" s="3">
        <f t="shared" si="28"/>
        <v>2</v>
      </c>
      <c r="D625" s="3">
        <f t="shared" si="29"/>
        <v>2018</v>
      </c>
      <c r="E625" s="26" t="s">
        <v>166</v>
      </c>
      <c r="F625" s="6">
        <v>214</v>
      </c>
      <c r="G625" s="19">
        <v>65</v>
      </c>
      <c r="H625" s="19" t="s">
        <v>408</v>
      </c>
      <c r="I625" s="10" t="s">
        <v>115</v>
      </c>
      <c r="J625" s="30">
        <v>1600022</v>
      </c>
      <c r="K625" s="8">
        <v>5795176000</v>
      </c>
      <c r="L625" s="31">
        <v>2</v>
      </c>
      <c r="M625" s="27">
        <v>68.06</v>
      </c>
      <c r="N625" s="17">
        <v>20105</v>
      </c>
      <c r="O625" s="7" t="s">
        <v>33</v>
      </c>
      <c r="P625" s="13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</row>
    <row r="626" spans="1:57" x14ac:dyDescent="0.25">
      <c r="A626" s="4">
        <v>43137</v>
      </c>
      <c r="B626" s="3">
        <f t="shared" si="27"/>
        <v>6</v>
      </c>
      <c r="C626" s="3">
        <f t="shared" si="28"/>
        <v>2</v>
      </c>
      <c r="D626" s="3">
        <f t="shared" si="29"/>
        <v>2018</v>
      </c>
      <c r="E626" s="26" t="s">
        <v>167</v>
      </c>
      <c r="F626" s="6">
        <v>214</v>
      </c>
      <c r="G626" s="19">
        <v>65</v>
      </c>
      <c r="H626" s="19" t="s">
        <v>408</v>
      </c>
      <c r="I626" s="10" t="s">
        <v>168</v>
      </c>
      <c r="J626" s="30">
        <v>2600187</v>
      </c>
      <c r="K626" s="8">
        <v>1040137325</v>
      </c>
      <c r="L626" s="31">
        <v>2</v>
      </c>
      <c r="M626" s="27">
        <v>139.61000000000001</v>
      </c>
      <c r="N626" s="17">
        <v>20105</v>
      </c>
      <c r="O626" s="7" t="s">
        <v>33</v>
      </c>
      <c r="P626" s="13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</row>
    <row r="627" spans="1:57" x14ac:dyDescent="0.25">
      <c r="A627" s="4">
        <v>43137</v>
      </c>
      <c r="B627" s="3">
        <f t="shared" si="27"/>
        <v>6</v>
      </c>
      <c r="C627" s="3">
        <f t="shared" si="28"/>
        <v>2</v>
      </c>
      <c r="D627" s="3">
        <f t="shared" si="29"/>
        <v>2018</v>
      </c>
      <c r="E627" s="26" t="s">
        <v>116</v>
      </c>
      <c r="F627" s="6">
        <v>214</v>
      </c>
      <c r="G627" s="19">
        <v>65</v>
      </c>
      <c r="H627" s="19" t="s">
        <v>408</v>
      </c>
      <c r="I627" s="10" t="s">
        <v>117</v>
      </c>
      <c r="J627" s="30">
        <v>2600187</v>
      </c>
      <c r="K627" s="8">
        <v>7168101</v>
      </c>
      <c r="L627" s="31">
        <v>1</v>
      </c>
      <c r="M627" s="27">
        <v>192.26</v>
      </c>
      <c r="N627" s="17">
        <v>20105</v>
      </c>
      <c r="O627" s="7" t="s">
        <v>33</v>
      </c>
      <c r="P627" s="13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</row>
    <row r="628" spans="1:57" x14ac:dyDescent="0.25">
      <c r="A628" s="4">
        <v>43137</v>
      </c>
      <c r="B628" s="3">
        <f t="shared" si="27"/>
        <v>6</v>
      </c>
      <c r="C628" s="3">
        <f t="shared" si="28"/>
        <v>2</v>
      </c>
      <c r="D628" s="3">
        <f t="shared" si="29"/>
        <v>2018</v>
      </c>
      <c r="E628" s="26" t="s">
        <v>118</v>
      </c>
      <c r="F628" s="6">
        <v>214</v>
      </c>
      <c r="G628" s="19">
        <v>65</v>
      </c>
      <c r="H628" s="19" t="s">
        <v>408</v>
      </c>
      <c r="I628" s="10" t="s">
        <v>119</v>
      </c>
      <c r="J628" s="30">
        <v>1600022</v>
      </c>
      <c r="K628" s="8">
        <v>2200869146</v>
      </c>
      <c r="L628" s="31">
        <v>2</v>
      </c>
      <c r="M628" s="27">
        <v>192.26</v>
      </c>
      <c r="N628" s="17">
        <v>20105</v>
      </c>
      <c r="O628" s="7" t="s">
        <v>33</v>
      </c>
      <c r="P628" s="13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</row>
    <row r="629" spans="1:57" x14ac:dyDescent="0.25">
      <c r="A629" s="4">
        <v>43137</v>
      </c>
      <c r="B629" s="3">
        <f t="shared" si="27"/>
        <v>6</v>
      </c>
      <c r="C629" s="3">
        <f t="shared" si="28"/>
        <v>2</v>
      </c>
      <c r="D629" s="3">
        <f t="shared" si="29"/>
        <v>2018</v>
      </c>
      <c r="E629" s="26" t="s">
        <v>169</v>
      </c>
      <c r="F629" s="6">
        <v>214</v>
      </c>
      <c r="G629" s="19">
        <v>65</v>
      </c>
      <c r="H629" s="19" t="s">
        <v>408</v>
      </c>
      <c r="I629" s="10" t="s">
        <v>120</v>
      </c>
      <c r="J629" s="30">
        <v>1600022</v>
      </c>
      <c r="K629" s="8">
        <v>3231635700</v>
      </c>
      <c r="L629" s="31">
        <v>2</v>
      </c>
      <c r="M629" s="27">
        <v>139.61000000000001</v>
      </c>
      <c r="N629" s="17">
        <v>20105</v>
      </c>
      <c r="O629" s="7" t="s">
        <v>33</v>
      </c>
      <c r="P629" s="13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</row>
    <row r="630" spans="1:57" x14ac:dyDescent="0.25">
      <c r="A630" s="4">
        <v>43137</v>
      </c>
      <c r="B630" s="3">
        <f t="shared" si="27"/>
        <v>6</v>
      </c>
      <c r="C630" s="3">
        <f t="shared" si="28"/>
        <v>2</v>
      </c>
      <c r="D630" s="3">
        <f t="shared" si="29"/>
        <v>2018</v>
      </c>
      <c r="E630" s="26" t="s">
        <v>121</v>
      </c>
      <c r="F630" s="6">
        <v>214</v>
      </c>
      <c r="G630" s="19">
        <v>65</v>
      </c>
      <c r="H630" s="19" t="s">
        <v>408</v>
      </c>
      <c r="I630" s="10" t="s">
        <v>122</v>
      </c>
      <c r="J630" s="30">
        <v>2600187</v>
      </c>
      <c r="K630" s="8">
        <v>1042257158</v>
      </c>
      <c r="L630" s="31">
        <v>2</v>
      </c>
      <c r="M630" s="27">
        <v>117.62</v>
      </c>
      <c r="N630" s="17">
        <v>20105</v>
      </c>
      <c r="O630" s="7" t="s">
        <v>33</v>
      </c>
      <c r="P630" s="13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</row>
    <row r="631" spans="1:57" x14ac:dyDescent="0.25">
      <c r="A631" s="4">
        <v>43137</v>
      </c>
      <c r="B631" s="3">
        <f t="shared" si="27"/>
        <v>6</v>
      </c>
      <c r="C631" s="3">
        <f t="shared" si="28"/>
        <v>2</v>
      </c>
      <c r="D631" s="3">
        <f t="shared" si="29"/>
        <v>2018</v>
      </c>
      <c r="E631" s="26" t="s">
        <v>123</v>
      </c>
      <c r="F631" s="6">
        <v>214</v>
      </c>
      <c r="G631" s="19">
        <v>65</v>
      </c>
      <c r="H631" s="19" t="s">
        <v>408</v>
      </c>
      <c r="I631" s="10" t="s">
        <v>124</v>
      </c>
      <c r="J631" s="30">
        <v>1600022</v>
      </c>
      <c r="K631" s="8">
        <v>2201814429</v>
      </c>
      <c r="L631" s="31">
        <v>2</v>
      </c>
      <c r="M631" s="27">
        <v>68.06</v>
      </c>
      <c r="N631" s="17">
        <v>20105</v>
      </c>
      <c r="O631" s="7" t="s">
        <v>33</v>
      </c>
      <c r="P631" s="13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</row>
    <row r="632" spans="1:57" x14ac:dyDescent="0.25">
      <c r="A632" s="4">
        <v>43137</v>
      </c>
      <c r="B632" s="3">
        <f t="shared" si="27"/>
        <v>6</v>
      </c>
      <c r="C632" s="3">
        <f t="shared" si="28"/>
        <v>2</v>
      </c>
      <c r="D632" s="3">
        <f t="shared" si="29"/>
        <v>2018</v>
      </c>
      <c r="E632" s="26" t="s">
        <v>170</v>
      </c>
      <c r="F632" s="6">
        <v>214</v>
      </c>
      <c r="G632" s="19">
        <v>65</v>
      </c>
      <c r="H632" s="19" t="s">
        <v>408</v>
      </c>
      <c r="I632" s="10" t="s">
        <v>171</v>
      </c>
      <c r="J632" s="30">
        <v>1600022</v>
      </c>
      <c r="K632" s="8">
        <v>4591821400</v>
      </c>
      <c r="L632" s="31">
        <v>2</v>
      </c>
      <c r="M632" s="27">
        <v>197.25</v>
      </c>
      <c r="N632" s="17">
        <v>20105</v>
      </c>
      <c r="O632" s="7" t="s">
        <v>33</v>
      </c>
      <c r="P632" s="13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</row>
    <row r="633" spans="1:57" x14ac:dyDescent="0.25">
      <c r="A633" s="4">
        <v>43137</v>
      </c>
      <c r="B633" s="3">
        <f t="shared" si="27"/>
        <v>6</v>
      </c>
      <c r="C633" s="3">
        <f t="shared" si="28"/>
        <v>2</v>
      </c>
      <c r="D633" s="3">
        <f t="shared" si="29"/>
        <v>2018</v>
      </c>
      <c r="E633" s="26" t="s">
        <v>172</v>
      </c>
      <c r="F633" s="6">
        <v>214</v>
      </c>
      <c r="G633" s="19">
        <v>65</v>
      </c>
      <c r="H633" s="19" t="s">
        <v>408</v>
      </c>
      <c r="I633" s="10" t="s">
        <v>186</v>
      </c>
      <c r="J633" s="30">
        <v>47700037</v>
      </c>
      <c r="K633" s="8">
        <v>407110049786</v>
      </c>
      <c r="L633" s="31">
        <v>2</v>
      </c>
      <c r="M633" s="27">
        <v>117.62</v>
      </c>
      <c r="N633" s="17">
        <v>20105</v>
      </c>
      <c r="O633" s="7" t="s">
        <v>33</v>
      </c>
      <c r="P633" s="1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</row>
    <row r="634" spans="1:57" x14ac:dyDescent="0.25">
      <c r="A634" s="4">
        <v>43137</v>
      </c>
      <c r="B634" s="3">
        <f t="shared" si="27"/>
        <v>6</v>
      </c>
      <c r="C634" s="3">
        <f t="shared" si="28"/>
        <v>2</v>
      </c>
      <c r="D634" s="3">
        <f t="shared" si="29"/>
        <v>2018</v>
      </c>
      <c r="E634" s="26" t="s">
        <v>125</v>
      </c>
      <c r="F634" s="6">
        <v>214</v>
      </c>
      <c r="G634" s="19">
        <v>65</v>
      </c>
      <c r="H634" s="19" t="s">
        <v>408</v>
      </c>
      <c r="I634" s="10" t="s">
        <v>126</v>
      </c>
      <c r="J634" s="30">
        <v>1600022</v>
      </c>
      <c r="K634" s="8">
        <v>3173784100</v>
      </c>
      <c r="L634" s="31">
        <v>2</v>
      </c>
      <c r="M634" s="27">
        <v>227.74</v>
      </c>
      <c r="N634" s="17">
        <v>20105</v>
      </c>
      <c r="O634" s="7" t="s">
        <v>33</v>
      </c>
      <c r="P634" s="13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</row>
    <row r="635" spans="1:57" x14ac:dyDescent="0.25">
      <c r="A635" s="4">
        <v>43137</v>
      </c>
      <c r="B635" s="3">
        <f t="shared" si="27"/>
        <v>6</v>
      </c>
      <c r="C635" s="3">
        <f t="shared" si="28"/>
        <v>2</v>
      </c>
      <c r="D635" s="3">
        <f t="shared" si="29"/>
        <v>2018</v>
      </c>
      <c r="E635" s="26" t="s">
        <v>173</v>
      </c>
      <c r="F635" s="6">
        <v>214</v>
      </c>
      <c r="G635" s="19">
        <v>65</v>
      </c>
      <c r="H635" s="19" t="s">
        <v>408</v>
      </c>
      <c r="I635" s="10" t="s">
        <v>174</v>
      </c>
      <c r="J635" s="30">
        <v>47700037</v>
      </c>
      <c r="K635" s="8">
        <v>407110091700</v>
      </c>
      <c r="L635" s="31">
        <v>2</v>
      </c>
      <c r="M635" s="27">
        <v>63.66</v>
      </c>
      <c r="N635" s="17">
        <v>20105</v>
      </c>
      <c r="O635" s="7" t="s">
        <v>33</v>
      </c>
      <c r="P635" s="13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</row>
    <row r="636" spans="1:57" x14ac:dyDescent="0.25">
      <c r="A636" s="4">
        <v>43137</v>
      </c>
      <c r="B636" s="3">
        <f t="shared" si="27"/>
        <v>6</v>
      </c>
      <c r="C636" s="3">
        <f t="shared" si="28"/>
        <v>2</v>
      </c>
      <c r="D636" s="3">
        <f t="shared" si="29"/>
        <v>2018</v>
      </c>
      <c r="E636" s="26" t="s">
        <v>127</v>
      </c>
      <c r="F636" s="6">
        <v>214</v>
      </c>
      <c r="G636" s="19">
        <v>65</v>
      </c>
      <c r="H636" s="19" t="s">
        <v>408</v>
      </c>
      <c r="I636" s="10" t="s">
        <v>128</v>
      </c>
      <c r="J636" s="30">
        <v>1600022</v>
      </c>
      <c r="K636" s="8">
        <v>3059366904</v>
      </c>
      <c r="L636" s="31">
        <v>1</v>
      </c>
      <c r="M636" s="27">
        <v>139.61000000000001</v>
      </c>
      <c r="N636" s="17">
        <v>20105</v>
      </c>
      <c r="O636" s="7" t="s">
        <v>33</v>
      </c>
      <c r="P636" s="13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</row>
    <row r="637" spans="1:57" x14ac:dyDescent="0.25">
      <c r="A637" s="4">
        <v>43137</v>
      </c>
      <c r="B637" s="3">
        <f t="shared" si="27"/>
        <v>6</v>
      </c>
      <c r="C637" s="3">
        <f t="shared" si="28"/>
        <v>2</v>
      </c>
      <c r="D637" s="3">
        <f t="shared" si="29"/>
        <v>2018</v>
      </c>
      <c r="E637" s="26" t="s">
        <v>129</v>
      </c>
      <c r="F637" s="6">
        <v>214</v>
      </c>
      <c r="G637" s="19">
        <v>65</v>
      </c>
      <c r="H637" s="19" t="s">
        <v>408</v>
      </c>
      <c r="I637" s="10" t="s">
        <v>130</v>
      </c>
      <c r="J637" s="30">
        <v>1600022</v>
      </c>
      <c r="K637" s="8">
        <v>4834236600</v>
      </c>
      <c r="L637" s="31">
        <v>2</v>
      </c>
      <c r="M637" s="27">
        <v>197.25</v>
      </c>
      <c r="N637" s="17">
        <v>20105</v>
      </c>
      <c r="O637" s="7" t="s">
        <v>33</v>
      </c>
      <c r="P637" s="13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</row>
    <row r="638" spans="1:57" x14ac:dyDescent="0.25">
      <c r="A638" s="4">
        <v>43137</v>
      </c>
      <c r="B638" s="3">
        <f t="shared" si="27"/>
        <v>6</v>
      </c>
      <c r="C638" s="3">
        <f t="shared" si="28"/>
        <v>2</v>
      </c>
      <c r="D638" s="3">
        <f t="shared" si="29"/>
        <v>2018</v>
      </c>
      <c r="E638" s="26" t="s">
        <v>140</v>
      </c>
      <c r="F638" s="6">
        <v>214</v>
      </c>
      <c r="G638" s="19">
        <v>65</v>
      </c>
      <c r="H638" s="19" t="s">
        <v>408</v>
      </c>
      <c r="I638" s="10" t="s">
        <v>131</v>
      </c>
      <c r="J638" s="30">
        <v>2600021</v>
      </c>
      <c r="K638" s="8">
        <v>9831601</v>
      </c>
      <c r="L638" s="31">
        <v>2</v>
      </c>
      <c r="M638" s="27">
        <v>117.62</v>
      </c>
      <c r="N638" s="17">
        <v>20105</v>
      </c>
      <c r="O638" s="7" t="s">
        <v>33</v>
      </c>
      <c r="P638" s="13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</row>
    <row r="639" spans="1:57" x14ac:dyDescent="0.25">
      <c r="A639" s="4">
        <v>43137</v>
      </c>
      <c r="B639" s="3">
        <f t="shared" si="27"/>
        <v>6</v>
      </c>
      <c r="C639" s="3">
        <f t="shared" si="28"/>
        <v>2</v>
      </c>
      <c r="D639" s="3">
        <f t="shared" si="29"/>
        <v>2018</v>
      </c>
      <c r="E639" s="26" t="s">
        <v>23</v>
      </c>
      <c r="F639" s="6">
        <v>214</v>
      </c>
      <c r="G639" s="19">
        <v>65</v>
      </c>
      <c r="H639" s="19" t="s">
        <v>408</v>
      </c>
      <c r="I639" s="10" t="s">
        <v>175</v>
      </c>
      <c r="J639" s="30">
        <v>2600187</v>
      </c>
      <c r="K639" s="8">
        <v>1042257107</v>
      </c>
      <c r="L639" s="31">
        <v>2</v>
      </c>
      <c r="M639" s="27">
        <v>68.06</v>
      </c>
      <c r="N639" s="17">
        <v>20105</v>
      </c>
      <c r="O639" s="7" t="s">
        <v>33</v>
      </c>
      <c r="P639" s="13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</row>
    <row r="640" spans="1:57" x14ac:dyDescent="0.25">
      <c r="A640" s="4">
        <v>43137</v>
      </c>
      <c r="B640" s="3">
        <f t="shared" si="27"/>
        <v>6</v>
      </c>
      <c r="C640" s="3">
        <f t="shared" si="28"/>
        <v>2</v>
      </c>
      <c r="D640" s="3">
        <f t="shared" si="29"/>
        <v>2018</v>
      </c>
      <c r="E640" s="26" t="s">
        <v>132</v>
      </c>
      <c r="F640" s="6">
        <v>214</v>
      </c>
      <c r="G640" s="19">
        <v>65</v>
      </c>
      <c r="H640" s="19" t="s">
        <v>408</v>
      </c>
      <c r="I640" s="10" t="s">
        <v>133</v>
      </c>
      <c r="J640" s="30">
        <v>1600022</v>
      </c>
      <c r="K640" s="8">
        <v>5992210400</v>
      </c>
      <c r="L640" s="31">
        <v>2</v>
      </c>
      <c r="M640" s="27">
        <v>117.62</v>
      </c>
      <c r="N640" s="17">
        <v>20105</v>
      </c>
      <c r="O640" s="7" t="s">
        <v>33</v>
      </c>
      <c r="P640" s="13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</row>
    <row r="641" spans="1:57" x14ac:dyDescent="0.25">
      <c r="A641" s="4">
        <v>43138</v>
      </c>
      <c r="B641" s="3">
        <f t="shared" si="27"/>
        <v>7</v>
      </c>
      <c r="C641" s="3">
        <f t="shared" si="28"/>
        <v>2</v>
      </c>
      <c r="D641" s="3">
        <f t="shared" si="29"/>
        <v>2018</v>
      </c>
      <c r="E641" s="26" t="s">
        <v>265</v>
      </c>
      <c r="F641" s="6">
        <v>241</v>
      </c>
      <c r="G641" s="19">
        <v>66</v>
      </c>
      <c r="H641" s="19" t="s">
        <v>408</v>
      </c>
      <c r="I641" s="10" t="s">
        <v>266</v>
      </c>
      <c r="J641" s="30">
        <v>2600187</v>
      </c>
      <c r="K641" s="8">
        <v>1042901588</v>
      </c>
      <c r="L641" s="31">
        <v>2</v>
      </c>
      <c r="M641" s="27">
        <v>1508.4</v>
      </c>
      <c r="N641" s="17">
        <v>20205</v>
      </c>
      <c r="O641" s="7" t="s">
        <v>10</v>
      </c>
      <c r="P641" s="13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</row>
    <row r="642" spans="1:57" x14ac:dyDescent="0.25">
      <c r="A642" s="4">
        <v>43138</v>
      </c>
      <c r="B642" s="3">
        <f t="shared" ref="B642:B705" si="30">DAY(A642)</f>
        <v>7</v>
      </c>
      <c r="C642" s="3">
        <f t="shared" ref="C642:C705" si="31">MONTH(A642)</f>
        <v>2</v>
      </c>
      <c r="D642" s="3">
        <f t="shared" ref="D642:D705" si="32">YEAR(A642)</f>
        <v>2018</v>
      </c>
      <c r="E642" s="26" t="s">
        <v>250</v>
      </c>
      <c r="F642" s="6">
        <v>240</v>
      </c>
      <c r="G642" s="19">
        <v>66</v>
      </c>
      <c r="H642" s="19" t="s">
        <v>408</v>
      </c>
      <c r="I642" s="10" t="s">
        <v>264</v>
      </c>
      <c r="J642" s="30">
        <v>2600187</v>
      </c>
      <c r="K642" s="8">
        <v>1016719875</v>
      </c>
      <c r="L642" s="31">
        <v>2</v>
      </c>
      <c r="M642" s="27">
        <v>1508.4</v>
      </c>
      <c r="N642" s="17">
        <v>20205</v>
      </c>
      <c r="O642" s="7" t="s">
        <v>10</v>
      </c>
      <c r="P642" s="13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</row>
    <row r="643" spans="1:57" x14ac:dyDescent="0.25">
      <c r="A643" s="4">
        <v>43138</v>
      </c>
      <c r="B643" s="3">
        <f t="shared" si="30"/>
        <v>7</v>
      </c>
      <c r="C643" s="3">
        <f t="shared" si="31"/>
        <v>2</v>
      </c>
      <c r="D643" s="3">
        <f t="shared" si="32"/>
        <v>2018</v>
      </c>
      <c r="E643" s="26" t="s">
        <v>87</v>
      </c>
      <c r="F643" s="6">
        <v>239</v>
      </c>
      <c r="G643" s="19">
        <v>66</v>
      </c>
      <c r="H643" s="19" t="s">
        <v>408</v>
      </c>
      <c r="I643" s="10" t="s">
        <v>88</v>
      </c>
      <c r="J643" s="30">
        <v>1600022</v>
      </c>
      <c r="K643" s="8">
        <v>3024638504</v>
      </c>
      <c r="L643" s="31">
        <v>1</v>
      </c>
      <c r="M643" s="27">
        <v>3076.2</v>
      </c>
      <c r="N643" s="17">
        <v>20205</v>
      </c>
      <c r="O643" s="7" t="s">
        <v>10</v>
      </c>
      <c r="P643" s="1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</row>
    <row r="644" spans="1:57" x14ac:dyDescent="0.25">
      <c r="A644" s="4">
        <v>43138</v>
      </c>
      <c r="B644" s="3">
        <f t="shared" si="30"/>
        <v>7</v>
      </c>
      <c r="C644" s="3">
        <f t="shared" si="31"/>
        <v>2</v>
      </c>
      <c r="D644" s="3">
        <f t="shared" si="32"/>
        <v>2018</v>
      </c>
      <c r="E644" s="26" t="s">
        <v>29</v>
      </c>
      <c r="F644" s="6">
        <v>238</v>
      </c>
      <c r="G644" s="19">
        <v>66</v>
      </c>
      <c r="H644" s="19" t="s">
        <v>408</v>
      </c>
      <c r="I644" s="10" t="s">
        <v>30</v>
      </c>
      <c r="J644" s="30">
        <v>1600022</v>
      </c>
      <c r="K644" s="8">
        <v>3067670304</v>
      </c>
      <c r="L644" s="31">
        <v>1</v>
      </c>
      <c r="M644" s="27">
        <v>3076.2</v>
      </c>
      <c r="N644" s="17">
        <v>20205</v>
      </c>
      <c r="O644" s="7" t="s">
        <v>10</v>
      </c>
      <c r="P644" s="13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</row>
    <row r="645" spans="1:57" x14ac:dyDescent="0.25">
      <c r="A645" s="4">
        <v>43139</v>
      </c>
      <c r="B645" s="3">
        <f t="shared" si="30"/>
        <v>8</v>
      </c>
      <c r="C645" s="3">
        <f t="shared" si="31"/>
        <v>2</v>
      </c>
      <c r="D645" s="3">
        <f t="shared" si="32"/>
        <v>2018</v>
      </c>
      <c r="E645" s="26" t="s">
        <v>233</v>
      </c>
      <c r="F645" s="6">
        <v>248</v>
      </c>
      <c r="G645" s="19">
        <v>67</v>
      </c>
      <c r="H645" s="19" t="s">
        <v>408</v>
      </c>
      <c r="I645" s="10" t="s">
        <v>234</v>
      </c>
      <c r="J645" s="30">
        <v>1600022</v>
      </c>
      <c r="K645" s="8">
        <v>3370828904</v>
      </c>
      <c r="L645" s="31">
        <v>1</v>
      </c>
      <c r="M645" s="27">
        <v>3076.2</v>
      </c>
      <c r="N645" s="17">
        <v>20205</v>
      </c>
      <c r="O645" s="7" t="s">
        <v>10</v>
      </c>
      <c r="P645" s="13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</row>
    <row r="646" spans="1:57" x14ac:dyDescent="0.25">
      <c r="A646" s="4">
        <v>43139</v>
      </c>
      <c r="B646" s="3">
        <f t="shared" si="30"/>
        <v>8</v>
      </c>
      <c r="C646" s="3">
        <f t="shared" si="31"/>
        <v>2</v>
      </c>
      <c r="D646" s="3">
        <f t="shared" si="32"/>
        <v>2018</v>
      </c>
      <c r="E646" s="26" t="s">
        <v>161</v>
      </c>
      <c r="F646" s="6">
        <v>218</v>
      </c>
      <c r="G646" s="19">
        <v>67</v>
      </c>
      <c r="H646" s="19" t="s">
        <v>408</v>
      </c>
      <c r="I646" s="10" t="s">
        <v>162</v>
      </c>
      <c r="J646" s="30">
        <v>1600022</v>
      </c>
      <c r="K646" s="8">
        <v>3042544900</v>
      </c>
      <c r="L646" s="31">
        <v>2</v>
      </c>
      <c r="M646" s="27">
        <v>2000</v>
      </c>
      <c r="N646" s="17">
        <v>870211</v>
      </c>
      <c r="O646" s="7" t="s">
        <v>11</v>
      </c>
      <c r="P646" s="13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</row>
    <row r="647" spans="1:57" x14ac:dyDescent="0.25">
      <c r="A647" s="4">
        <v>43139</v>
      </c>
      <c r="B647" s="3">
        <f t="shared" si="30"/>
        <v>8</v>
      </c>
      <c r="C647" s="3">
        <f t="shared" si="31"/>
        <v>2</v>
      </c>
      <c r="D647" s="3">
        <f t="shared" si="32"/>
        <v>2018</v>
      </c>
      <c r="E647" s="26" t="s">
        <v>240</v>
      </c>
      <c r="F647" s="6">
        <v>222</v>
      </c>
      <c r="G647" s="19">
        <v>68</v>
      </c>
      <c r="H647" s="19" t="s">
        <v>408</v>
      </c>
      <c r="I647" s="10" t="s">
        <v>251</v>
      </c>
      <c r="J647" s="30">
        <v>1600022</v>
      </c>
      <c r="K647" s="8">
        <v>4925174200</v>
      </c>
      <c r="L647" s="31">
        <v>2</v>
      </c>
      <c r="M647" s="27">
        <v>972.28</v>
      </c>
      <c r="N647" s="17">
        <v>510105</v>
      </c>
      <c r="O647" s="7" t="s">
        <v>355</v>
      </c>
      <c r="P647" s="13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</row>
    <row r="648" spans="1:57" x14ac:dyDescent="0.25">
      <c r="A648" s="4">
        <v>43139</v>
      </c>
      <c r="B648" s="3">
        <f t="shared" si="30"/>
        <v>8</v>
      </c>
      <c r="C648" s="3">
        <f t="shared" si="31"/>
        <v>2</v>
      </c>
      <c r="D648" s="3">
        <f t="shared" si="32"/>
        <v>2018</v>
      </c>
      <c r="E648" s="26" t="s">
        <v>240</v>
      </c>
      <c r="F648" s="6">
        <v>222</v>
      </c>
      <c r="G648" s="19">
        <v>68</v>
      </c>
      <c r="H648" s="19" t="s">
        <v>408</v>
      </c>
      <c r="I648" s="10" t="s">
        <v>251</v>
      </c>
      <c r="J648" s="30">
        <v>1600022</v>
      </c>
      <c r="K648" s="8">
        <v>4925174200</v>
      </c>
      <c r="L648" s="31">
        <v>2</v>
      </c>
      <c r="M648" s="27">
        <v>91.5</v>
      </c>
      <c r="N648" s="17">
        <v>510203</v>
      </c>
      <c r="O648" s="7" t="s">
        <v>190</v>
      </c>
      <c r="P648" s="13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</row>
    <row r="649" spans="1:57" x14ac:dyDescent="0.25">
      <c r="A649" s="4">
        <v>43139</v>
      </c>
      <c r="B649" s="3">
        <f t="shared" si="30"/>
        <v>8</v>
      </c>
      <c r="C649" s="3">
        <f t="shared" si="31"/>
        <v>2</v>
      </c>
      <c r="D649" s="3">
        <f t="shared" si="32"/>
        <v>2018</v>
      </c>
      <c r="E649" s="26" t="s">
        <v>237</v>
      </c>
      <c r="F649" s="6">
        <v>222</v>
      </c>
      <c r="G649" s="19">
        <v>68</v>
      </c>
      <c r="H649" s="19" t="s">
        <v>408</v>
      </c>
      <c r="I649" s="10" t="s">
        <v>246</v>
      </c>
      <c r="J649" s="30">
        <v>1600303</v>
      </c>
      <c r="K649" s="8">
        <v>12057052676</v>
      </c>
      <c r="L649" s="31">
        <v>2</v>
      </c>
      <c r="M649" s="27">
        <v>1198.08</v>
      </c>
      <c r="N649" s="17">
        <v>510105</v>
      </c>
      <c r="O649" s="7" t="s">
        <v>355</v>
      </c>
      <c r="P649" s="13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</row>
    <row r="650" spans="1:57" x14ac:dyDescent="0.25">
      <c r="A650" s="4">
        <v>43139</v>
      </c>
      <c r="B650" s="3">
        <f t="shared" si="30"/>
        <v>8</v>
      </c>
      <c r="C650" s="3">
        <f t="shared" si="31"/>
        <v>2</v>
      </c>
      <c r="D650" s="3">
        <f t="shared" si="32"/>
        <v>2018</v>
      </c>
      <c r="E650" s="26" t="s">
        <v>237</v>
      </c>
      <c r="F650" s="6">
        <v>222</v>
      </c>
      <c r="G650" s="19">
        <v>68</v>
      </c>
      <c r="H650" s="19" t="s">
        <v>408</v>
      </c>
      <c r="I650" s="10" t="s">
        <v>246</v>
      </c>
      <c r="J650" s="30">
        <v>1600303</v>
      </c>
      <c r="K650" s="8">
        <v>12057052676</v>
      </c>
      <c r="L650" s="31">
        <v>2</v>
      </c>
      <c r="M650" s="27">
        <v>112.75</v>
      </c>
      <c r="N650" s="17">
        <v>510203</v>
      </c>
      <c r="O650" s="7" t="s">
        <v>190</v>
      </c>
      <c r="P650" s="13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</row>
    <row r="651" spans="1:57" x14ac:dyDescent="0.25">
      <c r="A651" s="4">
        <v>43139</v>
      </c>
      <c r="B651" s="3">
        <f t="shared" si="30"/>
        <v>8</v>
      </c>
      <c r="C651" s="3">
        <f t="shared" si="31"/>
        <v>2</v>
      </c>
      <c r="D651" s="3">
        <f t="shared" si="32"/>
        <v>2018</v>
      </c>
      <c r="E651" s="26" t="s">
        <v>237</v>
      </c>
      <c r="F651" s="6">
        <v>222</v>
      </c>
      <c r="G651" s="19">
        <v>68</v>
      </c>
      <c r="H651" s="19" t="s">
        <v>408</v>
      </c>
      <c r="I651" s="10" t="s">
        <v>246</v>
      </c>
      <c r="J651" s="30">
        <v>1600303</v>
      </c>
      <c r="K651" s="8">
        <v>12057052676</v>
      </c>
      <c r="L651" s="31">
        <v>2</v>
      </c>
      <c r="M651" s="27">
        <v>112.71000000000001</v>
      </c>
      <c r="N651" s="17">
        <v>20105</v>
      </c>
      <c r="O651" s="7" t="s">
        <v>33</v>
      </c>
      <c r="P651" s="13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</row>
    <row r="652" spans="1:57" x14ac:dyDescent="0.25">
      <c r="A652" s="4">
        <v>43139</v>
      </c>
      <c r="B652" s="3">
        <f t="shared" si="30"/>
        <v>8</v>
      </c>
      <c r="C652" s="3">
        <f t="shared" si="31"/>
        <v>2</v>
      </c>
      <c r="D652" s="3">
        <f t="shared" si="32"/>
        <v>2018</v>
      </c>
      <c r="E652" s="26" t="s">
        <v>170</v>
      </c>
      <c r="F652" s="6">
        <v>222</v>
      </c>
      <c r="G652" s="19">
        <v>68</v>
      </c>
      <c r="H652" s="19" t="s">
        <v>408</v>
      </c>
      <c r="I652" s="10" t="s">
        <v>171</v>
      </c>
      <c r="J652" s="30">
        <v>1600022</v>
      </c>
      <c r="K652" s="8">
        <v>4591821400</v>
      </c>
      <c r="L652" s="31">
        <v>2</v>
      </c>
      <c r="M652" s="27">
        <v>972.28</v>
      </c>
      <c r="N652" s="17">
        <v>510105</v>
      </c>
      <c r="O652" s="7" t="s">
        <v>355</v>
      </c>
      <c r="P652" s="13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</row>
    <row r="653" spans="1:57" x14ac:dyDescent="0.25">
      <c r="A653" s="4">
        <v>43139</v>
      </c>
      <c r="B653" s="3">
        <f t="shared" si="30"/>
        <v>8</v>
      </c>
      <c r="C653" s="3">
        <f t="shared" si="31"/>
        <v>2</v>
      </c>
      <c r="D653" s="3">
        <f t="shared" si="32"/>
        <v>2018</v>
      </c>
      <c r="E653" s="26" t="s">
        <v>170</v>
      </c>
      <c r="F653" s="6">
        <v>222</v>
      </c>
      <c r="G653" s="19">
        <v>68</v>
      </c>
      <c r="H653" s="19" t="s">
        <v>408</v>
      </c>
      <c r="I653" s="10" t="s">
        <v>171</v>
      </c>
      <c r="J653" s="30">
        <v>1600022</v>
      </c>
      <c r="K653" s="8">
        <v>4591821400</v>
      </c>
      <c r="L653" s="31">
        <v>2</v>
      </c>
      <c r="M653" s="27">
        <v>61</v>
      </c>
      <c r="N653" s="17">
        <v>510203</v>
      </c>
      <c r="O653" s="7" t="s">
        <v>190</v>
      </c>
      <c r="P653" s="1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</row>
    <row r="654" spans="1:57" x14ac:dyDescent="0.25">
      <c r="A654" s="4">
        <v>43139</v>
      </c>
      <c r="B654" s="3">
        <f t="shared" si="30"/>
        <v>8</v>
      </c>
      <c r="C654" s="3">
        <f t="shared" si="31"/>
        <v>2</v>
      </c>
      <c r="D654" s="3">
        <f t="shared" si="32"/>
        <v>2018</v>
      </c>
      <c r="E654" s="26" t="s">
        <v>170</v>
      </c>
      <c r="F654" s="6">
        <v>222</v>
      </c>
      <c r="G654" s="19">
        <v>68</v>
      </c>
      <c r="H654" s="19" t="s">
        <v>408</v>
      </c>
      <c r="I654" s="10" t="s">
        <v>171</v>
      </c>
      <c r="J654" s="30">
        <v>1600022</v>
      </c>
      <c r="K654" s="8">
        <v>4591821400</v>
      </c>
      <c r="L654" s="31">
        <v>2</v>
      </c>
      <c r="M654" s="27">
        <v>91.47</v>
      </c>
      <c r="N654" s="17">
        <v>20105</v>
      </c>
      <c r="O654" s="7" t="s">
        <v>33</v>
      </c>
      <c r="P654" s="13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</row>
    <row r="655" spans="1:57" x14ac:dyDescent="0.25">
      <c r="A655" s="4">
        <v>43139</v>
      </c>
      <c r="B655" s="3">
        <f t="shared" si="30"/>
        <v>8</v>
      </c>
      <c r="C655" s="3">
        <f t="shared" si="31"/>
        <v>2</v>
      </c>
      <c r="D655" s="3">
        <f t="shared" si="32"/>
        <v>2018</v>
      </c>
      <c r="E655" s="26" t="s">
        <v>356</v>
      </c>
      <c r="F655" s="6">
        <v>250</v>
      </c>
      <c r="G655" s="19">
        <v>69</v>
      </c>
      <c r="H655" s="19" t="s">
        <v>408</v>
      </c>
      <c r="I655" s="10" t="s">
        <v>357</v>
      </c>
      <c r="J655" s="30">
        <v>1600022</v>
      </c>
      <c r="K655" s="8">
        <v>3354833004</v>
      </c>
      <c r="L655" s="31">
        <v>1</v>
      </c>
      <c r="M655" s="27">
        <v>590000</v>
      </c>
      <c r="N655" s="17">
        <v>580203</v>
      </c>
      <c r="O655" s="7" t="s">
        <v>25</v>
      </c>
      <c r="P655" s="13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  <c r="AO655"/>
      <c r="AP655"/>
      <c r="AQ655"/>
      <c r="AR655"/>
      <c r="AS655"/>
      <c r="AT655"/>
      <c r="AU655"/>
      <c r="AV655"/>
      <c r="AW655"/>
      <c r="AX655"/>
      <c r="AY655"/>
      <c r="AZ655"/>
      <c r="BA655"/>
      <c r="BB655"/>
      <c r="BC655"/>
      <c r="BD655"/>
      <c r="BE655"/>
    </row>
    <row r="656" spans="1:57" x14ac:dyDescent="0.25">
      <c r="A656" s="4">
        <v>43139</v>
      </c>
      <c r="B656" s="3">
        <f t="shared" si="30"/>
        <v>8</v>
      </c>
      <c r="C656" s="3">
        <f t="shared" si="31"/>
        <v>2</v>
      </c>
      <c r="D656" s="3">
        <f t="shared" si="32"/>
        <v>2018</v>
      </c>
      <c r="E656" s="26" t="s">
        <v>47</v>
      </c>
      <c r="F656" s="6">
        <v>255</v>
      </c>
      <c r="G656" s="19">
        <v>70</v>
      </c>
      <c r="H656" s="19" t="s">
        <v>408</v>
      </c>
      <c r="I656" s="10" t="s">
        <v>48</v>
      </c>
      <c r="J656" s="30">
        <v>1600303</v>
      </c>
      <c r="K656" s="8">
        <v>12007122395</v>
      </c>
      <c r="L656" s="31">
        <v>2</v>
      </c>
      <c r="M656" s="27">
        <v>73</v>
      </c>
      <c r="N656" s="17">
        <v>20205</v>
      </c>
      <c r="O656" s="7" t="s">
        <v>10</v>
      </c>
      <c r="P656" s="13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  <c r="AO656"/>
      <c r="AP656"/>
      <c r="AQ656"/>
      <c r="AR656"/>
      <c r="AS656"/>
      <c r="AT656"/>
      <c r="AU656"/>
      <c r="AV656"/>
      <c r="AW656"/>
      <c r="AX656"/>
      <c r="AY656"/>
      <c r="AZ656"/>
      <c r="BA656"/>
      <c r="BB656"/>
      <c r="BC656"/>
      <c r="BD656"/>
      <c r="BE656"/>
    </row>
    <row r="657" spans="1:57" x14ac:dyDescent="0.25">
      <c r="A657" s="4">
        <v>43139</v>
      </c>
      <c r="B657" s="3">
        <f t="shared" si="30"/>
        <v>8</v>
      </c>
      <c r="C657" s="3">
        <f t="shared" si="31"/>
        <v>2</v>
      </c>
      <c r="D657" s="3">
        <f t="shared" si="32"/>
        <v>2018</v>
      </c>
      <c r="E657" s="26" t="s">
        <v>206</v>
      </c>
      <c r="F657" s="6">
        <v>254</v>
      </c>
      <c r="G657" s="19">
        <v>70</v>
      </c>
      <c r="H657" s="19" t="s">
        <v>408</v>
      </c>
      <c r="I657" s="10" t="s">
        <v>210</v>
      </c>
      <c r="J657" s="30">
        <v>2600021</v>
      </c>
      <c r="K657" s="8">
        <v>26706440</v>
      </c>
      <c r="L657" s="31">
        <v>1</v>
      </c>
      <c r="M657" s="27">
        <v>380.53</v>
      </c>
      <c r="N657" s="17">
        <v>20205</v>
      </c>
      <c r="O657" s="7" t="s">
        <v>10</v>
      </c>
      <c r="P657" s="13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  <c r="AU657"/>
      <c r="AV657"/>
      <c r="AW657"/>
      <c r="AX657"/>
      <c r="AY657"/>
      <c r="AZ657"/>
      <c r="BA657"/>
      <c r="BB657"/>
      <c r="BC657"/>
      <c r="BD657"/>
      <c r="BE657"/>
    </row>
    <row r="658" spans="1:57" x14ac:dyDescent="0.25">
      <c r="A658" s="4">
        <v>43139</v>
      </c>
      <c r="B658" s="3">
        <f t="shared" si="30"/>
        <v>8</v>
      </c>
      <c r="C658" s="3">
        <f t="shared" si="31"/>
        <v>2</v>
      </c>
      <c r="D658" s="3">
        <f t="shared" si="32"/>
        <v>2018</v>
      </c>
      <c r="E658" s="26" t="s">
        <v>127</v>
      </c>
      <c r="F658" s="6">
        <v>221</v>
      </c>
      <c r="G658" s="19">
        <v>70</v>
      </c>
      <c r="H658" s="19" t="s">
        <v>408</v>
      </c>
      <c r="I658" s="10" t="s">
        <v>128</v>
      </c>
      <c r="J658" s="30">
        <v>1600022</v>
      </c>
      <c r="K658" s="8">
        <v>3059366904</v>
      </c>
      <c r="L658" s="31">
        <v>1</v>
      </c>
      <c r="M658" s="27">
        <v>92.99</v>
      </c>
      <c r="N658" s="17">
        <v>530303</v>
      </c>
      <c r="O658" s="7" t="s">
        <v>12</v>
      </c>
      <c r="P658" s="13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  <c r="AU658"/>
      <c r="AV658"/>
      <c r="AW658"/>
      <c r="AX658"/>
      <c r="AY658"/>
      <c r="AZ658"/>
      <c r="BA658"/>
      <c r="BB658"/>
      <c r="BC658"/>
      <c r="BD658"/>
      <c r="BE658"/>
    </row>
    <row r="659" spans="1:57" x14ac:dyDescent="0.25">
      <c r="A659" s="4">
        <v>43140</v>
      </c>
      <c r="B659" s="3">
        <f t="shared" si="30"/>
        <v>9</v>
      </c>
      <c r="C659" s="3">
        <f t="shared" si="31"/>
        <v>2</v>
      </c>
      <c r="D659" s="3">
        <f t="shared" si="32"/>
        <v>2018</v>
      </c>
      <c r="E659" s="26" t="s">
        <v>237</v>
      </c>
      <c r="F659" s="6">
        <v>229</v>
      </c>
      <c r="G659" s="19">
        <v>71</v>
      </c>
      <c r="H659" s="19" t="s">
        <v>408</v>
      </c>
      <c r="I659" s="10" t="s">
        <v>246</v>
      </c>
      <c r="J659" s="30">
        <v>1600303</v>
      </c>
      <c r="K659" s="8">
        <v>12057052676</v>
      </c>
      <c r="L659" s="31">
        <v>2</v>
      </c>
      <c r="M659" s="27">
        <v>39.93</v>
      </c>
      <c r="N659" s="17">
        <v>510504</v>
      </c>
      <c r="O659" s="7" t="s">
        <v>176</v>
      </c>
      <c r="P659" s="13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  <c r="AU659"/>
      <c r="AV659"/>
      <c r="AW659"/>
      <c r="AX659"/>
      <c r="AY659"/>
      <c r="AZ659"/>
      <c r="BA659"/>
      <c r="BB659"/>
      <c r="BC659"/>
      <c r="BD659"/>
      <c r="BE659"/>
    </row>
    <row r="660" spans="1:57" x14ac:dyDescent="0.25">
      <c r="A660" s="4">
        <v>43140</v>
      </c>
      <c r="B660" s="3">
        <f t="shared" si="30"/>
        <v>9</v>
      </c>
      <c r="C660" s="3">
        <f t="shared" si="31"/>
        <v>2</v>
      </c>
      <c r="D660" s="3">
        <f t="shared" si="32"/>
        <v>2018</v>
      </c>
      <c r="E660" s="26" t="s">
        <v>107</v>
      </c>
      <c r="F660" s="6">
        <v>228</v>
      </c>
      <c r="G660" s="19">
        <v>71</v>
      </c>
      <c r="H660" s="19" t="s">
        <v>408</v>
      </c>
      <c r="I660" s="10" t="s">
        <v>108</v>
      </c>
      <c r="J660" s="30">
        <v>1600022</v>
      </c>
      <c r="K660" s="8">
        <v>4817469500</v>
      </c>
      <c r="L660" s="31">
        <v>2</v>
      </c>
      <c r="M660" s="27">
        <v>160</v>
      </c>
      <c r="N660" s="17">
        <v>921501</v>
      </c>
      <c r="O660" s="7" t="s">
        <v>138</v>
      </c>
      <c r="P660" s="13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  <c r="AU660"/>
      <c r="AV660"/>
      <c r="AW660"/>
      <c r="AX660"/>
      <c r="AY660"/>
      <c r="AZ660"/>
      <c r="BA660"/>
      <c r="BB660"/>
      <c r="BC660"/>
      <c r="BD660"/>
      <c r="BE660"/>
    </row>
    <row r="661" spans="1:57" x14ac:dyDescent="0.25">
      <c r="A661" s="4">
        <v>43140</v>
      </c>
      <c r="B661" s="3">
        <f t="shared" si="30"/>
        <v>9</v>
      </c>
      <c r="C661" s="3">
        <f t="shared" si="31"/>
        <v>2</v>
      </c>
      <c r="D661" s="3">
        <f t="shared" si="32"/>
        <v>2018</v>
      </c>
      <c r="E661" s="26" t="s">
        <v>27</v>
      </c>
      <c r="F661" s="6">
        <v>227</v>
      </c>
      <c r="G661" s="19">
        <v>71</v>
      </c>
      <c r="H661" s="19" t="s">
        <v>408</v>
      </c>
      <c r="I661" s="10" t="s">
        <v>28</v>
      </c>
      <c r="J661" s="30">
        <v>3700113</v>
      </c>
      <c r="K661" s="8">
        <v>406072390209</v>
      </c>
      <c r="L661" s="31">
        <v>2</v>
      </c>
      <c r="M661" s="27">
        <v>2000</v>
      </c>
      <c r="N661" s="17">
        <v>870211</v>
      </c>
      <c r="O661" s="7" t="s">
        <v>11</v>
      </c>
      <c r="P661" s="13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  <c r="AU661"/>
      <c r="AV661"/>
      <c r="AW661"/>
      <c r="AX661"/>
      <c r="AY661"/>
      <c r="AZ661"/>
      <c r="BA661"/>
      <c r="BB661"/>
      <c r="BC661"/>
      <c r="BD661"/>
      <c r="BE661"/>
    </row>
    <row r="662" spans="1:57" x14ac:dyDescent="0.25">
      <c r="A662" s="4">
        <v>43140</v>
      </c>
      <c r="B662" s="3">
        <f t="shared" si="30"/>
        <v>9</v>
      </c>
      <c r="C662" s="3">
        <f t="shared" si="31"/>
        <v>2</v>
      </c>
      <c r="D662" s="3">
        <f t="shared" si="32"/>
        <v>2018</v>
      </c>
      <c r="E662" s="26" t="s">
        <v>93</v>
      </c>
      <c r="F662" s="6">
        <v>226</v>
      </c>
      <c r="G662" s="19">
        <v>71</v>
      </c>
      <c r="H662" s="19" t="s">
        <v>408</v>
      </c>
      <c r="I662" s="10" t="s">
        <v>94</v>
      </c>
      <c r="J662" s="30">
        <v>2600187</v>
      </c>
      <c r="K662" s="8">
        <v>1048359297</v>
      </c>
      <c r="L662" s="31">
        <v>2</v>
      </c>
      <c r="M662" s="27">
        <v>5500</v>
      </c>
      <c r="N662" s="17">
        <v>870211</v>
      </c>
      <c r="O662" s="7" t="s">
        <v>11</v>
      </c>
      <c r="P662" s="13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  <c r="AU662"/>
      <c r="AV662"/>
      <c r="AW662"/>
      <c r="AX662"/>
      <c r="AY662"/>
      <c r="AZ662"/>
      <c r="BA662"/>
      <c r="BB662"/>
      <c r="BC662"/>
      <c r="BD662"/>
      <c r="BE662"/>
    </row>
    <row r="663" spans="1:57" x14ac:dyDescent="0.25">
      <c r="A663" s="4">
        <v>43146</v>
      </c>
      <c r="B663" s="3">
        <f t="shared" si="30"/>
        <v>15</v>
      </c>
      <c r="C663" s="3">
        <f t="shared" si="31"/>
        <v>2</v>
      </c>
      <c r="D663" s="3">
        <f t="shared" si="32"/>
        <v>2018</v>
      </c>
      <c r="E663" s="26" t="s">
        <v>233</v>
      </c>
      <c r="F663" s="6">
        <v>115</v>
      </c>
      <c r="G663" s="19">
        <v>72</v>
      </c>
      <c r="H663" s="19" t="s">
        <v>408</v>
      </c>
      <c r="I663" s="10" t="s">
        <v>234</v>
      </c>
      <c r="J663" s="30">
        <v>1600022</v>
      </c>
      <c r="K663" s="8">
        <v>3370828904</v>
      </c>
      <c r="L663" s="31">
        <v>1</v>
      </c>
      <c r="M663" s="27">
        <v>260</v>
      </c>
      <c r="N663" s="17">
        <v>530303</v>
      </c>
      <c r="O663" s="7" t="s">
        <v>12</v>
      </c>
      <c r="P663" s="1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  <c r="AU663"/>
      <c r="AV663"/>
      <c r="AW663"/>
      <c r="AX663"/>
      <c r="AY663"/>
      <c r="AZ663"/>
      <c r="BA663"/>
      <c r="BB663"/>
      <c r="BC663"/>
      <c r="BD663"/>
      <c r="BE663"/>
    </row>
    <row r="664" spans="1:57" x14ac:dyDescent="0.25">
      <c r="A664" s="4">
        <v>43146</v>
      </c>
      <c r="B664" s="3">
        <f t="shared" si="30"/>
        <v>15</v>
      </c>
      <c r="C664" s="3">
        <f t="shared" si="31"/>
        <v>2</v>
      </c>
      <c r="D664" s="3">
        <f t="shared" si="32"/>
        <v>2018</v>
      </c>
      <c r="E664" s="26" t="s">
        <v>220</v>
      </c>
      <c r="F664" s="6">
        <v>237</v>
      </c>
      <c r="G664" s="19">
        <v>73</v>
      </c>
      <c r="H664" s="19" t="s">
        <v>408</v>
      </c>
      <c r="I664" s="10" t="s">
        <v>221</v>
      </c>
      <c r="J664" s="30">
        <v>2600187</v>
      </c>
      <c r="K664" s="8">
        <v>1013378651</v>
      </c>
      <c r="L664" s="31">
        <v>2</v>
      </c>
      <c r="M664" s="27">
        <v>1757.64</v>
      </c>
      <c r="N664" s="17">
        <v>920103</v>
      </c>
      <c r="O664" s="7" t="s">
        <v>141</v>
      </c>
      <c r="P664" s="13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  <c r="AU664"/>
      <c r="AV664"/>
      <c r="AW664"/>
      <c r="AX664"/>
      <c r="AY664"/>
      <c r="AZ664"/>
      <c r="BA664"/>
      <c r="BB664"/>
      <c r="BC664"/>
      <c r="BD664"/>
      <c r="BE664"/>
    </row>
    <row r="665" spans="1:57" x14ac:dyDescent="0.25">
      <c r="A665" s="4">
        <v>43146</v>
      </c>
      <c r="B665" s="3">
        <f t="shared" si="30"/>
        <v>15</v>
      </c>
      <c r="C665" s="3">
        <f t="shared" si="31"/>
        <v>2</v>
      </c>
      <c r="D665" s="3">
        <f t="shared" si="32"/>
        <v>2018</v>
      </c>
      <c r="E665" s="26" t="s">
        <v>31</v>
      </c>
      <c r="F665" s="6">
        <v>237</v>
      </c>
      <c r="G665" s="19">
        <v>73</v>
      </c>
      <c r="H665" s="19" t="s">
        <v>408</v>
      </c>
      <c r="I665" s="10" t="s">
        <v>32</v>
      </c>
      <c r="J665" s="30">
        <v>1600022</v>
      </c>
      <c r="K665" s="8">
        <v>5366745700</v>
      </c>
      <c r="L665" s="31">
        <v>2</v>
      </c>
      <c r="M665" s="27">
        <v>742.05</v>
      </c>
      <c r="N665" s="17">
        <v>920103</v>
      </c>
      <c r="O665" s="7" t="s">
        <v>141</v>
      </c>
      <c r="P665" s="13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  <c r="AU665"/>
      <c r="AV665"/>
      <c r="AW665"/>
      <c r="AX665"/>
      <c r="AY665"/>
      <c r="AZ665"/>
      <c r="BA665"/>
      <c r="BB665"/>
      <c r="BC665"/>
      <c r="BD665"/>
      <c r="BE665"/>
    </row>
    <row r="666" spans="1:57" x14ac:dyDescent="0.25">
      <c r="A666" s="4">
        <v>43146</v>
      </c>
      <c r="B666" s="3">
        <f t="shared" si="30"/>
        <v>15</v>
      </c>
      <c r="C666" s="3">
        <f t="shared" si="31"/>
        <v>2</v>
      </c>
      <c r="D666" s="3">
        <f t="shared" si="32"/>
        <v>2018</v>
      </c>
      <c r="E666" s="26" t="s">
        <v>142</v>
      </c>
      <c r="F666" s="6">
        <v>237</v>
      </c>
      <c r="G666" s="19">
        <v>73</v>
      </c>
      <c r="H666" s="19" t="s">
        <v>408</v>
      </c>
      <c r="I666" s="10" t="s">
        <v>143</v>
      </c>
      <c r="J666" s="30">
        <v>1600022</v>
      </c>
      <c r="K666" s="8">
        <v>3208555500</v>
      </c>
      <c r="L666" s="31">
        <v>2</v>
      </c>
      <c r="M666" s="27">
        <v>396.92</v>
      </c>
      <c r="N666" s="17">
        <v>920103</v>
      </c>
      <c r="O666" s="7" t="s">
        <v>141</v>
      </c>
      <c r="P666" s="13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  <c r="AU666"/>
      <c r="AV666"/>
      <c r="AW666"/>
      <c r="AX666"/>
      <c r="AY666"/>
      <c r="AZ666"/>
      <c r="BA666"/>
      <c r="BB666"/>
      <c r="BC666"/>
      <c r="BD666"/>
      <c r="BE666"/>
    </row>
    <row r="667" spans="1:57" x14ac:dyDescent="0.25">
      <c r="A667" s="4">
        <v>43146</v>
      </c>
      <c r="B667" s="3">
        <f t="shared" si="30"/>
        <v>15</v>
      </c>
      <c r="C667" s="3">
        <f t="shared" si="31"/>
        <v>2</v>
      </c>
      <c r="D667" s="3">
        <f t="shared" si="32"/>
        <v>2018</v>
      </c>
      <c r="E667" s="26" t="s">
        <v>34</v>
      </c>
      <c r="F667" s="6">
        <v>237</v>
      </c>
      <c r="G667" s="19">
        <v>73</v>
      </c>
      <c r="H667" s="19" t="s">
        <v>408</v>
      </c>
      <c r="I667" s="10" t="s">
        <v>35</v>
      </c>
      <c r="J667" s="30">
        <v>1600022</v>
      </c>
      <c r="K667" s="8">
        <v>2203693299</v>
      </c>
      <c r="L667" s="31">
        <v>2</v>
      </c>
      <c r="M667" s="27">
        <v>742.05</v>
      </c>
      <c r="N667" s="17">
        <v>920103</v>
      </c>
      <c r="O667" s="7" t="s">
        <v>141</v>
      </c>
      <c r="P667" s="13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  <c r="AO667"/>
      <c r="AP667"/>
      <c r="AQ667"/>
      <c r="AR667"/>
      <c r="AS667"/>
      <c r="AT667"/>
      <c r="AU667"/>
      <c r="AV667"/>
      <c r="AW667"/>
      <c r="AX667"/>
      <c r="AY667"/>
      <c r="AZ667"/>
      <c r="BA667"/>
      <c r="BB667"/>
      <c r="BC667"/>
      <c r="BD667"/>
      <c r="BE667"/>
    </row>
    <row r="668" spans="1:57" x14ac:dyDescent="0.25">
      <c r="A668" s="4">
        <v>43146</v>
      </c>
      <c r="B668" s="3">
        <f t="shared" si="30"/>
        <v>15</v>
      </c>
      <c r="C668" s="3">
        <f t="shared" si="31"/>
        <v>2</v>
      </c>
      <c r="D668" s="3">
        <f t="shared" si="32"/>
        <v>2018</v>
      </c>
      <c r="E668" s="26" t="s">
        <v>222</v>
      </c>
      <c r="F668" s="6">
        <v>237</v>
      </c>
      <c r="G668" s="19">
        <v>73</v>
      </c>
      <c r="H668" s="19" t="s">
        <v>408</v>
      </c>
      <c r="I668" s="10" t="s">
        <v>223</v>
      </c>
      <c r="J668" s="30">
        <v>1600022</v>
      </c>
      <c r="K668" s="8">
        <v>4292636700</v>
      </c>
      <c r="L668" s="31">
        <v>2</v>
      </c>
      <c r="M668" s="27">
        <v>299.22000000000003</v>
      </c>
      <c r="N668" s="17">
        <v>920103</v>
      </c>
      <c r="O668" s="7" t="s">
        <v>141</v>
      </c>
      <c r="P668" s="13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  <c r="AO668"/>
      <c r="AP668"/>
      <c r="AQ668"/>
      <c r="AR668"/>
      <c r="AS668"/>
      <c r="AT668"/>
      <c r="AU668"/>
      <c r="AV668"/>
      <c r="AW668"/>
      <c r="AX668"/>
      <c r="AY668"/>
      <c r="AZ668"/>
      <c r="BA668"/>
      <c r="BB668"/>
      <c r="BC668"/>
      <c r="BD668"/>
      <c r="BE668"/>
    </row>
    <row r="669" spans="1:57" x14ac:dyDescent="0.25">
      <c r="A669" s="4">
        <v>43146</v>
      </c>
      <c r="B669" s="3">
        <f t="shared" si="30"/>
        <v>15</v>
      </c>
      <c r="C669" s="3">
        <f t="shared" si="31"/>
        <v>2</v>
      </c>
      <c r="D669" s="3">
        <f t="shared" si="32"/>
        <v>2018</v>
      </c>
      <c r="E669" s="26" t="s">
        <v>278</v>
      </c>
      <c r="F669" s="6">
        <v>237</v>
      </c>
      <c r="G669" s="19">
        <v>73</v>
      </c>
      <c r="H669" s="19" t="s">
        <v>408</v>
      </c>
      <c r="I669" s="10" t="s">
        <v>279</v>
      </c>
      <c r="J669" s="30">
        <v>2600021</v>
      </c>
      <c r="K669" s="8">
        <v>10611542</v>
      </c>
      <c r="L669" s="31">
        <v>2</v>
      </c>
      <c r="M669" s="27">
        <v>223.85</v>
      </c>
      <c r="N669" s="17">
        <v>920103</v>
      </c>
      <c r="O669" s="7" t="s">
        <v>141</v>
      </c>
      <c r="P669" s="13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  <c r="AO669"/>
      <c r="AP669"/>
      <c r="AQ669"/>
      <c r="AR669"/>
      <c r="AS669"/>
      <c r="AT669"/>
      <c r="AU669"/>
      <c r="AV669"/>
      <c r="AW669"/>
      <c r="AX669"/>
      <c r="AY669"/>
      <c r="AZ669"/>
      <c r="BA669"/>
      <c r="BB669"/>
      <c r="BC669"/>
      <c r="BD669"/>
      <c r="BE669"/>
    </row>
    <row r="670" spans="1:57" x14ac:dyDescent="0.25">
      <c r="A670" s="4">
        <v>43146</v>
      </c>
      <c r="B670" s="3">
        <f t="shared" si="30"/>
        <v>15</v>
      </c>
      <c r="C670" s="3">
        <f t="shared" si="31"/>
        <v>2</v>
      </c>
      <c r="D670" s="3">
        <f t="shared" si="32"/>
        <v>2018</v>
      </c>
      <c r="E670" s="26" t="s">
        <v>199</v>
      </c>
      <c r="F670" s="6">
        <v>237</v>
      </c>
      <c r="G670" s="19">
        <v>73</v>
      </c>
      <c r="H670" s="19" t="s">
        <v>408</v>
      </c>
      <c r="I670" s="10" t="s">
        <v>144</v>
      </c>
      <c r="J670" s="30">
        <v>1600022</v>
      </c>
      <c r="K670" s="8">
        <v>2203315422</v>
      </c>
      <c r="L670" s="31">
        <v>2</v>
      </c>
      <c r="M670" s="27">
        <v>298.85000000000002</v>
      </c>
      <c r="N670" s="17">
        <v>920103</v>
      </c>
      <c r="O670" s="7" t="s">
        <v>141</v>
      </c>
      <c r="P670" s="13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  <c r="AO670"/>
      <c r="AP670"/>
      <c r="AQ670"/>
      <c r="AR670"/>
      <c r="AS670"/>
      <c r="AT670"/>
      <c r="AU670"/>
      <c r="AV670"/>
      <c r="AW670"/>
      <c r="AX670"/>
      <c r="AY670"/>
      <c r="AZ670"/>
      <c r="BA670"/>
      <c r="BB670"/>
      <c r="BC670"/>
      <c r="BD670"/>
      <c r="BE670"/>
    </row>
    <row r="671" spans="1:57" x14ac:dyDescent="0.25">
      <c r="A671" s="4">
        <v>43146</v>
      </c>
      <c r="B671" s="3">
        <f t="shared" si="30"/>
        <v>15</v>
      </c>
      <c r="C671" s="3">
        <f t="shared" si="31"/>
        <v>2</v>
      </c>
      <c r="D671" s="3">
        <f t="shared" si="32"/>
        <v>2018</v>
      </c>
      <c r="E671" s="26" t="s">
        <v>36</v>
      </c>
      <c r="F671" s="6">
        <v>237</v>
      </c>
      <c r="G671" s="19">
        <v>73</v>
      </c>
      <c r="H671" s="19" t="s">
        <v>408</v>
      </c>
      <c r="I671" s="10" t="s">
        <v>37</v>
      </c>
      <c r="J671" s="30">
        <v>1600212</v>
      </c>
      <c r="K671" s="8">
        <v>1039090</v>
      </c>
      <c r="L671" s="31">
        <v>2</v>
      </c>
      <c r="M671" s="27">
        <v>414.11</v>
      </c>
      <c r="N671" s="17">
        <v>920103</v>
      </c>
      <c r="O671" s="7" t="s">
        <v>141</v>
      </c>
      <c r="P671" s="13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  <c r="AO671"/>
      <c r="AP671"/>
      <c r="AQ671"/>
      <c r="AR671"/>
      <c r="AS671"/>
      <c r="AT671"/>
      <c r="AU671"/>
      <c r="AV671"/>
      <c r="AW671"/>
      <c r="AX671"/>
      <c r="AY671"/>
      <c r="AZ671"/>
      <c r="BA671"/>
      <c r="BB671"/>
      <c r="BC671"/>
      <c r="BD671"/>
      <c r="BE671"/>
    </row>
    <row r="672" spans="1:57" x14ac:dyDescent="0.25">
      <c r="A672" s="4">
        <v>43146</v>
      </c>
      <c r="B672" s="3">
        <f t="shared" si="30"/>
        <v>15</v>
      </c>
      <c r="C672" s="3">
        <f t="shared" si="31"/>
        <v>2</v>
      </c>
      <c r="D672" s="3">
        <f t="shared" si="32"/>
        <v>2018</v>
      </c>
      <c r="E672" s="26" t="s">
        <v>290</v>
      </c>
      <c r="F672" s="6">
        <v>237</v>
      </c>
      <c r="G672" s="19">
        <v>73</v>
      </c>
      <c r="H672" s="19" t="s">
        <v>408</v>
      </c>
      <c r="I672" s="10" t="s">
        <v>291</v>
      </c>
      <c r="J672" s="30">
        <v>2600021</v>
      </c>
      <c r="K672" s="8">
        <v>28959155</v>
      </c>
      <c r="L672" s="31">
        <v>2</v>
      </c>
      <c r="M672" s="27">
        <v>625.16</v>
      </c>
      <c r="N672" s="17">
        <v>920103</v>
      </c>
      <c r="O672" s="7" t="s">
        <v>141</v>
      </c>
      <c r="P672" s="13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  <c r="AO672"/>
      <c r="AP672"/>
      <c r="AQ672"/>
      <c r="AR672"/>
      <c r="AS672"/>
      <c r="AT672"/>
      <c r="AU672"/>
      <c r="AV672"/>
      <c r="AW672"/>
      <c r="AX672"/>
      <c r="AY672"/>
      <c r="AZ672"/>
      <c r="BA672"/>
      <c r="BB672"/>
      <c r="BC672"/>
      <c r="BD672"/>
      <c r="BE672"/>
    </row>
    <row r="673" spans="1:57" x14ac:dyDescent="0.25">
      <c r="A673" s="4">
        <v>43146</v>
      </c>
      <c r="B673" s="3">
        <f t="shared" si="30"/>
        <v>15</v>
      </c>
      <c r="C673" s="3">
        <f t="shared" si="31"/>
        <v>2</v>
      </c>
      <c r="D673" s="3">
        <f t="shared" si="32"/>
        <v>2018</v>
      </c>
      <c r="E673" s="26" t="s">
        <v>192</v>
      </c>
      <c r="F673" s="6">
        <v>237</v>
      </c>
      <c r="G673" s="19">
        <v>73</v>
      </c>
      <c r="H673" s="19" t="s">
        <v>408</v>
      </c>
      <c r="I673" s="10" t="s">
        <v>268</v>
      </c>
      <c r="J673" s="30">
        <v>1600022</v>
      </c>
      <c r="K673" s="8">
        <v>4097601100</v>
      </c>
      <c r="L673" s="31">
        <v>2</v>
      </c>
      <c r="M673" s="27">
        <v>1019.79</v>
      </c>
      <c r="N673" s="17">
        <v>920103</v>
      </c>
      <c r="O673" s="7" t="s">
        <v>141</v>
      </c>
      <c r="P673" s="1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  <c r="AO673"/>
      <c r="AP673"/>
      <c r="AQ673"/>
      <c r="AR673"/>
      <c r="AS673"/>
      <c r="AT673"/>
      <c r="AU673"/>
      <c r="AV673"/>
      <c r="AW673"/>
      <c r="AX673"/>
      <c r="AY673"/>
      <c r="AZ673"/>
      <c r="BA673"/>
      <c r="BB673"/>
      <c r="BC673"/>
      <c r="BD673"/>
      <c r="BE673"/>
    </row>
    <row r="674" spans="1:57" x14ac:dyDescent="0.25">
      <c r="A674" s="4">
        <v>43146</v>
      </c>
      <c r="B674" s="3">
        <f t="shared" si="30"/>
        <v>15</v>
      </c>
      <c r="C674" s="3">
        <f t="shared" si="31"/>
        <v>2</v>
      </c>
      <c r="D674" s="3">
        <f t="shared" si="32"/>
        <v>2018</v>
      </c>
      <c r="E674" s="26" t="s">
        <v>231</v>
      </c>
      <c r="F674" s="6">
        <v>237</v>
      </c>
      <c r="G674" s="19">
        <v>73</v>
      </c>
      <c r="H674" s="19" t="s">
        <v>408</v>
      </c>
      <c r="I674" s="10" t="s">
        <v>232</v>
      </c>
      <c r="J674" s="30">
        <v>2600187</v>
      </c>
      <c r="K674" s="8">
        <v>1042947278</v>
      </c>
      <c r="L674" s="31">
        <v>2</v>
      </c>
      <c r="M674" s="27">
        <v>194.84</v>
      </c>
      <c r="N674" s="17">
        <v>920103</v>
      </c>
      <c r="O674" s="7" t="s">
        <v>141</v>
      </c>
      <c r="P674" s="13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  <c r="AO674"/>
      <c r="AP674"/>
      <c r="AQ674"/>
      <c r="AR674"/>
      <c r="AS674"/>
      <c r="AT674"/>
      <c r="AU674"/>
      <c r="AV674"/>
      <c r="AW674"/>
      <c r="AX674"/>
      <c r="AY674"/>
      <c r="AZ674"/>
      <c r="BA674"/>
      <c r="BB674"/>
      <c r="BC674"/>
      <c r="BD674"/>
      <c r="BE674"/>
    </row>
    <row r="675" spans="1:57" x14ac:dyDescent="0.25">
      <c r="A675" s="4">
        <v>43146</v>
      </c>
      <c r="B675" s="3">
        <f t="shared" si="30"/>
        <v>15</v>
      </c>
      <c r="C675" s="3">
        <f t="shared" si="31"/>
        <v>2</v>
      </c>
      <c r="D675" s="3">
        <f t="shared" si="32"/>
        <v>2018</v>
      </c>
      <c r="E675" s="26" t="s">
        <v>38</v>
      </c>
      <c r="F675" s="6">
        <v>237</v>
      </c>
      <c r="G675" s="19">
        <v>73</v>
      </c>
      <c r="H675" s="19" t="s">
        <v>408</v>
      </c>
      <c r="I675" s="10" t="s">
        <v>39</v>
      </c>
      <c r="J675" s="30">
        <v>1600022</v>
      </c>
      <c r="K675" s="8">
        <v>3125056900</v>
      </c>
      <c r="L675" s="31">
        <v>2</v>
      </c>
      <c r="M675" s="27">
        <v>261.72000000000003</v>
      </c>
      <c r="N675" s="17">
        <v>920103</v>
      </c>
      <c r="O675" s="7" t="s">
        <v>141</v>
      </c>
      <c r="P675" s="13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  <c r="AO675"/>
      <c r="AP675"/>
      <c r="AQ675"/>
      <c r="AR675"/>
      <c r="AS675"/>
      <c r="AT675"/>
      <c r="AU675"/>
      <c r="AV675"/>
      <c r="AW675"/>
      <c r="AX675"/>
      <c r="AY675"/>
      <c r="AZ675"/>
      <c r="BA675"/>
      <c r="BB675"/>
      <c r="BC675"/>
      <c r="BD675"/>
      <c r="BE675"/>
    </row>
    <row r="676" spans="1:57" x14ac:dyDescent="0.25">
      <c r="A676" s="4">
        <v>43146</v>
      </c>
      <c r="B676" s="3">
        <f t="shared" si="30"/>
        <v>15</v>
      </c>
      <c r="C676" s="3">
        <f t="shared" si="31"/>
        <v>2</v>
      </c>
      <c r="D676" s="3">
        <f t="shared" si="32"/>
        <v>2018</v>
      </c>
      <c r="E676" s="26" t="s">
        <v>249</v>
      </c>
      <c r="F676" s="6">
        <v>237</v>
      </c>
      <c r="G676" s="19">
        <v>73</v>
      </c>
      <c r="H676" s="19" t="s">
        <v>408</v>
      </c>
      <c r="I676" s="10" t="s">
        <v>239</v>
      </c>
      <c r="J676" s="30">
        <v>1600022</v>
      </c>
      <c r="K676" s="8">
        <v>2201588025</v>
      </c>
      <c r="L676" s="31">
        <v>2</v>
      </c>
      <c r="M676" s="27">
        <v>865.98</v>
      </c>
      <c r="N676" s="17">
        <v>920103</v>
      </c>
      <c r="O676" s="7" t="s">
        <v>141</v>
      </c>
      <c r="P676" s="13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</row>
    <row r="677" spans="1:57" x14ac:dyDescent="0.25">
      <c r="A677" s="4">
        <v>43146</v>
      </c>
      <c r="B677" s="3">
        <f t="shared" si="30"/>
        <v>15</v>
      </c>
      <c r="C677" s="3">
        <f t="shared" si="31"/>
        <v>2</v>
      </c>
      <c r="D677" s="3">
        <f t="shared" si="32"/>
        <v>2018</v>
      </c>
      <c r="E677" s="26" t="s">
        <v>240</v>
      </c>
      <c r="F677" s="6">
        <v>237</v>
      </c>
      <c r="G677" s="19">
        <v>73</v>
      </c>
      <c r="H677" s="19" t="s">
        <v>408</v>
      </c>
      <c r="I677" s="10" t="s">
        <v>251</v>
      </c>
      <c r="J677" s="30">
        <v>1600022</v>
      </c>
      <c r="K677" s="8">
        <v>4925174200</v>
      </c>
      <c r="L677" s="31">
        <v>2</v>
      </c>
      <c r="M677" s="27">
        <v>1207.58</v>
      </c>
      <c r="N677" s="17">
        <v>920103</v>
      </c>
      <c r="O677" s="7" t="s">
        <v>141</v>
      </c>
      <c r="P677" s="13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  <c r="AU677"/>
      <c r="AV677"/>
      <c r="AW677"/>
      <c r="AX677"/>
      <c r="AY677"/>
      <c r="AZ677"/>
      <c r="BA677"/>
      <c r="BB677"/>
      <c r="BC677"/>
      <c r="BD677"/>
      <c r="BE677"/>
    </row>
    <row r="678" spans="1:57" x14ac:dyDescent="0.25">
      <c r="A678" s="4">
        <v>43146</v>
      </c>
      <c r="B678" s="3">
        <f t="shared" si="30"/>
        <v>15</v>
      </c>
      <c r="C678" s="3">
        <f t="shared" si="31"/>
        <v>2</v>
      </c>
      <c r="D678" s="3">
        <f t="shared" si="32"/>
        <v>2018</v>
      </c>
      <c r="E678" s="26" t="s">
        <v>40</v>
      </c>
      <c r="F678" s="6">
        <v>237</v>
      </c>
      <c r="G678" s="19">
        <v>73</v>
      </c>
      <c r="H678" s="19" t="s">
        <v>408</v>
      </c>
      <c r="I678" s="10" t="s">
        <v>41</v>
      </c>
      <c r="J678" s="30">
        <v>2600187</v>
      </c>
      <c r="K678" s="8">
        <v>1048164070</v>
      </c>
      <c r="L678" s="31">
        <v>2</v>
      </c>
      <c r="M678" s="27">
        <v>625.16</v>
      </c>
      <c r="N678" s="17">
        <v>920103</v>
      </c>
      <c r="O678" s="7" t="s">
        <v>141</v>
      </c>
      <c r="P678" s="13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  <c r="AO678"/>
      <c r="AP678"/>
      <c r="AQ678"/>
      <c r="AR678"/>
      <c r="AS678"/>
      <c r="AT678"/>
      <c r="AU678"/>
      <c r="AV678"/>
      <c r="AW678"/>
      <c r="AX678"/>
      <c r="AY678"/>
      <c r="AZ678"/>
      <c r="BA678"/>
      <c r="BB678"/>
      <c r="BC678"/>
      <c r="BD678"/>
      <c r="BE678"/>
    </row>
    <row r="679" spans="1:57" x14ac:dyDescent="0.25">
      <c r="A679" s="4">
        <v>43146</v>
      </c>
      <c r="B679" s="3">
        <f t="shared" si="30"/>
        <v>15</v>
      </c>
      <c r="C679" s="3">
        <f t="shared" si="31"/>
        <v>2</v>
      </c>
      <c r="D679" s="3">
        <f t="shared" si="32"/>
        <v>2018</v>
      </c>
      <c r="E679" s="26" t="s">
        <v>242</v>
      </c>
      <c r="F679" s="6">
        <v>237</v>
      </c>
      <c r="G679" s="19">
        <v>73</v>
      </c>
      <c r="H679" s="19" t="s">
        <v>408</v>
      </c>
      <c r="I679" s="10" t="s">
        <v>243</v>
      </c>
      <c r="J679" s="30">
        <v>1600022</v>
      </c>
      <c r="K679" s="8">
        <v>3476729004</v>
      </c>
      <c r="L679" s="31">
        <v>1</v>
      </c>
      <c r="M679" s="27">
        <v>741.41</v>
      </c>
      <c r="N679" s="17">
        <v>920103</v>
      </c>
      <c r="O679" s="7" t="s">
        <v>141</v>
      </c>
      <c r="P679" s="13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  <c r="AO679"/>
      <c r="AP679"/>
      <c r="AQ679"/>
      <c r="AR679"/>
      <c r="AS679"/>
      <c r="AT679"/>
      <c r="AU679"/>
      <c r="AV679"/>
      <c r="AW679"/>
      <c r="AX679"/>
      <c r="AY679"/>
      <c r="AZ679"/>
      <c r="BA679"/>
      <c r="BB679"/>
      <c r="BC679"/>
      <c r="BD679"/>
      <c r="BE679"/>
    </row>
    <row r="680" spans="1:57" x14ac:dyDescent="0.25">
      <c r="A680" s="4">
        <v>43146</v>
      </c>
      <c r="B680" s="3">
        <f t="shared" si="30"/>
        <v>15</v>
      </c>
      <c r="C680" s="3">
        <f t="shared" si="31"/>
        <v>2</v>
      </c>
      <c r="D680" s="3">
        <f t="shared" si="32"/>
        <v>2018</v>
      </c>
      <c r="E680" s="26" t="s">
        <v>42</v>
      </c>
      <c r="F680" s="6">
        <v>237</v>
      </c>
      <c r="G680" s="19">
        <v>73</v>
      </c>
      <c r="H680" s="19" t="s">
        <v>408</v>
      </c>
      <c r="I680" s="10" t="s">
        <v>43</v>
      </c>
      <c r="J680" s="30">
        <v>2600187</v>
      </c>
      <c r="K680" s="8">
        <v>1043078648</v>
      </c>
      <c r="L680" s="31">
        <v>2</v>
      </c>
      <c r="M680" s="27">
        <v>386.61</v>
      </c>
      <c r="N680" s="17">
        <v>920103</v>
      </c>
      <c r="O680" s="7" t="s">
        <v>141</v>
      </c>
      <c r="P680" s="13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  <c r="AO680"/>
      <c r="AP680"/>
      <c r="AQ680"/>
      <c r="AR680"/>
      <c r="AS680"/>
      <c r="AT680"/>
      <c r="AU680"/>
      <c r="AV680"/>
      <c r="AW680"/>
      <c r="AX680"/>
      <c r="AY680"/>
      <c r="AZ680"/>
      <c r="BA680"/>
      <c r="BB680"/>
      <c r="BC680"/>
      <c r="BD680"/>
      <c r="BE680"/>
    </row>
    <row r="681" spans="1:57" x14ac:dyDescent="0.25">
      <c r="A681" s="4">
        <v>43146</v>
      </c>
      <c r="B681" s="3">
        <f t="shared" si="30"/>
        <v>15</v>
      </c>
      <c r="C681" s="3">
        <f t="shared" si="31"/>
        <v>2</v>
      </c>
      <c r="D681" s="3">
        <f t="shared" si="32"/>
        <v>2018</v>
      </c>
      <c r="E681" s="26" t="s">
        <v>145</v>
      </c>
      <c r="F681" s="6">
        <v>237</v>
      </c>
      <c r="G681" s="19">
        <v>73</v>
      </c>
      <c r="H681" s="19" t="s">
        <v>408</v>
      </c>
      <c r="I681" s="10" t="s">
        <v>146</v>
      </c>
      <c r="J681" s="30">
        <v>1600303</v>
      </c>
      <c r="K681" s="8">
        <v>12000208243</v>
      </c>
      <c r="L681" s="31">
        <v>2</v>
      </c>
      <c r="M681" s="27">
        <v>361.72</v>
      </c>
      <c r="N681" s="17">
        <v>920103</v>
      </c>
      <c r="O681" s="7" t="s">
        <v>141</v>
      </c>
      <c r="P681" s="13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  <c r="AO681"/>
      <c r="AP681"/>
      <c r="AQ681"/>
      <c r="AR681"/>
      <c r="AS681"/>
      <c r="AT681"/>
      <c r="AU681"/>
      <c r="AV681"/>
      <c r="AW681"/>
      <c r="AX681"/>
      <c r="AY681"/>
      <c r="AZ681"/>
      <c r="BA681"/>
      <c r="BB681"/>
      <c r="BC681"/>
      <c r="BD681"/>
      <c r="BE681"/>
    </row>
    <row r="682" spans="1:57" x14ac:dyDescent="0.25">
      <c r="A682" s="4">
        <v>43146</v>
      </c>
      <c r="B682" s="3">
        <f t="shared" si="30"/>
        <v>15</v>
      </c>
      <c r="C682" s="3">
        <f t="shared" si="31"/>
        <v>2</v>
      </c>
      <c r="D682" s="3">
        <f t="shared" si="32"/>
        <v>2018</v>
      </c>
      <c r="E682" s="26" t="s">
        <v>147</v>
      </c>
      <c r="F682" s="6">
        <v>237</v>
      </c>
      <c r="G682" s="19">
        <v>73</v>
      </c>
      <c r="H682" s="19" t="s">
        <v>408</v>
      </c>
      <c r="I682" s="10" t="s">
        <v>44</v>
      </c>
      <c r="J682" s="30">
        <v>1700427</v>
      </c>
      <c r="K682" s="8">
        <v>4501979209</v>
      </c>
      <c r="L682" s="31">
        <v>2</v>
      </c>
      <c r="M682" s="27">
        <v>687.5</v>
      </c>
      <c r="N682" s="17">
        <v>920103</v>
      </c>
      <c r="O682" s="7" t="s">
        <v>141</v>
      </c>
      <c r="P682" s="13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  <c r="BE682"/>
    </row>
    <row r="683" spans="1:57" x14ac:dyDescent="0.25">
      <c r="A683" s="4">
        <v>43146</v>
      </c>
      <c r="B683" s="3">
        <f t="shared" si="30"/>
        <v>15</v>
      </c>
      <c r="C683" s="3">
        <f t="shared" si="31"/>
        <v>2</v>
      </c>
      <c r="D683" s="3">
        <f t="shared" si="32"/>
        <v>2018</v>
      </c>
      <c r="E683" s="26" t="s">
        <v>269</v>
      </c>
      <c r="F683" s="6">
        <v>237</v>
      </c>
      <c r="G683" s="19">
        <v>73</v>
      </c>
      <c r="H683" s="19" t="s">
        <v>408</v>
      </c>
      <c r="I683" s="10" t="s">
        <v>270</v>
      </c>
      <c r="J683" s="30">
        <v>1600022</v>
      </c>
      <c r="K683" s="8">
        <v>3476704304</v>
      </c>
      <c r="L683" s="31">
        <v>1</v>
      </c>
      <c r="M683" s="27">
        <v>536.61</v>
      </c>
      <c r="N683" s="17">
        <v>920103</v>
      </c>
      <c r="O683" s="7" t="s">
        <v>141</v>
      </c>
      <c r="P683" s="1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  <c r="AO683"/>
      <c r="AP683"/>
      <c r="AQ683"/>
      <c r="AR683"/>
      <c r="AS683"/>
      <c r="AT683"/>
      <c r="AU683"/>
      <c r="AV683"/>
      <c r="AW683"/>
      <c r="AX683"/>
      <c r="AY683"/>
      <c r="AZ683"/>
      <c r="BA683"/>
      <c r="BB683"/>
      <c r="BC683"/>
      <c r="BD683"/>
      <c r="BE683"/>
    </row>
    <row r="684" spans="1:57" x14ac:dyDescent="0.25">
      <c r="A684" s="4">
        <v>43146</v>
      </c>
      <c r="B684" s="3">
        <f t="shared" si="30"/>
        <v>15</v>
      </c>
      <c r="C684" s="3">
        <f t="shared" si="31"/>
        <v>2</v>
      </c>
      <c r="D684" s="3">
        <f t="shared" si="32"/>
        <v>2018</v>
      </c>
      <c r="E684" s="26" t="s">
        <v>224</v>
      </c>
      <c r="F684" s="6">
        <v>237</v>
      </c>
      <c r="G684" s="19">
        <v>73</v>
      </c>
      <c r="H684" s="19" t="s">
        <v>408</v>
      </c>
      <c r="I684" s="10" t="s">
        <v>225</v>
      </c>
      <c r="J684" s="30">
        <v>2600187</v>
      </c>
      <c r="K684" s="8">
        <v>1016715055</v>
      </c>
      <c r="L684" s="31">
        <v>2</v>
      </c>
      <c r="M684" s="27">
        <v>269.88</v>
      </c>
      <c r="N684" s="17">
        <v>920103</v>
      </c>
      <c r="O684" s="7" t="s">
        <v>141</v>
      </c>
      <c r="P684" s="13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  <c r="AO684"/>
      <c r="AP684"/>
      <c r="AQ684"/>
      <c r="AR684"/>
      <c r="AS684"/>
      <c r="AT684"/>
      <c r="AU684"/>
      <c r="AV684"/>
      <c r="AW684"/>
      <c r="AX684"/>
      <c r="AY684"/>
      <c r="AZ684"/>
      <c r="BA684"/>
      <c r="BB684"/>
      <c r="BC684"/>
      <c r="BD684"/>
      <c r="BE684"/>
    </row>
    <row r="685" spans="1:57" x14ac:dyDescent="0.25">
      <c r="A685" s="4">
        <v>43146</v>
      </c>
      <c r="B685" s="3">
        <f t="shared" si="30"/>
        <v>15</v>
      </c>
      <c r="C685" s="3">
        <f t="shared" si="31"/>
        <v>2</v>
      </c>
      <c r="D685" s="3">
        <f t="shared" si="32"/>
        <v>2018</v>
      </c>
      <c r="E685" s="26" t="s">
        <v>45</v>
      </c>
      <c r="F685" s="6">
        <v>237</v>
      </c>
      <c r="G685" s="19">
        <v>73</v>
      </c>
      <c r="H685" s="19" t="s">
        <v>408</v>
      </c>
      <c r="I685" s="10" t="s">
        <v>46</v>
      </c>
      <c r="J685" s="30">
        <v>3700113</v>
      </c>
      <c r="K685" s="8">
        <v>406070311107</v>
      </c>
      <c r="L685" s="31">
        <v>2</v>
      </c>
      <c r="M685" s="27">
        <v>115.9</v>
      </c>
      <c r="N685" s="17">
        <v>920103</v>
      </c>
      <c r="O685" s="7" t="s">
        <v>141</v>
      </c>
      <c r="P685" s="13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  <c r="AO685"/>
      <c r="AP685"/>
      <c r="AQ685"/>
      <c r="AR685"/>
      <c r="AS685"/>
      <c r="AT685"/>
      <c r="AU685"/>
      <c r="AV685"/>
      <c r="AW685"/>
      <c r="AX685"/>
      <c r="AY685"/>
      <c r="AZ685"/>
      <c r="BA685"/>
      <c r="BB685"/>
      <c r="BC685"/>
      <c r="BD685"/>
      <c r="BE685"/>
    </row>
    <row r="686" spans="1:57" x14ac:dyDescent="0.25">
      <c r="A686" s="4">
        <v>43146</v>
      </c>
      <c r="B686" s="3">
        <f t="shared" si="30"/>
        <v>15</v>
      </c>
      <c r="C686" s="3">
        <f t="shared" si="31"/>
        <v>2</v>
      </c>
      <c r="D686" s="3">
        <f t="shared" si="32"/>
        <v>2018</v>
      </c>
      <c r="E686" s="26" t="s">
        <v>47</v>
      </c>
      <c r="F686" s="6">
        <v>237</v>
      </c>
      <c r="G686" s="19">
        <v>73</v>
      </c>
      <c r="H686" s="19" t="s">
        <v>408</v>
      </c>
      <c r="I686" s="10" t="s">
        <v>48</v>
      </c>
      <c r="J686" s="30">
        <v>1600303</v>
      </c>
      <c r="K686" s="8">
        <v>12007122395</v>
      </c>
      <c r="L686" s="31">
        <v>2</v>
      </c>
      <c r="M686" s="27">
        <v>1203.32</v>
      </c>
      <c r="N686" s="17">
        <v>920103</v>
      </c>
      <c r="O686" s="7" t="s">
        <v>141</v>
      </c>
      <c r="P686" s="13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  <c r="AU686"/>
      <c r="AV686"/>
      <c r="AW686"/>
      <c r="AX686"/>
      <c r="AY686"/>
      <c r="AZ686"/>
      <c r="BA686"/>
      <c r="BB686"/>
      <c r="BC686"/>
      <c r="BD686"/>
      <c r="BE686"/>
    </row>
    <row r="687" spans="1:57" x14ac:dyDescent="0.25">
      <c r="A687" s="4">
        <v>43146</v>
      </c>
      <c r="B687" s="3">
        <f t="shared" si="30"/>
        <v>15</v>
      </c>
      <c r="C687" s="3">
        <f t="shared" si="31"/>
        <v>2</v>
      </c>
      <c r="D687" s="3">
        <f t="shared" si="32"/>
        <v>2018</v>
      </c>
      <c r="E687" s="26" t="s">
        <v>148</v>
      </c>
      <c r="F687" s="6">
        <v>237</v>
      </c>
      <c r="G687" s="19">
        <v>73</v>
      </c>
      <c r="H687" s="19" t="s">
        <v>408</v>
      </c>
      <c r="I687" s="10" t="s">
        <v>149</v>
      </c>
      <c r="J687" s="30">
        <v>2600187</v>
      </c>
      <c r="K687" s="8">
        <v>1042001994</v>
      </c>
      <c r="L687" s="31">
        <v>2</v>
      </c>
      <c r="M687" s="27">
        <v>536.61</v>
      </c>
      <c r="N687" s="17">
        <v>920103</v>
      </c>
      <c r="O687" s="7" t="s">
        <v>141</v>
      </c>
      <c r="P687" s="13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  <c r="AG687"/>
      <c r="AH687"/>
      <c r="AI687"/>
      <c r="AJ687"/>
      <c r="AK687"/>
      <c r="AL687"/>
      <c r="AM687"/>
      <c r="AN687"/>
      <c r="AO687"/>
      <c r="AP687"/>
      <c r="AQ687"/>
      <c r="AR687"/>
      <c r="AS687"/>
      <c r="AT687"/>
      <c r="AU687"/>
      <c r="AV687"/>
      <c r="AW687"/>
      <c r="AX687"/>
      <c r="AY687"/>
      <c r="AZ687"/>
      <c r="BA687"/>
      <c r="BB687"/>
      <c r="BC687"/>
      <c r="BD687"/>
      <c r="BE687"/>
    </row>
    <row r="688" spans="1:57" x14ac:dyDescent="0.25">
      <c r="A688" s="4">
        <v>43146</v>
      </c>
      <c r="B688" s="3">
        <f t="shared" si="30"/>
        <v>15</v>
      </c>
      <c r="C688" s="3">
        <f t="shared" si="31"/>
        <v>2</v>
      </c>
      <c r="D688" s="3">
        <f t="shared" si="32"/>
        <v>2018</v>
      </c>
      <c r="E688" s="26" t="s">
        <v>49</v>
      </c>
      <c r="F688" s="6">
        <v>237</v>
      </c>
      <c r="G688" s="19">
        <v>73</v>
      </c>
      <c r="H688" s="19" t="s">
        <v>408</v>
      </c>
      <c r="I688" s="10" t="s">
        <v>50</v>
      </c>
      <c r="J688" s="30">
        <v>1600303</v>
      </c>
      <c r="K688" s="8">
        <v>12009167957</v>
      </c>
      <c r="L688" s="31">
        <v>2</v>
      </c>
      <c r="M688" s="27">
        <v>242.05</v>
      </c>
      <c r="N688" s="17">
        <v>920103</v>
      </c>
      <c r="O688" s="7" t="s">
        <v>141</v>
      </c>
      <c r="P688" s="13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  <c r="AG688"/>
      <c r="AH688"/>
      <c r="AI688"/>
      <c r="AJ688"/>
      <c r="AK688"/>
      <c r="AL688"/>
      <c r="AM688"/>
      <c r="AN688"/>
      <c r="AO688"/>
      <c r="AP688"/>
      <c r="AQ688"/>
      <c r="AR688"/>
      <c r="AS688"/>
      <c r="AT688"/>
      <c r="AU688"/>
      <c r="AV688"/>
      <c r="AW688"/>
      <c r="AX688"/>
      <c r="AY688"/>
      <c r="AZ688"/>
      <c r="BA688"/>
      <c r="BB688"/>
      <c r="BC688"/>
      <c r="BD688"/>
      <c r="BE688"/>
    </row>
    <row r="689" spans="1:57" x14ac:dyDescent="0.25">
      <c r="A689" s="4">
        <v>43146</v>
      </c>
      <c r="B689" s="3">
        <f t="shared" si="30"/>
        <v>15</v>
      </c>
      <c r="C689" s="3">
        <f t="shared" si="31"/>
        <v>2</v>
      </c>
      <c r="D689" s="3">
        <f t="shared" si="32"/>
        <v>2018</v>
      </c>
      <c r="E689" s="26" t="s">
        <v>136</v>
      </c>
      <c r="F689" s="6">
        <v>237</v>
      </c>
      <c r="G689" s="19">
        <v>73</v>
      </c>
      <c r="H689" s="19" t="s">
        <v>408</v>
      </c>
      <c r="I689" s="10" t="s">
        <v>137</v>
      </c>
      <c r="J689" s="30">
        <v>1600022</v>
      </c>
      <c r="K689" s="8">
        <v>5008879000</v>
      </c>
      <c r="L689" s="31">
        <v>2</v>
      </c>
      <c r="M689" s="27">
        <v>664.82</v>
      </c>
      <c r="N689" s="17">
        <v>920103</v>
      </c>
      <c r="O689" s="7" t="s">
        <v>141</v>
      </c>
      <c r="P689" s="13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  <c r="AG689"/>
      <c r="AH689"/>
      <c r="AI689"/>
      <c r="AJ689"/>
      <c r="AK689"/>
      <c r="AL689"/>
      <c r="AM689"/>
      <c r="AN689"/>
      <c r="AO689"/>
      <c r="AP689"/>
      <c r="AQ689"/>
      <c r="AR689"/>
      <c r="AS689"/>
      <c r="AT689"/>
      <c r="AU689"/>
      <c r="AV689"/>
      <c r="AW689"/>
      <c r="AX689"/>
      <c r="AY689"/>
      <c r="AZ689"/>
      <c r="BA689"/>
      <c r="BB689"/>
      <c r="BC689"/>
      <c r="BD689"/>
      <c r="BE689"/>
    </row>
    <row r="690" spans="1:57" x14ac:dyDescent="0.25">
      <c r="A690" s="4">
        <v>43146</v>
      </c>
      <c r="B690" s="3">
        <f t="shared" si="30"/>
        <v>15</v>
      </c>
      <c r="C690" s="3">
        <f t="shared" si="31"/>
        <v>2</v>
      </c>
      <c r="D690" s="3">
        <f t="shared" si="32"/>
        <v>2018</v>
      </c>
      <c r="E690" s="26" t="s">
        <v>244</v>
      </c>
      <c r="F690" s="6">
        <v>237</v>
      </c>
      <c r="G690" s="19">
        <v>73</v>
      </c>
      <c r="H690" s="19" t="s">
        <v>408</v>
      </c>
      <c r="I690" s="10" t="s">
        <v>245</v>
      </c>
      <c r="J690" s="30">
        <v>1600022</v>
      </c>
      <c r="K690" s="8">
        <v>3984807000</v>
      </c>
      <c r="L690" s="31">
        <v>2</v>
      </c>
      <c r="M690" s="27">
        <v>1203.3</v>
      </c>
      <c r="N690" s="17">
        <v>920103</v>
      </c>
      <c r="O690" s="7" t="s">
        <v>141</v>
      </c>
      <c r="P690" s="13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  <c r="AG690"/>
      <c r="AH690"/>
      <c r="AI690"/>
      <c r="AJ690"/>
      <c r="AK690"/>
      <c r="AL690"/>
      <c r="AM690"/>
      <c r="AN690"/>
      <c r="AO690"/>
      <c r="AP690"/>
      <c r="AQ690"/>
      <c r="AR690"/>
      <c r="AS690"/>
      <c r="AT690"/>
      <c r="AU690"/>
      <c r="AV690"/>
      <c r="AW690"/>
      <c r="AX690"/>
      <c r="AY690"/>
      <c r="AZ690"/>
      <c r="BA690"/>
      <c r="BB690"/>
      <c r="BC690"/>
      <c r="BD690"/>
      <c r="BE690"/>
    </row>
    <row r="691" spans="1:57" x14ac:dyDescent="0.25">
      <c r="A691" s="4">
        <v>43146</v>
      </c>
      <c r="B691" s="3">
        <f t="shared" si="30"/>
        <v>15</v>
      </c>
      <c r="C691" s="3">
        <f t="shared" si="31"/>
        <v>2</v>
      </c>
      <c r="D691" s="3">
        <f t="shared" si="32"/>
        <v>2018</v>
      </c>
      <c r="E691" s="26" t="s">
        <v>51</v>
      </c>
      <c r="F691" s="6">
        <v>237</v>
      </c>
      <c r="G691" s="19">
        <v>73</v>
      </c>
      <c r="H691" s="19" t="s">
        <v>408</v>
      </c>
      <c r="I691" s="10" t="s">
        <v>52</v>
      </c>
      <c r="J691" s="30">
        <v>1600022</v>
      </c>
      <c r="K691" s="8">
        <v>6365389100</v>
      </c>
      <c r="L691" s="31">
        <v>2</v>
      </c>
      <c r="M691" s="27">
        <v>232.9</v>
      </c>
      <c r="N691" s="17">
        <v>920103</v>
      </c>
      <c r="O691" s="7" t="s">
        <v>141</v>
      </c>
      <c r="P691" s="13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  <c r="AU691"/>
      <c r="AV691"/>
      <c r="AW691"/>
      <c r="AX691"/>
      <c r="AY691"/>
      <c r="AZ691"/>
      <c r="BA691"/>
      <c r="BB691"/>
      <c r="BC691"/>
      <c r="BD691"/>
      <c r="BE691"/>
    </row>
    <row r="692" spans="1:57" x14ac:dyDescent="0.25">
      <c r="A692" s="4">
        <v>43146</v>
      </c>
      <c r="B692" s="3">
        <f t="shared" si="30"/>
        <v>15</v>
      </c>
      <c r="C692" s="3">
        <f t="shared" si="31"/>
        <v>2</v>
      </c>
      <c r="D692" s="3">
        <f t="shared" si="32"/>
        <v>2018</v>
      </c>
      <c r="E692" s="26" t="s">
        <v>150</v>
      </c>
      <c r="F692" s="6">
        <v>237</v>
      </c>
      <c r="G692" s="19">
        <v>73</v>
      </c>
      <c r="H692" s="19" t="s">
        <v>408</v>
      </c>
      <c r="I692" s="10" t="s">
        <v>151</v>
      </c>
      <c r="J692" s="30">
        <v>1600212</v>
      </c>
      <c r="K692" s="8">
        <v>200700498</v>
      </c>
      <c r="L692" s="31">
        <v>2</v>
      </c>
      <c r="M692" s="27">
        <v>536.61</v>
      </c>
      <c r="N692" s="17">
        <v>920103</v>
      </c>
      <c r="O692" s="7" t="s">
        <v>141</v>
      </c>
      <c r="P692" s="13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  <c r="AU692"/>
      <c r="AV692"/>
      <c r="AW692"/>
      <c r="AX692"/>
      <c r="AY692"/>
      <c r="AZ692"/>
      <c r="BA692"/>
      <c r="BB692"/>
      <c r="BC692"/>
      <c r="BD692"/>
      <c r="BE692"/>
    </row>
    <row r="693" spans="1:57" x14ac:dyDescent="0.25">
      <c r="A693" s="4">
        <v>43146</v>
      </c>
      <c r="B693" s="3">
        <f t="shared" si="30"/>
        <v>15</v>
      </c>
      <c r="C693" s="3">
        <f t="shared" si="31"/>
        <v>2</v>
      </c>
      <c r="D693" s="3">
        <f t="shared" si="32"/>
        <v>2018</v>
      </c>
      <c r="E693" s="26" t="s">
        <v>282</v>
      </c>
      <c r="F693" s="6">
        <v>237</v>
      </c>
      <c r="G693" s="19">
        <v>73</v>
      </c>
      <c r="H693" s="19" t="s">
        <v>408</v>
      </c>
      <c r="I693" s="10" t="s">
        <v>283</v>
      </c>
      <c r="J693" s="30">
        <v>1600303</v>
      </c>
      <c r="K693" s="8">
        <v>11052005019</v>
      </c>
      <c r="L693" s="31">
        <v>2</v>
      </c>
      <c r="M693" s="27">
        <v>652.59</v>
      </c>
      <c r="N693" s="17">
        <v>920103</v>
      </c>
      <c r="O693" s="7" t="s">
        <v>141</v>
      </c>
      <c r="P693" s="1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  <c r="AG693"/>
      <c r="AH693"/>
      <c r="AI693"/>
      <c r="AJ693"/>
      <c r="AK693"/>
      <c r="AL693"/>
      <c r="AM693"/>
      <c r="AN693"/>
      <c r="AO693"/>
      <c r="AP693"/>
      <c r="AQ693"/>
      <c r="AR693"/>
      <c r="AS693"/>
      <c r="AT693"/>
      <c r="AU693"/>
      <c r="AV693"/>
      <c r="AW693"/>
      <c r="AX693"/>
      <c r="AY693"/>
      <c r="AZ693"/>
      <c r="BA693"/>
      <c r="BB693"/>
      <c r="BC693"/>
      <c r="BD693"/>
      <c r="BE693"/>
    </row>
    <row r="694" spans="1:57" x14ac:dyDescent="0.25">
      <c r="A694" s="4">
        <v>43146</v>
      </c>
      <c r="B694" s="3">
        <f t="shared" si="30"/>
        <v>15</v>
      </c>
      <c r="C694" s="3">
        <f t="shared" si="31"/>
        <v>2</v>
      </c>
      <c r="D694" s="3">
        <f t="shared" si="32"/>
        <v>2018</v>
      </c>
      <c r="E694" s="26" t="s">
        <v>53</v>
      </c>
      <c r="F694" s="6">
        <v>237</v>
      </c>
      <c r="G694" s="19">
        <v>73</v>
      </c>
      <c r="H694" s="19" t="s">
        <v>408</v>
      </c>
      <c r="I694" s="10" t="s">
        <v>54</v>
      </c>
      <c r="J694" s="30">
        <v>1600022</v>
      </c>
      <c r="K694" s="8">
        <v>4902667100</v>
      </c>
      <c r="L694" s="31">
        <v>2</v>
      </c>
      <c r="M694" s="27">
        <v>625.16</v>
      </c>
      <c r="N694" s="17">
        <v>920103</v>
      </c>
      <c r="O694" s="7" t="s">
        <v>141</v>
      </c>
      <c r="P694" s="13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  <c r="AG694"/>
      <c r="AH694"/>
      <c r="AI694"/>
      <c r="AJ694"/>
      <c r="AK694"/>
      <c r="AL694"/>
      <c r="AM694"/>
      <c r="AN694"/>
      <c r="AO694"/>
      <c r="AP694"/>
      <c r="AQ694"/>
      <c r="AR694"/>
      <c r="AS694"/>
      <c r="AT694"/>
      <c r="AU694"/>
      <c r="AV694"/>
      <c r="AW694"/>
      <c r="AX694"/>
      <c r="AY694"/>
      <c r="AZ694"/>
      <c r="BA694"/>
      <c r="BB694"/>
      <c r="BC694"/>
      <c r="BD694"/>
      <c r="BE694"/>
    </row>
    <row r="695" spans="1:57" x14ac:dyDescent="0.25">
      <c r="A695" s="4">
        <v>43146</v>
      </c>
      <c r="B695" s="3">
        <f t="shared" si="30"/>
        <v>15</v>
      </c>
      <c r="C695" s="3">
        <f t="shared" si="31"/>
        <v>2</v>
      </c>
      <c r="D695" s="3">
        <f t="shared" si="32"/>
        <v>2018</v>
      </c>
      <c r="E695" s="26" t="s">
        <v>252</v>
      </c>
      <c r="F695" s="6">
        <v>237</v>
      </c>
      <c r="G695" s="19">
        <v>73</v>
      </c>
      <c r="H695" s="19" t="s">
        <v>408</v>
      </c>
      <c r="I695" s="10" t="s">
        <v>253</v>
      </c>
      <c r="J695" s="30">
        <v>1600303</v>
      </c>
      <c r="K695" s="8">
        <v>12002071768</v>
      </c>
      <c r="L695" s="31">
        <v>2</v>
      </c>
      <c r="M695" s="27">
        <v>536.61</v>
      </c>
      <c r="N695" s="17">
        <v>920103</v>
      </c>
      <c r="O695" s="7" t="s">
        <v>141</v>
      </c>
      <c r="P695" s="13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  <c r="AG695"/>
      <c r="AH695"/>
      <c r="AI695"/>
      <c r="AJ695"/>
      <c r="AK695"/>
      <c r="AL695"/>
      <c r="AM695"/>
      <c r="AN695"/>
      <c r="AO695"/>
      <c r="AP695"/>
      <c r="AQ695"/>
      <c r="AR695"/>
      <c r="AS695"/>
      <c r="AT695"/>
      <c r="AU695"/>
      <c r="AV695"/>
      <c r="AW695"/>
      <c r="AX695"/>
      <c r="AY695"/>
      <c r="AZ695"/>
      <c r="BA695"/>
      <c r="BB695"/>
      <c r="BC695"/>
      <c r="BD695"/>
      <c r="BE695"/>
    </row>
    <row r="696" spans="1:57" x14ac:dyDescent="0.25">
      <c r="A696" s="4">
        <v>43146</v>
      </c>
      <c r="B696" s="3">
        <f t="shared" si="30"/>
        <v>15</v>
      </c>
      <c r="C696" s="3">
        <f t="shared" si="31"/>
        <v>2</v>
      </c>
      <c r="D696" s="3">
        <f t="shared" si="32"/>
        <v>2018</v>
      </c>
      <c r="E696" s="26" t="s">
        <v>152</v>
      </c>
      <c r="F696" s="6">
        <v>237</v>
      </c>
      <c r="G696" s="19">
        <v>73</v>
      </c>
      <c r="H696" s="19" t="s">
        <v>408</v>
      </c>
      <c r="I696" s="10" t="s">
        <v>153</v>
      </c>
      <c r="J696" s="30">
        <v>1600022</v>
      </c>
      <c r="K696" s="8">
        <v>4720521900</v>
      </c>
      <c r="L696" s="31">
        <v>2</v>
      </c>
      <c r="M696" s="27">
        <v>736.97</v>
      </c>
      <c r="N696" s="17">
        <v>920103</v>
      </c>
      <c r="O696" s="7" t="s">
        <v>141</v>
      </c>
      <c r="P696" s="13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  <c r="AG696"/>
      <c r="AH696"/>
      <c r="AI696"/>
      <c r="AJ696"/>
      <c r="AK696"/>
      <c r="AL696"/>
      <c r="AM696"/>
      <c r="AN696"/>
      <c r="AO696"/>
      <c r="AP696"/>
      <c r="AQ696"/>
      <c r="AR696"/>
      <c r="AS696"/>
      <c r="AT696"/>
      <c r="AU696"/>
      <c r="AV696"/>
      <c r="AW696"/>
      <c r="AX696"/>
      <c r="AY696"/>
      <c r="AZ696"/>
      <c r="BA696"/>
      <c r="BB696"/>
      <c r="BC696"/>
      <c r="BD696"/>
      <c r="BE696"/>
    </row>
    <row r="697" spans="1:57" x14ac:dyDescent="0.25">
      <c r="A697" s="4">
        <v>43146</v>
      </c>
      <c r="B697" s="3">
        <f t="shared" si="30"/>
        <v>15</v>
      </c>
      <c r="C697" s="3">
        <f t="shared" si="31"/>
        <v>2</v>
      </c>
      <c r="D697" s="3">
        <f t="shared" si="32"/>
        <v>2018</v>
      </c>
      <c r="E697" s="26" t="s">
        <v>254</v>
      </c>
      <c r="F697" s="6">
        <v>237</v>
      </c>
      <c r="G697" s="19">
        <v>73</v>
      </c>
      <c r="H697" s="19" t="s">
        <v>408</v>
      </c>
      <c r="I697" s="10" t="s">
        <v>255</v>
      </c>
      <c r="J697" s="30">
        <v>1600022</v>
      </c>
      <c r="K697" s="8">
        <v>3004707100</v>
      </c>
      <c r="L697" s="31">
        <v>2</v>
      </c>
      <c r="M697" s="27">
        <v>480.82</v>
      </c>
      <c r="N697" s="17">
        <v>920103</v>
      </c>
      <c r="O697" s="7" t="s">
        <v>141</v>
      </c>
      <c r="P697" s="13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  <c r="AG697"/>
      <c r="AH697"/>
      <c r="AI697"/>
      <c r="AJ697"/>
      <c r="AK697"/>
      <c r="AL697"/>
      <c r="AM697"/>
      <c r="AN697"/>
      <c r="AO697"/>
      <c r="AP697"/>
      <c r="AQ697"/>
      <c r="AR697"/>
      <c r="AS697"/>
      <c r="AT697"/>
      <c r="AU697"/>
      <c r="AV697"/>
      <c r="AW697"/>
      <c r="AX697"/>
      <c r="AY697"/>
      <c r="AZ697"/>
      <c r="BA697"/>
      <c r="BB697"/>
      <c r="BC697"/>
      <c r="BD697"/>
      <c r="BE697"/>
    </row>
    <row r="698" spans="1:57" x14ac:dyDescent="0.25">
      <c r="A698" s="4">
        <v>43146</v>
      </c>
      <c r="B698" s="3">
        <f t="shared" si="30"/>
        <v>15</v>
      </c>
      <c r="C698" s="3">
        <f t="shared" si="31"/>
        <v>2</v>
      </c>
      <c r="D698" s="3">
        <f t="shared" si="32"/>
        <v>2018</v>
      </c>
      <c r="E698" s="26" t="s">
        <v>271</v>
      </c>
      <c r="F698" s="6">
        <v>237</v>
      </c>
      <c r="G698" s="19">
        <v>73</v>
      </c>
      <c r="H698" s="19" t="s">
        <v>408</v>
      </c>
      <c r="I698" s="10" t="s">
        <v>272</v>
      </c>
      <c r="J698" s="30">
        <v>1600022</v>
      </c>
      <c r="K698" s="8">
        <v>2200493461</v>
      </c>
      <c r="L698" s="31">
        <v>2</v>
      </c>
      <c r="M698" s="27">
        <v>536.61</v>
      </c>
      <c r="N698" s="17">
        <v>920103</v>
      </c>
      <c r="O698" s="7" t="s">
        <v>141</v>
      </c>
      <c r="P698" s="13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  <c r="AU698"/>
      <c r="AV698"/>
      <c r="AW698"/>
      <c r="AX698"/>
      <c r="AY698"/>
      <c r="AZ698"/>
      <c r="BA698"/>
      <c r="BB698"/>
      <c r="BC698"/>
      <c r="BD698"/>
      <c r="BE698"/>
    </row>
    <row r="699" spans="1:57" x14ac:dyDescent="0.25">
      <c r="A699" s="4">
        <v>43146</v>
      </c>
      <c r="B699" s="3">
        <f t="shared" si="30"/>
        <v>15</v>
      </c>
      <c r="C699" s="3">
        <f t="shared" si="31"/>
        <v>2</v>
      </c>
      <c r="D699" s="3">
        <f t="shared" si="32"/>
        <v>2018</v>
      </c>
      <c r="E699" s="26" t="s">
        <v>55</v>
      </c>
      <c r="F699" s="6">
        <v>237</v>
      </c>
      <c r="G699" s="19">
        <v>73</v>
      </c>
      <c r="H699" s="19" t="s">
        <v>408</v>
      </c>
      <c r="I699" s="10" t="s">
        <v>56</v>
      </c>
      <c r="J699" s="30">
        <v>1600303</v>
      </c>
      <c r="K699" s="8">
        <v>12183036102</v>
      </c>
      <c r="L699" s="31">
        <v>2</v>
      </c>
      <c r="M699" s="27">
        <v>458.49</v>
      </c>
      <c r="N699" s="17">
        <v>920103</v>
      </c>
      <c r="O699" s="7" t="s">
        <v>141</v>
      </c>
      <c r="P699" s="13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  <c r="AG699"/>
      <c r="AH699"/>
      <c r="AI699"/>
      <c r="AJ699"/>
      <c r="AK699"/>
      <c r="AL699"/>
      <c r="AM699"/>
      <c r="AN699"/>
      <c r="AO699"/>
      <c r="AP699"/>
      <c r="AQ699"/>
      <c r="AR699"/>
      <c r="AS699"/>
      <c r="AT699"/>
      <c r="AU699"/>
      <c r="AV699"/>
      <c r="AW699"/>
      <c r="AX699"/>
      <c r="AY699"/>
      <c r="AZ699"/>
      <c r="BA699"/>
      <c r="BB699"/>
      <c r="BC699"/>
      <c r="BD699"/>
      <c r="BE699"/>
    </row>
    <row r="700" spans="1:57" x14ac:dyDescent="0.25">
      <c r="A700" s="4">
        <v>43146</v>
      </c>
      <c r="B700" s="3">
        <f t="shared" si="30"/>
        <v>15</v>
      </c>
      <c r="C700" s="3">
        <f t="shared" si="31"/>
        <v>2</v>
      </c>
      <c r="D700" s="3">
        <f t="shared" si="32"/>
        <v>2018</v>
      </c>
      <c r="E700" s="26" t="s">
        <v>57</v>
      </c>
      <c r="F700" s="6">
        <v>237</v>
      </c>
      <c r="G700" s="19">
        <v>73</v>
      </c>
      <c r="H700" s="19" t="s">
        <v>408</v>
      </c>
      <c r="I700" s="10" t="s">
        <v>58</v>
      </c>
      <c r="J700" s="30">
        <v>2600187</v>
      </c>
      <c r="K700" s="8">
        <v>1042589967</v>
      </c>
      <c r="L700" s="31">
        <v>2</v>
      </c>
      <c r="M700" s="27">
        <v>536.61</v>
      </c>
      <c r="N700" s="17">
        <v>920103</v>
      </c>
      <c r="O700" s="7" t="s">
        <v>141</v>
      </c>
      <c r="P700" s="13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  <c r="AG700"/>
      <c r="AH700"/>
      <c r="AI700"/>
      <c r="AJ700"/>
      <c r="AK700"/>
      <c r="AL700"/>
      <c r="AM700"/>
      <c r="AN700"/>
      <c r="AO700"/>
      <c r="AP700"/>
      <c r="AQ700"/>
      <c r="AR700"/>
      <c r="AS700"/>
      <c r="AT700"/>
      <c r="AU700"/>
      <c r="AV700"/>
      <c r="AW700"/>
      <c r="AX700"/>
      <c r="AY700"/>
      <c r="AZ700"/>
      <c r="BA700"/>
      <c r="BB700"/>
      <c r="BC700"/>
      <c r="BD700"/>
      <c r="BE700"/>
    </row>
    <row r="701" spans="1:57" x14ac:dyDescent="0.25">
      <c r="A701" s="4">
        <v>43146</v>
      </c>
      <c r="B701" s="3">
        <f t="shared" si="30"/>
        <v>15</v>
      </c>
      <c r="C701" s="3">
        <f t="shared" si="31"/>
        <v>2</v>
      </c>
      <c r="D701" s="3">
        <f t="shared" si="32"/>
        <v>2018</v>
      </c>
      <c r="E701" s="26" t="s">
        <v>59</v>
      </c>
      <c r="F701" s="6">
        <v>237</v>
      </c>
      <c r="G701" s="19">
        <v>73</v>
      </c>
      <c r="H701" s="19" t="s">
        <v>408</v>
      </c>
      <c r="I701" s="10" t="s">
        <v>60</v>
      </c>
      <c r="J701" s="30">
        <v>1600022</v>
      </c>
      <c r="K701" s="8">
        <v>3254514100</v>
      </c>
      <c r="L701" s="31">
        <v>2</v>
      </c>
      <c r="M701" s="27">
        <v>1203.32</v>
      </c>
      <c r="N701" s="17">
        <v>920103</v>
      </c>
      <c r="O701" s="7" t="s">
        <v>141</v>
      </c>
      <c r="P701" s="13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  <c r="AG701"/>
      <c r="AH701"/>
      <c r="AI701"/>
      <c r="AJ701"/>
      <c r="AK701"/>
      <c r="AL701"/>
      <c r="AM701"/>
      <c r="AN701"/>
      <c r="AO701"/>
      <c r="AP701"/>
      <c r="AQ701"/>
      <c r="AR701"/>
      <c r="AS701"/>
      <c r="AT701"/>
      <c r="AU701"/>
      <c r="AV701"/>
      <c r="AW701"/>
      <c r="AX701"/>
      <c r="AY701"/>
      <c r="AZ701"/>
      <c r="BA701"/>
      <c r="BB701"/>
      <c r="BC701"/>
      <c r="BD701"/>
      <c r="BE701"/>
    </row>
    <row r="702" spans="1:57" x14ac:dyDescent="0.25">
      <c r="A702" s="4">
        <v>43146</v>
      </c>
      <c r="B702" s="3">
        <f t="shared" si="30"/>
        <v>15</v>
      </c>
      <c r="C702" s="3">
        <f t="shared" si="31"/>
        <v>2</v>
      </c>
      <c r="D702" s="3">
        <f t="shared" si="32"/>
        <v>2018</v>
      </c>
      <c r="E702" s="26" t="s">
        <v>61</v>
      </c>
      <c r="F702" s="6">
        <v>237</v>
      </c>
      <c r="G702" s="19">
        <v>73</v>
      </c>
      <c r="H702" s="19" t="s">
        <v>408</v>
      </c>
      <c r="I702" s="10" t="s">
        <v>62</v>
      </c>
      <c r="J702" s="30">
        <v>1600022</v>
      </c>
      <c r="K702" s="8">
        <v>5435962100</v>
      </c>
      <c r="L702" s="31">
        <v>2</v>
      </c>
      <c r="M702" s="27">
        <v>434.25</v>
      </c>
      <c r="N702" s="17">
        <v>920103</v>
      </c>
      <c r="O702" s="7" t="s">
        <v>141</v>
      </c>
      <c r="P702" s="13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  <c r="AU702"/>
      <c r="AV702"/>
      <c r="AW702"/>
      <c r="AX702"/>
      <c r="AY702"/>
      <c r="AZ702"/>
      <c r="BA702"/>
      <c r="BB702"/>
      <c r="BC702"/>
      <c r="BD702"/>
      <c r="BE702"/>
    </row>
    <row r="703" spans="1:57" x14ac:dyDescent="0.25">
      <c r="A703" s="4">
        <v>43146</v>
      </c>
      <c r="B703" s="3">
        <f t="shared" si="30"/>
        <v>15</v>
      </c>
      <c r="C703" s="3">
        <f t="shared" si="31"/>
        <v>2</v>
      </c>
      <c r="D703" s="3">
        <f t="shared" si="32"/>
        <v>2018</v>
      </c>
      <c r="E703" s="26" t="s">
        <v>139</v>
      </c>
      <c r="F703" s="6">
        <v>237</v>
      </c>
      <c r="G703" s="19">
        <v>73</v>
      </c>
      <c r="H703" s="19" t="s">
        <v>408</v>
      </c>
      <c r="I703" s="10" t="s">
        <v>63</v>
      </c>
      <c r="J703" s="30">
        <v>1600022</v>
      </c>
      <c r="K703" s="8">
        <v>4412985100</v>
      </c>
      <c r="L703" s="31">
        <v>2</v>
      </c>
      <c r="M703" s="27">
        <v>141.66999999999999</v>
      </c>
      <c r="N703" s="17">
        <v>920103</v>
      </c>
      <c r="O703" s="7" t="s">
        <v>141</v>
      </c>
      <c r="P703" s="1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  <c r="AU703"/>
      <c r="AV703"/>
      <c r="AW703"/>
      <c r="AX703"/>
      <c r="AY703"/>
      <c r="AZ703"/>
      <c r="BA703"/>
      <c r="BB703"/>
      <c r="BC703"/>
      <c r="BD703"/>
      <c r="BE703"/>
    </row>
    <row r="704" spans="1:57" x14ac:dyDescent="0.25">
      <c r="A704" s="4">
        <v>43146</v>
      </c>
      <c r="B704" s="3">
        <f t="shared" si="30"/>
        <v>15</v>
      </c>
      <c r="C704" s="3">
        <f t="shared" si="31"/>
        <v>2</v>
      </c>
      <c r="D704" s="3">
        <f t="shared" si="32"/>
        <v>2018</v>
      </c>
      <c r="E704" s="26" t="s">
        <v>64</v>
      </c>
      <c r="F704" s="6">
        <v>237</v>
      </c>
      <c r="G704" s="19">
        <v>73</v>
      </c>
      <c r="H704" s="19" t="s">
        <v>408</v>
      </c>
      <c r="I704" s="10" t="s">
        <v>65</v>
      </c>
      <c r="J704" s="30">
        <v>1600022</v>
      </c>
      <c r="K704" s="8">
        <v>3061964904</v>
      </c>
      <c r="L704" s="31">
        <v>1</v>
      </c>
      <c r="M704" s="27">
        <v>1019.72</v>
      </c>
      <c r="N704" s="17">
        <v>920103</v>
      </c>
      <c r="O704" s="7" t="s">
        <v>141</v>
      </c>
      <c r="P704" s="13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  <c r="AU704"/>
      <c r="AV704"/>
      <c r="AW704"/>
      <c r="AX704"/>
      <c r="AY704"/>
      <c r="AZ704"/>
      <c r="BA704"/>
      <c r="BB704"/>
      <c r="BC704"/>
      <c r="BD704"/>
      <c r="BE704"/>
    </row>
    <row r="705" spans="1:57" x14ac:dyDescent="0.25">
      <c r="A705" s="4">
        <v>43146</v>
      </c>
      <c r="B705" s="3">
        <f t="shared" si="30"/>
        <v>15</v>
      </c>
      <c r="C705" s="3">
        <f t="shared" si="31"/>
        <v>2</v>
      </c>
      <c r="D705" s="3">
        <f t="shared" si="32"/>
        <v>2018</v>
      </c>
      <c r="E705" s="26" t="s">
        <v>134</v>
      </c>
      <c r="F705" s="6">
        <v>237</v>
      </c>
      <c r="G705" s="19">
        <v>73</v>
      </c>
      <c r="H705" s="19" t="s">
        <v>408</v>
      </c>
      <c r="I705" s="10" t="s">
        <v>135</v>
      </c>
      <c r="J705" s="30">
        <v>1600303</v>
      </c>
      <c r="K705" s="8">
        <v>12005470116</v>
      </c>
      <c r="L705" s="31">
        <v>2</v>
      </c>
      <c r="M705" s="27">
        <v>528.42999999999995</v>
      </c>
      <c r="N705" s="17">
        <v>920103</v>
      </c>
      <c r="O705" s="7" t="s">
        <v>141</v>
      </c>
      <c r="P705" s="13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  <c r="AU705"/>
      <c r="AV705"/>
      <c r="AW705"/>
      <c r="AX705"/>
      <c r="AY705"/>
      <c r="AZ705"/>
      <c r="BA705"/>
      <c r="BB705"/>
      <c r="BC705"/>
      <c r="BD705"/>
      <c r="BE705"/>
    </row>
    <row r="706" spans="1:57" x14ac:dyDescent="0.25">
      <c r="A706" s="4">
        <v>43146</v>
      </c>
      <c r="B706" s="3">
        <f t="shared" ref="B706:B769" si="33">DAY(A706)</f>
        <v>15</v>
      </c>
      <c r="C706" s="3">
        <f t="shared" ref="C706:C769" si="34">MONTH(A706)</f>
        <v>2</v>
      </c>
      <c r="D706" s="3">
        <f t="shared" ref="D706:D769" si="35">YEAR(A706)</f>
        <v>2018</v>
      </c>
      <c r="E706" s="26" t="s">
        <v>66</v>
      </c>
      <c r="F706" s="6">
        <v>237</v>
      </c>
      <c r="G706" s="19">
        <v>73</v>
      </c>
      <c r="H706" s="19" t="s">
        <v>408</v>
      </c>
      <c r="I706" s="10" t="s">
        <v>67</v>
      </c>
      <c r="J706" s="30">
        <v>1600303</v>
      </c>
      <c r="K706" s="8">
        <v>12005317709</v>
      </c>
      <c r="L706" s="31">
        <v>2</v>
      </c>
      <c r="M706" s="27">
        <v>1017.66</v>
      </c>
      <c r="N706" s="17">
        <v>920103</v>
      </c>
      <c r="O706" s="7" t="s">
        <v>141</v>
      </c>
      <c r="P706" s="13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  <c r="AU706"/>
      <c r="AV706"/>
      <c r="AW706"/>
      <c r="AX706"/>
      <c r="AY706"/>
      <c r="AZ706"/>
      <c r="BA706"/>
      <c r="BB706"/>
      <c r="BC706"/>
      <c r="BD706"/>
      <c r="BE706"/>
    </row>
    <row r="707" spans="1:57" x14ac:dyDescent="0.25">
      <c r="A707" s="4">
        <v>43146</v>
      </c>
      <c r="B707" s="3">
        <f t="shared" si="33"/>
        <v>15</v>
      </c>
      <c r="C707" s="3">
        <f t="shared" si="34"/>
        <v>2</v>
      </c>
      <c r="D707" s="3">
        <f t="shared" si="35"/>
        <v>2018</v>
      </c>
      <c r="E707" s="26" t="s">
        <v>68</v>
      </c>
      <c r="F707" s="6">
        <v>237</v>
      </c>
      <c r="G707" s="19">
        <v>73</v>
      </c>
      <c r="H707" s="19" t="s">
        <v>408</v>
      </c>
      <c r="I707" s="10" t="s">
        <v>69</v>
      </c>
      <c r="J707" s="30">
        <v>1600022</v>
      </c>
      <c r="K707" s="8">
        <v>3129734600</v>
      </c>
      <c r="L707" s="31">
        <v>2</v>
      </c>
      <c r="M707" s="27">
        <v>390.78</v>
      </c>
      <c r="N707" s="17">
        <v>920103</v>
      </c>
      <c r="O707" s="7" t="s">
        <v>141</v>
      </c>
      <c r="P707" s="13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  <c r="AU707"/>
      <c r="AV707"/>
      <c r="AW707"/>
      <c r="AX707"/>
      <c r="AY707"/>
      <c r="AZ707"/>
      <c r="BA707"/>
      <c r="BB707"/>
      <c r="BC707"/>
      <c r="BD707"/>
      <c r="BE707"/>
    </row>
    <row r="708" spans="1:57" x14ac:dyDescent="0.25">
      <c r="A708" s="4">
        <v>43146</v>
      </c>
      <c r="B708" s="3">
        <f t="shared" si="33"/>
        <v>15</v>
      </c>
      <c r="C708" s="3">
        <f t="shared" si="34"/>
        <v>2</v>
      </c>
      <c r="D708" s="3">
        <f t="shared" si="35"/>
        <v>2018</v>
      </c>
      <c r="E708" s="26" t="s">
        <v>70</v>
      </c>
      <c r="F708" s="6">
        <v>237</v>
      </c>
      <c r="G708" s="19">
        <v>73</v>
      </c>
      <c r="H708" s="19" t="s">
        <v>408</v>
      </c>
      <c r="I708" s="10" t="s">
        <v>71</v>
      </c>
      <c r="J708" s="30">
        <v>1600022</v>
      </c>
      <c r="K708" s="8">
        <v>2200721784</v>
      </c>
      <c r="L708" s="31">
        <v>2</v>
      </c>
      <c r="M708" s="27">
        <v>480.82</v>
      </c>
      <c r="N708" s="17">
        <v>920103</v>
      </c>
      <c r="O708" s="7" t="s">
        <v>141</v>
      </c>
      <c r="P708" s="13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  <c r="AU708"/>
      <c r="AV708"/>
      <c r="AW708"/>
      <c r="AX708"/>
      <c r="AY708"/>
      <c r="AZ708"/>
      <c r="BA708"/>
      <c r="BB708"/>
      <c r="BC708"/>
      <c r="BD708"/>
      <c r="BE708"/>
    </row>
    <row r="709" spans="1:57" x14ac:dyDescent="0.25">
      <c r="A709" s="4">
        <v>43146</v>
      </c>
      <c r="B709" s="3">
        <f t="shared" si="33"/>
        <v>15</v>
      </c>
      <c r="C709" s="3">
        <f t="shared" si="34"/>
        <v>2</v>
      </c>
      <c r="D709" s="3">
        <f t="shared" si="35"/>
        <v>2018</v>
      </c>
      <c r="E709" s="26" t="s">
        <v>358</v>
      </c>
      <c r="F709" s="6">
        <v>237</v>
      </c>
      <c r="G709" s="19">
        <v>73</v>
      </c>
      <c r="H709" s="19" t="s">
        <v>408</v>
      </c>
      <c r="I709" s="10" t="s">
        <v>359</v>
      </c>
      <c r="J709" s="30">
        <v>1600303</v>
      </c>
      <c r="K709" s="8">
        <v>1011472246</v>
      </c>
      <c r="L709" s="31">
        <v>1</v>
      </c>
      <c r="M709" s="27">
        <v>645.59</v>
      </c>
      <c r="N709" s="17">
        <v>920103</v>
      </c>
      <c r="O709" s="7" t="s">
        <v>141</v>
      </c>
      <c r="P709" s="13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  <c r="AU709"/>
      <c r="AV709"/>
      <c r="AW709"/>
      <c r="AX709"/>
      <c r="AY709"/>
      <c r="AZ709"/>
      <c r="BA709"/>
      <c r="BB709"/>
      <c r="BC709"/>
      <c r="BD709"/>
      <c r="BE709"/>
    </row>
    <row r="710" spans="1:57" x14ac:dyDescent="0.25">
      <c r="A710" s="4">
        <v>43146</v>
      </c>
      <c r="B710" s="3">
        <f t="shared" si="33"/>
        <v>15</v>
      </c>
      <c r="C710" s="3">
        <f t="shared" si="34"/>
        <v>2</v>
      </c>
      <c r="D710" s="3">
        <f t="shared" si="35"/>
        <v>2018</v>
      </c>
      <c r="E710" s="26" t="s">
        <v>72</v>
      </c>
      <c r="F710" s="6">
        <v>237</v>
      </c>
      <c r="G710" s="19">
        <v>73</v>
      </c>
      <c r="H710" s="19" t="s">
        <v>408</v>
      </c>
      <c r="I710" s="10" t="s">
        <v>73</v>
      </c>
      <c r="J710" s="30">
        <v>1700418</v>
      </c>
      <c r="K710" s="8">
        <v>407010019761</v>
      </c>
      <c r="L710" s="31">
        <v>2</v>
      </c>
      <c r="M710" s="27">
        <v>625.16</v>
      </c>
      <c r="N710" s="17">
        <v>920103</v>
      </c>
      <c r="O710" s="7" t="s">
        <v>141</v>
      </c>
      <c r="P710" s="13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  <c r="AU710"/>
      <c r="AV710"/>
      <c r="AW710"/>
      <c r="AX710"/>
      <c r="AY710"/>
      <c r="AZ710"/>
      <c r="BA710"/>
      <c r="BB710"/>
      <c r="BC710"/>
      <c r="BD710"/>
      <c r="BE710"/>
    </row>
    <row r="711" spans="1:57" x14ac:dyDescent="0.25">
      <c r="A711" s="4">
        <v>43146</v>
      </c>
      <c r="B711" s="3">
        <f t="shared" si="33"/>
        <v>15</v>
      </c>
      <c r="C711" s="3">
        <f t="shared" si="34"/>
        <v>2</v>
      </c>
      <c r="D711" s="3">
        <f t="shared" si="35"/>
        <v>2018</v>
      </c>
      <c r="E711" s="26" t="s">
        <v>74</v>
      </c>
      <c r="F711" s="6">
        <v>237</v>
      </c>
      <c r="G711" s="19">
        <v>73</v>
      </c>
      <c r="H711" s="19" t="s">
        <v>408</v>
      </c>
      <c r="I711" s="10" t="s">
        <v>75</v>
      </c>
      <c r="J711" s="30">
        <v>1600022</v>
      </c>
      <c r="K711" s="8">
        <v>4988286900</v>
      </c>
      <c r="L711" s="31">
        <v>2</v>
      </c>
      <c r="M711" s="27">
        <v>385.11</v>
      </c>
      <c r="N711" s="17">
        <v>920103</v>
      </c>
      <c r="O711" s="7" t="s">
        <v>141</v>
      </c>
      <c r="P711" s="13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  <c r="AU711"/>
      <c r="AV711"/>
      <c r="AW711"/>
      <c r="AX711"/>
      <c r="AY711"/>
      <c r="AZ711"/>
      <c r="BA711"/>
      <c r="BB711"/>
      <c r="BC711"/>
      <c r="BD711"/>
      <c r="BE711"/>
    </row>
    <row r="712" spans="1:57" x14ac:dyDescent="0.25">
      <c r="A712" s="4">
        <v>43146</v>
      </c>
      <c r="B712" s="3">
        <f t="shared" si="33"/>
        <v>15</v>
      </c>
      <c r="C712" s="3">
        <f t="shared" si="34"/>
        <v>2</v>
      </c>
      <c r="D712" s="3">
        <f t="shared" si="35"/>
        <v>2018</v>
      </c>
      <c r="E712" s="26" t="s">
        <v>76</v>
      </c>
      <c r="F712" s="6">
        <v>237</v>
      </c>
      <c r="G712" s="19">
        <v>73</v>
      </c>
      <c r="H712" s="19" t="s">
        <v>408</v>
      </c>
      <c r="I712" s="10" t="s">
        <v>77</v>
      </c>
      <c r="J712" s="30">
        <v>1600022</v>
      </c>
      <c r="K712" s="8">
        <v>4807547300</v>
      </c>
      <c r="L712" s="31">
        <v>2</v>
      </c>
      <c r="M712" s="27">
        <v>742.05</v>
      </c>
      <c r="N712" s="17">
        <v>920103</v>
      </c>
      <c r="O712" s="7" t="s">
        <v>141</v>
      </c>
      <c r="P712" s="13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  <c r="AU712"/>
      <c r="AV712"/>
      <c r="AW712"/>
      <c r="AX712"/>
      <c r="AY712"/>
      <c r="AZ712"/>
      <c r="BA712"/>
      <c r="BB712"/>
      <c r="BC712"/>
      <c r="BD712"/>
      <c r="BE712"/>
    </row>
    <row r="713" spans="1:57" x14ac:dyDescent="0.25">
      <c r="A713" s="4">
        <v>43146</v>
      </c>
      <c r="B713" s="3">
        <f t="shared" si="33"/>
        <v>15</v>
      </c>
      <c r="C713" s="3">
        <f t="shared" si="34"/>
        <v>2</v>
      </c>
      <c r="D713" s="3">
        <f t="shared" si="35"/>
        <v>2018</v>
      </c>
      <c r="E713" s="26" t="s">
        <v>261</v>
      </c>
      <c r="F713" s="6">
        <v>237</v>
      </c>
      <c r="G713" s="19">
        <v>73</v>
      </c>
      <c r="H713" s="19" t="s">
        <v>408</v>
      </c>
      <c r="I713" s="10" t="s">
        <v>262</v>
      </c>
      <c r="J713" s="30">
        <v>1600022</v>
      </c>
      <c r="K713" s="8">
        <v>2200923488</v>
      </c>
      <c r="L713" s="31">
        <v>2</v>
      </c>
      <c r="M713" s="27">
        <v>361.72</v>
      </c>
      <c r="N713" s="17">
        <v>920103</v>
      </c>
      <c r="O713" s="7" t="s">
        <v>141</v>
      </c>
      <c r="P713" s="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  <c r="AU713"/>
      <c r="AV713"/>
      <c r="AW713"/>
      <c r="AX713"/>
      <c r="AY713"/>
      <c r="AZ713"/>
      <c r="BA713"/>
      <c r="BB713"/>
      <c r="BC713"/>
      <c r="BD713"/>
      <c r="BE713"/>
    </row>
    <row r="714" spans="1:57" x14ac:dyDescent="0.25">
      <c r="A714" s="4">
        <v>43146</v>
      </c>
      <c r="B714" s="3">
        <f t="shared" si="33"/>
        <v>15</v>
      </c>
      <c r="C714" s="3">
        <f t="shared" si="34"/>
        <v>2</v>
      </c>
      <c r="D714" s="3">
        <f t="shared" si="35"/>
        <v>2018</v>
      </c>
      <c r="E714" s="26" t="s">
        <v>78</v>
      </c>
      <c r="F714" s="6">
        <v>237</v>
      </c>
      <c r="G714" s="19">
        <v>73</v>
      </c>
      <c r="H714" s="19" t="s">
        <v>408</v>
      </c>
      <c r="I714" s="10" t="s">
        <v>79</v>
      </c>
      <c r="J714" s="30">
        <v>1600022</v>
      </c>
      <c r="K714" s="8">
        <v>2201537694</v>
      </c>
      <c r="L714" s="31">
        <v>2</v>
      </c>
      <c r="M714" s="27">
        <v>411.61</v>
      </c>
      <c r="N714" s="17">
        <v>920103</v>
      </c>
      <c r="O714" s="7" t="s">
        <v>141</v>
      </c>
      <c r="P714" s="13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  <c r="AU714"/>
      <c r="AV714"/>
      <c r="AW714"/>
      <c r="AX714"/>
      <c r="AY714"/>
      <c r="AZ714"/>
      <c r="BA714"/>
      <c r="BB714"/>
      <c r="BC714"/>
      <c r="BD714"/>
      <c r="BE714"/>
    </row>
    <row r="715" spans="1:57" x14ac:dyDescent="0.25">
      <c r="A715" s="4">
        <v>43146</v>
      </c>
      <c r="B715" s="3">
        <f t="shared" si="33"/>
        <v>15</v>
      </c>
      <c r="C715" s="3">
        <f t="shared" si="34"/>
        <v>2</v>
      </c>
      <c r="D715" s="3">
        <f t="shared" si="35"/>
        <v>2018</v>
      </c>
      <c r="E715" s="26" t="s">
        <v>80</v>
      </c>
      <c r="F715" s="6">
        <v>237</v>
      </c>
      <c r="G715" s="19">
        <v>73</v>
      </c>
      <c r="H715" s="19" t="s">
        <v>408</v>
      </c>
      <c r="I715" s="10" t="s">
        <v>81</v>
      </c>
      <c r="J715" s="30">
        <v>1600303</v>
      </c>
      <c r="K715" s="8">
        <v>12000135777</v>
      </c>
      <c r="L715" s="31">
        <v>2</v>
      </c>
      <c r="M715" s="27">
        <v>1022.26</v>
      </c>
      <c r="N715" s="17">
        <v>920103</v>
      </c>
      <c r="O715" s="7" t="s">
        <v>141</v>
      </c>
      <c r="P715" s="13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  <c r="AU715"/>
      <c r="AV715"/>
      <c r="AW715"/>
      <c r="AX715"/>
      <c r="AY715"/>
      <c r="AZ715"/>
      <c r="BA715"/>
      <c r="BB715"/>
      <c r="BC715"/>
      <c r="BD715"/>
      <c r="BE715"/>
    </row>
    <row r="716" spans="1:57" x14ac:dyDescent="0.25">
      <c r="A716" s="4">
        <v>43146</v>
      </c>
      <c r="B716" s="3">
        <f t="shared" si="33"/>
        <v>15</v>
      </c>
      <c r="C716" s="3">
        <f t="shared" si="34"/>
        <v>2</v>
      </c>
      <c r="D716" s="3">
        <f t="shared" si="35"/>
        <v>2018</v>
      </c>
      <c r="E716" s="26" t="s">
        <v>82</v>
      </c>
      <c r="F716" s="6">
        <v>237</v>
      </c>
      <c r="G716" s="19">
        <v>73</v>
      </c>
      <c r="H716" s="19" t="s">
        <v>408</v>
      </c>
      <c r="I716" s="10" t="s">
        <v>83</v>
      </c>
      <c r="J716" s="30">
        <v>3600186</v>
      </c>
      <c r="K716" s="8">
        <v>17325337</v>
      </c>
      <c r="L716" s="31">
        <v>2</v>
      </c>
      <c r="M716" s="27">
        <v>170.66</v>
      </c>
      <c r="N716" s="17">
        <v>920103</v>
      </c>
      <c r="O716" s="7" t="s">
        <v>141</v>
      </c>
      <c r="P716" s="13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  <c r="AU716"/>
      <c r="AV716"/>
      <c r="AW716"/>
      <c r="AX716"/>
      <c r="AY716"/>
      <c r="AZ716"/>
      <c r="BA716"/>
      <c r="BB716"/>
      <c r="BC716"/>
      <c r="BD716"/>
      <c r="BE716"/>
    </row>
    <row r="717" spans="1:57" x14ac:dyDescent="0.25">
      <c r="A717" s="4">
        <v>43146</v>
      </c>
      <c r="B717" s="3">
        <f t="shared" si="33"/>
        <v>15</v>
      </c>
      <c r="C717" s="3">
        <f t="shared" si="34"/>
        <v>2</v>
      </c>
      <c r="D717" s="3">
        <f t="shared" si="35"/>
        <v>2018</v>
      </c>
      <c r="E717" s="26" t="s">
        <v>84</v>
      </c>
      <c r="F717" s="6">
        <v>237</v>
      </c>
      <c r="G717" s="19">
        <v>73</v>
      </c>
      <c r="H717" s="19" t="s">
        <v>408</v>
      </c>
      <c r="I717" s="10" t="s">
        <v>183</v>
      </c>
      <c r="J717" s="30">
        <v>2600344</v>
      </c>
      <c r="K717" s="8">
        <v>5061054679</v>
      </c>
      <c r="L717" s="31">
        <v>2</v>
      </c>
      <c r="M717" s="27">
        <v>742.05</v>
      </c>
      <c r="N717" s="17">
        <v>920103</v>
      </c>
      <c r="O717" s="7" t="s">
        <v>141</v>
      </c>
      <c r="P717" s="13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  <c r="AG717"/>
      <c r="AH717"/>
      <c r="AI717"/>
      <c r="AJ717"/>
      <c r="AK717"/>
      <c r="AL717"/>
      <c r="AM717"/>
      <c r="AN717"/>
      <c r="AO717"/>
      <c r="AP717"/>
      <c r="AQ717"/>
      <c r="AR717"/>
      <c r="AS717"/>
      <c r="AT717"/>
      <c r="AU717"/>
      <c r="AV717"/>
      <c r="AW717"/>
      <c r="AX717"/>
      <c r="AY717"/>
      <c r="AZ717"/>
      <c r="BA717"/>
      <c r="BB717"/>
      <c r="BC717"/>
      <c r="BD717"/>
      <c r="BE717"/>
    </row>
    <row r="718" spans="1:57" x14ac:dyDescent="0.25">
      <c r="A718" s="4">
        <v>43146</v>
      </c>
      <c r="B718" s="3">
        <f t="shared" si="33"/>
        <v>15</v>
      </c>
      <c r="C718" s="3">
        <f t="shared" si="34"/>
        <v>2</v>
      </c>
      <c r="D718" s="3">
        <f t="shared" si="35"/>
        <v>2018</v>
      </c>
      <c r="E718" s="26" t="s">
        <v>85</v>
      </c>
      <c r="F718" s="6">
        <v>237</v>
      </c>
      <c r="G718" s="19">
        <v>73</v>
      </c>
      <c r="H718" s="19" t="s">
        <v>408</v>
      </c>
      <c r="I718" s="10" t="s">
        <v>86</v>
      </c>
      <c r="J718" s="30">
        <v>1600022</v>
      </c>
      <c r="K718" s="8">
        <v>2202500202</v>
      </c>
      <c r="L718" s="31">
        <v>2</v>
      </c>
      <c r="M718" s="27">
        <v>742.05</v>
      </c>
      <c r="N718" s="17">
        <v>920103</v>
      </c>
      <c r="O718" s="7" t="s">
        <v>141</v>
      </c>
      <c r="P718" s="13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  <c r="AG718"/>
      <c r="AH718"/>
      <c r="AI718"/>
      <c r="AJ718"/>
      <c r="AK718"/>
      <c r="AL718"/>
      <c r="AM718"/>
      <c r="AN718"/>
      <c r="AO718"/>
      <c r="AP718"/>
      <c r="AQ718"/>
      <c r="AR718"/>
      <c r="AS718"/>
      <c r="AT718"/>
      <c r="AU718"/>
      <c r="AV718"/>
      <c r="AW718"/>
      <c r="AX718"/>
      <c r="AY718"/>
      <c r="AZ718"/>
      <c r="BA718"/>
      <c r="BB718"/>
      <c r="BC718"/>
      <c r="BD718"/>
      <c r="BE718"/>
    </row>
    <row r="719" spans="1:57" x14ac:dyDescent="0.25">
      <c r="A719" s="4">
        <v>43146</v>
      </c>
      <c r="B719" s="3">
        <f t="shared" si="33"/>
        <v>15</v>
      </c>
      <c r="C719" s="3">
        <f t="shared" si="34"/>
        <v>2</v>
      </c>
      <c r="D719" s="3">
        <f t="shared" si="35"/>
        <v>2018</v>
      </c>
      <c r="E719" s="26" t="s">
        <v>89</v>
      </c>
      <c r="F719" s="6">
        <v>237</v>
      </c>
      <c r="G719" s="19">
        <v>73</v>
      </c>
      <c r="H719" s="19" t="s">
        <v>408</v>
      </c>
      <c r="I719" s="10" t="s">
        <v>90</v>
      </c>
      <c r="J719" s="30">
        <v>1600212</v>
      </c>
      <c r="K719" s="8">
        <v>420785925</v>
      </c>
      <c r="L719" s="31">
        <v>2</v>
      </c>
      <c r="M719" s="27">
        <v>536.61</v>
      </c>
      <c r="N719" s="17">
        <v>920103</v>
      </c>
      <c r="O719" s="7" t="s">
        <v>141</v>
      </c>
      <c r="P719" s="13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  <c r="AG719"/>
      <c r="AH719"/>
      <c r="AI719"/>
      <c r="AJ719"/>
      <c r="AK719"/>
      <c r="AL719"/>
      <c r="AM719"/>
      <c r="AN719"/>
      <c r="AO719"/>
      <c r="AP719"/>
      <c r="AQ719"/>
      <c r="AR719"/>
      <c r="AS719"/>
      <c r="AT719"/>
      <c r="AU719"/>
      <c r="AV719"/>
      <c r="AW719"/>
      <c r="AX719"/>
      <c r="AY719"/>
      <c r="AZ719"/>
      <c r="BA719"/>
      <c r="BB719"/>
      <c r="BC719"/>
      <c r="BD719"/>
      <c r="BE719"/>
    </row>
    <row r="720" spans="1:57" x14ac:dyDescent="0.25">
      <c r="A720" s="4">
        <v>43146</v>
      </c>
      <c r="B720" s="3">
        <f t="shared" si="33"/>
        <v>15</v>
      </c>
      <c r="C720" s="3">
        <f t="shared" si="34"/>
        <v>2</v>
      </c>
      <c r="D720" s="3">
        <f t="shared" si="35"/>
        <v>2018</v>
      </c>
      <c r="E720" s="26" t="s">
        <v>265</v>
      </c>
      <c r="F720" s="6">
        <v>237</v>
      </c>
      <c r="G720" s="19">
        <v>73</v>
      </c>
      <c r="H720" s="19" t="s">
        <v>408</v>
      </c>
      <c r="I720" s="10" t="s">
        <v>266</v>
      </c>
      <c r="J720" s="30">
        <v>2600187</v>
      </c>
      <c r="K720" s="8">
        <v>1042901588</v>
      </c>
      <c r="L720" s="31">
        <v>2</v>
      </c>
      <c r="M720" s="27">
        <v>1048.43</v>
      </c>
      <c r="N720" s="17">
        <v>920103</v>
      </c>
      <c r="O720" s="7" t="s">
        <v>141</v>
      </c>
      <c r="P720" s="13"/>
      <c r="Q720"/>
      <c r="R720"/>
      <c r="S720"/>
      <c r="T720"/>
      <c r="U720"/>
      <c r="V720"/>
      <c r="W720"/>
      <c r="X720"/>
      <c r="Y720"/>
      <c r="Z720"/>
      <c r="AA720"/>
      <c r="AB720"/>
      <c r="AC720"/>
      <c r="AD720"/>
      <c r="AE720"/>
      <c r="AF720"/>
      <c r="AG720"/>
      <c r="AH720"/>
      <c r="AI720"/>
      <c r="AJ720"/>
      <c r="AK720"/>
      <c r="AL720"/>
      <c r="AM720"/>
      <c r="AN720"/>
      <c r="AO720"/>
      <c r="AP720"/>
      <c r="AQ720"/>
      <c r="AR720"/>
      <c r="AS720"/>
      <c r="AT720"/>
      <c r="AU720"/>
      <c r="AV720"/>
      <c r="AW720"/>
      <c r="AX720"/>
      <c r="AY720"/>
      <c r="AZ720"/>
      <c r="BA720"/>
      <c r="BB720"/>
      <c r="BC720"/>
      <c r="BD720"/>
      <c r="BE720"/>
    </row>
    <row r="721" spans="1:57" x14ac:dyDescent="0.25">
      <c r="A721" s="4">
        <v>43146</v>
      </c>
      <c r="B721" s="3">
        <f t="shared" si="33"/>
        <v>15</v>
      </c>
      <c r="C721" s="3">
        <f t="shared" si="34"/>
        <v>2</v>
      </c>
      <c r="D721" s="3">
        <f t="shared" si="35"/>
        <v>2018</v>
      </c>
      <c r="E721" s="26" t="s">
        <v>91</v>
      </c>
      <c r="F721" s="6">
        <v>237</v>
      </c>
      <c r="G721" s="19">
        <v>73</v>
      </c>
      <c r="H721" s="19" t="s">
        <v>408</v>
      </c>
      <c r="I721" s="10" t="s">
        <v>92</v>
      </c>
      <c r="J721" s="30">
        <v>59600049</v>
      </c>
      <c r="K721" s="8">
        <v>2900454517</v>
      </c>
      <c r="L721" s="31">
        <v>2</v>
      </c>
      <c r="M721" s="27">
        <v>625.16</v>
      </c>
      <c r="N721" s="17">
        <v>920103</v>
      </c>
      <c r="O721" s="7" t="s">
        <v>141</v>
      </c>
      <c r="P721" s="13"/>
      <c r="Q721"/>
      <c r="R721"/>
      <c r="S721"/>
      <c r="T721"/>
      <c r="U721"/>
      <c r="V721"/>
      <c r="W721"/>
      <c r="X721"/>
      <c r="Y721"/>
      <c r="Z721"/>
      <c r="AA721"/>
      <c r="AB721"/>
      <c r="AC721"/>
      <c r="AD721"/>
      <c r="AE721"/>
      <c r="AF721"/>
      <c r="AG721"/>
      <c r="AH721"/>
      <c r="AI721"/>
      <c r="AJ721"/>
      <c r="AK721"/>
      <c r="AL721"/>
      <c r="AM721"/>
      <c r="AN721"/>
      <c r="AO721"/>
      <c r="AP721"/>
      <c r="AQ721"/>
      <c r="AR721"/>
      <c r="AS721"/>
      <c r="AT721"/>
      <c r="AU721"/>
      <c r="AV721"/>
      <c r="AW721"/>
      <c r="AX721"/>
      <c r="AY721"/>
      <c r="AZ721"/>
      <c r="BA721"/>
      <c r="BB721"/>
      <c r="BC721"/>
      <c r="BD721"/>
      <c r="BE721"/>
    </row>
    <row r="722" spans="1:57" x14ac:dyDescent="0.25">
      <c r="A722" s="4">
        <v>43146</v>
      </c>
      <c r="B722" s="3">
        <f t="shared" si="33"/>
        <v>15</v>
      </c>
      <c r="C722" s="3">
        <f t="shared" si="34"/>
        <v>2</v>
      </c>
      <c r="D722" s="3">
        <f t="shared" si="35"/>
        <v>2018</v>
      </c>
      <c r="E722" s="26" t="s">
        <v>285</v>
      </c>
      <c r="F722" s="6">
        <v>237</v>
      </c>
      <c r="G722" s="19">
        <v>73</v>
      </c>
      <c r="H722" s="19" t="s">
        <v>408</v>
      </c>
      <c r="I722" s="10" t="s">
        <v>284</v>
      </c>
      <c r="J722" s="30">
        <v>1600022</v>
      </c>
      <c r="K722" s="8">
        <v>3732573000</v>
      </c>
      <c r="L722" s="31">
        <v>2</v>
      </c>
      <c r="M722" s="27">
        <v>1197.5999999999999</v>
      </c>
      <c r="N722" s="17">
        <v>920103</v>
      </c>
      <c r="O722" s="7" t="s">
        <v>141</v>
      </c>
      <c r="P722" s="13"/>
      <c r="Q722"/>
      <c r="R722"/>
      <c r="S722"/>
      <c r="T722"/>
      <c r="U722"/>
      <c r="V722"/>
      <c r="W722"/>
      <c r="X722"/>
      <c r="Y722"/>
      <c r="Z722"/>
      <c r="AA722"/>
      <c r="AB722"/>
      <c r="AC722"/>
      <c r="AD722"/>
      <c r="AE722"/>
      <c r="AF722"/>
      <c r="AG722"/>
      <c r="AH722"/>
      <c r="AI722"/>
      <c r="AJ722"/>
      <c r="AK722"/>
      <c r="AL722"/>
      <c r="AM722"/>
      <c r="AN722"/>
      <c r="AO722"/>
      <c r="AP722"/>
      <c r="AQ722"/>
      <c r="AR722"/>
      <c r="AS722"/>
      <c r="AT722"/>
      <c r="AU722"/>
      <c r="AV722"/>
      <c r="AW722"/>
      <c r="AX722"/>
      <c r="AY722"/>
      <c r="AZ722"/>
      <c r="BA722"/>
      <c r="BB722"/>
      <c r="BC722"/>
      <c r="BD722"/>
      <c r="BE722"/>
    </row>
    <row r="723" spans="1:57" x14ac:dyDescent="0.25">
      <c r="A723" s="4">
        <v>43146</v>
      </c>
      <c r="B723" s="3">
        <f t="shared" si="33"/>
        <v>15</v>
      </c>
      <c r="C723" s="3">
        <f t="shared" si="34"/>
        <v>2</v>
      </c>
      <c r="D723" s="3">
        <f t="shared" si="35"/>
        <v>2018</v>
      </c>
      <c r="E723" s="26" t="s">
        <v>93</v>
      </c>
      <c r="F723" s="6">
        <v>237</v>
      </c>
      <c r="G723" s="19">
        <v>73</v>
      </c>
      <c r="H723" s="19" t="s">
        <v>408</v>
      </c>
      <c r="I723" s="10" t="s">
        <v>94</v>
      </c>
      <c r="J723" s="30">
        <v>2600187</v>
      </c>
      <c r="K723" s="8">
        <v>1048359297</v>
      </c>
      <c r="L723" s="31">
        <v>2</v>
      </c>
      <c r="M723" s="27">
        <v>769.21</v>
      </c>
      <c r="N723" s="17">
        <v>920103</v>
      </c>
      <c r="O723" s="7" t="s">
        <v>141</v>
      </c>
      <c r="P723" s="13"/>
      <c r="Q723"/>
      <c r="R723"/>
      <c r="S723"/>
      <c r="T723"/>
      <c r="U723"/>
      <c r="V723"/>
      <c r="W723"/>
      <c r="X723"/>
      <c r="Y723"/>
      <c r="Z723"/>
      <c r="AA723"/>
      <c r="AB723"/>
      <c r="AC723"/>
      <c r="AD723"/>
      <c r="AE723"/>
      <c r="AF723"/>
      <c r="AG723"/>
      <c r="AH723"/>
      <c r="AI723"/>
      <c r="AJ723"/>
      <c r="AK723"/>
      <c r="AL723"/>
      <c r="AM723"/>
      <c r="AN723"/>
      <c r="AO723"/>
      <c r="AP723"/>
      <c r="AQ723"/>
      <c r="AR723"/>
      <c r="AS723"/>
      <c r="AT723"/>
      <c r="AU723"/>
      <c r="AV723"/>
      <c r="AW723"/>
      <c r="AX723"/>
      <c r="AY723"/>
      <c r="AZ723"/>
      <c r="BA723"/>
      <c r="BB723"/>
      <c r="BC723"/>
      <c r="BD723"/>
      <c r="BE723"/>
    </row>
    <row r="724" spans="1:57" x14ac:dyDescent="0.25">
      <c r="A724" s="4">
        <v>43146</v>
      </c>
      <c r="B724" s="3">
        <f t="shared" si="33"/>
        <v>15</v>
      </c>
      <c r="C724" s="3">
        <f t="shared" si="34"/>
        <v>2</v>
      </c>
      <c r="D724" s="3">
        <f t="shared" si="35"/>
        <v>2018</v>
      </c>
      <c r="E724" s="26" t="s">
        <v>97</v>
      </c>
      <c r="F724" s="6">
        <v>237</v>
      </c>
      <c r="G724" s="19">
        <v>73</v>
      </c>
      <c r="H724" s="19" t="s">
        <v>408</v>
      </c>
      <c r="I724" s="10" t="s">
        <v>98</v>
      </c>
      <c r="J724" s="30">
        <v>1600303</v>
      </c>
      <c r="K724" s="8">
        <v>6080594017</v>
      </c>
      <c r="L724" s="31">
        <v>2</v>
      </c>
      <c r="M724" s="27">
        <v>533.72</v>
      </c>
      <c r="N724" s="17">
        <v>920103</v>
      </c>
      <c r="O724" s="7" t="s">
        <v>141</v>
      </c>
      <c r="P724" s="13"/>
      <c r="Q724"/>
      <c r="R724"/>
      <c r="S724"/>
      <c r="T724"/>
      <c r="U724"/>
      <c r="V724"/>
      <c r="W724"/>
      <c r="X724"/>
      <c r="Y724"/>
      <c r="Z724"/>
      <c r="AA724"/>
      <c r="AB724"/>
      <c r="AC724"/>
      <c r="AD724"/>
      <c r="AE724"/>
      <c r="AF724"/>
      <c r="AG724"/>
      <c r="AH724"/>
      <c r="AI724"/>
      <c r="AJ724"/>
      <c r="AK724"/>
      <c r="AL724"/>
      <c r="AM724"/>
      <c r="AN724"/>
      <c r="AO724"/>
      <c r="AP724"/>
      <c r="AQ724"/>
      <c r="AR724"/>
      <c r="AS724"/>
      <c r="AT724"/>
      <c r="AU724"/>
      <c r="AV724"/>
      <c r="AW724"/>
      <c r="AX724"/>
      <c r="AY724"/>
      <c r="AZ724"/>
      <c r="BA724"/>
      <c r="BB724"/>
      <c r="BC724"/>
      <c r="BD724"/>
      <c r="BE724"/>
    </row>
    <row r="725" spans="1:57" x14ac:dyDescent="0.25">
      <c r="A725" s="4">
        <v>43146</v>
      </c>
      <c r="B725" s="3">
        <f t="shared" si="33"/>
        <v>15</v>
      </c>
      <c r="C725" s="3">
        <f t="shared" si="34"/>
        <v>2</v>
      </c>
      <c r="D725" s="3">
        <f t="shared" si="35"/>
        <v>2018</v>
      </c>
      <c r="E725" s="26" t="s">
        <v>99</v>
      </c>
      <c r="F725" s="6">
        <v>237</v>
      </c>
      <c r="G725" s="19">
        <v>73</v>
      </c>
      <c r="H725" s="19" t="s">
        <v>408</v>
      </c>
      <c r="I725" s="10" t="s">
        <v>100</v>
      </c>
      <c r="J725" s="30">
        <v>1600022</v>
      </c>
      <c r="K725" s="8">
        <v>2201588539</v>
      </c>
      <c r="L725" s="31">
        <v>2</v>
      </c>
      <c r="M725" s="27">
        <v>215.67</v>
      </c>
      <c r="N725" s="17">
        <v>920103</v>
      </c>
      <c r="O725" s="7" t="s">
        <v>141</v>
      </c>
      <c r="P725" s="13"/>
      <c r="Q725"/>
      <c r="R725"/>
      <c r="S725"/>
      <c r="T725"/>
      <c r="U725"/>
      <c r="V725"/>
      <c r="W725"/>
      <c r="X725"/>
      <c r="Y725"/>
      <c r="Z725"/>
      <c r="AA725"/>
      <c r="AB725"/>
      <c r="AC725"/>
      <c r="AD725"/>
      <c r="AE725"/>
      <c r="AF725"/>
      <c r="AG725"/>
      <c r="AH725"/>
      <c r="AI725"/>
      <c r="AJ725"/>
      <c r="AK725"/>
      <c r="AL725"/>
      <c r="AM725"/>
      <c r="AN725"/>
      <c r="AO725"/>
      <c r="AP725"/>
      <c r="AQ725"/>
      <c r="AR725"/>
      <c r="AS725"/>
      <c r="AT725"/>
      <c r="AU725"/>
      <c r="AV725"/>
      <c r="AW725"/>
      <c r="AX725"/>
      <c r="AY725"/>
      <c r="AZ725"/>
      <c r="BA725"/>
      <c r="BB725"/>
      <c r="BC725"/>
      <c r="BD725"/>
      <c r="BE725"/>
    </row>
    <row r="726" spans="1:57" x14ac:dyDescent="0.25">
      <c r="A726" s="4">
        <v>43146</v>
      </c>
      <c r="B726" s="3">
        <f t="shared" si="33"/>
        <v>15</v>
      </c>
      <c r="C726" s="3">
        <f t="shared" si="34"/>
        <v>2</v>
      </c>
      <c r="D726" s="3">
        <f t="shared" si="35"/>
        <v>2018</v>
      </c>
      <c r="E726" s="26" t="s">
        <v>101</v>
      </c>
      <c r="F726" s="6">
        <v>237</v>
      </c>
      <c r="G726" s="19">
        <v>73</v>
      </c>
      <c r="H726" s="19" t="s">
        <v>408</v>
      </c>
      <c r="I726" s="10" t="s">
        <v>102</v>
      </c>
      <c r="J726" s="30">
        <v>1600022</v>
      </c>
      <c r="K726" s="8">
        <v>5555946700</v>
      </c>
      <c r="L726" s="31">
        <v>2</v>
      </c>
      <c r="M726" s="27">
        <v>1009.14</v>
      </c>
      <c r="N726" s="17">
        <v>920103</v>
      </c>
      <c r="O726" s="7" t="s">
        <v>141</v>
      </c>
      <c r="P726" s="13"/>
      <c r="Q726"/>
      <c r="R726"/>
      <c r="S726"/>
      <c r="T726"/>
      <c r="U726"/>
      <c r="V726"/>
      <c r="W726"/>
      <c r="X726"/>
      <c r="Y726"/>
      <c r="Z726"/>
      <c r="AA726"/>
      <c r="AB726"/>
      <c r="AC726"/>
      <c r="AD726"/>
      <c r="AE726"/>
      <c r="AF726"/>
      <c r="AG726"/>
      <c r="AH726"/>
      <c r="AI726"/>
      <c r="AJ726"/>
      <c r="AK726"/>
      <c r="AL726"/>
      <c r="AM726"/>
      <c r="AN726"/>
      <c r="AO726"/>
      <c r="AP726"/>
      <c r="AQ726"/>
      <c r="AR726"/>
      <c r="AS726"/>
      <c r="AT726"/>
      <c r="AU726"/>
      <c r="AV726"/>
      <c r="AW726"/>
      <c r="AX726"/>
      <c r="AY726"/>
      <c r="AZ726"/>
      <c r="BA726"/>
      <c r="BB726"/>
      <c r="BC726"/>
      <c r="BD726"/>
      <c r="BE726"/>
    </row>
    <row r="727" spans="1:57" x14ac:dyDescent="0.25">
      <c r="A727" s="4">
        <v>43146</v>
      </c>
      <c r="B727" s="3">
        <f t="shared" si="33"/>
        <v>15</v>
      </c>
      <c r="C727" s="3">
        <f t="shared" si="34"/>
        <v>2</v>
      </c>
      <c r="D727" s="3">
        <f t="shared" si="35"/>
        <v>2018</v>
      </c>
      <c r="E727" s="26" t="s">
        <v>184</v>
      </c>
      <c r="F727" s="6">
        <v>237</v>
      </c>
      <c r="G727" s="19">
        <v>73</v>
      </c>
      <c r="H727" s="19" t="s">
        <v>408</v>
      </c>
      <c r="I727" s="10" t="s">
        <v>185</v>
      </c>
      <c r="J727" s="30">
        <v>1410036</v>
      </c>
      <c r="K727" s="8">
        <v>111013635</v>
      </c>
      <c r="L727" s="31">
        <v>2</v>
      </c>
      <c r="M727" s="27">
        <v>259.01</v>
      </c>
      <c r="N727" s="17">
        <v>920103</v>
      </c>
      <c r="O727" s="7" t="s">
        <v>141</v>
      </c>
      <c r="P727" s="13"/>
      <c r="Q727"/>
      <c r="R727"/>
      <c r="S727"/>
      <c r="T727"/>
      <c r="U727"/>
      <c r="V727"/>
      <c r="W727"/>
      <c r="X727"/>
      <c r="Y727"/>
      <c r="Z727"/>
      <c r="AA727"/>
      <c r="AB727"/>
      <c r="AC727"/>
      <c r="AD727"/>
      <c r="AE727"/>
      <c r="AF727"/>
      <c r="AG727"/>
      <c r="AH727"/>
      <c r="AI727"/>
      <c r="AJ727"/>
      <c r="AK727"/>
      <c r="AL727"/>
      <c r="AM727"/>
      <c r="AN727"/>
      <c r="AO727"/>
      <c r="AP727"/>
      <c r="AQ727"/>
      <c r="AR727"/>
      <c r="AS727"/>
      <c r="AT727"/>
      <c r="AU727"/>
      <c r="AV727"/>
      <c r="AW727"/>
      <c r="AX727"/>
      <c r="AY727"/>
      <c r="AZ727"/>
      <c r="BA727"/>
      <c r="BB727"/>
      <c r="BC727"/>
      <c r="BD727"/>
      <c r="BE727"/>
    </row>
    <row r="728" spans="1:57" x14ac:dyDescent="0.25">
      <c r="A728" s="4">
        <v>43146</v>
      </c>
      <c r="B728" s="3">
        <f t="shared" si="33"/>
        <v>15</v>
      </c>
      <c r="C728" s="3">
        <f t="shared" si="34"/>
        <v>2</v>
      </c>
      <c r="D728" s="3">
        <f t="shared" si="35"/>
        <v>2018</v>
      </c>
      <c r="E728" s="26" t="s">
        <v>154</v>
      </c>
      <c r="F728" s="6">
        <v>237</v>
      </c>
      <c r="G728" s="19">
        <v>73</v>
      </c>
      <c r="H728" s="19" t="s">
        <v>408</v>
      </c>
      <c r="I728" s="10" t="s">
        <v>103</v>
      </c>
      <c r="J728" s="30">
        <v>1600303</v>
      </c>
      <c r="K728" s="8">
        <v>12000212569</v>
      </c>
      <c r="L728" s="31">
        <v>2</v>
      </c>
      <c r="M728" s="27">
        <v>702.49</v>
      </c>
      <c r="N728" s="17">
        <v>920103</v>
      </c>
      <c r="O728" s="7" t="s">
        <v>141</v>
      </c>
      <c r="P728" s="13"/>
      <c r="Q728"/>
      <c r="R728"/>
      <c r="S728"/>
      <c r="T728"/>
      <c r="U728"/>
      <c r="V728"/>
      <c r="W728"/>
      <c r="X728"/>
      <c r="Y728"/>
      <c r="Z728"/>
      <c r="AA728"/>
      <c r="AB728"/>
      <c r="AC728"/>
      <c r="AD728"/>
      <c r="AE728"/>
      <c r="AF728"/>
      <c r="AG728"/>
      <c r="AH728"/>
      <c r="AI728"/>
      <c r="AJ728"/>
      <c r="AK728"/>
      <c r="AL728"/>
      <c r="AM728"/>
      <c r="AN728"/>
      <c r="AO728"/>
      <c r="AP728"/>
      <c r="AQ728"/>
      <c r="AR728"/>
      <c r="AS728"/>
      <c r="AT728"/>
      <c r="AU728"/>
      <c r="AV728"/>
      <c r="AW728"/>
      <c r="AX728"/>
      <c r="AY728"/>
      <c r="AZ728"/>
      <c r="BA728"/>
      <c r="BB728"/>
      <c r="BC728"/>
      <c r="BD728"/>
      <c r="BE728"/>
    </row>
    <row r="729" spans="1:57" x14ac:dyDescent="0.25">
      <c r="A729" s="4">
        <v>43146</v>
      </c>
      <c r="B729" s="3">
        <f t="shared" si="33"/>
        <v>15</v>
      </c>
      <c r="C729" s="3">
        <f t="shared" si="34"/>
        <v>2</v>
      </c>
      <c r="D729" s="3">
        <f t="shared" si="35"/>
        <v>2018</v>
      </c>
      <c r="E729" s="26" t="s">
        <v>21</v>
      </c>
      <c r="F729" s="6">
        <v>237</v>
      </c>
      <c r="G729" s="19">
        <v>73</v>
      </c>
      <c r="H729" s="19" t="s">
        <v>408</v>
      </c>
      <c r="I729" s="10" t="s">
        <v>155</v>
      </c>
      <c r="J729" s="30">
        <v>1600022</v>
      </c>
      <c r="K729" s="8">
        <v>4799442000</v>
      </c>
      <c r="L729" s="31">
        <v>2</v>
      </c>
      <c r="M729" s="27">
        <v>625.16</v>
      </c>
      <c r="N729" s="17">
        <v>920103</v>
      </c>
      <c r="O729" s="7" t="s">
        <v>141</v>
      </c>
      <c r="P729" s="13"/>
      <c r="Q729"/>
      <c r="R729"/>
      <c r="S729"/>
      <c r="T729"/>
      <c r="U729"/>
      <c r="V729"/>
      <c r="W729"/>
      <c r="X729"/>
      <c r="Y729"/>
      <c r="Z729"/>
      <c r="AA729"/>
      <c r="AB729"/>
      <c r="AC729"/>
      <c r="AD729"/>
      <c r="AE729"/>
      <c r="AF729"/>
      <c r="AG729"/>
      <c r="AH729"/>
      <c r="AI729"/>
      <c r="AJ729"/>
      <c r="AK729"/>
      <c r="AL729"/>
      <c r="AM729"/>
      <c r="AN729"/>
      <c r="AO729"/>
      <c r="AP729"/>
      <c r="AQ729"/>
      <c r="AR729"/>
      <c r="AS729"/>
      <c r="AT729"/>
      <c r="AU729"/>
      <c r="AV729"/>
      <c r="AW729"/>
      <c r="AX729"/>
      <c r="AY729"/>
      <c r="AZ729"/>
      <c r="BA729"/>
      <c r="BB729"/>
      <c r="BC729"/>
      <c r="BD729"/>
      <c r="BE729"/>
    </row>
    <row r="730" spans="1:57" x14ac:dyDescent="0.25">
      <c r="A730" s="4">
        <v>43146</v>
      </c>
      <c r="B730" s="3">
        <f t="shared" si="33"/>
        <v>15</v>
      </c>
      <c r="C730" s="3">
        <f t="shared" si="34"/>
        <v>2</v>
      </c>
      <c r="D730" s="3">
        <f t="shared" si="35"/>
        <v>2018</v>
      </c>
      <c r="E730" s="26" t="s">
        <v>292</v>
      </c>
      <c r="F730" s="6">
        <v>237</v>
      </c>
      <c r="G730" s="19">
        <v>73</v>
      </c>
      <c r="H730" s="19" t="s">
        <v>408</v>
      </c>
      <c r="I730" s="10" t="s">
        <v>293</v>
      </c>
      <c r="J730" s="30">
        <v>1700012</v>
      </c>
      <c r="K730" s="8">
        <v>28014289</v>
      </c>
      <c r="L730" s="31">
        <v>2</v>
      </c>
      <c r="M730" s="27">
        <v>361.72</v>
      </c>
      <c r="N730" s="17">
        <v>920103</v>
      </c>
      <c r="O730" s="7" t="s">
        <v>141</v>
      </c>
      <c r="P730" s="13"/>
      <c r="Q730"/>
      <c r="R730"/>
      <c r="S730"/>
      <c r="T730"/>
      <c r="U730"/>
      <c r="V730"/>
      <c r="W730"/>
      <c r="X730"/>
      <c r="Y730"/>
      <c r="Z730"/>
      <c r="AA730"/>
      <c r="AB730"/>
      <c r="AC730"/>
      <c r="AD730"/>
      <c r="AE730"/>
      <c r="AF730"/>
      <c r="AG730"/>
      <c r="AH730"/>
      <c r="AI730"/>
      <c r="AJ730"/>
      <c r="AK730"/>
      <c r="AL730"/>
      <c r="AM730"/>
      <c r="AN730"/>
      <c r="AO730"/>
      <c r="AP730"/>
      <c r="AQ730"/>
      <c r="AR730"/>
      <c r="AS730"/>
      <c r="AT730"/>
      <c r="AU730"/>
      <c r="AV730"/>
      <c r="AW730"/>
      <c r="AX730"/>
      <c r="AY730"/>
      <c r="AZ730"/>
      <c r="BA730"/>
      <c r="BB730"/>
      <c r="BC730"/>
      <c r="BD730"/>
      <c r="BE730"/>
    </row>
    <row r="731" spans="1:57" x14ac:dyDescent="0.25">
      <c r="A731" s="4">
        <v>43146</v>
      </c>
      <c r="B731" s="3">
        <f t="shared" si="33"/>
        <v>15</v>
      </c>
      <c r="C731" s="3">
        <f t="shared" si="34"/>
        <v>2</v>
      </c>
      <c r="D731" s="3">
        <f t="shared" si="35"/>
        <v>2018</v>
      </c>
      <c r="E731" s="26" t="s">
        <v>237</v>
      </c>
      <c r="F731" s="6">
        <v>237</v>
      </c>
      <c r="G731" s="19">
        <v>73</v>
      </c>
      <c r="H731" s="19" t="s">
        <v>408</v>
      </c>
      <c r="I731" s="10" t="s">
        <v>246</v>
      </c>
      <c r="J731" s="30">
        <v>1600303</v>
      </c>
      <c r="K731" s="8">
        <v>12057052676</v>
      </c>
      <c r="L731" s="31">
        <v>2</v>
      </c>
      <c r="M731" s="27">
        <v>1409.68</v>
      </c>
      <c r="N731" s="17">
        <v>920103</v>
      </c>
      <c r="O731" s="7" t="s">
        <v>141</v>
      </c>
      <c r="P731" s="13"/>
      <c r="Q731"/>
      <c r="R731"/>
      <c r="S731"/>
      <c r="T731"/>
      <c r="U731"/>
      <c r="V731"/>
      <c r="W731"/>
      <c r="X731"/>
      <c r="Y731"/>
      <c r="Z731"/>
      <c r="AA731"/>
      <c r="AB731"/>
      <c r="AC731"/>
      <c r="AD731"/>
      <c r="AE731"/>
      <c r="AF731"/>
      <c r="AG731"/>
      <c r="AH731"/>
      <c r="AI731"/>
      <c r="AJ731"/>
      <c r="AK731"/>
      <c r="AL731"/>
      <c r="AM731"/>
      <c r="AN731"/>
      <c r="AO731"/>
      <c r="AP731"/>
      <c r="AQ731"/>
      <c r="AR731"/>
      <c r="AS731"/>
      <c r="AT731"/>
      <c r="AU731"/>
      <c r="AV731"/>
      <c r="AW731"/>
      <c r="AX731"/>
      <c r="AY731"/>
      <c r="AZ731"/>
      <c r="BA731"/>
      <c r="BB731"/>
      <c r="BC731"/>
      <c r="BD731"/>
      <c r="BE731"/>
    </row>
    <row r="732" spans="1:57" x14ac:dyDescent="0.25">
      <c r="A732" s="4">
        <v>43146</v>
      </c>
      <c r="B732" s="3">
        <f t="shared" si="33"/>
        <v>15</v>
      </c>
      <c r="C732" s="3">
        <f t="shared" si="34"/>
        <v>2</v>
      </c>
      <c r="D732" s="3">
        <f t="shared" si="35"/>
        <v>2018</v>
      </c>
      <c r="E732" s="26" t="s">
        <v>104</v>
      </c>
      <c r="F732" s="6">
        <v>237</v>
      </c>
      <c r="G732" s="19">
        <v>73</v>
      </c>
      <c r="H732" s="19" t="s">
        <v>408</v>
      </c>
      <c r="I732" s="10" t="s">
        <v>105</v>
      </c>
      <c r="J732" s="30">
        <v>1700880</v>
      </c>
      <c r="K732" s="8">
        <v>1100000520</v>
      </c>
      <c r="L732" s="31">
        <v>2</v>
      </c>
      <c r="M732" s="27">
        <v>742.05</v>
      </c>
      <c r="N732" s="17">
        <v>920103</v>
      </c>
      <c r="O732" s="7" t="s">
        <v>141</v>
      </c>
      <c r="P732" s="13"/>
      <c r="Q732"/>
      <c r="R732"/>
      <c r="S732"/>
      <c r="T732"/>
      <c r="U732"/>
      <c r="V732"/>
      <c r="W732"/>
      <c r="X732"/>
      <c r="Y732"/>
      <c r="Z732"/>
      <c r="AA732"/>
      <c r="AB732"/>
      <c r="AC732"/>
      <c r="AD732"/>
      <c r="AE732"/>
      <c r="AF732"/>
      <c r="AG732"/>
      <c r="AH732"/>
      <c r="AI732"/>
      <c r="AJ732"/>
      <c r="AK732"/>
      <c r="AL732"/>
      <c r="AM732"/>
      <c r="AN732"/>
      <c r="AO732"/>
      <c r="AP732"/>
      <c r="AQ732"/>
      <c r="AR732"/>
      <c r="AS732"/>
      <c r="AT732"/>
      <c r="AU732"/>
      <c r="AV732"/>
      <c r="AW732"/>
      <c r="AX732"/>
      <c r="AY732"/>
      <c r="AZ732"/>
      <c r="BA732"/>
      <c r="BB732"/>
      <c r="BC732"/>
      <c r="BD732"/>
      <c r="BE732"/>
    </row>
    <row r="733" spans="1:57" x14ac:dyDescent="0.25">
      <c r="A733" s="4">
        <v>43146</v>
      </c>
      <c r="B733" s="3">
        <f t="shared" si="33"/>
        <v>15</v>
      </c>
      <c r="C733" s="3">
        <f t="shared" si="34"/>
        <v>2</v>
      </c>
      <c r="D733" s="3">
        <f t="shared" si="35"/>
        <v>2018</v>
      </c>
      <c r="E733" s="26" t="s">
        <v>156</v>
      </c>
      <c r="F733" s="6">
        <v>237</v>
      </c>
      <c r="G733" s="19">
        <v>73</v>
      </c>
      <c r="H733" s="19" t="s">
        <v>408</v>
      </c>
      <c r="I733" s="10" t="s">
        <v>106</v>
      </c>
      <c r="J733" s="30">
        <v>1600303</v>
      </c>
      <c r="K733" s="8">
        <v>6050800016</v>
      </c>
      <c r="L733" s="31">
        <v>2</v>
      </c>
      <c r="M733" s="27">
        <v>1019.77</v>
      </c>
      <c r="N733" s="17">
        <v>920103</v>
      </c>
      <c r="O733" s="7" t="s">
        <v>141</v>
      </c>
      <c r="P733" s="13"/>
      <c r="Q733"/>
      <c r="R733"/>
      <c r="S733"/>
      <c r="T733"/>
      <c r="U733"/>
      <c r="V733"/>
      <c r="W733"/>
      <c r="X733"/>
      <c r="Y733"/>
      <c r="Z733"/>
      <c r="AA733"/>
      <c r="AB733"/>
      <c r="AC733"/>
      <c r="AD733"/>
      <c r="AE733"/>
      <c r="AF733"/>
      <c r="AG733"/>
      <c r="AH733"/>
      <c r="AI733"/>
      <c r="AJ733"/>
      <c r="AK733"/>
      <c r="AL733"/>
      <c r="AM733"/>
      <c r="AN733"/>
      <c r="AO733"/>
      <c r="AP733"/>
      <c r="AQ733"/>
      <c r="AR733"/>
      <c r="AS733"/>
      <c r="AT733"/>
      <c r="AU733"/>
      <c r="AV733"/>
      <c r="AW733"/>
      <c r="AX733"/>
      <c r="AY733"/>
      <c r="AZ733"/>
      <c r="BA733"/>
      <c r="BB733"/>
      <c r="BC733"/>
      <c r="BD733"/>
      <c r="BE733"/>
    </row>
    <row r="734" spans="1:57" x14ac:dyDescent="0.25">
      <c r="A734" s="4">
        <v>43146</v>
      </c>
      <c r="B734" s="3">
        <f t="shared" si="33"/>
        <v>15</v>
      </c>
      <c r="C734" s="3">
        <f t="shared" si="34"/>
        <v>2</v>
      </c>
      <c r="D734" s="3">
        <f t="shared" si="35"/>
        <v>2018</v>
      </c>
      <c r="E734" s="26" t="s">
        <v>107</v>
      </c>
      <c r="F734" s="6">
        <v>237</v>
      </c>
      <c r="G734" s="19">
        <v>73</v>
      </c>
      <c r="H734" s="19" t="s">
        <v>408</v>
      </c>
      <c r="I734" s="10" t="s">
        <v>108</v>
      </c>
      <c r="J734" s="30">
        <v>1600022</v>
      </c>
      <c r="K734" s="8">
        <v>4817469500</v>
      </c>
      <c r="L734" s="31">
        <v>2</v>
      </c>
      <c r="M734" s="27">
        <v>625.16</v>
      </c>
      <c r="N734" s="17">
        <v>920103</v>
      </c>
      <c r="O734" s="7" t="s">
        <v>141</v>
      </c>
      <c r="P734" s="13"/>
      <c r="Q734"/>
      <c r="R734"/>
      <c r="S734"/>
      <c r="T734"/>
      <c r="U734"/>
      <c r="V734"/>
      <c r="W734"/>
      <c r="X734"/>
      <c r="Y734"/>
      <c r="Z734"/>
      <c r="AA734"/>
      <c r="AB734"/>
      <c r="AC734"/>
      <c r="AD734"/>
      <c r="AE734"/>
      <c r="AF734"/>
      <c r="AG734"/>
      <c r="AH734"/>
      <c r="AI734"/>
      <c r="AJ734"/>
      <c r="AK734"/>
      <c r="AL734"/>
      <c r="AM734"/>
      <c r="AN734"/>
      <c r="AO734"/>
      <c r="AP734"/>
      <c r="AQ734"/>
      <c r="AR734"/>
      <c r="AS734"/>
      <c r="AT734"/>
      <c r="AU734"/>
      <c r="AV734"/>
      <c r="AW734"/>
      <c r="AX734"/>
      <c r="AY734"/>
      <c r="AZ734"/>
      <c r="BA734"/>
      <c r="BB734"/>
      <c r="BC734"/>
      <c r="BD734"/>
      <c r="BE734"/>
    </row>
    <row r="735" spans="1:57" x14ac:dyDescent="0.25">
      <c r="A735" s="4">
        <v>43146</v>
      </c>
      <c r="B735" s="3">
        <f t="shared" si="33"/>
        <v>15</v>
      </c>
      <c r="C735" s="3">
        <f t="shared" si="34"/>
        <v>2</v>
      </c>
      <c r="D735" s="3">
        <f t="shared" si="35"/>
        <v>2018</v>
      </c>
      <c r="E735" s="26" t="s">
        <v>109</v>
      </c>
      <c r="F735" s="6">
        <v>237</v>
      </c>
      <c r="G735" s="19">
        <v>73</v>
      </c>
      <c r="H735" s="19" t="s">
        <v>408</v>
      </c>
      <c r="I735" s="10" t="s">
        <v>110</v>
      </c>
      <c r="J735" s="30">
        <v>2600187</v>
      </c>
      <c r="K735" s="8">
        <v>1049338056</v>
      </c>
      <c r="L735" s="31">
        <v>2</v>
      </c>
      <c r="M735" s="27">
        <v>742.05</v>
      </c>
      <c r="N735" s="17">
        <v>920103</v>
      </c>
      <c r="O735" s="7" t="s">
        <v>141</v>
      </c>
      <c r="P735" s="13"/>
      <c r="Q735"/>
      <c r="R735"/>
      <c r="S735"/>
      <c r="T735"/>
      <c r="U735"/>
      <c r="V735"/>
      <c r="W735"/>
      <c r="X735"/>
      <c r="Y735"/>
      <c r="Z735"/>
      <c r="AA735"/>
      <c r="AB735"/>
      <c r="AC735"/>
      <c r="AD735"/>
      <c r="AE735"/>
      <c r="AF735"/>
      <c r="AG735"/>
      <c r="AH735"/>
      <c r="AI735"/>
      <c r="AJ735"/>
      <c r="AK735"/>
      <c r="AL735"/>
      <c r="AM735"/>
      <c r="AN735"/>
      <c r="AO735"/>
      <c r="AP735"/>
      <c r="AQ735"/>
      <c r="AR735"/>
      <c r="AS735"/>
      <c r="AT735"/>
      <c r="AU735"/>
      <c r="AV735"/>
      <c r="AW735"/>
      <c r="AX735"/>
      <c r="AY735"/>
      <c r="AZ735"/>
      <c r="BA735"/>
      <c r="BB735"/>
      <c r="BC735"/>
      <c r="BD735"/>
      <c r="BE735"/>
    </row>
    <row r="736" spans="1:57" x14ac:dyDescent="0.25">
      <c r="A736" s="4">
        <v>43146</v>
      </c>
      <c r="B736" s="3">
        <f t="shared" si="33"/>
        <v>15</v>
      </c>
      <c r="C736" s="3">
        <f t="shared" si="34"/>
        <v>2</v>
      </c>
      <c r="D736" s="3">
        <f t="shared" si="35"/>
        <v>2018</v>
      </c>
      <c r="E736" s="26" t="s">
        <v>159</v>
      </c>
      <c r="F736" s="6">
        <v>237</v>
      </c>
      <c r="G736" s="19">
        <v>73</v>
      </c>
      <c r="H736" s="19" t="s">
        <v>408</v>
      </c>
      <c r="I736" s="10" t="s">
        <v>160</v>
      </c>
      <c r="J736" s="30">
        <v>1600022</v>
      </c>
      <c r="K736" s="8">
        <v>4828138100</v>
      </c>
      <c r="L736" s="31">
        <v>2</v>
      </c>
      <c r="M736" s="27">
        <v>589.54999999999995</v>
      </c>
      <c r="N736" s="17">
        <v>920103</v>
      </c>
      <c r="O736" s="7" t="s">
        <v>141</v>
      </c>
      <c r="P736" s="13"/>
      <c r="Q736"/>
      <c r="R736"/>
      <c r="S736"/>
      <c r="T736"/>
      <c r="U736"/>
      <c r="V736"/>
      <c r="W736"/>
      <c r="X736"/>
      <c r="Y736"/>
      <c r="Z736"/>
      <c r="AA736"/>
      <c r="AB736"/>
      <c r="AC736"/>
      <c r="AD736"/>
      <c r="AE736"/>
      <c r="AF736"/>
      <c r="AG736"/>
      <c r="AH736"/>
      <c r="AI736"/>
      <c r="AJ736"/>
      <c r="AK736"/>
      <c r="AL736"/>
      <c r="AM736"/>
      <c r="AN736"/>
      <c r="AO736"/>
      <c r="AP736"/>
      <c r="AQ736"/>
      <c r="AR736"/>
      <c r="AS736"/>
      <c r="AT736"/>
      <c r="AU736"/>
      <c r="AV736"/>
      <c r="AW736"/>
      <c r="AX736"/>
      <c r="AY736"/>
      <c r="AZ736"/>
      <c r="BA736"/>
      <c r="BB736"/>
      <c r="BC736"/>
      <c r="BD736"/>
      <c r="BE736"/>
    </row>
    <row r="737" spans="1:57" x14ac:dyDescent="0.25">
      <c r="A737" s="4">
        <v>43146</v>
      </c>
      <c r="B737" s="3">
        <f t="shared" si="33"/>
        <v>15</v>
      </c>
      <c r="C737" s="3">
        <f t="shared" si="34"/>
        <v>2</v>
      </c>
      <c r="D737" s="3">
        <f t="shared" si="35"/>
        <v>2018</v>
      </c>
      <c r="E737" s="26" t="s">
        <v>247</v>
      </c>
      <c r="F737" s="6">
        <v>237</v>
      </c>
      <c r="G737" s="19">
        <v>73</v>
      </c>
      <c r="H737" s="19" t="s">
        <v>408</v>
      </c>
      <c r="I737" s="10" t="s">
        <v>248</v>
      </c>
      <c r="J737" s="30">
        <v>1600022</v>
      </c>
      <c r="K737" s="8">
        <v>5470151400</v>
      </c>
      <c r="L737" s="31">
        <v>2</v>
      </c>
      <c r="M737" s="27">
        <v>1175.32</v>
      </c>
      <c r="N737" s="17">
        <v>920103</v>
      </c>
      <c r="O737" s="7" t="s">
        <v>141</v>
      </c>
      <c r="P737" s="13"/>
      <c r="Q737"/>
      <c r="R737"/>
      <c r="S737"/>
      <c r="T737"/>
      <c r="U737"/>
      <c r="V737"/>
      <c r="W737"/>
      <c r="X737"/>
      <c r="Y737"/>
      <c r="Z737"/>
      <c r="AA737"/>
      <c r="AB737"/>
      <c r="AC737"/>
      <c r="AD737"/>
      <c r="AE737"/>
      <c r="AF737"/>
      <c r="AG737"/>
      <c r="AH737"/>
      <c r="AI737"/>
      <c r="AJ737"/>
      <c r="AK737"/>
      <c r="AL737"/>
      <c r="AM737"/>
      <c r="AN737"/>
      <c r="AO737"/>
      <c r="AP737"/>
      <c r="AQ737"/>
      <c r="AR737"/>
      <c r="AS737"/>
      <c r="AT737"/>
      <c r="AU737"/>
      <c r="AV737"/>
      <c r="AW737"/>
      <c r="AX737"/>
      <c r="AY737"/>
      <c r="AZ737"/>
      <c r="BA737"/>
      <c r="BB737"/>
      <c r="BC737"/>
      <c r="BD737"/>
      <c r="BE737"/>
    </row>
    <row r="738" spans="1:57" x14ac:dyDescent="0.25">
      <c r="A738" s="4">
        <v>43146</v>
      </c>
      <c r="B738" s="3">
        <f t="shared" si="33"/>
        <v>15</v>
      </c>
      <c r="C738" s="3">
        <f t="shared" si="34"/>
        <v>2</v>
      </c>
      <c r="D738" s="3">
        <f t="shared" si="35"/>
        <v>2018</v>
      </c>
      <c r="E738" s="26" t="s">
        <v>111</v>
      </c>
      <c r="F738" s="6">
        <v>237</v>
      </c>
      <c r="G738" s="19">
        <v>73</v>
      </c>
      <c r="H738" s="19" t="s">
        <v>408</v>
      </c>
      <c r="I738" s="10" t="s">
        <v>112</v>
      </c>
      <c r="J738" s="30">
        <v>2600187</v>
      </c>
      <c r="K738" s="8">
        <v>1043056881</v>
      </c>
      <c r="L738" s="31">
        <v>2</v>
      </c>
      <c r="M738" s="27">
        <v>536.61</v>
      </c>
      <c r="N738" s="17">
        <v>920103</v>
      </c>
      <c r="O738" s="7" t="s">
        <v>141</v>
      </c>
      <c r="P738" s="13"/>
      <c r="Q738"/>
      <c r="R738"/>
      <c r="S738"/>
      <c r="T738"/>
      <c r="U738"/>
      <c r="V738"/>
      <c r="W738"/>
      <c r="X738"/>
      <c r="Y738"/>
      <c r="Z738"/>
      <c r="AA738"/>
      <c r="AB738"/>
      <c r="AC738"/>
      <c r="AD738"/>
      <c r="AE738"/>
      <c r="AF738"/>
      <c r="AG738"/>
      <c r="AH738"/>
      <c r="AI738"/>
      <c r="AJ738"/>
      <c r="AK738"/>
      <c r="AL738"/>
      <c r="AM738"/>
      <c r="AN738"/>
      <c r="AO738"/>
      <c r="AP738"/>
      <c r="AQ738"/>
      <c r="AR738"/>
      <c r="AS738"/>
      <c r="AT738"/>
      <c r="AU738"/>
      <c r="AV738"/>
      <c r="AW738"/>
      <c r="AX738"/>
      <c r="AY738"/>
      <c r="AZ738"/>
      <c r="BA738"/>
      <c r="BB738"/>
      <c r="BC738"/>
      <c r="BD738"/>
      <c r="BE738"/>
    </row>
    <row r="739" spans="1:57" x14ac:dyDescent="0.25">
      <c r="A739" s="4">
        <v>43146</v>
      </c>
      <c r="B739" s="3">
        <f t="shared" si="33"/>
        <v>15</v>
      </c>
      <c r="C739" s="3">
        <f t="shared" si="34"/>
        <v>2</v>
      </c>
      <c r="D739" s="3">
        <f t="shared" si="35"/>
        <v>2018</v>
      </c>
      <c r="E739" s="26" t="s">
        <v>113</v>
      </c>
      <c r="F739" s="6">
        <v>237</v>
      </c>
      <c r="G739" s="19">
        <v>73</v>
      </c>
      <c r="H739" s="19" t="s">
        <v>408</v>
      </c>
      <c r="I739" s="10" t="s">
        <v>114</v>
      </c>
      <c r="J739" s="30">
        <v>2600021</v>
      </c>
      <c r="K739" s="8">
        <v>6223384</v>
      </c>
      <c r="L739" s="31">
        <v>2</v>
      </c>
      <c r="M739" s="27">
        <v>209.34</v>
      </c>
      <c r="N739" s="17">
        <v>920103</v>
      </c>
      <c r="O739" s="7" t="s">
        <v>141</v>
      </c>
      <c r="P739" s="13"/>
      <c r="Q739"/>
      <c r="R739"/>
      <c r="S739"/>
      <c r="T739"/>
      <c r="U739"/>
      <c r="V739"/>
      <c r="W739"/>
      <c r="X739"/>
      <c r="Y739"/>
      <c r="Z739"/>
      <c r="AA739"/>
      <c r="AB739"/>
      <c r="AC739"/>
      <c r="AD739"/>
      <c r="AE739"/>
      <c r="AF739"/>
      <c r="AG739"/>
      <c r="AH739"/>
      <c r="AI739"/>
      <c r="AJ739"/>
      <c r="AK739"/>
      <c r="AL739"/>
      <c r="AM739"/>
      <c r="AN739"/>
      <c r="AO739"/>
      <c r="AP739"/>
      <c r="AQ739"/>
      <c r="AR739"/>
      <c r="AS739"/>
      <c r="AT739"/>
      <c r="AU739"/>
      <c r="AV739"/>
      <c r="AW739"/>
      <c r="AX739"/>
      <c r="AY739"/>
      <c r="AZ739"/>
      <c r="BA739"/>
      <c r="BB739"/>
      <c r="BC739"/>
      <c r="BD739"/>
      <c r="BE739"/>
    </row>
    <row r="740" spans="1:57" x14ac:dyDescent="0.25">
      <c r="A740" s="4">
        <v>43146</v>
      </c>
      <c r="B740" s="3">
        <f t="shared" si="33"/>
        <v>15</v>
      </c>
      <c r="C740" s="3">
        <f t="shared" si="34"/>
        <v>2</v>
      </c>
      <c r="D740" s="3">
        <f t="shared" si="35"/>
        <v>2018</v>
      </c>
      <c r="E740" s="26" t="s">
        <v>161</v>
      </c>
      <c r="F740" s="6">
        <v>237</v>
      </c>
      <c r="G740" s="19">
        <v>73</v>
      </c>
      <c r="H740" s="19" t="s">
        <v>408</v>
      </c>
      <c r="I740" s="10" t="s">
        <v>162</v>
      </c>
      <c r="J740" s="30">
        <v>1600022</v>
      </c>
      <c r="K740" s="8">
        <v>3042544900</v>
      </c>
      <c r="L740" s="31">
        <v>2</v>
      </c>
      <c r="M740" s="27">
        <v>270.81</v>
      </c>
      <c r="N740" s="17">
        <v>920103</v>
      </c>
      <c r="O740" s="7" t="s">
        <v>141</v>
      </c>
      <c r="P740" s="13"/>
      <c r="Q740"/>
      <c r="R740"/>
      <c r="S740"/>
      <c r="T740"/>
      <c r="U740"/>
      <c r="V740"/>
      <c r="W740"/>
      <c r="X740"/>
      <c r="Y740"/>
      <c r="Z740"/>
      <c r="AA740"/>
      <c r="AB740"/>
      <c r="AC740"/>
      <c r="AD740"/>
      <c r="AE740"/>
      <c r="AF740"/>
      <c r="AG740"/>
      <c r="AH740"/>
      <c r="AI740"/>
      <c r="AJ740"/>
      <c r="AK740"/>
      <c r="AL740"/>
      <c r="AM740"/>
      <c r="AN740"/>
      <c r="AO740"/>
      <c r="AP740"/>
      <c r="AQ740"/>
      <c r="AR740"/>
      <c r="AS740"/>
      <c r="AT740"/>
      <c r="AU740"/>
      <c r="AV740"/>
      <c r="AW740"/>
      <c r="AX740"/>
      <c r="AY740"/>
      <c r="AZ740"/>
      <c r="BA740"/>
      <c r="BB740"/>
      <c r="BC740"/>
      <c r="BD740"/>
      <c r="BE740"/>
    </row>
    <row r="741" spans="1:57" x14ac:dyDescent="0.25">
      <c r="A741" s="4">
        <v>43146</v>
      </c>
      <c r="B741" s="3">
        <f t="shared" si="33"/>
        <v>15</v>
      </c>
      <c r="C741" s="3">
        <f t="shared" si="34"/>
        <v>2</v>
      </c>
      <c r="D741" s="3">
        <f t="shared" si="35"/>
        <v>2018</v>
      </c>
      <c r="E741" s="26" t="s">
        <v>226</v>
      </c>
      <c r="F741" s="6">
        <v>237</v>
      </c>
      <c r="G741" s="19">
        <v>73</v>
      </c>
      <c r="H741" s="19" t="s">
        <v>408</v>
      </c>
      <c r="I741" s="10" t="s">
        <v>227</v>
      </c>
      <c r="J741" s="30">
        <v>3600186</v>
      </c>
      <c r="K741" s="8">
        <v>2000297723</v>
      </c>
      <c r="L741" s="31">
        <v>1</v>
      </c>
      <c r="M741" s="27">
        <v>2053.09</v>
      </c>
      <c r="N741" s="17">
        <v>920103</v>
      </c>
      <c r="O741" s="7" t="s">
        <v>141</v>
      </c>
      <c r="P741" s="13"/>
      <c r="Q741"/>
      <c r="R741"/>
      <c r="S741"/>
      <c r="T741"/>
      <c r="U741"/>
      <c r="V741"/>
      <c r="W741"/>
      <c r="X741"/>
      <c r="Y741"/>
      <c r="Z741"/>
      <c r="AA741"/>
      <c r="AB741"/>
      <c r="AC741"/>
      <c r="AD741"/>
      <c r="AE741"/>
      <c r="AF741"/>
      <c r="AG741"/>
      <c r="AH741"/>
      <c r="AI741"/>
      <c r="AJ741"/>
      <c r="AK741"/>
      <c r="AL741"/>
      <c r="AM741"/>
      <c r="AN741"/>
      <c r="AO741"/>
      <c r="AP741"/>
      <c r="AQ741"/>
      <c r="AR741"/>
      <c r="AS741"/>
      <c r="AT741"/>
      <c r="AU741"/>
      <c r="AV741"/>
      <c r="AW741"/>
      <c r="AX741"/>
      <c r="AY741"/>
      <c r="AZ741"/>
      <c r="BA741"/>
      <c r="BB741"/>
      <c r="BC741"/>
      <c r="BD741"/>
      <c r="BE741"/>
    </row>
    <row r="742" spans="1:57" x14ac:dyDescent="0.25">
      <c r="A742" s="4">
        <v>43146</v>
      </c>
      <c r="B742" s="3">
        <f t="shared" si="33"/>
        <v>15</v>
      </c>
      <c r="C742" s="3">
        <f t="shared" si="34"/>
        <v>2</v>
      </c>
      <c r="D742" s="3">
        <f t="shared" si="35"/>
        <v>2018</v>
      </c>
      <c r="E742" s="26" t="s">
        <v>163</v>
      </c>
      <c r="F742" s="6">
        <v>237</v>
      </c>
      <c r="G742" s="19">
        <v>73</v>
      </c>
      <c r="H742" s="19" t="s">
        <v>408</v>
      </c>
      <c r="I742" s="10" t="s">
        <v>273</v>
      </c>
      <c r="J742" s="30">
        <v>3600186</v>
      </c>
      <c r="K742" s="8">
        <v>18570572</v>
      </c>
      <c r="L742" s="31">
        <v>2</v>
      </c>
      <c r="M742" s="27">
        <v>450.05</v>
      </c>
      <c r="N742" s="17">
        <v>920103</v>
      </c>
      <c r="O742" s="7" t="s">
        <v>141</v>
      </c>
      <c r="P742" s="13"/>
      <c r="Q742"/>
      <c r="R742"/>
      <c r="S742"/>
      <c r="T742"/>
      <c r="U742"/>
      <c r="V742"/>
      <c r="W742"/>
      <c r="X742"/>
      <c r="Y742"/>
      <c r="Z742"/>
      <c r="AA742"/>
      <c r="AB742"/>
      <c r="AC742"/>
      <c r="AD742"/>
      <c r="AE742"/>
      <c r="AF742"/>
      <c r="AG742"/>
      <c r="AH742"/>
      <c r="AI742"/>
      <c r="AJ742"/>
      <c r="AK742"/>
      <c r="AL742"/>
      <c r="AM742"/>
      <c r="AN742"/>
      <c r="AO742"/>
      <c r="AP742"/>
      <c r="AQ742"/>
      <c r="AR742"/>
      <c r="AS742"/>
      <c r="AT742"/>
      <c r="AU742"/>
      <c r="AV742"/>
      <c r="AW742"/>
      <c r="AX742"/>
      <c r="AY742"/>
      <c r="AZ742"/>
      <c r="BA742"/>
      <c r="BB742"/>
      <c r="BC742"/>
      <c r="BD742"/>
      <c r="BE742"/>
    </row>
    <row r="743" spans="1:57" x14ac:dyDescent="0.25">
      <c r="A743" s="4">
        <v>43146</v>
      </c>
      <c r="B743" s="3">
        <f t="shared" si="33"/>
        <v>15</v>
      </c>
      <c r="C743" s="3">
        <f t="shared" si="34"/>
        <v>2</v>
      </c>
      <c r="D743" s="3">
        <f t="shared" si="35"/>
        <v>2018</v>
      </c>
      <c r="E743" s="26" t="s">
        <v>20</v>
      </c>
      <c r="F743" s="6">
        <v>237</v>
      </c>
      <c r="G743" s="19">
        <v>73</v>
      </c>
      <c r="H743" s="19" t="s">
        <v>408</v>
      </c>
      <c r="I743" s="10" t="s">
        <v>26</v>
      </c>
      <c r="J743" s="30">
        <v>68600014</v>
      </c>
      <c r="K743" s="8">
        <v>1230033060</v>
      </c>
      <c r="L743" s="31">
        <v>2</v>
      </c>
      <c r="M743" s="27">
        <v>742.05</v>
      </c>
      <c r="N743" s="17">
        <v>920103</v>
      </c>
      <c r="O743" s="7" t="s">
        <v>141</v>
      </c>
      <c r="P743" s="13"/>
      <c r="Q743"/>
      <c r="R743"/>
      <c r="S743"/>
      <c r="T743"/>
      <c r="U743"/>
      <c r="V743"/>
      <c r="W743"/>
      <c r="X743"/>
      <c r="Y743"/>
      <c r="Z743"/>
      <c r="AA743"/>
      <c r="AB743"/>
      <c r="AC743"/>
      <c r="AD743"/>
      <c r="AE743"/>
      <c r="AF743"/>
      <c r="AG743"/>
      <c r="AH743"/>
      <c r="AI743"/>
      <c r="AJ743"/>
      <c r="AK743"/>
      <c r="AL743"/>
      <c r="AM743"/>
      <c r="AN743"/>
      <c r="AO743"/>
      <c r="AP743"/>
      <c r="AQ743"/>
      <c r="AR743"/>
      <c r="AS743"/>
      <c r="AT743"/>
      <c r="AU743"/>
      <c r="AV743"/>
      <c r="AW743"/>
      <c r="AX743"/>
      <c r="AY743"/>
      <c r="AZ743"/>
      <c r="BA743"/>
      <c r="BB743"/>
      <c r="BC743"/>
      <c r="BD743"/>
      <c r="BE743"/>
    </row>
    <row r="744" spans="1:57" x14ac:dyDescent="0.25">
      <c r="A744" s="4">
        <v>43146</v>
      </c>
      <c r="B744" s="3">
        <f t="shared" si="33"/>
        <v>15</v>
      </c>
      <c r="C744" s="3">
        <f t="shared" si="34"/>
        <v>2</v>
      </c>
      <c r="D744" s="3">
        <f t="shared" si="35"/>
        <v>2018</v>
      </c>
      <c r="E744" s="26" t="s">
        <v>164</v>
      </c>
      <c r="F744" s="6">
        <v>237</v>
      </c>
      <c r="G744" s="19">
        <v>73</v>
      </c>
      <c r="H744" s="19" t="s">
        <v>408</v>
      </c>
      <c r="I744" s="10" t="s">
        <v>165</v>
      </c>
      <c r="J744" s="30">
        <v>1600022</v>
      </c>
      <c r="K744" s="8">
        <v>4370441200</v>
      </c>
      <c r="L744" s="31">
        <v>2</v>
      </c>
      <c r="M744" s="27">
        <v>552.04999999999995</v>
      </c>
      <c r="N744" s="17">
        <v>920103</v>
      </c>
      <c r="O744" s="7" t="s">
        <v>141</v>
      </c>
      <c r="P744" s="13"/>
      <c r="Q744"/>
      <c r="R744"/>
      <c r="S744"/>
      <c r="T744"/>
      <c r="U744"/>
      <c r="V744"/>
      <c r="W744"/>
      <c r="X744"/>
      <c r="Y744"/>
      <c r="Z744"/>
      <c r="AA744"/>
      <c r="AB744"/>
      <c r="AC744"/>
      <c r="AD744"/>
      <c r="AE744"/>
      <c r="AF744"/>
      <c r="AG744"/>
      <c r="AH744"/>
      <c r="AI744"/>
      <c r="AJ744"/>
      <c r="AK744"/>
      <c r="AL744"/>
      <c r="AM744"/>
      <c r="AN744"/>
      <c r="AO744"/>
      <c r="AP744"/>
      <c r="AQ744"/>
      <c r="AR744"/>
      <c r="AS744"/>
      <c r="AT744"/>
      <c r="AU744"/>
      <c r="AV744"/>
      <c r="AW744"/>
      <c r="AX744"/>
      <c r="AY744"/>
      <c r="AZ744"/>
      <c r="BA744"/>
      <c r="BB744"/>
      <c r="BC744"/>
      <c r="BD744"/>
      <c r="BE744"/>
    </row>
    <row r="745" spans="1:57" x14ac:dyDescent="0.25">
      <c r="A745" s="4">
        <v>43146</v>
      </c>
      <c r="B745" s="3">
        <f t="shared" si="33"/>
        <v>15</v>
      </c>
      <c r="C745" s="3">
        <f t="shared" si="34"/>
        <v>2</v>
      </c>
      <c r="D745" s="3">
        <f t="shared" si="35"/>
        <v>2018</v>
      </c>
      <c r="E745" s="26" t="s">
        <v>27</v>
      </c>
      <c r="F745" s="6">
        <v>237</v>
      </c>
      <c r="G745" s="19">
        <v>73</v>
      </c>
      <c r="H745" s="19" t="s">
        <v>408</v>
      </c>
      <c r="I745" s="10" t="s">
        <v>28</v>
      </c>
      <c r="J745" s="30">
        <v>3700113</v>
      </c>
      <c r="K745" s="8">
        <v>406072390209</v>
      </c>
      <c r="L745" s="31">
        <v>2</v>
      </c>
      <c r="M745" s="27">
        <v>194.46</v>
      </c>
      <c r="N745" s="17">
        <v>920103</v>
      </c>
      <c r="O745" s="7" t="s">
        <v>141</v>
      </c>
      <c r="P745" s="13"/>
      <c r="Q745"/>
      <c r="R745"/>
      <c r="S745"/>
      <c r="T745"/>
      <c r="U745"/>
      <c r="V745"/>
      <c r="W745"/>
      <c r="X745"/>
      <c r="Y745"/>
      <c r="Z745"/>
      <c r="AA745"/>
      <c r="AB745"/>
      <c r="AC745"/>
      <c r="AD745"/>
      <c r="AE745"/>
      <c r="AF745"/>
      <c r="AG745"/>
      <c r="AH745"/>
      <c r="AI745"/>
      <c r="AJ745"/>
      <c r="AK745"/>
      <c r="AL745"/>
      <c r="AM745"/>
      <c r="AN745"/>
      <c r="AO745"/>
      <c r="AP745"/>
      <c r="AQ745"/>
      <c r="AR745"/>
      <c r="AS745"/>
      <c r="AT745"/>
      <c r="AU745"/>
      <c r="AV745"/>
      <c r="AW745"/>
      <c r="AX745"/>
      <c r="AY745"/>
      <c r="AZ745"/>
      <c r="BA745"/>
      <c r="BB745"/>
      <c r="BC745"/>
      <c r="BD745"/>
      <c r="BE745"/>
    </row>
    <row r="746" spans="1:57" x14ac:dyDescent="0.25">
      <c r="A746" s="4">
        <v>43146</v>
      </c>
      <c r="B746" s="3">
        <f t="shared" si="33"/>
        <v>15</v>
      </c>
      <c r="C746" s="3">
        <f t="shared" si="34"/>
        <v>2</v>
      </c>
      <c r="D746" s="3">
        <f t="shared" si="35"/>
        <v>2018</v>
      </c>
      <c r="E746" s="26" t="s">
        <v>360</v>
      </c>
      <c r="F746" s="6">
        <v>237</v>
      </c>
      <c r="G746" s="19">
        <v>73</v>
      </c>
      <c r="H746" s="19" t="s">
        <v>408</v>
      </c>
      <c r="I746" s="10" t="s">
        <v>361</v>
      </c>
      <c r="J746" s="30">
        <v>2600021</v>
      </c>
      <c r="K746" s="8">
        <v>9275996</v>
      </c>
      <c r="L746" s="31">
        <v>2</v>
      </c>
      <c r="M746" s="27">
        <v>1210.48</v>
      </c>
      <c r="N746" s="17">
        <v>920103</v>
      </c>
      <c r="O746" s="7" t="s">
        <v>141</v>
      </c>
      <c r="P746" s="13"/>
      <c r="Q746"/>
      <c r="R746"/>
      <c r="S746"/>
      <c r="T746"/>
      <c r="U746"/>
      <c r="V746"/>
      <c r="W746"/>
      <c r="X746"/>
      <c r="Y746"/>
      <c r="Z746"/>
      <c r="AA746"/>
      <c r="AB746"/>
      <c r="AC746"/>
      <c r="AD746"/>
      <c r="AE746"/>
      <c r="AF746"/>
      <c r="AG746"/>
      <c r="AH746"/>
      <c r="AI746"/>
      <c r="AJ746"/>
      <c r="AK746"/>
      <c r="AL746"/>
      <c r="AM746"/>
      <c r="AN746"/>
      <c r="AO746"/>
      <c r="AP746"/>
      <c r="AQ746"/>
      <c r="AR746"/>
      <c r="AS746"/>
      <c r="AT746"/>
      <c r="AU746"/>
      <c r="AV746"/>
      <c r="AW746"/>
      <c r="AX746"/>
      <c r="AY746"/>
      <c r="AZ746"/>
      <c r="BA746"/>
      <c r="BB746"/>
      <c r="BC746"/>
      <c r="BD746"/>
      <c r="BE746"/>
    </row>
    <row r="747" spans="1:57" x14ac:dyDescent="0.25">
      <c r="A747" s="4">
        <v>43146</v>
      </c>
      <c r="B747" s="3">
        <f t="shared" si="33"/>
        <v>15</v>
      </c>
      <c r="C747" s="3">
        <f t="shared" si="34"/>
        <v>2</v>
      </c>
      <c r="D747" s="3">
        <f t="shared" si="35"/>
        <v>2018</v>
      </c>
      <c r="E747" s="26" t="s">
        <v>166</v>
      </c>
      <c r="F747" s="6">
        <v>237</v>
      </c>
      <c r="G747" s="19">
        <v>73</v>
      </c>
      <c r="H747" s="19" t="s">
        <v>408</v>
      </c>
      <c r="I747" s="10" t="s">
        <v>115</v>
      </c>
      <c r="J747" s="30">
        <v>1600022</v>
      </c>
      <c r="K747" s="8">
        <v>5795176000</v>
      </c>
      <c r="L747" s="31">
        <v>2</v>
      </c>
      <c r="M747" s="27">
        <v>361.72</v>
      </c>
      <c r="N747" s="17">
        <v>920103</v>
      </c>
      <c r="O747" s="7" t="s">
        <v>141</v>
      </c>
      <c r="P747" s="13"/>
      <c r="Q747"/>
      <c r="R747"/>
      <c r="S747"/>
      <c r="T747"/>
      <c r="U747"/>
      <c r="V747"/>
      <c r="W747"/>
      <c r="X747"/>
      <c r="Y747"/>
      <c r="Z747"/>
      <c r="AA747"/>
      <c r="AB747"/>
      <c r="AC747"/>
      <c r="AD747"/>
      <c r="AE747"/>
      <c r="AF747"/>
      <c r="AG747"/>
      <c r="AH747"/>
      <c r="AI747"/>
      <c r="AJ747"/>
      <c r="AK747"/>
      <c r="AL747"/>
      <c r="AM747"/>
      <c r="AN747"/>
      <c r="AO747"/>
      <c r="AP747"/>
      <c r="AQ747"/>
      <c r="AR747"/>
      <c r="AS747"/>
      <c r="AT747"/>
      <c r="AU747"/>
      <c r="AV747"/>
      <c r="AW747"/>
      <c r="AX747"/>
      <c r="AY747"/>
      <c r="AZ747"/>
      <c r="BA747"/>
      <c r="BB747"/>
      <c r="BC747"/>
      <c r="BD747"/>
      <c r="BE747"/>
    </row>
    <row r="748" spans="1:57" x14ac:dyDescent="0.25">
      <c r="A748" s="4">
        <v>43146</v>
      </c>
      <c r="B748" s="3">
        <f t="shared" si="33"/>
        <v>15</v>
      </c>
      <c r="C748" s="3">
        <f t="shared" si="34"/>
        <v>2</v>
      </c>
      <c r="D748" s="3">
        <f t="shared" si="35"/>
        <v>2018</v>
      </c>
      <c r="E748" s="26" t="s">
        <v>167</v>
      </c>
      <c r="F748" s="6">
        <v>237</v>
      </c>
      <c r="G748" s="19">
        <v>73</v>
      </c>
      <c r="H748" s="19" t="s">
        <v>408</v>
      </c>
      <c r="I748" s="10" t="s">
        <v>168</v>
      </c>
      <c r="J748" s="30">
        <v>2600187</v>
      </c>
      <c r="K748" s="8">
        <v>1040137325</v>
      </c>
      <c r="L748" s="31">
        <v>2</v>
      </c>
      <c r="M748" s="27">
        <v>514.78</v>
      </c>
      <c r="N748" s="17">
        <v>920103</v>
      </c>
      <c r="O748" s="7" t="s">
        <v>141</v>
      </c>
      <c r="P748" s="13"/>
      <c r="Q748"/>
      <c r="R748"/>
      <c r="S748"/>
      <c r="T748"/>
      <c r="U748"/>
      <c r="V748"/>
      <c r="W748"/>
      <c r="X748"/>
      <c r="Y748"/>
      <c r="Z748"/>
      <c r="AA748"/>
      <c r="AB748"/>
      <c r="AC748"/>
      <c r="AD748"/>
      <c r="AE748"/>
      <c r="AF748"/>
      <c r="AG748"/>
      <c r="AH748"/>
      <c r="AI748"/>
      <c r="AJ748"/>
      <c r="AK748"/>
      <c r="AL748"/>
      <c r="AM748"/>
      <c r="AN748"/>
      <c r="AO748"/>
      <c r="AP748"/>
      <c r="AQ748"/>
      <c r="AR748"/>
      <c r="AS748"/>
      <c r="AT748"/>
      <c r="AU748"/>
      <c r="AV748"/>
      <c r="AW748"/>
      <c r="AX748"/>
      <c r="AY748"/>
      <c r="AZ748"/>
      <c r="BA748"/>
      <c r="BB748"/>
      <c r="BC748"/>
      <c r="BD748"/>
      <c r="BE748"/>
    </row>
    <row r="749" spans="1:57" x14ac:dyDescent="0.25">
      <c r="A749" s="4">
        <v>43146</v>
      </c>
      <c r="B749" s="3">
        <f t="shared" si="33"/>
        <v>15</v>
      </c>
      <c r="C749" s="3">
        <f t="shared" si="34"/>
        <v>2</v>
      </c>
      <c r="D749" s="3">
        <f t="shared" si="35"/>
        <v>2018</v>
      </c>
      <c r="E749" s="26" t="s">
        <v>116</v>
      </c>
      <c r="F749" s="6">
        <v>237</v>
      </c>
      <c r="G749" s="19">
        <v>73</v>
      </c>
      <c r="H749" s="19" t="s">
        <v>408</v>
      </c>
      <c r="I749" s="10" t="s">
        <v>117</v>
      </c>
      <c r="J749" s="30">
        <v>2600187</v>
      </c>
      <c r="K749" s="8">
        <v>7168101</v>
      </c>
      <c r="L749" s="31">
        <v>1</v>
      </c>
      <c r="M749" s="27">
        <v>1019.78</v>
      </c>
      <c r="N749" s="17">
        <v>920103</v>
      </c>
      <c r="O749" s="7" t="s">
        <v>141</v>
      </c>
      <c r="P749" s="13"/>
      <c r="Q749"/>
      <c r="R749"/>
      <c r="S749"/>
      <c r="T749"/>
      <c r="U749"/>
      <c r="V749"/>
      <c r="W749"/>
      <c r="X749"/>
      <c r="Y749"/>
      <c r="Z749"/>
      <c r="AA749"/>
      <c r="AB749"/>
      <c r="AC749"/>
      <c r="AD749"/>
      <c r="AE749"/>
      <c r="AF749"/>
      <c r="AG749"/>
      <c r="AH749"/>
      <c r="AI749"/>
      <c r="AJ749"/>
      <c r="AK749"/>
      <c r="AL749"/>
      <c r="AM749"/>
      <c r="AN749"/>
      <c r="AO749"/>
      <c r="AP749"/>
      <c r="AQ749"/>
      <c r="AR749"/>
      <c r="AS749"/>
      <c r="AT749"/>
      <c r="AU749"/>
      <c r="AV749"/>
      <c r="AW749"/>
      <c r="AX749"/>
      <c r="AY749"/>
      <c r="AZ749"/>
      <c r="BA749"/>
      <c r="BB749"/>
      <c r="BC749"/>
      <c r="BD749"/>
      <c r="BE749"/>
    </row>
    <row r="750" spans="1:57" x14ac:dyDescent="0.25">
      <c r="A750" s="4">
        <v>43146</v>
      </c>
      <c r="B750" s="3">
        <f t="shared" si="33"/>
        <v>15</v>
      </c>
      <c r="C750" s="3">
        <f t="shared" si="34"/>
        <v>2</v>
      </c>
      <c r="D750" s="3">
        <f t="shared" si="35"/>
        <v>2018</v>
      </c>
      <c r="E750" s="26" t="s">
        <v>118</v>
      </c>
      <c r="F750" s="6">
        <v>237</v>
      </c>
      <c r="G750" s="19">
        <v>73</v>
      </c>
      <c r="H750" s="19" t="s">
        <v>408</v>
      </c>
      <c r="I750" s="10" t="s">
        <v>119</v>
      </c>
      <c r="J750" s="30">
        <v>1600022</v>
      </c>
      <c r="K750" s="8">
        <v>2200869146</v>
      </c>
      <c r="L750" s="31">
        <v>2</v>
      </c>
      <c r="M750" s="27">
        <v>356.69</v>
      </c>
      <c r="N750" s="17">
        <v>920103</v>
      </c>
      <c r="O750" s="7" t="s">
        <v>141</v>
      </c>
      <c r="P750" s="13"/>
      <c r="Q750"/>
      <c r="R750"/>
      <c r="S750"/>
      <c r="T750"/>
      <c r="U750"/>
      <c r="V750"/>
      <c r="W750"/>
      <c r="X750"/>
      <c r="Y750"/>
      <c r="Z750"/>
      <c r="AA750"/>
      <c r="AB750"/>
      <c r="AC750"/>
      <c r="AD750"/>
      <c r="AE750"/>
      <c r="AF750"/>
      <c r="AG750"/>
      <c r="AH750"/>
      <c r="AI750"/>
      <c r="AJ750"/>
      <c r="AK750"/>
      <c r="AL750"/>
      <c r="AM750"/>
      <c r="AN750"/>
      <c r="AO750"/>
      <c r="AP750"/>
      <c r="AQ750"/>
      <c r="AR750"/>
      <c r="AS750"/>
      <c r="AT750"/>
      <c r="AU750"/>
      <c r="AV750"/>
      <c r="AW750"/>
      <c r="AX750"/>
      <c r="AY750"/>
      <c r="AZ750"/>
      <c r="BA750"/>
      <c r="BB750"/>
      <c r="BC750"/>
      <c r="BD750"/>
      <c r="BE750"/>
    </row>
    <row r="751" spans="1:57" x14ac:dyDescent="0.25">
      <c r="A751" s="4">
        <v>43146</v>
      </c>
      <c r="B751" s="3">
        <f t="shared" si="33"/>
        <v>15</v>
      </c>
      <c r="C751" s="3">
        <f t="shared" si="34"/>
        <v>2</v>
      </c>
      <c r="D751" s="3">
        <f t="shared" si="35"/>
        <v>2018</v>
      </c>
      <c r="E751" s="26" t="s">
        <v>235</v>
      </c>
      <c r="F751" s="6">
        <v>237</v>
      </c>
      <c r="G751" s="19">
        <v>73</v>
      </c>
      <c r="H751" s="19" t="s">
        <v>408</v>
      </c>
      <c r="I751" s="10" t="s">
        <v>236</v>
      </c>
      <c r="J751" s="30">
        <v>2600187</v>
      </c>
      <c r="K751" s="8">
        <v>1040361969</v>
      </c>
      <c r="L751" s="31">
        <v>2</v>
      </c>
      <c r="M751" s="27">
        <v>1188.98</v>
      </c>
      <c r="N751" s="17">
        <v>920103</v>
      </c>
      <c r="O751" s="7" t="s">
        <v>141</v>
      </c>
      <c r="P751" s="13"/>
      <c r="Q751"/>
      <c r="R751"/>
      <c r="S751"/>
      <c r="T751"/>
      <c r="U751"/>
      <c r="V751"/>
      <c r="W751"/>
      <c r="X751"/>
      <c r="Y751"/>
      <c r="Z751"/>
      <c r="AA751"/>
      <c r="AB751"/>
      <c r="AC751"/>
      <c r="AD751"/>
      <c r="AE751"/>
      <c r="AF751"/>
      <c r="AG751"/>
      <c r="AH751"/>
      <c r="AI751"/>
      <c r="AJ751"/>
      <c r="AK751"/>
      <c r="AL751"/>
      <c r="AM751"/>
      <c r="AN751"/>
      <c r="AO751"/>
      <c r="AP751"/>
      <c r="AQ751"/>
      <c r="AR751"/>
      <c r="AS751"/>
      <c r="AT751"/>
      <c r="AU751"/>
      <c r="AV751"/>
      <c r="AW751"/>
      <c r="AX751"/>
      <c r="AY751"/>
      <c r="AZ751"/>
      <c r="BA751"/>
      <c r="BB751"/>
      <c r="BC751"/>
      <c r="BD751"/>
      <c r="BE751"/>
    </row>
    <row r="752" spans="1:57" x14ac:dyDescent="0.25">
      <c r="A752" s="4">
        <v>43146</v>
      </c>
      <c r="B752" s="3">
        <f t="shared" si="33"/>
        <v>15</v>
      </c>
      <c r="C752" s="3">
        <f t="shared" si="34"/>
        <v>2</v>
      </c>
      <c r="D752" s="3">
        <f t="shared" si="35"/>
        <v>2018</v>
      </c>
      <c r="E752" s="26" t="s">
        <v>169</v>
      </c>
      <c r="F752" s="6">
        <v>237</v>
      </c>
      <c r="G752" s="19">
        <v>73</v>
      </c>
      <c r="H752" s="19" t="s">
        <v>408</v>
      </c>
      <c r="I752" s="10" t="s">
        <v>120</v>
      </c>
      <c r="J752" s="30">
        <v>1600022</v>
      </c>
      <c r="K752" s="8">
        <v>3231635700</v>
      </c>
      <c r="L752" s="31">
        <v>2</v>
      </c>
      <c r="M752" s="27">
        <v>197.31</v>
      </c>
      <c r="N752" s="17">
        <v>920103</v>
      </c>
      <c r="O752" s="7" t="s">
        <v>141</v>
      </c>
      <c r="P752" s="13"/>
      <c r="Q752"/>
      <c r="R752"/>
      <c r="S752"/>
      <c r="T752"/>
      <c r="U752"/>
      <c r="V752"/>
      <c r="W752"/>
      <c r="X752"/>
      <c r="Y752"/>
      <c r="Z752"/>
      <c r="AA752"/>
      <c r="AB752"/>
      <c r="AC752"/>
      <c r="AD752"/>
      <c r="AE752"/>
      <c r="AF752"/>
      <c r="AG752"/>
      <c r="AH752"/>
      <c r="AI752"/>
      <c r="AJ752"/>
      <c r="AK752"/>
      <c r="AL752"/>
      <c r="AM752"/>
      <c r="AN752"/>
      <c r="AO752"/>
      <c r="AP752"/>
      <c r="AQ752"/>
      <c r="AR752"/>
      <c r="AS752"/>
      <c r="AT752"/>
      <c r="AU752"/>
      <c r="AV752"/>
      <c r="AW752"/>
      <c r="AX752"/>
      <c r="AY752"/>
      <c r="AZ752"/>
      <c r="BA752"/>
      <c r="BB752"/>
      <c r="BC752"/>
      <c r="BD752"/>
      <c r="BE752"/>
    </row>
    <row r="753" spans="1:57" x14ac:dyDescent="0.25">
      <c r="A753" s="4">
        <v>43146</v>
      </c>
      <c r="B753" s="3">
        <f t="shared" si="33"/>
        <v>15</v>
      </c>
      <c r="C753" s="3">
        <f t="shared" si="34"/>
        <v>2</v>
      </c>
      <c r="D753" s="3">
        <f t="shared" si="35"/>
        <v>2018</v>
      </c>
      <c r="E753" s="26" t="s">
        <v>121</v>
      </c>
      <c r="F753" s="6">
        <v>237</v>
      </c>
      <c r="G753" s="19">
        <v>73</v>
      </c>
      <c r="H753" s="19" t="s">
        <v>408</v>
      </c>
      <c r="I753" s="10" t="s">
        <v>122</v>
      </c>
      <c r="J753" s="30">
        <v>2600187</v>
      </c>
      <c r="K753" s="8">
        <v>1042257158</v>
      </c>
      <c r="L753" s="31">
        <v>2</v>
      </c>
      <c r="M753" s="27">
        <v>625.16</v>
      </c>
      <c r="N753" s="17">
        <v>920103</v>
      </c>
      <c r="O753" s="7" t="s">
        <v>141</v>
      </c>
      <c r="P753" s="13"/>
      <c r="Q753"/>
      <c r="R753"/>
      <c r="S753"/>
      <c r="T753"/>
      <c r="U753"/>
      <c r="V753"/>
      <c r="W753"/>
      <c r="X753"/>
      <c r="Y753"/>
      <c r="Z753"/>
      <c r="AA753"/>
      <c r="AB753"/>
      <c r="AC753"/>
      <c r="AD753"/>
      <c r="AE753"/>
      <c r="AF753"/>
      <c r="AG753"/>
      <c r="AH753"/>
      <c r="AI753"/>
      <c r="AJ753"/>
      <c r="AK753"/>
      <c r="AL753"/>
      <c r="AM753"/>
      <c r="AN753"/>
      <c r="AO753"/>
      <c r="AP753"/>
      <c r="AQ753"/>
      <c r="AR753"/>
      <c r="AS753"/>
      <c r="AT753"/>
      <c r="AU753"/>
      <c r="AV753"/>
      <c r="AW753"/>
      <c r="AX753"/>
      <c r="AY753"/>
      <c r="AZ753"/>
      <c r="BA753"/>
      <c r="BB753"/>
      <c r="BC753"/>
      <c r="BD753"/>
      <c r="BE753"/>
    </row>
    <row r="754" spans="1:57" x14ac:dyDescent="0.25">
      <c r="A754" s="4">
        <v>43146</v>
      </c>
      <c r="B754" s="3">
        <f t="shared" si="33"/>
        <v>15</v>
      </c>
      <c r="C754" s="3">
        <f t="shared" si="34"/>
        <v>2</v>
      </c>
      <c r="D754" s="3">
        <f t="shared" si="35"/>
        <v>2018</v>
      </c>
      <c r="E754" s="26" t="s">
        <v>123</v>
      </c>
      <c r="F754" s="6">
        <v>237</v>
      </c>
      <c r="G754" s="19">
        <v>73</v>
      </c>
      <c r="H754" s="19" t="s">
        <v>408</v>
      </c>
      <c r="I754" s="10" t="s">
        <v>124</v>
      </c>
      <c r="J754" s="30">
        <v>1600022</v>
      </c>
      <c r="K754" s="8">
        <v>2201814429</v>
      </c>
      <c r="L754" s="31">
        <v>2</v>
      </c>
      <c r="M754" s="27">
        <v>361.72</v>
      </c>
      <c r="N754" s="17">
        <v>920103</v>
      </c>
      <c r="O754" s="7" t="s">
        <v>141</v>
      </c>
      <c r="P754" s="13"/>
      <c r="Q754"/>
      <c r="R754"/>
      <c r="S754"/>
      <c r="T754"/>
      <c r="U754"/>
      <c r="V754"/>
      <c r="W754"/>
      <c r="X754"/>
      <c r="Y754"/>
      <c r="Z754"/>
      <c r="AA754"/>
      <c r="AB754"/>
      <c r="AC754"/>
      <c r="AD754"/>
      <c r="AE754"/>
      <c r="AF754"/>
      <c r="AG754"/>
      <c r="AH754"/>
      <c r="AI754"/>
      <c r="AJ754"/>
      <c r="AK754"/>
      <c r="AL754"/>
      <c r="AM754"/>
      <c r="AN754"/>
      <c r="AO754"/>
      <c r="AP754"/>
      <c r="AQ754"/>
      <c r="AR754"/>
      <c r="AS754"/>
      <c r="AT754"/>
      <c r="AU754"/>
      <c r="AV754"/>
      <c r="AW754"/>
      <c r="AX754"/>
      <c r="AY754"/>
      <c r="AZ754"/>
      <c r="BA754"/>
      <c r="BB754"/>
      <c r="BC754"/>
      <c r="BD754"/>
      <c r="BE754"/>
    </row>
    <row r="755" spans="1:57" x14ac:dyDescent="0.25">
      <c r="A755" s="4">
        <v>43146</v>
      </c>
      <c r="B755" s="3">
        <f t="shared" si="33"/>
        <v>15</v>
      </c>
      <c r="C755" s="3">
        <f t="shared" si="34"/>
        <v>2</v>
      </c>
      <c r="D755" s="3">
        <f t="shared" si="35"/>
        <v>2018</v>
      </c>
      <c r="E755" s="26" t="s">
        <v>170</v>
      </c>
      <c r="F755" s="6">
        <v>237</v>
      </c>
      <c r="G755" s="19">
        <v>73</v>
      </c>
      <c r="H755" s="19" t="s">
        <v>408</v>
      </c>
      <c r="I755" s="10" t="s">
        <v>171</v>
      </c>
      <c r="J755" s="30">
        <v>1600022</v>
      </c>
      <c r="K755" s="8">
        <v>4591821400</v>
      </c>
      <c r="L755" s="31">
        <v>2</v>
      </c>
      <c r="M755" s="27">
        <v>1044.28</v>
      </c>
      <c r="N755" s="17">
        <v>920103</v>
      </c>
      <c r="O755" s="7" t="s">
        <v>141</v>
      </c>
      <c r="P755" s="13"/>
      <c r="Q755"/>
      <c r="R755"/>
      <c r="S755"/>
      <c r="T755"/>
      <c r="U755"/>
      <c r="V755"/>
      <c r="W755"/>
      <c r="X755"/>
      <c r="Y755"/>
      <c r="Z755"/>
      <c r="AA755"/>
      <c r="AB755"/>
      <c r="AC755"/>
      <c r="AD755"/>
      <c r="AE755"/>
      <c r="AF755"/>
      <c r="AG755"/>
      <c r="AH755"/>
      <c r="AI755"/>
      <c r="AJ755"/>
      <c r="AK755"/>
      <c r="AL755"/>
      <c r="AM755"/>
      <c r="AN755"/>
      <c r="AO755"/>
      <c r="AP755"/>
      <c r="AQ755"/>
      <c r="AR755"/>
      <c r="AS755"/>
      <c r="AT755"/>
      <c r="AU755"/>
      <c r="AV755"/>
      <c r="AW755"/>
      <c r="AX755"/>
      <c r="AY755"/>
      <c r="AZ755"/>
      <c r="BA755"/>
      <c r="BB755"/>
      <c r="BC755"/>
      <c r="BD755"/>
      <c r="BE755"/>
    </row>
    <row r="756" spans="1:57" x14ac:dyDescent="0.25">
      <c r="A756" s="4">
        <v>43146</v>
      </c>
      <c r="B756" s="3">
        <f t="shared" si="33"/>
        <v>15</v>
      </c>
      <c r="C756" s="3">
        <f t="shared" si="34"/>
        <v>2</v>
      </c>
      <c r="D756" s="3">
        <f t="shared" si="35"/>
        <v>2018</v>
      </c>
      <c r="E756" s="26" t="s">
        <v>172</v>
      </c>
      <c r="F756" s="6">
        <v>237</v>
      </c>
      <c r="G756" s="19">
        <v>73</v>
      </c>
      <c r="H756" s="19" t="s">
        <v>408</v>
      </c>
      <c r="I756" s="10" t="s">
        <v>186</v>
      </c>
      <c r="J756" s="30">
        <v>47700037</v>
      </c>
      <c r="K756" s="8">
        <v>407110049786</v>
      </c>
      <c r="L756" s="31">
        <v>2</v>
      </c>
      <c r="M756" s="27">
        <v>625.16</v>
      </c>
      <c r="N756" s="17">
        <v>920103</v>
      </c>
      <c r="O756" s="7" t="s">
        <v>141</v>
      </c>
      <c r="P756" s="13"/>
      <c r="Q756"/>
      <c r="R756"/>
      <c r="S756"/>
      <c r="T756"/>
      <c r="U756"/>
      <c r="V756"/>
      <c r="W756"/>
      <c r="X756"/>
      <c r="Y756"/>
      <c r="Z756"/>
      <c r="AA756"/>
      <c r="AB756"/>
      <c r="AC756"/>
      <c r="AD756"/>
      <c r="AE756"/>
      <c r="AF756"/>
      <c r="AG756"/>
      <c r="AH756"/>
      <c r="AI756"/>
      <c r="AJ756"/>
      <c r="AK756"/>
      <c r="AL756"/>
      <c r="AM756"/>
      <c r="AN756"/>
      <c r="AO756"/>
      <c r="AP756"/>
      <c r="AQ756"/>
      <c r="AR756"/>
      <c r="AS756"/>
      <c r="AT756"/>
      <c r="AU756"/>
      <c r="AV756"/>
      <c r="AW756"/>
      <c r="AX756"/>
      <c r="AY756"/>
      <c r="AZ756"/>
      <c r="BA756"/>
      <c r="BB756"/>
      <c r="BC756"/>
      <c r="BD756"/>
      <c r="BE756"/>
    </row>
    <row r="757" spans="1:57" x14ac:dyDescent="0.25">
      <c r="A757" s="4">
        <v>43146</v>
      </c>
      <c r="B757" s="3">
        <f t="shared" si="33"/>
        <v>15</v>
      </c>
      <c r="C757" s="3">
        <f t="shared" si="34"/>
        <v>2</v>
      </c>
      <c r="D757" s="3">
        <f t="shared" si="35"/>
        <v>2018</v>
      </c>
      <c r="E757" s="26" t="s">
        <v>125</v>
      </c>
      <c r="F757" s="6">
        <v>237</v>
      </c>
      <c r="G757" s="19">
        <v>73</v>
      </c>
      <c r="H757" s="19" t="s">
        <v>408</v>
      </c>
      <c r="I757" s="10" t="s">
        <v>126</v>
      </c>
      <c r="J757" s="30">
        <v>1600022</v>
      </c>
      <c r="K757" s="8">
        <v>3173784100</v>
      </c>
      <c r="L757" s="31">
        <v>2</v>
      </c>
      <c r="M757" s="27">
        <v>505.66</v>
      </c>
      <c r="N757" s="17">
        <v>920103</v>
      </c>
      <c r="O757" s="7" t="s">
        <v>141</v>
      </c>
      <c r="P757" s="13"/>
      <c r="Q757"/>
      <c r="R757"/>
      <c r="S757"/>
      <c r="T757"/>
      <c r="U757"/>
      <c r="V757"/>
      <c r="W757"/>
      <c r="X757"/>
      <c r="Y757"/>
      <c r="Z757"/>
      <c r="AA757"/>
      <c r="AB757"/>
      <c r="AC757"/>
      <c r="AD757"/>
      <c r="AE757"/>
      <c r="AF757"/>
      <c r="AG757"/>
      <c r="AH757"/>
      <c r="AI757"/>
      <c r="AJ757"/>
      <c r="AK757"/>
      <c r="AL757"/>
      <c r="AM757"/>
      <c r="AN757"/>
      <c r="AO757"/>
      <c r="AP757"/>
      <c r="AQ757"/>
      <c r="AR757"/>
      <c r="AS757"/>
      <c r="AT757"/>
      <c r="AU757"/>
      <c r="AV757"/>
      <c r="AW757"/>
      <c r="AX757"/>
      <c r="AY757"/>
      <c r="AZ757"/>
      <c r="BA757"/>
      <c r="BB757"/>
      <c r="BC757"/>
      <c r="BD757"/>
      <c r="BE757"/>
    </row>
    <row r="758" spans="1:57" x14ac:dyDescent="0.25">
      <c r="A758" s="4">
        <v>43146</v>
      </c>
      <c r="B758" s="3">
        <f t="shared" si="33"/>
        <v>15</v>
      </c>
      <c r="C758" s="3">
        <f t="shared" si="34"/>
        <v>2</v>
      </c>
      <c r="D758" s="3">
        <f t="shared" si="35"/>
        <v>2018</v>
      </c>
      <c r="E758" s="26" t="s">
        <v>173</v>
      </c>
      <c r="F758" s="6">
        <v>237</v>
      </c>
      <c r="G758" s="19">
        <v>73</v>
      </c>
      <c r="H758" s="19" t="s">
        <v>408</v>
      </c>
      <c r="I758" s="10" t="s">
        <v>174</v>
      </c>
      <c r="J758" s="30">
        <v>47700037</v>
      </c>
      <c r="K758" s="8">
        <v>407110091700</v>
      </c>
      <c r="L758" s="31">
        <v>2</v>
      </c>
      <c r="M758" s="27">
        <v>229.42</v>
      </c>
      <c r="N758" s="17">
        <v>920103</v>
      </c>
      <c r="O758" s="7" t="s">
        <v>141</v>
      </c>
      <c r="P758" s="13"/>
      <c r="Q758"/>
      <c r="R758"/>
      <c r="S758"/>
      <c r="T758"/>
      <c r="U758"/>
      <c r="V758"/>
      <c r="W758"/>
      <c r="X758"/>
      <c r="Y758"/>
      <c r="Z758"/>
      <c r="AA758"/>
      <c r="AB758"/>
      <c r="AC758"/>
      <c r="AD758"/>
      <c r="AE758"/>
      <c r="AF758"/>
      <c r="AG758"/>
      <c r="AH758"/>
      <c r="AI758"/>
      <c r="AJ758"/>
      <c r="AK758"/>
      <c r="AL758"/>
      <c r="AM758"/>
      <c r="AN758"/>
      <c r="AO758"/>
      <c r="AP758"/>
      <c r="AQ758"/>
      <c r="AR758"/>
      <c r="AS758"/>
      <c r="AT758"/>
      <c r="AU758"/>
      <c r="AV758"/>
      <c r="AW758"/>
      <c r="AX758"/>
      <c r="AY758"/>
      <c r="AZ758"/>
      <c r="BA758"/>
      <c r="BB758"/>
      <c r="BC758"/>
      <c r="BD758"/>
      <c r="BE758"/>
    </row>
    <row r="759" spans="1:57" x14ac:dyDescent="0.25">
      <c r="A759" s="4">
        <v>43146</v>
      </c>
      <c r="B759" s="3">
        <f t="shared" si="33"/>
        <v>15</v>
      </c>
      <c r="C759" s="3">
        <f t="shared" si="34"/>
        <v>2</v>
      </c>
      <c r="D759" s="3">
        <f t="shared" si="35"/>
        <v>2018</v>
      </c>
      <c r="E759" s="26" t="s">
        <v>127</v>
      </c>
      <c r="F759" s="6">
        <v>237</v>
      </c>
      <c r="G759" s="19">
        <v>73</v>
      </c>
      <c r="H759" s="19" t="s">
        <v>408</v>
      </c>
      <c r="I759" s="10" t="s">
        <v>128</v>
      </c>
      <c r="J759" s="30">
        <v>1600022</v>
      </c>
      <c r="K759" s="8">
        <v>3059366904</v>
      </c>
      <c r="L759" s="31">
        <v>1</v>
      </c>
      <c r="M759" s="27">
        <v>739.99</v>
      </c>
      <c r="N759" s="17">
        <v>920103</v>
      </c>
      <c r="O759" s="7" t="s">
        <v>141</v>
      </c>
      <c r="P759" s="13"/>
      <c r="Q759"/>
      <c r="R759"/>
      <c r="S759"/>
      <c r="T759"/>
      <c r="U759"/>
      <c r="V759"/>
      <c r="W759"/>
      <c r="X759"/>
      <c r="Y759"/>
      <c r="Z759"/>
      <c r="AA759"/>
      <c r="AB759"/>
      <c r="AC759"/>
      <c r="AD759"/>
      <c r="AE759"/>
      <c r="AF759"/>
      <c r="AG759"/>
      <c r="AH759"/>
      <c r="AI759"/>
      <c r="AJ759"/>
      <c r="AK759"/>
      <c r="AL759"/>
      <c r="AM759"/>
      <c r="AN759"/>
      <c r="AO759"/>
      <c r="AP759"/>
      <c r="AQ759"/>
      <c r="AR759"/>
      <c r="AS759"/>
      <c r="AT759"/>
      <c r="AU759"/>
      <c r="AV759"/>
      <c r="AW759"/>
      <c r="AX759"/>
      <c r="AY759"/>
      <c r="AZ759"/>
      <c r="BA759"/>
      <c r="BB759"/>
      <c r="BC759"/>
      <c r="BD759"/>
      <c r="BE759"/>
    </row>
    <row r="760" spans="1:57" x14ac:dyDescent="0.25">
      <c r="A760" s="4">
        <v>43146</v>
      </c>
      <c r="B760" s="3">
        <f t="shared" si="33"/>
        <v>15</v>
      </c>
      <c r="C760" s="3">
        <f t="shared" si="34"/>
        <v>2</v>
      </c>
      <c r="D760" s="3">
        <f t="shared" si="35"/>
        <v>2018</v>
      </c>
      <c r="E760" s="26" t="s">
        <v>129</v>
      </c>
      <c r="F760" s="6">
        <v>237</v>
      </c>
      <c r="G760" s="19">
        <v>73</v>
      </c>
      <c r="H760" s="19" t="s">
        <v>408</v>
      </c>
      <c r="I760" s="10" t="s">
        <v>130</v>
      </c>
      <c r="J760" s="30">
        <v>1600022</v>
      </c>
      <c r="K760" s="8">
        <v>4834236600</v>
      </c>
      <c r="L760" s="31">
        <v>2</v>
      </c>
      <c r="M760" s="27">
        <v>510.09</v>
      </c>
      <c r="N760" s="17">
        <v>920103</v>
      </c>
      <c r="O760" s="7" t="s">
        <v>141</v>
      </c>
      <c r="P760" s="13"/>
      <c r="Q760"/>
      <c r="R760"/>
      <c r="S760"/>
      <c r="T760"/>
      <c r="U760"/>
      <c r="V760"/>
      <c r="W760"/>
      <c r="X760"/>
      <c r="Y760"/>
      <c r="Z760"/>
      <c r="AA760"/>
      <c r="AB760"/>
      <c r="AC760"/>
      <c r="AD760"/>
      <c r="AE760"/>
      <c r="AF760"/>
      <c r="AG760"/>
      <c r="AH760"/>
      <c r="AI760"/>
      <c r="AJ760"/>
      <c r="AK760"/>
      <c r="AL760"/>
      <c r="AM760"/>
      <c r="AN760"/>
      <c r="AO760"/>
      <c r="AP760"/>
      <c r="AQ760"/>
      <c r="AR760"/>
      <c r="AS760"/>
      <c r="AT760"/>
      <c r="AU760"/>
      <c r="AV760"/>
      <c r="AW760"/>
      <c r="AX760"/>
      <c r="AY760"/>
      <c r="AZ760"/>
      <c r="BA760"/>
      <c r="BB760"/>
      <c r="BC760"/>
      <c r="BD760"/>
      <c r="BE760"/>
    </row>
    <row r="761" spans="1:57" x14ac:dyDescent="0.25">
      <c r="A761" s="4">
        <v>43146</v>
      </c>
      <c r="B761" s="3">
        <f t="shared" si="33"/>
        <v>15</v>
      </c>
      <c r="C761" s="3">
        <f t="shared" si="34"/>
        <v>2</v>
      </c>
      <c r="D761" s="3">
        <f t="shared" si="35"/>
        <v>2018</v>
      </c>
      <c r="E761" s="26" t="s">
        <v>140</v>
      </c>
      <c r="F761" s="6">
        <v>237</v>
      </c>
      <c r="G761" s="19">
        <v>73</v>
      </c>
      <c r="H761" s="19" t="s">
        <v>408</v>
      </c>
      <c r="I761" s="10" t="s">
        <v>131</v>
      </c>
      <c r="J761" s="30">
        <v>2600021</v>
      </c>
      <c r="K761" s="8">
        <v>9831601</v>
      </c>
      <c r="L761" s="31">
        <v>2</v>
      </c>
      <c r="M761" s="27">
        <v>210.07</v>
      </c>
      <c r="N761" s="17">
        <v>920103</v>
      </c>
      <c r="O761" s="7" t="s">
        <v>141</v>
      </c>
      <c r="P761" s="13"/>
      <c r="Q761"/>
      <c r="R761"/>
      <c r="S761"/>
      <c r="T761"/>
      <c r="U761"/>
      <c r="V761"/>
      <c r="W761"/>
      <c r="X761"/>
      <c r="Y761"/>
      <c r="Z761"/>
      <c r="AA761"/>
      <c r="AB761"/>
      <c r="AC761"/>
      <c r="AD761"/>
      <c r="AE761"/>
      <c r="AF761"/>
      <c r="AG761"/>
      <c r="AH761"/>
      <c r="AI761"/>
      <c r="AJ761"/>
      <c r="AK761"/>
      <c r="AL761"/>
      <c r="AM761"/>
      <c r="AN761"/>
      <c r="AO761"/>
      <c r="AP761"/>
      <c r="AQ761"/>
      <c r="AR761"/>
      <c r="AS761"/>
      <c r="AT761"/>
      <c r="AU761"/>
      <c r="AV761"/>
      <c r="AW761"/>
      <c r="AX761"/>
      <c r="AY761"/>
      <c r="AZ761"/>
      <c r="BA761"/>
      <c r="BB761"/>
      <c r="BC761"/>
      <c r="BD761"/>
      <c r="BE761"/>
    </row>
    <row r="762" spans="1:57" x14ac:dyDescent="0.25">
      <c r="A762" s="4">
        <v>43146</v>
      </c>
      <c r="B762" s="3">
        <f t="shared" si="33"/>
        <v>15</v>
      </c>
      <c r="C762" s="3">
        <f t="shared" si="34"/>
        <v>2</v>
      </c>
      <c r="D762" s="3">
        <f t="shared" si="35"/>
        <v>2018</v>
      </c>
      <c r="E762" s="26" t="s">
        <v>23</v>
      </c>
      <c r="F762" s="6">
        <v>237</v>
      </c>
      <c r="G762" s="19">
        <v>73</v>
      </c>
      <c r="H762" s="19" t="s">
        <v>408</v>
      </c>
      <c r="I762" s="10" t="s">
        <v>175</v>
      </c>
      <c r="J762" s="30">
        <v>2600187</v>
      </c>
      <c r="K762" s="8">
        <v>1042257107</v>
      </c>
      <c r="L762" s="31">
        <v>2</v>
      </c>
      <c r="M762" s="27">
        <v>261.72000000000003</v>
      </c>
      <c r="N762" s="17">
        <v>920103</v>
      </c>
      <c r="O762" s="7" t="s">
        <v>141</v>
      </c>
      <c r="P762" s="13"/>
      <c r="Q762"/>
      <c r="R762"/>
      <c r="S762"/>
      <c r="T762"/>
      <c r="U762"/>
      <c r="V762"/>
      <c r="W762"/>
      <c r="X762"/>
      <c r="Y762"/>
      <c r="Z762"/>
      <c r="AA762"/>
      <c r="AB762"/>
      <c r="AC762"/>
      <c r="AD762"/>
      <c r="AE762"/>
      <c r="AF762"/>
      <c r="AG762"/>
      <c r="AH762"/>
      <c r="AI762"/>
      <c r="AJ762"/>
      <c r="AK762"/>
      <c r="AL762"/>
      <c r="AM762"/>
      <c r="AN762"/>
      <c r="AO762"/>
      <c r="AP762"/>
      <c r="AQ762"/>
      <c r="AR762"/>
      <c r="AS762"/>
      <c r="AT762"/>
      <c r="AU762"/>
      <c r="AV762"/>
      <c r="AW762"/>
      <c r="AX762"/>
      <c r="AY762"/>
      <c r="AZ762"/>
      <c r="BA762"/>
      <c r="BB762"/>
      <c r="BC762"/>
      <c r="BD762"/>
      <c r="BE762"/>
    </row>
    <row r="763" spans="1:57" x14ac:dyDescent="0.25">
      <c r="A763" s="4">
        <v>43146</v>
      </c>
      <c r="B763" s="3">
        <f t="shared" si="33"/>
        <v>15</v>
      </c>
      <c r="C763" s="3">
        <f t="shared" si="34"/>
        <v>2</v>
      </c>
      <c r="D763" s="3">
        <f t="shared" si="35"/>
        <v>2018</v>
      </c>
      <c r="E763" s="26" t="s">
        <v>132</v>
      </c>
      <c r="F763" s="6">
        <v>237</v>
      </c>
      <c r="G763" s="19">
        <v>73</v>
      </c>
      <c r="H763" s="19" t="s">
        <v>408</v>
      </c>
      <c r="I763" s="10" t="s">
        <v>133</v>
      </c>
      <c r="J763" s="30">
        <v>1600022</v>
      </c>
      <c r="K763" s="8">
        <v>5992210400</v>
      </c>
      <c r="L763" s="31">
        <v>2</v>
      </c>
      <c r="M763" s="27">
        <v>625.16</v>
      </c>
      <c r="N763" s="17">
        <v>920103</v>
      </c>
      <c r="O763" s="7" t="s">
        <v>141</v>
      </c>
      <c r="P763" s="1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  <c r="AF763"/>
      <c r="AG763"/>
      <c r="AH763"/>
      <c r="AI763"/>
      <c r="AJ763"/>
      <c r="AK763"/>
      <c r="AL763"/>
      <c r="AM763"/>
      <c r="AN763"/>
      <c r="AO763"/>
      <c r="AP763"/>
      <c r="AQ763"/>
      <c r="AR763"/>
      <c r="AS763"/>
      <c r="AT763"/>
      <c r="AU763"/>
      <c r="AV763"/>
      <c r="AW763"/>
      <c r="AX763"/>
      <c r="AY763"/>
      <c r="AZ763"/>
      <c r="BA763"/>
      <c r="BB763"/>
      <c r="BC763"/>
      <c r="BD763"/>
      <c r="BE763"/>
    </row>
    <row r="764" spans="1:57" x14ac:dyDescent="0.25">
      <c r="A764" s="4">
        <v>43146</v>
      </c>
      <c r="B764" s="3">
        <f t="shared" si="33"/>
        <v>15</v>
      </c>
      <c r="C764" s="3">
        <f t="shared" si="34"/>
        <v>2</v>
      </c>
      <c r="D764" s="3">
        <f t="shared" si="35"/>
        <v>2018</v>
      </c>
      <c r="E764" s="26" t="s">
        <v>362</v>
      </c>
      <c r="F764" s="6">
        <v>272</v>
      </c>
      <c r="G764" s="19">
        <v>74</v>
      </c>
      <c r="H764" s="19" t="s">
        <v>408</v>
      </c>
      <c r="I764" s="10" t="s">
        <v>363</v>
      </c>
      <c r="J764" s="30">
        <v>2600187</v>
      </c>
      <c r="K764" s="8">
        <v>7535236</v>
      </c>
      <c r="L764" s="31">
        <v>1</v>
      </c>
      <c r="M764" s="27">
        <v>6430.06</v>
      </c>
      <c r="N764" s="17">
        <v>20205</v>
      </c>
      <c r="O764" s="7" t="s">
        <v>10</v>
      </c>
      <c r="P764" s="13"/>
      <c r="Q764"/>
      <c r="R764"/>
      <c r="S764"/>
      <c r="T764"/>
      <c r="U764"/>
      <c r="V764"/>
      <c r="W764"/>
      <c r="X764"/>
      <c r="Y764"/>
      <c r="Z764"/>
      <c r="AA764"/>
      <c r="AB764"/>
      <c r="AC764"/>
      <c r="AD764"/>
      <c r="AE764"/>
      <c r="AF764"/>
      <c r="AG764"/>
      <c r="AH764"/>
      <c r="AI764"/>
      <c r="AJ764"/>
      <c r="AK764"/>
      <c r="AL764"/>
      <c r="AM764"/>
      <c r="AN764"/>
      <c r="AO764"/>
      <c r="AP764"/>
      <c r="AQ764"/>
      <c r="AR764"/>
      <c r="AS764"/>
      <c r="AT764"/>
      <c r="AU764"/>
      <c r="AV764"/>
      <c r="AW764"/>
      <c r="AX764"/>
      <c r="AY764"/>
      <c r="AZ764"/>
      <c r="BA764"/>
      <c r="BB764"/>
      <c r="BC764"/>
      <c r="BD764"/>
      <c r="BE764"/>
    </row>
    <row r="765" spans="1:57" x14ac:dyDescent="0.25">
      <c r="A765" s="4">
        <v>43146</v>
      </c>
      <c r="B765" s="3">
        <f t="shared" si="33"/>
        <v>15</v>
      </c>
      <c r="C765" s="3">
        <f t="shared" si="34"/>
        <v>2</v>
      </c>
      <c r="D765" s="3">
        <f t="shared" si="35"/>
        <v>2018</v>
      </c>
      <c r="E765" s="26" t="s">
        <v>364</v>
      </c>
      <c r="F765" s="6">
        <v>274</v>
      </c>
      <c r="G765" s="19">
        <v>75</v>
      </c>
      <c r="H765" s="19" t="s">
        <v>408</v>
      </c>
      <c r="I765" s="10" t="s">
        <v>365</v>
      </c>
      <c r="J765" s="30">
        <v>1700880</v>
      </c>
      <c r="K765" s="8">
        <v>1300083691</v>
      </c>
      <c r="L765" s="31">
        <v>2</v>
      </c>
      <c r="M765" s="27">
        <v>35000</v>
      </c>
      <c r="N765" s="17">
        <v>580203</v>
      </c>
      <c r="O765" s="7" t="s">
        <v>25</v>
      </c>
      <c r="P765" s="13"/>
      <c r="Q765"/>
      <c r="R765"/>
      <c r="S765"/>
      <c r="T765"/>
      <c r="U765"/>
      <c r="V765"/>
      <c r="W765"/>
      <c r="X765"/>
      <c r="Y765"/>
      <c r="Z765"/>
      <c r="AA765"/>
      <c r="AB765"/>
      <c r="AC765"/>
      <c r="AD765"/>
      <c r="AE765"/>
      <c r="AF765"/>
      <c r="AG765"/>
      <c r="AH765"/>
      <c r="AI765"/>
      <c r="AJ765"/>
      <c r="AK765"/>
      <c r="AL765"/>
      <c r="AM765"/>
      <c r="AN765"/>
      <c r="AO765"/>
      <c r="AP765"/>
      <c r="AQ765"/>
      <c r="AR765"/>
      <c r="AS765"/>
      <c r="AT765"/>
      <c r="AU765"/>
      <c r="AV765"/>
      <c r="AW765"/>
      <c r="AX765"/>
      <c r="AY765"/>
      <c r="AZ765"/>
      <c r="BA765"/>
      <c r="BB765"/>
      <c r="BC765"/>
      <c r="BD765"/>
      <c r="BE765"/>
    </row>
    <row r="766" spans="1:57" x14ac:dyDescent="0.25">
      <c r="A766" s="4">
        <v>43146</v>
      </c>
      <c r="B766" s="3">
        <f t="shared" si="33"/>
        <v>15</v>
      </c>
      <c r="C766" s="3">
        <f t="shared" si="34"/>
        <v>2</v>
      </c>
      <c r="D766" s="3">
        <f t="shared" si="35"/>
        <v>2018</v>
      </c>
      <c r="E766" s="26" t="s">
        <v>366</v>
      </c>
      <c r="F766" s="6">
        <v>273</v>
      </c>
      <c r="G766" s="19">
        <v>75</v>
      </c>
      <c r="H766" s="19" t="s">
        <v>408</v>
      </c>
      <c r="I766" s="10" t="s">
        <v>367</v>
      </c>
      <c r="J766" s="30">
        <v>2600021</v>
      </c>
      <c r="K766" s="8">
        <v>4431286</v>
      </c>
      <c r="L766" s="31">
        <v>1</v>
      </c>
      <c r="M766" s="27">
        <v>16000</v>
      </c>
      <c r="N766" s="17">
        <v>580203</v>
      </c>
      <c r="O766" s="7" t="s">
        <v>25</v>
      </c>
      <c r="P766" s="13"/>
      <c r="Q766"/>
      <c r="R766"/>
      <c r="S766"/>
      <c r="T766"/>
      <c r="U766"/>
      <c r="V766"/>
      <c r="W766"/>
      <c r="X766"/>
      <c r="Y766"/>
      <c r="Z766"/>
      <c r="AA766"/>
      <c r="AB766"/>
      <c r="AC766"/>
      <c r="AD766"/>
      <c r="AE766"/>
      <c r="AF766"/>
      <c r="AG766"/>
      <c r="AH766"/>
      <c r="AI766"/>
      <c r="AJ766"/>
      <c r="AK766"/>
      <c r="AL766"/>
      <c r="AM766"/>
      <c r="AN766"/>
      <c r="AO766"/>
      <c r="AP766"/>
      <c r="AQ766"/>
      <c r="AR766"/>
      <c r="AS766"/>
      <c r="AT766"/>
      <c r="AU766"/>
      <c r="AV766"/>
      <c r="AW766"/>
      <c r="AX766"/>
      <c r="AY766"/>
      <c r="AZ766"/>
      <c r="BA766"/>
      <c r="BB766"/>
      <c r="BC766"/>
      <c r="BD766"/>
      <c r="BE766"/>
    </row>
    <row r="767" spans="1:57" x14ac:dyDescent="0.25">
      <c r="A767" s="4">
        <v>43146</v>
      </c>
      <c r="B767" s="3">
        <f t="shared" si="33"/>
        <v>15</v>
      </c>
      <c r="C767" s="3">
        <f t="shared" si="34"/>
        <v>2</v>
      </c>
      <c r="D767" s="3">
        <f t="shared" si="35"/>
        <v>2018</v>
      </c>
      <c r="E767" s="26" t="s">
        <v>368</v>
      </c>
      <c r="F767" s="6">
        <v>281</v>
      </c>
      <c r="G767" s="19">
        <v>76</v>
      </c>
      <c r="H767" s="19" t="s">
        <v>408</v>
      </c>
      <c r="I767" s="10" t="s">
        <v>369</v>
      </c>
      <c r="J767" s="30">
        <v>2600021</v>
      </c>
      <c r="K767" s="8">
        <v>33602162</v>
      </c>
      <c r="L767" s="31">
        <v>1</v>
      </c>
      <c r="M767" s="27">
        <v>500000</v>
      </c>
      <c r="N767" s="17">
        <v>580203</v>
      </c>
      <c r="O767" s="7" t="s">
        <v>25</v>
      </c>
      <c r="P767" s="13"/>
      <c r="Q767"/>
      <c r="R767"/>
      <c r="S767"/>
      <c r="T767"/>
      <c r="U767"/>
      <c r="V767"/>
      <c r="W767"/>
      <c r="X767"/>
      <c r="Y767"/>
      <c r="Z767"/>
      <c r="AA767"/>
      <c r="AB767"/>
      <c r="AC767"/>
      <c r="AD767"/>
      <c r="AE767"/>
      <c r="AF767"/>
      <c r="AG767"/>
      <c r="AH767"/>
      <c r="AI767"/>
      <c r="AJ767"/>
      <c r="AK767"/>
      <c r="AL767"/>
      <c r="AM767"/>
      <c r="AN767"/>
      <c r="AO767"/>
      <c r="AP767"/>
      <c r="AQ767"/>
      <c r="AR767"/>
      <c r="AS767"/>
      <c r="AT767"/>
      <c r="AU767"/>
      <c r="AV767"/>
      <c r="AW767"/>
      <c r="AX767"/>
      <c r="AY767"/>
      <c r="AZ767"/>
      <c r="BA767"/>
      <c r="BB767"/>
      <c r="BC767"/>
      <c r="BD767"/>
      <c r="BE767"/>
    </row>
    <row r="768" spans="1:57" x14ac:dyDescent="0.25">
      <c r="A768" s="4">
        <v>43150</v>
      </c>
      <c r="B768" s="3">
        <f t="shared" si="33"/>
        <v>19</v>
      </c>
      <c r="C768" s="3">
        <f t="shared" si="34"/>
        <v>2</v>
      </c>
      <c r="D768" s="3">
        <f t="shared" si="35"/>
        <v>2018</v>
      </c>
      <c r="E768" s="26" t="s">
        <v>226</v>
      </c>
      <c r="F768" s="6">
        <v>243</v>
      </c>
      <c r="G768" s="19">
        <v>77</v>
      </c>
      <c r="H768" s="19" t="s">
        <v>408</v>
      </c>
      <c r="I768" s="10" t="s">
        <v>227</v>
      </c>
      <c r="J768" s="30">
        <v>3600186</v>
      </c>
      <c r="K768" s="8">
        <v>2000297723</v>
      </c>
      <c r="L768" s="31">
        <v>1</v>
      </c>
      <c r="M768" s="27">
        <v>130</v>
      </c>
      <c r="N768" s="17">
        <v>530303</v>
      </c>
      <c r="O768" s="7" t="s">
        <v>12</v>
      </c>
      <c r="P768" s="13"/>
      <c r="Q768"/>
      <c r="R768"/>
      <c r="S768"/>
      <c r="T768"/>
      <c r="U768"/>
      <c r="V768"/>
      <c r="W768"/>
      <c r="X768"/>
      <c r="Y768"/>
      <c r="Z768"/>
      <c r="AA768"/>
      <c r="AB768"/>
      <c r="AC768"/>
      <c r="AD768"/>
      <c r="AE768"/>
      <c r="AF768"/>
      <c r="AG768"/>
      <c r="AH768"/>
      <c r="AI768"/>
      <c r="AJ768"/>
      <c r="AK768"/>
      <c r="AL768"/>
      <c r="AM768"/>
      <c r="AN768"/>
      <c r="AO768"/>
      <c r="AP768"/>
      <c r="AQ768"/>
      <c r="AR768"/>
      <c r="AS768"/>
      <c r="AT768"/>
      <c r="AU768"/>
      <c r="AV768"/>
      <c r="AW768"/>
      <c r="AX768"/>
      <c r="AY768"/>
      <c r="AZ768"/>
      <c r="BA768"/>
      <c r="BB768"/>
      <c r="BC768"/>
      <c r="BD768"/>
      <c r="BE768"/>
    </row>
    <row r="769" spans="1:57" x14ac:dyDescent="0.25">
      <c r="A769" s="4">
        <v>43150</v>
      </c>
      <c r="B769" s="3">
        <f t="shared" si="33"/>
        <v>19</v>
      </c>
      <c r="C769" s="3">
        <f t="shared" si="34"/>
        <v>2</v>
      </c>
      <c r="D769" s="3">
        <f t="shared" si="35"/>
        <v>2018</v>
      </c>
      <c r="E769" s="26" t="s">
        <v>127</v>
      </c>
      <c r="F769" s="6">
        <v>286</v>
      </c>
      <c r="G769" s="19">
        <v>78</v>
      </c>
      <c r="H769" s="19" t="s">
        <v>408</v>
      </c>
      <c r="I769" s="10" t="s">
        <v>128</v>
      </c>
      <c r="J769" s="30">
        <v>1600022</v>
      </c>
      <c r="K769" s="8">
        <v>3059366904</v>
      </c>
      <c r="L769" s="31">
        <v>1</v>
      </c>
      <c r="M769" s="27">
        <v>10</v>
      </c>
      <c r="N769" s="17">
        <v>20205</v>
      </c>
      <c r="O769" s="7" t="s">
        <v>10</v>
      </c>
      <c r="P769" s="13"/>
      <c r="Q769"/>
      <c r="R769"/>
      <c r="S769"/>
      <c r="T769"/>
      <c r="U769"/>
      <c r="V769"/>
      <c r="W769"/>
      <c r="X769"/>
      <c r="Y769"/>
      <c r="Z769"/>
      <c r="AA769"/>
      <c r="AB769"/>
      <c r="AC769"/>
      <c r="AD769"/>
      <c r="AE769"/>
      <c r="AF769"/>
      <c r="AG769"/>
      <c r="AH769"/>
      <c r="AI769"/>
      <c r="AJ769"/>
      <c r="AK769"/>
      <c r="AL769"/>
      <c r="AM769"/>
      <c r="AN769"/>
      <c r="AO769"/>
      <c r="AP769"/>
      <c r="AQ769"/>
      <c r="AR769"/>
      <c r="AS769"/>
      <c r="AT769"/>
      <c r="AU769"/>
      <c r="AV769"/>
      <c r="AW769"/>
      <c r="AX769"/>
      <c r="AY769"/>
      <c r="AZ769"/>
      <c r="BA769"/>
      <c r="BB769"/>
      <c r="BC769"/>
      <c r="BD769"/>
      <c r="BE769"/>
    </row>
    <row r="770" spans="1:57" x14ac:dyDescent="0.25">
      <c r="A770" s="4">
        <v>43150</v>
      </c>
      <c r="B770" s="3">
        <f t="shared" ref="B770:B833" si="36">DAY(A770)</f>
        <v>19</v>
      </c>
      <c r="C770" s="3">
        <f t="shared" ref="C770:C833" si="37">MONTH(A770)</f>
        <v>2</v>
      </c>
      <c r="D770" s="3">
        <f t="shared" ref="D770:D833" si="38">YEAR(A770)</f>
        <v>2018</v>
      </c>
      <c r="E770" s="26" t="s">
        <v>173</v>
      </c>
      <c r="F770" s="6">
        <v>241</v>
      </c>
      <c r="G770" s="19">
        <v>78</v>
      </c>
      <c r="H770" s="19" t="s">
        <v>408</v>
      </c>
      <c r="I770" s="10" t="s">
        <v>174</v>
      </c>
      <c r="J770" s="30">
        <v>47700037</v>
      </c>
      <c r="K770" s="8">
        <v>407110091700</v>
      </c>
      <c r="L770" s="31">
        <v>2</v>
      </c>
      <c r="M770" s="27">
        <v>240</v>
      </c>
      <c r="N770" s="17">
        <v>921501</v>
      </c>
      <c r="O770" s="7" t="s">
        <v>138</v>
      </c>
      <c r="P770" s="13"/>
      <c r="Q770"/>
      <c r="R770"/>
      <c r="S770"/>
      <c r="T770"/>
      <c r="U770"/>
      <c r="V770"/>
      <c r="W770"/>
      <c r="X770"/>
      <c r="Y770"/>
      <c r="Z770"/>
      <c r="AA770"/>
      <c r="AB770"/>
      <c r="AC770"/>
      <c r="AD770"/>
      <c r="AE770"/>
      <c r="AF770"/>
      <c r="AG770"/>
      <c r="AH770"/>
      <c r="AI770"/>
      <c r="AJ770"/>
      <c r="AK770"/>
      <c r="AL770"/>
      <c r="AM770"/>
      <c r="AN770"/>
      <c r="AO770"/>
      <c r="AP770"/>
      <c r="AQ770"/>
      <c r="AR770"/>
      <c r="AS770"/>
      <c r="AT770"/>
      <c r="AU770"/>
      <c r="AV770"/>
      <c r="AW770"/>
      <c r="AX770"/>
      <c r="AY770"/>
      <c r="AZ770"/>
      <c r="BA770"/>
      <c r="BB770"/>
      <c r="BC770"/>
      <c r="BD770"/>
      <c r="BE770"/>
    </row>
    <row r="771" spans="1:57" x14ac:dyDescent="0.25">
      <c r="A771" s="4">
        <v>43150</v>
      </c>
      <c r="B771" s="3">
        <f t="shared" si="36"/>
        <v>19</v>
      </c>
      <c r="C771" s="3">
        <f t="shared" si="37"/>
        <v>2</v>
      </c>
      <c r="D771" s="3">
        <f t="shared" si="38"/>
        <v>2018</v>
      </c>
      <c r="E771" s="26" t="s">
        <v>370</v>
      </c>
      <c r="F771" s="6">
        <v>288</v>
      </c>
      <c r="G771" s="19">
        <v>79</v>
      </c>
      <c r="H771" s="19" t="s">
        <v>408</v>
      </c>
      <c r="I771" s="10" t="s">
        <v>371</v>
      </c>
      <c r="J771" s="30">
        <v>3600186</v>
      </c>
      <c r="K771" s="8">
        <v>18023210</v>
      </c>
      <c r="L771" s="31">
        <v>1</v>
      </c>
      <c r="M771" s="27">
        <v>458000</v>
      </c>
      <c r="N771" s="17">
        <v>580203</v>
      </c>
      <c r="O771" s="7" t="s">
        <v>25</v>
      </c>
      <c r="P771" s="13"/>
      <c r="Q771"/>
      <c r="R771"/>
      <c r="S771"/>
      <c r="T771"/>
      <c r="U771"/>
      <c r="V771"/>
      <c r="W771"/>
      <c r="X771"/>
      <c r="Y771"/>
      <c r="Z771"/>
      <c r="AA771"/>
      <c r="AB771"/>
      <c r="AC771"/>
      <c r="AD771"/>
      <c r="AE771"/>
      <c r="AF771"/>
      <c r="AG771"/>
      <c r="AH771"/>
      <c r="AI771"/>
      <c r="AJ771"/>
      <c r="AK771"/>
      <c r="AL771"/>
      <c r="AM771"/>
      <c r="AN771"/>
      <c r="AO771"/>
      <c r="AP771"/>
      <c r="AQ771"/>
      <c r="AR771"/>
      <c r="AS771"/>
      <c r="AT771"/>
      <c r="AU771"/>
      <c r="AV771"/>
      <c r="AW771"/>
      <c r="AX771"/>
      <c r="AY771"/>
      <c r="AZ771"/>
      <c r="BA771"/>
      <c r="BB771"/>
      <c r="BC771"/>
      <c r="BD771"/>
      <c r="BE771"/>
    </row>
    <row r="772" spans="1:57" x14ac:dyDescent="0.25">
      <c r="A772" s="4">
        <v>43150</v>
      </c>
      <c r="B772" s="3">
        <f t="shared" si="36"/>
        <v>19</v>
      </c>
      <c r="C772" s="3">
        <f t="shared" si="37"/>
        <v>2</v>
      </c>
      <c r="D772" s="3">
        <f t="shared" si="38"/>
        <v>2018</v>
      </c>
      <c r="E772" s="26" t="s">
        <v>372</v>
      </c>
      <c r="F772" s="6">
        <v>287</v>
      </c>
      <c r="G772" s="19">
        <v>80</v>
      </c>
      <c r="H772" s="19" t="s">
        <v>408</v>
      </c>
      <c r="I772" s="10" t="s">
        <v>373</v>
      </c>
      <c r="J772" s="30">
        <v>1820030</v>
      </c>
      <c r="K772" s="8">
        <v>75710001</v>
      </c>
      <c r="L772" s="31">
        <v>1</v>
      </c>
      <c r="M772" s="27">
        <v>1000000</v>
      </c>
      <c r="N772" s="17">
        <v>580203</v>
      </c>
      <c r="O772" s="7" t="s">
        <v>25</v>
      </c>
      <c r="P772" s="13"/>
      <c r="Q772"/>
      <c r="R772"/>
      <c r="S772"/>
      <c r="T772"/>
      <c r="U772"/>
      <c r="V772"/>
      <c r="W772"/>
      <c r="X772"/>
      <c r="Y772"/>
      <c r="Z772"/>
      <c r="AA772"/>
      <c r="AB772"/>
      <c r="AC772"/>
      <c r="AD772"/>
      <c r="AE772"/>
      <c r="AF772"/>
      <c r="AG772"/>
      <c r="AH772"/>
      <c r="AI772"/>
      <c r="AJ772"/>
      <c r="AK772"/>
      <c r="AL772"/>
      <c r="AM772"/>
      <c r="AN772"/>
      <c r="AO772"/>
      <c r="AP772"/>
      <c r="AQ772"/>
      <c r="AR772"/>
      <c r="AS772"/>
      <c r="AT772"/>
      <c r="AU772"/>
      <c r="AV772"/>
      <c r="AW772"/>
      <c r="AX772"/>
      <c r="AY772"/>
      <c r="AZ772"/>
      <c r="BA772"/>
      <c r="BB772"/>
      <c r="BC772"/>
      <c r="BD772"/>
      <c r="BE772"/>
    </row>
    <row r="773" spans="1:57" x14ac:dyDescent="0.25">
      <c r="A773" s="4">
        <v>43151</v>
      </c>
      <c r="B773" s="3">
        <f t="shared" si="36"/>
        <v>20</v>
      </c>
      <c r="C773" s="3">
        <f t="shared" si="37"/>
        <v>2</v>
      </c>
      <c r="D773" s="3">
        <f t="shared" si="38"/>
        <v>2018</v>
      </c>
      <c r="E773" s="26" t="s">
        <v>374</v>
      </c>
      <c r="F773" s="6">
        <v>295</v>
      </c>
      <c r="G773" s="19">
        <v>81</v>
      </c>
      <c r="H773" s="19" t="s">
        <v>408</v>
      </c>
      <c r="I773" s="10" t="s">
        <v>375</v>
      </c>
      <c r="J773" s="30">
        <v>1600022</v>
      </c>
      <c r="K773" s="8">
        <v>3500146904</v>
      </c>
      <c r="L773" s="31">
        <v>1</v>
      </c>
      <c r="M773" s="27">
        <v>130000</v>
      </c>
      <c r="N773" s="17">
        <v>580203</v>
      </c>
      <c r="O773" s="7" t="s">
        <v>25</v>
      </c>
      <c r="P773" s="13"/>
      <c r="Q773"/>
      <c r="R773"/>
      <c r="S773"/>
      <c r="T773"/>
      <c r="U773"/>
      <c r="V773"/>
      <c r="W773"/>
      <c r="X773"/>
      <c r="Y773"/>
      <c r="Z773"/>
      <c r="AA773"/>
      <c r="AB773"/>
      <c r="AC773"/>
      <c r="AD773"/>
      <c r="AE773"/>
      <c r="AF773"/>
      <c r="AG773"/>
      <c r="AH773"/>
      <c r="AI773"/>
      <c r="AJ773"/>
      <c r="AK773"/>
      <c r="AL773"/>
      <c r="AM773"/>
      <c r="AN773"/>
      <c r="AO773"/>
      <c r="AP773"/>
      <c r="AQ773"/>
      <c r="AR773"/>
      <c r="AS773"/>
      <c r="AT773"/>
      <c r="AU773"/>
      <c r="AV773"/>
      <c r="AW773"/>
      <c r="AX773"/>
      <c r="AY773"/>
      <c r="AZ773"/>
      <c r="BA773"/>
      <c r="BB773"/>
      <c r="BC773"/>
      <c r="BD773"/>
      <c r="BE773"/>
    </row>
    <row r="774" spans="1:57" x14ac:dyDescent="0.25">
      <c r="A774" s="4">
        <v>43151</v>
      </c>
      <c r="B774" s="3">
        <f t="shared" si="36"/>
        <v>20</v>
      </c>
      <c r="C774" s="3">
        <f t="shared" si="37"/>
        <v>2</v>
      </c>
      <c r="D774" s="3">
        <f t="shared" si="38"/>
        <v>2018</v>
      </c>
      <c r="E774" s="26" t="s">
        <v>376</v>
      </c>
      <c r="F774" s="6">
        <v>294</v>
      </c>
      <c r="G774" s="19">
        <v>81</v>
      </c>
      <c r="H774" s="19" t="s">
        <v>408</v>
      </c>
      <c r="I774" s="10" t="s">
        <v>377</v>
      </c>
      <c r="J774" s="30">
        <v>1700880</v>
      </c>
      <c r="K774" s="8">
        <v>11000193105</v>
      </c>
      <c r="L774" s="31">
        <v>2</v>
      </c>
      <c r="M774" s="27">
        <v>281000</v>
      </c>
      <c r="N774" s="17">
        <v>580203</v>
      </c>
      <c r="O774" s="7" t="s">
        <v>25</v>
      </c>
      <c r="P774" s="13"/>
      <c r="Q774"/>
      <c r="R774"/>
      <c r="S774"/>
      <c r="T774"/>
      <c r="U774"/>
      <c r="V774"/>
      <c r="W774"/>
      <c r="X774"/>
      <c r="Y774"/>
      <c r="Z774"/>
      <c r="AA774"/>
      <c r="AB774"/>
      <c r="AC774"/>
      <c r="AD774"/>
      <c r="AE774"/>
      <c r="AF774"/>
      <c r="AG774"/>
      <c r="AH774"/>
      <c r="AI774"/>
      <c r="AJ774"/>
      <c r="AK774"/>
      <c r="AL774"/>
      <c r="AM774"/>
      <c r="AN774"/>
      <c r="AO774"/>
      <c r="AP774"/>
      <c r="AQ774"/>
      <c r="AR774"/>
      <c r="AS774"/>
      <c r="AT774"/>
      <c r="AU774"/>
      <c r="AV774"/>
      <c r="AW774"/>
      <c r="AX774"/>
      <c r="AY774"/>
      <c r="AZ774"/>
      <c r="BA774"/>
      <c r="BB774"/>
      <c r="BC774"/>
      <c r="BD774"/>
      <c r="BE774"/>
    </row>
    <row r="775" spans="1:57" x14ac:dyDescent="0.25">
      <c r="A775" s="4">
        <v>43151</v>
      </c>
      <c r="B775" s="3">
        <f t="shared" si="36"/>
        <v>20</v>
      </c>
      <c r="C775" s="3">
        <f t="shared" si="37"/>
        <v>2</v>
      </c>
      <c r="D775" s="3">
        <f t="shared" si="38"/>
        <v>2018</v>
      </c>
      <c r="E775" s="26" t="s">
        <v>23</v>
      </c>
      <c r="F775" s="6">
        <v>251</v>
      </c>
      <c r="G775" s="19">
        <v>82</v>
      </c>
      <c r="H775" s="19" t="s">
        <v>408</v>
      </c>
      <c r="I775" s="10" t="s">
        <v>175</v>
      </c>
      <c r="J775" s="30">
        <v>2600187</v>
      </c>
      <c r="K775" s="8">
        <v>1042257107</v>
      </c>
      <c r="L775" s="31">
        <v>2</v>
      </c>
      <c r="M775" s="27">
        <v>160</v>
      </c>
      <c r="N775" s="17">
        <v>921501</v>
      </c>
      <c r="O775" s="7" t="s">
        <v>138</v>
      </c>
      <c r="P775" s="13"/>
      <c r="Q775"/>
      <c r="R775"/>
      <c r="S775"/>
      <c r="T775"/>
      <c r="U775"/>
      <c r="V775"/>
      <c r="W775"/>
      <c r="X775"/>
      <c r="Y775"/>
      <c r="Z775"/>
      <c r="AA775"/>
      <c r="AB775"/>
      <c r="AC775"/>
      <c r="AD775"/>
      <c r="AE775"/>
      <c r="AF775"/>
      <c r="AG775"/>
      <c r="AH775"/>
      <c r="AI775"/>
      <c r="AJ775"/>
      <c r="AK775"/>
      <c r="AL775"/>
      <c r="AM775"/>
      <c r="AN775"/>
      <c r="AO775"/>
      <c r="AP775"/>
      <c r="AQ775"/>
      <c r="AR775"/>
      <c r="AS775"/>
      <c r="AT775"/>
      <c r="AU775"/>
      <c r="AV775"/>
      <c r="AW775"/>
      <c r="AX775"/>
      <c r="AY775"/>
      <c r="AZ775"/>
      <c r="BA775"/>
      <c r="BB775"/>
      <c r="BC775"/>
      <c r="BD775"/>
      <c r="BE775"/>
    </row>
    <row r="776" spans="1:57" x14ac:dyDescent="0.25">
      <c r="A776" s="4">
        <v>43152</v>
      </c>
      <c r="B776" s="3">
        <f t="shared" si="36"/>
        <v>21</v>
      </c>
      <c r="C776" s="3">
        <f t="shared" si="37"/>
        <v>2</v>
      </c>
      <c r="D776" s="3">
        <f t="shared" si="38"/>
        <v>2018</v>
      </c>
      <c r="E776" s="26" t="s">
        <v>378</v>
      </c>
      <c r="F776" s="6">
        <v>304</v>
      </c>
      <c r="G776" s="19">
        <v>83</v>
      </c>
      <c r="H776" s="19" t="s">
        <v>408</v>
      </c>
      <c r="I776" s="10" t="s">
        <v>379</v>
      </c>
      <c r="J776" s="30">
        <v>2600021</v>
      </c>
      <c r="K776" s="8">
        <v>28305567</v>
      </c>
      <c r="L776" s="31">
        <v>1</v>
      </c>
      <c r="M776" s="27">
        <v>2000000</v>
      </c>
      <c r="N776" s="17">
        <v>580203</v>
      </c>
      <c r="O776" s="7" t="s">
        <v>25</v>
      </c>
      <c r="P776" s="13"/>
      <c r="Q776"/>
      <c r="R776"/>
      <c r="S776"/>
      <c r="T776"/>
      <c r="U776"/>
      <c r="V776"/>
      <c r="W776"/>
      <c r="X776"/>
      <c r="Y776"/>
      <c r="Z776"/>
      <c r="AA776"/>
      <c r="AB776"/>
      <c r="AC776"/>
      <c r="AD776"/>
      <c r="AE776"/>
      <c r="AF776"/>
      <c r="AG776"/>
      <c r="AH776"/>
      <c r="AI776"/>
      <c r="AJ776"/>
      <c r="AK776"/>
      <c r="AL776"/>
      <c r="AM776"/>
      <c r="AN776"/>
      <c r="AO776"/>
      <c r="AP776"/>
      <c r="AQ776"/>
      <c r="AR776"/>
      <c r="AS776"/>
      <c r="AT776"/>
      <c r="AU776"/>
      <c r="AV776"/>
      <c r="AW776"/>
      <c r="AX776"/>
      <c r="AY776"/>
      <c r="AZ776"/>
      <c r="BA776"/>
      <c r="BB776"/>
      <c r="BC776"/>
      <c r="BD776"/>
      <c r="BE776"/>
    </row>
    <row r="777" spans="1:57" x14ac:dyDescent="0.25">
      <c r="A777" s="4">
        <v>43152</v>
      </c>
      <c r="B777" s="3">
        <f t="shared" si="36"/>
        <v>21</v>
      </c>
      <c r="C777" s="3">
        <f t="shared" si="37"/>
        <v>2</v>
      </c>
      <c r="D777" s="3">
        <f t="shared" si="38"/>
        <v>2018</v>
      </c>
      <c r="E777" s="26" t="s">
        <v>378</v>
      </c>
      <c r="F777" s="6">
        <v>303</v>
      </c>
      <c r="G777" s="19">
        <v>83</v>
      </c>
      <c r="H777" s="19" t="s">
        <v>408</v>
      </c>
      <c r="I777" s="10" t="s">
        <v>379</v>
      </c>
      <c r="J777" s="30">
        <v>2600021</v>
      </c>
      <c r="K777" s="8">
        <v>28305567</v>
      </c>
      <c r="L777" s="31">
        <v>1</v>
      </c>
      <c r="M777" s="27">
        <v>70000</v>
      </c>
      <c r="N777" s="17">
        <v>580203</v>
      </c>
      <c r="O777" s="7" t="s">
        <v>25</v>
      </c>
      <c r="P777" s="13"/>
      <c r="Q777"/>
      <c r="R777"/>
      <c r="S777"/>
      <c r="T777"/>
      <c r="U777"/>
      <c r="V777"/>
      <c r="W777"/>
      <c r="X777"/>
      <c r="Y777"/>
      <c r="Z777"/>
      <c r="AA777"/>
      <c r="AB777"/>
      <c r="AC777"/>
      <c r="AD777"/>
      <c r="AE777"/>
      <c r="AF777"/>
      <c r="AG777"/>
      <c r="AH777"/>
      <c r="AI777"/>
      <c r="AJ777"/>
      <c r="AK777"/>
      <c r="AL777"/>
      <c r="AM777"/>
      <c r="AN777"/>
      <c r="AO777"/>
      <c r="AP777"/>
      <c r="AQ777"/>
      <c r="AR777"/>
      <c r="AS777"/>
      <c r="AT777"/>
      <c r="AU777"/>
      <c r="AV777"/>
      <c r="AW777"/>
      <c r="AX777"/>
      <c r="AY777"/>
      <c r="AZ777"/>
      <c r="BA777"/>
      <c r="BB777"/>
      <c r="BC777"/>
      <c r="BD777"/>
      <c r="BE777"/>
    </row>
    <row r="778" spans="1:57" x14ac:dyDescent="0.25">
      <c r="A778" s="4">
        <v>43152</v>
      </c>
      <c r="B778" s="3">
        <f t="shared" si="36"/>
        <v>21</v>
      </c>
      <c r="C778" s="3">
        <f t="shared" si="37"/>
        <v>2</v>
      </c>
      <c r="D778" s="3">
        <f t="shared" si="38"/>
        <v>2018</v>
      </c>
      <c r="E778" s="26" t="s">
        <v>378</v>
      </c>
      <c r="F778" s="6">
        <v>302</v>
      </c>
      <c r="G778" s="19">
        <v>83</v>
      </c>
      <c r="H778" s="19" t="s">
        <v>408</v>
      </c>
      <c r="I778" s="10" t="s">
        <v>379</v>
      </c>
      <c r="J778" s="30">
        <v>2600021</v>
      </c>
      <c r="K778" s="8">
        <v>28305567</v>
      </c>
      <c r="L778" s="31">
        <v>1</v>
      </c>
      <c r="M778" s="27">
        <v>500000</v>
      </c>
      <c r="N778" s="17">
        <v>580203</v>
      </c>
      <c r="O778" s="7" t="s">
        <v>25</v>
      </c>
      <c r="P778" s="13"/>
      <c r="Q778"/>
      <c r="R778"/>
      <c r="S778"/>
      <c r="T778"/>
      <c r="U778"/>
      <c r="V778"/>
      <c r="W778"/>
      <c r="X778"/>
      <c r="Y778"/>
      <c r="Z778"/>
      <c r="AA778"/>
      <c r="AB778"/>
      <c r="AC778"/>
      <c r="AD778"/>
      <c r="AE778"/>
      <c r="AF778"/>
      <c r="AG778"/>
      <c r="AH778"/>
      <c r="AI778"/>
      <c r="AJ778"/>
      <c r="AK778"/>
      <c r="AL778"/>
      <c r="AM778"/>
      <c r="AN778"/>
      <c r="AO778"/>
      <c r="AP778"/>
      <c r="AQ778"/>
      <c r="AR778"/>
      <c r="AS778"/>
      <c r="AT778"/>
      <c r="AU778"/>
      <c r="AV778"/>
      <c r="AW778"/>
      <c r="AX778"/>
      <c r="AY778"/>
      <c r="AZ778"/>
      <c r="BA778"/>
      <c r="BB778"/>
      <c r="BC778"/>
      <c r="BD778"/>
      <c r="BE778"/>
    </row>
    <row r="779" spans="1:57" x14ac:dyDescent="0.25">
      <c r="A779" s="4">
        <v>43152</v>
      </c>
      <c r="B779" s="3">
        <f t="shared" si="36"/>
        <v>21</v>
      </c>
      <c r="C779" s="3">
        <f t="shared" si="37"/>
        <v>2</v>
      </c>
      <c r="D779" s="3">
        <f t="shared" si="38"/>
        <v>2018</v>
      </c>
      <c r="E779" s="26" t="s">
        <v>93</v>
      </c>
      <c r="F779" s="6">
        <v>252</v>
      </c>
      <c r="G779" s="19">
        <v>84</v>
      </c>
      <c r="H779" s="19" t="s">
        <v>408</v>
      </c>
      <c r="I779" s="10" t="s">
        <v>94</v>
      </c>
      <c r="J779" s="30">
        <v>2600187</v>
      </c>
      <c r="K779" s="8">
        <v>1048359297</v>
      </c>
      <c r="L779" s="31">
        <v>2</v>
      </c>
      <c r="M779" s="27">
        <v>160</v>
      </c>
      <c r="N779" s="17">
        <v>921501</v>
      </c>
      <c r="O779" s="7" t="s">
        <v>138</v>
      </c>
      <c r="P779" s="13"/>
      <c r="Q779"/>
      <c r="R779"/>
      <c r="S779"/>
      <c r="T779"/>
      <c r="U779"/>
      <c r="V779"/>
      <c r="W779"/>
      <c r="X779"/>
      <c r="Y779"/>
      <c r="Z779"/>
      <c r="AA779"/>
      <c r="AB779"/>
      <c r="AC779"/>
      <c r="AD779"/>
      <c r="AE779"/>
      <c r="AF779"/>
      <c r="AG779"/>
      <c r="AH779"/>
      <c r="AI779"/>
      <c r="AJ779"/>
      <c r="AK779"/>
      <c r="AL779"/>
      <c r="AM779"/>
      <c r="AN779"/>
      <c r="AO779"/>
      <c r="AP779"/>
      <c r="AQ779"/>
      <c r="AR779"/>
      <c r="AS779"/>
      <c r="AT779"/>
      <c r="AU779"/>
      <c r="AV779"/>
      <c r="AW779"/>
      <c r="AX779"/>
      <c r="AY779"/>
      <c r="AZ779"/>
      <c r="BA779"/>
      <c r="BB779"/>
      <c r="BC779"/>
      <c r="BD779"/>
      <c r="BE779"/>
    </row>
    <row r="780" spans="1:57" x14ac:dyDescent="0.25">
      <c r="A780" s="4">
        <v>43152</v>
      </c>
      <c r="B780" s="3">
        <f t="shared" si="36"/>
        <v>21</v>
      </c>
      <c r="C780" s="3">
        <f t="shared" si="37"/>
        <v>2</v>
      </c>
      <c r="D780" s="3">
        <f t="shared" si="38"/>
        <v>2018</v>
      </c>
      <c r="E780" s="26" t="s">
        <v>205</v>
      </c>
      <c r="F780" s="6">
        <v>303</v>
      </c>
      <c r="G780" s="19">
        <v>85</v>
      </c>
      <c r="H780" s="19" t="s">
        <v>408</v>
      </c>
      <c r="I780" s="10" t="s">
        <v>380</v>
      </c>
      <c r="J780" s="30">
        <v>1820030</v>
      </c>
      <c r="K780" s="8">
        <v>1122104</v>
      </c>
      <c r="L780" s="31">
        <v>1</v>
      </c>
      <c r="M780" s="27">
        <v>9396.68</v>
      </c>
      <c r="N780" s="17">
        <v>580203</v>
      </c>
      <c r="O780" s="7" t="s">
        <v>25</v>
      </c>
      <c r="P780" s="13"/>
      <c r="Q780"/>
      <c r="R780"/>
      <c r="S780"/>
      <c r="T780"/>
      <c r="U780"/>
      <c r="V780"/>
      <c r="W780"/>
      <c r="X780"/>
      <c r="Y780"/>
      <c r="Z780"/>
      <c r="AA780"/>
      <c r="AB780"/>
      <c r="AC780"/>
      <c r="AD780"/>
      <c r="AE780"/>
      <c r="AF780"/>
      <c r="AG780"/>
      <c r="AH780"/>
      <c r="AI780"/>
      <c r="AJ780"/>
      <c r="AK780"/>
      <c r="AL780"/>
      <c r="AM780"/>
      <c r="AN780"/>
      <c r="AO780"/>
      <c r="AP780"/>
      <c r="AQ780"/>
      <c r="AR780"/>
      <c r="AS780"/>
      <c r="AT780"/>
      <c r="AU780"/>
      <c r="AV780"/>
      <c r="AW780"/>
      <c r="AX780"/>
      <c r="AY780"/>
      <c r="AZ780"/>
      <c r="BA780"/>
      <c r="BB780"/>
      <c r="BC780"/>
      <c r="BD780"/>
      <c r="BE780"/>
    </row>
    <row r="781" spans="1:57" x14ac:dyDescent="0.25">
      <c r="A781" s="4">
        <v>43153</v>
      </c>
      <c r="B781" s="3">
        <f t="shared" si="36"/>
        <v>22</v>
      </c>
      <c r="C781" s="3">
        <f t="shared" si="37"/>
        <v>2</v>
      </c>
      <c r="D781" s="3">
        <f t="shared" si="38"/>
        <v>2018</v>
      </c>
      <c r="E781" s="26" t="s">
        <v>381</v>
      </c>
      <c r="F781" s="6">
        <v>312</v>
      </c>
      <c r="G781" s="19">
        <v>86</v>
      </c>
      <c r="H781" s="19" t="s">
        <v>408</v>
      </c>
      <c r="I781" s="10" t="s">
        <v>382</v>
      </c>
      <c r="J781" s="30">
        <v>1600303</v>
      </c>
      <c r="K781" s="8">
        <v>1027618016</v>
      </c>
      <c r="L781" s="31">
        <v>1</v>
      </c>
      <c r="M781" s="27">
        <v>275000</v>
      </c>
      <c r="N781" s="17">
        <v>580203</v>
      </c>
      <c r="O781" s="7" t="s">
        <v>25</v>
      </c>
      <c r="P781" s="13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  <c r="AG781"/>
      <c r="AH781"/>
      <c r="AI781"/>
      <c r="AJ781"/>
      <c r="AK781"/>
      <c r="AL781"/>
      <c r="AM781"/>
      <c r="AN781"/>
      <c r="AO781"/>
      <c r="AP781"/>
      <c r="AQ781"/>
      <c r="AR781"/>
      <c r="AS781"/>
      <c r="AT781"/>
      <c r="AU781"/>
      <c r="AV781"/>
      <c r="AW781"/>
      <c r="AX781"/>
      <c r="AY781"/>
      <c r="AZ781"/>
      <c r="BA781"/>
      <c r="BB781"/>
      <c r="BC781"/>
      <c r="BD781"/>
      <c r="BE781"/>
    </row>
    <row r="782" spans="1:57" x14ac:dyDescent="0.25">
      <c r="A782" s="4">
        <v>43153</v>
      </c>
      <c r="B782" s="3">
        <f t="shared" si="36"/>
        <v>22</v>
      </c>
      <c r="C782" s="3">
        <f t="shared" si="37"/>
        <v>2</v>
      </c>
      <c r="D782" s="3">
        <f t="shared" si="38"/>
        <v>2018</v>
      </c>
      <c r="E782" s="26" t="s">
        <v>91</v>
      </c>
      <c r="F782" s="6">
        <v>260</v>
      </c>
      <c r="G782" s="19">
        <v>87</v>
      </c>
      <c r="H782" s="19" t="s">
        <v>408</v>
      </c>
      <c r="I782" s="10" t="s">
        <v>92</v>
      </c>
      <c r="J782" s="30">
        <v>59600049</v>
      </c>
      <c r="K782" s="8">
        <v>2900454517</v>
      </c>
      <c r="L782" s="31">
        <v>2</v>
      </c>
      <c r="M782" s="27">
        <v>255.84</v>
      </c>
      <c r="N782" s="17">
        <v>530303</v>
      </c>
      <c r="O782" s="7" t="s">
        <v>12</v>
      </c>
      <c r="P782" s="13"/>
      <c r="Q782"/>
      <c r="R782"/>
      <c r="S782"/>
      <c r="T782"/>
      <c r="U782"/>
      <c r="V782"/>
      <c r="W782"/>
      <c r="X782"/>
      <c r="Y782"/>
      <c r="Z782"/>
      <c r="AA782"/>
      <c r="AB782"/>
      <c r="AC782"/>
      <c r="AD782"/>
      <c r="AE782"/>
      <c r="AF782"/>
      <c r="AG782"/>
      <c r="AH782"/>
      <c r="AI782"/>
      <c r="AJ782"/>
      <c r="AK782"/>
      <c r="AL782"/>
      <c r="AM782"/>
      <c r="AN782"/>
      <c r="AO782"/>
      <c r="AP782"/>
      <c r="AQ782"/>
      <c r="AR782"/>
      <c r="AS782"/>
      <c r="AT782"/>
      <c r="AU782"/>
      <c r="AV782"/>
      <c r="AW782"/>
      <c r="AX782"/>
      <c r="AY782"/>
      <c r="AZ782"/>
      <c r="BA782"/>
      <c r="BB782"/>
      <c r="BC782"/>
      <c r="BD782"/>
      <c r="BE782"/>
    </row>
    <row r="783" spans="1:57" x14ac:dyDescent="0.25">
      <c r="A783" s="4">
        <v>43153</v>
      </c>
      <c r="B783" s="3">
        <f t="shared" si="36"/>
        <v>22</v>
      </c>
      <c r="C783" s="3">
        <f t="shared" si="37"/>
        <v>2</v>
      </c>
      <c r="D783" s="3">
        <f t="shared" si="38"/>
        <v>2018</v>
      </c>
      <c r="E783" s="26" t="s">
        <v>233</v>
      </c>
      <c r="F783" s="6">
        <v>242</v>
      </c>
      <c r="G783" s="19">
        <v>87</v>
      </c>
      <c r="H783" s="19" t="s">
        <v>408</v>
      </c>
      <c r="I783" s="10" t="s">
        <v>234</v>
      </c>
      <c r="J783" s="30">
        <v>1600022</v>
      </c>
      <c r="K783" s="8">
        <v>3370828904</v>
      </c>
      <c r="L783" s="31">
        <v>1</v>
      </c>
      <c r="M783" s="27">
        <v>130</v>
      </c>
      <c r="N783" s="17">
        <v>530303</v>
      </c>
      <c r="O783" s="7" t="s">
        <v>12</v>
      </c>
      <c r="P783" s="13"/>
      <c r="Q783"/>
      <c r="R783"/>
      <c r="S783"/>
      <c r="T783"/>
      <c r="U783"/>
      <c r="V783"/>
      <c r="W783"/>
      <c r="X783"/>
      <c r="Y783"/>
      <c r="Z783"/>
      <c r="AA783"/>
      <c r="AB783"/>
      <c r="AC783"/>
      <c r="AD783"/>
      <c r="AE783"/>
      <c r="AF783"/>
      <c r="AG783"/>
      <c r="AH783"/>
      <c r="AI783"/>
      <c r="AJ783"/>
      <c r="AK783"/>
      <c r="AL783"/>
      <c r="AM783"/>
      <c r="AN783"/>
      <c r="AO783"/>
      <c r="AP783"/>
      <c r="AQ783"/>
      <c r="AR783"/>
      <c r="AS783"/>
      <c r="AT783"/>
      <c r="AU783"/>
      <c r="AV783"/>
      <c r="AW783"/>
      <c r="AX783"/>
      <c r="AY783"/>
      <c r="AZ783"/>
      <c r="BA783"/>
      <c r="BB783"/>
      <c r="BC783"/>
      <c r="BD783"/>
      <c r="BE783"/>
    </row>
    <row r="784" spans="1:57" x14ac:dyDescent="0.25">
      <c r="A784" s="4">
        <v>43154</v>
      </c>
      <c r="B784" s="3">
        <f t="shared" si="36"/>
        <v>23</v>
      </c>
      <c r="C784" s="3">
        <f t="shared" si="37"/>
        <v>2</v>
      </c>
      <c r="D784" s="3">
        <f t="shared" si="38"/>
        <v>2018</v>
      </c>
      <c r="E784" s="26" t="s">
        <v>87</v>
      </c>
      <c r="F784" s="6">
        <v>258</v>
      </c>
      <c r="G784" s="19">
        <v>88</v>
      </c>
      <c r="H784" s="19" t="s">
        <v>408</v>
      </c>
      <c r="I784" s="10" t="s">
        <v>88</v>
      </c>
      <c r="J784" s="30">
        <v>1600022</v>
      </c>
      <c r="K784" s="8">
        <v>3024638504</v>
      </c>
      <c r="L784" s="31">
        <v>2</v>
      </c>
      <c r="M784" s="27">
        <v>4255.8999999999996</v>
      </c>
      <c r="N784" s="17">
        <v>510709</v>
      </c>
      <c r="O784" s="7" t="s">
        <v>216</v>
      </c>
      <c r="P784" s="13"/>
      <c r="Q784"/>
      <c r="R784"/>
      <c r="S784"/>
      <c r="T784"/>
      <c r="U784"/>
      <c r="V784"/>
      <c r="W784"/>
      <c r="X784"/>
      <c r="Y784"/>
      <c r="Z784"/>
      <c r="AA784"/>
      <c r="AB784"/>
      <c r="AC784"/>
      <c r="AD784"/>
      <c r="AE784"/>
      <c r="AF784"/>
      <c r="AG784"/>
      <c r="AH784"/>
      <c r="AI784"/>
      <c r="AJ784"/>
      <c r="AK784"/>
      <c r="AL784"/>
      <c r="AM784"/>
      <c r="AN784"/>
      <c r="AO784"/>
      <c r="AP784"/>
      <c r="AQ784"/>
      <c r="AR784"/>
      <c r="AS784"/>
      <c r="AT784"/>
      <c r="AU784"/>
      <c r="AV784"/>
      <c r="AW784"/>
      <c r="AX784"/>
      <c r="AY784"/>
      <c r="AZ784"/>
      <c r="BA784"/>
      <c r="BB784"/>
      <c r="BC784"/>
      <c r="BD784"/>
      <c r="BE784"/>
    </row>
    <row r="785" spans="1:57" x14ac:dyDescent="0.25">
      <c r="A785" s="4">
        <v>43154</v>
      </c>
      <c r="B785" s="3">
        <f t="shared" si="36"/>
        <v>23</v>
      </c>
      <c r="C785" s="3">
        <f t="shared" si="37"/>
        <v>2</v>
      </c>
      <c r="D785" s="3">
        <f t="shared" si="38"/>
        <v>2018</v>
      </c>
      <c r="E785" s="26" t="s">
        <v>383</v>
      </c>
      <c r="F785" s="6">
        <v>323</v>
      </c>
      <c r="G785" s="19">
        <v>89</v>
      </c>
      <c r="H785" s="19" t="s">
        <v>408</v>
      </c>
      <c r="I785" s="10" t="s">
        <v>384</v>
      </c>
      <c r="J785" s="30">
        <v>59600049</v>
      </c>
      <c r="K785" s="8">
        <v>2901149582</v>
      </c>
      <c r="L785" s="31">
        <v>2</v>
      </c>
      <c r="M785" s="27">
        <v>50000</v>
      </c>
      <c r="N785" s="17">
        <v>580203</v>
      </c>
      <c r="O785" s="7" t="s">
        <v>25</v>
      </c>
      <c r="P785" s="13"/>
      <c r="Q785"/>
      <c r="R785"/>
      <c r="S785"/>
      <c r="T785"/>
      <c r="U785"/>
      <c r="V785"/>
      <c r="W785"/>
      <c r="X785"/>
      <c r="Y785"/>
      <c r="Z785"/>
      <c r="AA785"/>
      <c r="AB785"/>
      <c r="AC785"/>
      <c r="AD785"/>
      <c r="AE785"/>
      <c r="AF785"/>
      <c r="AG785"/>
      <c r="AH785"/>
      <c r="AI785"/>
      <c r="AJ785"/>
      <c r="AK785"/>
      <c r="AL785"/>
      <c r="AM785"/>
      <c r="AN785"/>
      <c r="AO785"/>
      <c r="AP785"/>
      <c r="AQ785"/>
      <c r="AR785"/>
      <c r="AS785"/>
      <c r="AT785"/>
      <c r="AU785"/>
      <c r="AV785"/>
      <c r="AW785"/>
      <c r="AX785"/>
      <c r="AY785"/>
      <c r="AZ785"/>
      <c r="BA785"/>
      <c r="BB785"/>
      <c r="BC785"/>
      <c r="BD785"/>
      <c r="BE785"/>
    </row>
    <row r="786" spans="1:57" x14ac:dyDescent="0.25">
      <c r="A786" s="4">
        <v>43154</v>
      </c>
      <c r="B786" s="3">
        <f t="shared" si="36"/>
        <v>23</v>
      </c>
      <c r="C786" s="3">
        <f t="shared" si="37"/>
        <v>2</v>
      </c>
      <c r="D786" s="3">
        <f t="shared" si="38"/>
        <v>2018</v>
      </c>
      <c r="E786" s="26" t="s">
        <v>173</v>
      </c>
      <c r="F786" s="6">
        <v>330</v>
      </c>
      <c r="G786" s="19">
        <v>90</v>
      </c>
      <c r="H786" s="19" t="s">
        <v>408</v>
      </c>
      <c r="I786" s="10" t="s">
        <v>174</v>
      </c>
      <c r="J786" s="30">
        <v>47700037</v>
      </c>
      <c r="K786" s="8">
        <v>407110091700</v>
      </c>
      <c r="L786" s="31">
        <v>2</v>
      </c>
      <c r="M786" s="27">
        <v>57.35</v>
      </c>
      <c r="N786" s="17">
        <v>20205</v>
      </c>
      <c r="O786" s="7" t="s">
        <v>10</v>
      </c>
      <c r="P786" s="13"/>
      <c r="Q786"/>
      <c r="R786"/>
      <c r="S786"/>
      <c r="T786"/>
      <c r="U786"/>
      <c r="V786"/>
      <c r="W786"/>
      <c r="X786"/>
      <c r="Y786"/>
      <c r="Z786"/>
      <c r="AA786"/>
      <c r="AB786"/>
      <c r="AC786"/>
      <c r="AD786"/>
      <c r="AE786"/>
      <c r="AF786"/>
      <c r="AG786"/>
      <c r="AH786"/>
      <c r="AI786"/>
      <c r="AJ786"/>
      <c r="AK786"/>
      <c r="AL786"/>
      <c r="AM786"/>
      <c r="AN786"/>
      <c r="AO786"/>
      <c r="AP786"/>
      <c r="AQ786"/>
      <c r="AR786"/>
      <c r="AS786"/>
      <c r="AT786"/>
      <c r="AU786"/>
      <c r="AV786"/>
      <c r="AW786"/>
      <c r="AX786"/>
      <c r="AY786"/>
      <c r="AZ786"/>
      <c r="BA786"/>
      <c r="BB786"/>
      <c r="BC786"/>
      <c r="BD786"/>
      <c r="BE786"/>
    </row>
    <row r="787" spans="1:57" x14ac:dyDescent="0.25">
      <c r="A787" s="4">
        <v>43154</v>
      </c>
      <c r="B787" s="3">
        <f t="shared" si="36"/>
        <v>23</v>
      </c>
      <c r="C787" s="3">
        <f t="shared" si="37"/>
        <v>2</v>
      </c>
      <c r="D787" s="3">
        <f t="shared" si="38"/>
        <v>2018</v>
      </c>
      <c r="E787" s="26" t="s">
        <v>180</v>
      </c>
      <c r="F787" s="6">
        <v>329</v>
      </c>
      <c r="G787" s="19">
        <v>90</v>
      </c>
      <c r="H787" s="19" t="s">
        <v>408</v>
      </c>
      <c r="I787" s="10" t="s">
        <v>181</v>
      </c>
      <c r="J787" s="30">
        <v>2600187</v>
      </c>
      <c r="K787" s="8">
        <v>3792412</v>
      </c>
      <c r="L787" s="31">
        <v>1</v>
      </c>
      <c r="M787" s="27">
        <v>105.58</v>
      </c>
      <c r="N787" s="17">
        <v>20205</v>
      </c>
      <c r="O787" s="7" t="s">
        <v>10</v>
      </c>
      <c r="P787" s="13"/>
      <c r="Q787"/>
      <c r="R787"/>
      <c r="S787"/>
      <c r="T787"/>
      <c r="U787"/>
      <c r="V787"/>
      <c r="W787"/>
      <c r="X787"/>
      <c r="Y787"/>
      <c r="Z787"/>
      <c r="AA787"/>
      <c r="AB787"/>
      <c r="AC787"/>
      <c r="AD787"/>
      <c r="AE787"/>
      <c r="AF787"/>
      <c r="AG787"/>
      <c r="AH787"/>
      <c r="AI787"/>
      <c r="AJ787"/>
      <c r="AK787"/>
      <c r="AL787"/>
      <c r="AM787"/>
      <c r="AN787"/>
      <c r="AO787"/>
      <c r="AP787"/>
      <c r="AQ787"/>
      <c r="AR787"/>
      <c r="AS787"/>
      <c r="AT787"/>
      <c r="AU787"/>
      <c r="AV787"/>
      <c r="AW787"/>
      <c r="AX787"/>
      <c r="AY787"/>
      <c r="AZ787"/>
      <c r="BA787"/>
      <c r="BB787"/>
      <c r="BC787"/>
      <c r="BD787"/>
      <c r="BE787"/>
    </row>
    <row r="788" spans="1:57" x14ac:dyDescent="0.25">
      <c r="A788" s="4">
        <v>43154</v>
      </c>
      <c r="B788" s="3">
        <f t="shared" si="36"/>
        <v>23</v>
      </c>
      <c r="C788" s="3">
        <f t="shared" si="37"/>
        <v>2</v>
      </c>
      <c r="D788" s="3">
        <f t="shared" si="38"/>
        <v>2018</v>
      </c>
      <c r="E788" s="26" t="s">
        <v>91</v>
      </c>
      <c r="F788" s="6">
        <v>328</v>
      </c>
      <c r="G788" s="19">
        <v>90</v>
      </c>
      <c r="H788" s="19" t="s">
        <v>408</v>
      </c>
      <c r="I788" s="10" t="s">
        <v>92</v>
      </c>
      <c r="J788" s="30">
        <v>59600049</v>
      </c>
      <c r="K788" s="8">
        <v>2900454517</v>
      </c>
      <c r="L788" s="31">
        <v>2</v>
      </c>
      <c r="M788" s="27">
        <v>30.5</v>
      </c>
      <c r="N788" s="17">
        <v>20205</v>
      </c>
      <c r="O788" s="7" t="s">
        <v>10</v>
      </c>
      <c r="P788" s="13"/>
      <c r="Q788"/>
      <c r="R788"/>
      <c r="S788"/>
      <c r="T788"/>
      <c r="U788"/>
      <c r="V788"/>
      <c r="W788"/>
      <c r="X788"/>
      <c r="Y788"/>
      <c r="Z788"/>
      <c r="AA788"/>
      <c r="AB788"/>
      <c r="AC788"/>
      <c r="AD788"/>
      <c r="AE788"/>
      <c r="AF788"/>
      <c r="AG788"/>
      <c r="AH788"/>
      <c r="AI788"/>
      <c r="AJ788"/>
      <c r="AK788"/>
      <c r="AL788"/>
      <c r="AM788"/>
      <c r="AN788"/>
      <c r="AO788"/>
      <c r="AP788"/>
      <c r="AQ788"/>
      <c r="AR788"/>
      <c r="AS788"/>
      <c r="AT788"/>
      <c r="AU788"/>
      <c r="AV788"/>
      <c r="AW788"/>
      <c r="AX788"/>
      <c r="AY788"/>
      <c r="AZ788"/>
      <c r="BA788"/>
      <c r="BB788"/>
      <c r="BC788"/>
      <c r="BD788"/>
      <c r="BE788"/>
    </row>
    <row r="789" spans="1:57" x14ac:dyDescent="0.25">
      <c r="A789" s="4">
        <v>43154</v>
      </c>
      <c r="B789" s="3">
        <f t="shared" si="36"/>
        <v>23</v>
      </c>
      <c r="C789" s="3">
        <f t="shared" si="37"/>
        <v>2</v>
      </c>
      <c r="D789" s="3">
        <f t="shared" si="38"/>
        <v>2018</v>
      </c>
      <c r="E789" s="26" t="s">
        <v>259</v>
      </c>
      <c r="F789" s="6">
        <v>327</v>
      </c>
      <c r="G789" s="19">
        <v>90</v>
      </c>
      <c r="H789" s="19" t="s">
        <v>408</v>
      </c>
      <c r="I789" s="10" t="s">
        <v>260</v>
      </c>
      <c r="J789" s="30">
        <v>3600186</v>
      </c>
      <c r="K789" s="8">
        <v>11685013</v>
      </c>
      <c r="L789" s="31">
        <v>1</v>
      </c>
      <c r="M789" s="27">
        <v>349.6</v>
      </c>
      <c r="N789" s="17">
        <v>20205</v>
      </c>
      <c r="O789" s="7" t="s">
        <v>10</v>
      </c>
      <c r="P789" s="13"/>
      <c r="Q789"/>
      <c r="R789"/>
      <c r="S789"/>
      <c r="T789"/>
      <c r="U789"/>
      <c r="V789"/>
      <c r="W789"/>
      <c r="X789"/>
      <c r="Y789"/>
      <c r="Z789"/>
      <c r="AA789"/>
      <c r="AB789"/>
      <c r="AC789"/>
      <c r="AD789"/>
      <c r="AE789"/>
      <c r="AF789"/>
      <c r="AG789"/>
      <c r="AH789"/>
      <c r="AI789"/>
      <c r="AJ789"/>
      <c r="AK789"/>
      <c r="AL789"/>
      <c r="AM789"/>
      <c r="AN789"/>
      <c r="AO789"/>
      <c r="AP789"/>
      <c r="AQ789"/>
      <c r="AR789"/>
      <c r="AS789"/>
      <c r="AT789"/>
      <c r="AU789"/>
      <c r="AV789"/>
      <c r="AW789"/>
      <c r="AX789"/>
      <c r="AY789"/>
      <c r="AZ789"/>
      <c r="BA789"/>
      <c r="BB789"/>
      <c r="BC789"/>
      <c r="BD789"/>
      <c r="BE789"/>
    </row>
    <row r="790" spans="1:57" x14ac:dyDescent="0.25">
      <c r="A790" s="4">
        <v>43154</v>
      </c>
      <c r="B790" s="3">
        <f t="shared" si="36"/>
        <v>23</v>
      </c>
      <c r="C790" s="3">
        <f t="shared" si="37"/>
        <v>2</v>
      </c>
      <c r="D790" s="3">
        <f t="shared" si="38"/>
        <v>2018</v>
      </c>
      <c r="E790" s="26" t="s">
        <v>347</v>
      </c>
      <c r="F790" s="6">
        <v>326</v>
      </c>
      <c r="G790" s="19">
        <v>90</v>
      </c>
      <c r="H790" s="19" t="s">
        <v>408</v>
      </c>
      <c r="I790" s="10" t="s">
        <v>177</v>
      </c>
      <c r="J790" s="30">
        <v>1700885</v>
      </c>
      <c r="K790" s="8">
        <v>1060073938</v>
      </c>
      <c r="L790" s="31">
        <v>2</v>
      </c>
      <c r="M790" s="27">
        <v>114.3</v>
      </c>
      <c r="N790" s="17">
        <v>20205</v>
      </c>
      <c r="O790" s="7" t="s">
        <v>10</v>
      </c>
      <c r="P790" s="13"/>
      <c r="Q790"/>
      <c r="R790"/>
      <c r="S790"/>
      <c r="T790"/>
      <c r="U790"/>
      <c r="V790"/>
      <c r="W790"/>
      <c r="X790"/>
      <c r="Y790"/>
      <c r="Z790"/>
      <c r="AA790"/>
      <c r="AB790"/>
      <c r="AC790"/>
      <c r="AD790"/>
      <c r="AE790"/>
      <c r="AF790"/>
      <c r="AG790"/>
      <c r="AH790"/>
      <c r="AI790"/>
      <c r="AJ790"/>
      <c r="AK790"/>
      <c r="AL790"/>
      <c r="AM790"/>
      <c r="AN790"/>
      <c r="AO790"/>
      <c r="AP790"/>
      <c r="AQ790"/>
      <c r="AR790"/>
      <c r="AS790"/>
      <c r="AT790"/>
      <c r="AU790"/>
      <c r="AV790"/>
      <c r="AW790"/>
      <c r="AX790"/>
      <c r="AY790"/>
      <c r="AZ790"/>
      <c r="BA790"/>
      <c r="BB790"/>
      <c r="BC790"/>
      <c r="BD790"/>
      <c r="BE790"/>
    </row>
    <row r="791" spans="1:57" x14ac:dyDescent="0.25">
      <c r="A791" s="4">
        <v>43154</v>
      </c>
      <c r="B791" s="3">
        <f t="shared" si="36"/>
        <v>23</v>
      </c>
      <c r="C791" s="3">
        <f t="shared" si="37"/>
        <v>2</v>
      </c>
      <c r="D791" s="3">
        <f t="shared" si="38"/>
        <v>2018</v>
      </c>
      <c r="E791" s="26" t="s">
        <v>314</v>
      </c>
      <c r="F791" s="6">
        <v>325</v>
      </c>
      <c r="G791" s="19">
        <v>90</v>
      </c>
      <c r="H791" s="19" t="s">
        <v>408</v>
      </c>
      <c r="I791" s="10" t="s">
        <v>178</v>
      </c>
      <c r="J791" s="30">
        <v>2600187</v>
      </c>
      <c r="K791" s="8">
        <v>7646216</v>
      </c>
      <c r="L791" s="31">
        <v>1</v>
      </c>
      <c r="M791" s="27">
        <v>137.58000000000001</v>
      </c>
      <c r="N791" s="17">
        <v>20205</v>
      </c>
      <c r="O791" s="7" t="s">
        <v>10</v>
      </c>
      <c r="P791" s="13"/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  <c r="AG791"/>
      <c r="AH791"/>
      <c r="AI791"/>
      <c r="AJ791"/>
      <c r="AK791"/>
      <c r="AL791"/>
      <c r="AM791"/>
      <c r="AN791"/>
      <c r="AO791"/>
      <c r="AP791"/>
      <c r="AQ791"/>
      <c r="AR791"/>
      <c r="AS791"/>
      <c r="AT791"/>
      <c r="AU791"/>
      <c r="AV791"/>
      <c r="AW791"/>
      <c r="AX791"/>
      <c r="AY791"/>
      <c r="AZ791"/>
      <c r="BA791"/>
      <c r="BB791"/>
      <c r="BC791"/>
      <c r="BD791"/>
      <c r="BE791"/>
    </row>
    <row r="792" spans="1:57" x14ac:dyDescent="0.25">
      <c r="A792" s="4">
        <v>43154</v>
      </c>
      <c r="B792" s="3">
        <f t="shared" si="36"/>
        <v>23</v>
      </c>
      <c r="C792" s="3">
        <f t="shared" si="37"/>
        <v>2</v>
      </c>
      <c r="D792" s="3">
        <f t="shared" si="38"/>
        <v>2018</v>
      </c>
      <c r="E792" s="26" t="s">
        <v>311</v>
      </c>
      <c r="F792" s="6">
        <v>324</v>
      </c>
      <c r="G792" s="19">
        <v>90</v>
      </c>
      <c r="H792" s="19" t="s">
        <v>408</v>
      </c>
      <c r="I792" s="10" t="s">
        <v>281</v>
      </c>
      <c r="J792" s="30">
        <v>1600303</v>
      </c>
      <c r="K792" s="8">
        <v>2071004390</v>
      </c>
      <c r="L792" s="31">
        <v>1</v>
      </c>
      <c r="M792" s="27">
        <v>35.369999999999997</v>
      </c>
      <c r="N792" s="17">
        <v>20205</v>
      </c>
      <c r="O792" s="7" t="s">
        <v>10</v>
      </c>
      <c r="P792" s="13"/>
      <c r="Q792"/>
      <c r="R792"/>
      <c r="S792"/>
      <c r="T792"/>
      <c r="U792"/>
      <c r="V792"/>
      <c r="W792"/>
      <c r="X792"/>
      <c r="Y792"/>
      <c r="Z792"/>
      <c r="AA792"/>
      <c r="AB792"/>
      <c r="AC792"/>
      <c r="AD792"/>
      <c r="AE792"/>
      <c r="AF792"/>
      <c r="AG792"/>
      <c r="AH792"/>
      <c r="AI792"/>
      <c r="AJ792"/>
      <c r="AK792"/>
      <c r="AL792"/>
      <c r="AM792"/>
      <c r="AN792"/>
      <c r="AO792"/>
      <c r="AP792"/>
      <c r="AQ792"/>
      <c r="AR792"/>
      <c r="AS792"/>
      <c r="AT792"/>
      <c r="AU792"/>
      <c r="AV792"/>
      <c r="AW792"/>
      <c r="AX792"/>
      <c r="AY792"/>
      <c r="AZ792"/>
      <c r="BA792"/>
      <c r="BB792"/>
      <c r="BC792"/>
      <c r="BD792"/>
      <c r="BE792"/>
    </row>
    <row r="793" spans="1:57" x14ac:dyDescent="0.25">
      <c r="A793" s="4">
        <v>43154</v>
      </c>
      <c r="B793" s="3">
        <f t="shared" si="36"/>
        <v>23</v>
      </c>
      <c r="C793" s="3">
        <f t="shared" si="37"/>
        <v>2</v>
      </c>
      <c r="D793" s="3">
        <f t="shared" si="38"/>
        <v>2018</v>
      </c>
      <c r="E793" s="26" t="s">
        <v>226</v>
      </c>
      <c r="F793" s="6">
        <v>272</v>
      </c>
      <c r="G793" s="19">
        <v>90</v>
      </c>
      <c r="H793" s="19" t="s">
        <v>408</v>
      </c>
      <c r="I793" s="10" t="s">
        <v>227</v>
      </c>
      <c r="J793" s="30">
        <v>3600186</v>
      </c>
      <c r="K793" s="8">
        <v>2000297723</v>
      </c>
      <c r="L793" s="31">
        <v>1</v>
      </c>
      <c r="M793" s="27">
        <v>130</v>
      </c>
      <c r="N793" s="17">
        <v>921501</v>
      </c>
      <c r="O793" s="7" t="s">
        <v>138</v>
      </c>
      <c r="P793" s="13"/>
      <c r="Q793"/>
      <c r="R793"/>
      <c r="S793"/>
      <c r="T793"/>
      <c r="U793"/>
      <c r="V793"/>
      <c r="W793"/>
      <c r="X793"/>
      <c r="Y793"/>
      <c r="Z793"/>
      <c r="AA793"/>
      <c r="AB793"/>
      <c r="AC793"/>
      <c r="AD793"/>
      <c r="AE793"/>
      <c r="AF793"/>
      <c r="AG793"/>
      <c r="AH793"/>
      <c r="AI793"/>
      <c r="AJ793"/>
      <c r="AK793"/>
      <c r="AL793"/>
      <c r="AM793"/>
      <c r="AN793"/>
      <c r="AO793"/>
      <c r="AP793"/>
      <c r="AQ793"/>
      <c r="AR793"/>
      <c r="AS793"/>
      <c r="AT793"/>
      <c r="AU793"/>
      <c r="AV793"/>
      <c r="AW793"/>
      <c r="AX793"/>
      <c r="AY793"/>
      <c r="AZ793"/>
      <c r="BA793"/>
      <c r="BB793"/>
      <c r="BC793"/>
      <c r="BD793"/>
      <c r="BE793"/>
    </row>
    <row r="794" spans="1:57" x14ac:dyDescent="0.25">
      <c r="A794" s="4">
        <v>43154</v>
      </c>
      <c r="B794" s="3">
        <f t="shared" si="36"/>
        <v>23</v>
      </c>
      <c r="C794" s="3">
        <f t="shared" si="37"/>
        <v>2</v>
      </c>
      <c r="D794" s="3">
        <f t="shared" si="38"/>
        <v>2018</v>
      </c>
      <c r="E794" s="26" t="s">
        <v>285</v>
      </c>
      <c r="F794" s="6">
        <v>271</v>
      </c>
      <c r="G794" s="19">
        <v>90</v>
      </c>
      <c r="H794" s="19" t="s">
        <v>408</v>
      </c>
      <c r="I794" s="10" t="s">
        <v>284</v>
      </c>
      <c r="J794" s="30">
        <v>1600022</v>
      </c>
      <c r="K794" s="8">
        <v>3732573000</v>
      </c>
      <c r="L794" s="31">
        <v>2</v>
      </c>
      <c r="M794" s="27">
        <v>130</v>
      </c>
      <c r="N794" s="17">
        <v>921501</v>
      </c>
      <c r="O794" s="7" t="s">
        <v>138</v>
      </c>
      <c r="P794" s="13"/>
      <c r="Q794"/>
      <c r="R794"/>
      <c r="S794"/>
      <c r="T794"/>
      <c r="U794"/>
      <c r="V794"/>
      <c r="W794"/>
      <c r="X794"/>
      <c r="Y794"/>
      <c r="Z794"/>
      <c r="AA794"/>
      <c r="AB794"/>
      <c r="AC794"/>
      <c r="AD794"/>
      <c r="AE794"/>
      <c r="AF794"/>
      <c r="AG794"/>
      <c r="AH794"/>
      <c r="AI794"/>
      <c r="AJ794"/>
      <c r="AK794"/>
      <c r="AL794"/>
      <c r="AM794"/>
      <c r="AN794"/>
      <c r="AO794"/>
      <c r="AP794"/>
      <c r="AQ794"/>
      <c r="AR794"/>
      <c r="AS794"/>
      <c r="AT794"/>
      <c r="AU794"/>
      <c r="AV794"/>
      <c r="AW794"/>
      <c r="AX794"/>
      <c r="AY794"/>
      <c r="AZ794"/>
      <c r="BA794"/>
      <c r="BB794"/>
      <c r="BC794"/>
      <c r="BD794"/>
      <c r="BE794"/>
    </row>
    <row r="795" spans="1:57" x14ac:dyDescent="0.25">
      <c r="A795" s="4">
        <v>43154</v>
      </c>
      <c r="B795" s="3">
        <f t="shared" si="36"/>
        <v>23</v>
      </c>
      <c r="C795" s="3">
        <f t="shared" si="37"/>
        <v>2</v>
      </c>
      <c r="D795" s="3">
        <f t="shared" si="38"/>
        <v>2018</v>
      </c>
      <c r="E795" s="26" t="s">
        <v>20</v>
      </c>
      <c r="F795" s="6">
        <v>269</v>
      </c>
      <c r="G795" s="19">
        <v>90</v>
      </c>
      <c r="H795" s="19" t="s">
        <v>408</v>
      </c>
      <c r="I795" s="10" t="s">
        <v>26</v>
      </c>
      <c r="J795" s="30">
        <v>68600014</v>
      </c>
      <c r="K795" s="8">
        <v>1230033060</v>
      </c>
      <c r="L795" s="31">
        <v>2</v>
      </c>
      <c r="M795" s="27">
        <v>80</v>
      </c>
      <c r="N795" s="17">
        <v>530303</v>
      </c>
      <c r="O795" s="7" t="s">
        <v>12</v>
      </c>
      <c r="P795" s="13"/>
      <c r="Q795"/>
      <c r="R795"/>
      <c r="S795"/>
      <c r="T795"/>
      <c r="U795"/>
      <c r="V795"/>
      <c r="W795"/>
      <c r="X795"/>
      <c r="Y795"/>
      <c r="Z795"/>
      <c r="AA795"/>
      <c r="AB795"/>
      <c r="AC795"/>
      <c r="AD795"/>
      <c r="AE795"/>
      <c r="AF795"/>
      <c r="AG795"/>
      <c r="AH795"/>
      <c r="AI795"/>
      <c r="AJ795"/>
      <c r="AK795"/>
      <c r="AL795"/>
      <c r="AM795"/>
      <c r="AN795"/>
      <c r="AO795"/>
      <c r="AP795"/>
      <c r="AQ795"/>
      <c r="AR795"/>
      <c r="AS795"/>
      <c r="AT795"/>
      <c r="AU795"/>
      <c r="AV795"/>
      <c r="AW795"/>
      <c r="AX795"/>
      <c r="AY795"/>
      <c r="AZ795"/>
      <c r="BA795"/>
      <c r="BB795"/>
      <c r="BC795"/>
      <c r="BD795"/>
      <c r="BE795"/>
    </row>
    <row r="796" spans="1:57" x14ac:dyDescent="0.25">
      <c r="A796" s="4">
        <v>43154</v>
      </c>
      <c r="B796" s="3">
        <f t="shared" si="36"/>
        <v>23</v>
      </c>
      <c r="C796" s="3">
        <f t="shared" si="37"/>
        <v>2</v>
      </c>
      <c r="D796" s="3">
        <f t="shared" si="38"/>
        <v>2018</v>
      </c>
      <c r="E796" s="26" t="s">
        <v>20</v>
      </c>
      <c r="F796" s="6">
        <v>268</v>
      </c>
      <c r="G796" s="19">
        <v>90</v>
      </c>
      <c r="H796" s="19" t="s">
        <v>408</v>
      </c>
      <c r="I796" s="10" t="s">
        <v>26</v>
      </c>
      <c r="J796" s="30">
        <v>68600014</v>
      </c>
      <c r="K796" s="8">
        <v>1230033060</v>
      </c>
      <c r="L796" s="31">
        <v>2</v>
      </c>
      <c r="M796" s="27">
        <v>202.05</v>
      </c>
      <c r="N796" s="17">
        <v>530303</v>
      </c>
      <c r="O796" s="7" t="s">
        <v>12</v>
      </c>
      <c r="P796" s="13"/>
      <c r="Q796"/>
      <c r="R796"/>
      <c r="S796"/>
      <c r="T796"/>
      <c r="U796"/>
      <c r="V796"/>
      <c r="W796"/>
      <c r="X796"/>
      <c r="Y796"/>
      <c r="Z796"/>
      <c r="AA796"/>
      <c r="AB796"/>
      <c r="AC796"/>
      <c r="AD796"/>
      <c r="AE796"/>
      <c r="AF796"/>
      <c r="AG796"/>
      <c r="AH796"/>
      <c r="AI796"/>
      <c r="AJ796"/>
      <c r="AK796"/>
      <c r="AL796"/>
      <c r="AM796"/>
      <c r="AN796"/>
      <c r="AO796"/>
      <c r="AP796"/>
      <c r="AQ796"/>
      <c r="AR796"/>
      <c r="AS796"/>
      <c r="AT796"/>
      <c r="AU796"/>
      <c r="AV796"/>
      <c r="AW796"/>
      <c r="AX796"/>
      <c r="AY796"/>
      <c r="AZ796"/>
      <c r="BA796"/>
      <c r="BB796"/>
      <c r="BC796"/>
      <c r="BD796"/>
      <c r="BE796"/>
    </row>
    <row r="797" spans="1:57" x14ac:dyDescent="0.25">
      <c r="A797" s="4">
        <v>43154</v>
      </c>
      <c r="B797" s="3">
        <f t="shared" si="36"/>
        <v>23</v>
      </c>
      <c r="C797" s="3">
        <f t="shared" si="37"/>
        <v>2</v>
      </c>
      <c r="D797" s="3">
        <f t="shared" si="38"/>
        <v>2018</v>
      </c>
      <c r="E797" s="26" t="s">
        <v>265</v>
      </c>
      <c r="F797" s="6">
        <v>267</v>
      </c>
      <c r="G797" s="19">
        <v>90</v>
      </c>
      <c r="H797" s="19" t="s">
        <v>408</v>
      </c>
      <c r="I797" s="10" t="s">
        <v>266</v>
      </c>
      <c r="J797" s="30">
        <v>2600187</v>
      </c>
      <c r="K797" s="8">
        <v>1042901588</v>
      </c>
      <c r="L797" s="31">
        <v>2</v>
      </c>
      <c r="M797" s="27">
        <v>130</v>
      </c>
      <c r="N797" s="17">
        <v>921501</v>
      </c>
      <c r="O797" s="7" t="s">
        <v>138</v>
      </c>
      <c r="P797" s="13"/>
      <c r="Q797"/>
      <c r="R797"/>
      <c r="S797"/>
      <c r="T797"/>
      <c r="U797"/>
      <c r="V797"/>
      <c r="W797"/>
      <c r="X797"/>
      <c r="Y797"/>
      <c r="Z797"/>
      <c r="AA797"/>
      <c r="AB797"/>
      <c r="AC797"/>
      <c r="AD797"/>
      <c r="AE797"/>
      <c r="AF797"/>
      <c r="AG797"/>
      <c r="AH797"/>
      <c r="AI797"/>
      <c r="AJ797"/>
      <c r="AK797"/>
      <c r="AL797"/>
      <c r="AM797"/>
      <c r="AN797"/>
      <c r="AO797"/>
      <c r="AP797"/>
      <c r="AQ797"/>
      <c r="AR797"/>
      <c r="AS797"/>
      <c r="AT797"/>
      <c r="AU797"/>
      <c r="AV797"/>
      <c r="AW797"/>
      <c r="AX797"/>
      <c r="AY797"/>
      <c r="AZ797"/>
      <c r="BA797"/>
      <c r="BB797"/>
      <c r="BC797"/>
      <c r="BD797"/>
      <c r="BE797"/>
    </row>
    <row r="798" spans="1:57" x14ac:dyDescent="0.25">
      <c r="A798" s="4">
        <v>43154</v>
      </c>
      <c r="B798" s="3">
        <f t="shared" si="36"/>
        <v>23</v>
      </c>
      <c r="C798" s="3">
        <f t="shared" si="37"/>
        <v>2</v>
      </c>
      <c r="D798" s="3">
        <f t="shared" si="38"/>
        <v>2018</v>
      </c>
      <c r="E798" s="26" t="s">
        <v>385</v>
      </c>
      <c r="F798" s="6">
        <v>266</v>
      </c>
      <c r="G798" s="19">
        <v>90</v>
      </c>
      <c r="H798" s="19" t="s">
        <v>408</v>
      </c>
      <c r="I798" s="10" t="s">
        <v>386</v>
      </c>
      <c r="J798" s="30">
        <v>1600303</v>
      </c>
      <c r="K798" s="8">
        <v>12002149023</v>
      </c>
      <c r="L798" s="31">
        <v>2</v>
      </c>
      <c r="M798" s="27">
        <v>160</v>
      </c>
      <c r="N798" s="17">
        <v>921501</v>
      </c>
      <c r="O798" s="7" t="s">
        <v>138</v>
      </c>
      <c r="P798" s="13"/>
      <c r="Q798"/>
      <c r="R798"/>
      <c r="S798"/>
      <c r="T798"/>
      <c r="U798"/>
      <c r="V798"/>
      <c r="W798"/>
      <c r="X798"/>
      <c r="Y798"/>
      <c r="Z798"/>
      <c r="AA798"/>
      <c r="AB798"/>
      <c r="AC798"/>
      <c r="AD798"/>
      <c r="AE798"/>
      <c r="AF798"/>
      <c r="AG798"/>
      <c r="AH798"/>
      <c r="AI798"/>
      <c r="AJ798"/>
      <c r="AK798"/>
      <c r="AL798"/>
      <c r="AM798"/>
      <c r="AN798"/>
      <c r="AO798"/>
      <c r="AP798"/>
      <c r="AQ798"/>
      <c r="AR798"/>
      <c r="AS798"/>
      <c r="AT798"/>
      <c r="AU798"/>
      <c r="AV798"/>
      <c r="AW798"/>
      <c r="AX798"/>
      <c r="AY798"/>
      <c r="AZ798"/>
      <c r="BA798"/>
      <c r="BB798"/>
      <c r="BC798"/>
      <c r="BD798"/>
      <c r="BE798"/>
    </row>
    <row r="799" spans="1:57" x14ac:dyDescent="0.25">
      <c r="A799" s="4">
        <v>43154</v>
      </c>
      <c r="B799" s="3">
        <f t="shared" si="36"/>
        <v>23</v>
      </c>
      <c r="C799" s="3">
        <f t="shared" si="37"/>
        <v>2</v>
      </c>
      <c r="D799" s="3">
        <f t="shared" si="38"/>
        <v>2018</v>
      </c>
      <c r="E799" s="26" t="s">
        <v>99</v>
      </c>
      <c r="F799" s="6">
        <v>265</v>
      </c>
      <c r="G799" s="19">
        <v>90</v>
      </c>
      <c r="H799" s="19" t="s">
        <v>408</v>
      </c>
      <c r="I799" s="10" t="s">
        <v>100</v>
      </c>
      <c r="J799" s="30">
        <v>1600022</v>
      </c>
      <c r="K799" s="8">
        <v>2201588539</v>
      </c>
      <c r="L799" s="31">
        <v>2</v>
      </c>
      <c r="M799" s="27">
        <v>160</v>
      </c>
      <c r="N799" s="17">
        <v>921501</v>
      </c>
      <c r="O799" s="7" t="s">
        <v>138</v>
      </c>
      <c r="P799" s="13"/>
      <c r="Q799"/>
      <c r="R799"/>
      <c r="S799"/>
      <c r="T799"/>
      <c r="U799"/>
      <c r="V799"/>
      <c r="W799"/>
      <c r="X799"/>
      <c r="Y799"/>
      <c r="Z799"/>
      <c r="AA799"/>
      <c r="AB799"/>
      <c r="AC799"/>
      <c r="AD799"/>
      <c r="AE799"/>
      <c r="AF799"/>
      <c r="AG799"/>
      <c r="AH799"/>
      <c r="AI799"/>
      <c r="AJ799"/>
      <c r="AK799"/>
      <c r="AL799"/>
      <c r="AM799"/>
      <c r="AN799"/>
      <c r="AO799"/>
      <c r="AP799"/>
      <c r="AQ799"/>
      <c r="AR799"/>
      <c r="AS799"/>
      <c r="AT799"/>
      <c r="AU799"/>
      <c r="AV799"/>
      <c r="AW799"/>
      <c r="AX799"/>
      <c r="AY799"/>
      <c r="AZ799"/>
      <c r="BA799"/>
      <c r="BB799"/>
      <c r="BC799"/>
      <c r="BD799"/>
      <c r="BE799"/>
    </row>
    <row r="800" spans="1:57" x14ac:dyDescent="0.25">
      <c r="A800" s="4">
        <v>43154</v>
      </c>
      <c r="B800" s="3">
        <f t="shared" si="36"/>
        <v>23</v>
      </c>
      <c r="C800" s="3">
        <f t="shared" si="37"/>
        <v>2</v>
      </c>
      <c r="D800" s="3">
        <f t="shared" si="38"/>
        <v>2018</v>
      </c>
      <c r="E800" s="26" t="s">
        <v>254</v>
      </c>
      <c r="F800" s="6">
        <v>264</v>
      </c>
      <c r="G800" s="19">
        <v>90</v>
      </c>
      <c r="H800" s="19" t="s">
        <v>408</v>
      </c>
      <c r="I800" s="10" t="s">
        <v>255</v>
      </c>
      <c r="J800" s="30">
        <v>1600022</v>
      </c>
      <c r="K800" s="8">
        <v>3004707100</v>
      </c>
      <c r="L800" s="31">
        <v>2</v>
      </c>
      <c r="M800" s="27">
        <v>80</v>
      </c>
      <c r="N800" s="17">
        <v>921501</v>
      </c>
      <c r="O800" s="7" t="s">
        <v>138</v>
      </c>
      <c r="P800" s="13"/>
      <c r="Q800"/>
      <c r="R800"/>
      <c r="S800"/>
      <c r="T800"/>
      <c r="U800"/>
      <c r="V800"/>
      <c r="W800"/>
      <c r="X800"/>
      <c r="Y800"/>
      <c r="Z800"/>
      <c r="AA800"/>
      <c r="AB800"/>
      <c r="AC800"/>
      <c r="AD800"/>
      <c r="AE800"/>
      <c r="AF800"/>
      <c r="AG800"/>
      <c r="AH800"/>
      <c r="AI800"/>
      <c r="AJ800"/>
      <c r="AK800"/>
      <c r="AL800"/>
      <c r="AM800"/>
      <c r="AN800"/>
      <c r="AO800"/>
      <c r="AP800"/>
      <c r="AQ800"/>
      <c r="AR800"/>
      <c r="AS800"/>
      <c r="AT800"/>
      <c r="AU800"/>
      <c r="AV800"/>
      <c r="AW800"/>
      <c r="AX800"/>
      <c r="AY800"/>
      <c r="AZ800"/>
      <c r="BA800"/>
      <c r="BB800"/>
      <c r="BC800"/>
      <c r="BD800"/>
      <c r="BE800"/>
    </row>
    <row r="801" spans="1:57" x14ac:dyDescent="0.25">
      <c r="A801" s="4">
        <v>43154</v>
      </c>
      <c r="B801" s="3">
        <f t="shared" si="36"/>
        <v>23</v>
      </c>
      <c r="C801" s="3">
        <f t="shared" si="37"/>
        <v>2</v>
      </c>
      <c r="D801" s="3">
        <f t="shared" si="38"/>
        <v>2018</v>
      </c>
      <c r="E801" s="26" t="s">
        <v>313</v>
      </c>
      <c r="F801" s="6">
        <v>331</v>
      </c>
      <c r="G801" s="19">
        <v>91</v>
      </c>
      <c r="H801" s="19" t="s">
        <v>408</v>
      </c>
      <c r="I801" s="10" t="s">
        <v>276</v>
      </c>
      <c r="J801" s="30">
        <v>1820030</v>
      </c>
      <c r="K801" s="8">
        <v>3310018</v>
      </c>
      <c r="L801" s="31">
        <v>1</v>
      </c>
      <c r="M801" s="27">
        <v>26.8</v>
      </c>
      <c r="N801" s="17">
        <v>20205</v>
      </c>
      <c r="O801" s="7" t="s">
        <v>10</v>
      </c>
      <c r="P801" s="13"/>
      <c r="Q801"/>
      <c r="R801"/>
      <c r="S801"/>
      <c r="T801"/>
      <c r="U801"/>
      <c r="V801"/>
      <c r="W801"/>
      <c r="X801"/>
      <c r="Y801"/>
      <c r="Z801"/>
      <c r="AA801"/>
      <c r="AB801"/>
      <c r="AC801"/>
      <c r="AD801"/>
      <c r="AE801"/>
      <c r="AF801"/>
      <c r="AG801"/>
      <c r="AH801"/>
      <c r="AI801"/>
      <c r="AJ801"/>
      <c r="AK801"/>
      <c r="AL801"/>
      <c r="AM801"/>
      <c r="AN801"/>
      <c r="AO801"/>
      <c r="AP801"/>
      <c r="AQ801"/>
      <c r="AR801"/>
      <c r="AS801"/>
      <c r="AT801"/>
      <c r="AU801"/>
      <c r="AV801"/>
      <c r="AW801"/>
      <c r="AX801"/>
      <c r="AY801"/>
      <c r="AZ801"/>
      <c r="BA801"/>
      <c r="BB801"/>
      <c r="BC801"/>
      <c r="BD801"/>
      <c r="BE801"/>
    </row>
    <row r="802" spans="1:57" x14ac:dyDescent="0.25">
      <c r="A802" s="4">
        <v>43154</v>
      </c>
      <c r="B802" s="3">
        <f t="shared" si="36"/>
        <v>23</v>
      </c>
      <c r="C802" s="3">
        <f t="shared" si="37"/>
        <v>2</v>
      </c>
      <c r="D802" s="3">
        <f t="shared" si="38"/>
        <v>2018</v>
      </c>
      <c r="E802" s="26" t="s">
        <v>274</v>
      </c>
      <c r="F802" s="6">
        <v>332</v>
      </c>
      <c r="G802" s="19">
        <v>92</v>
      </c>
      <c r="H802" s="19" t="s">
        <v>408</v>
      </c>
      <c r="I802" s="10" t="s">
        <v>275</v>
      </c>
      <c r="J802" s="30">
        <v>1820030</v>
      </c>
      <c r="K802" s="8">
        <v>3220007</v>
      </c>
      <c r="L802" s="31">
        <v>1</v>
      </c>
      <c r="M802" s="27">
        <v>107.94</v>
      </c>
      <c r="N802" s="17">
        <v>20205</v>
      </c>
      <c r="O802" s="7" t="s">
        <v>10</v>
      </c>
      <c r="P802" s="13"/>
      <c r="Q802"/>
      <c r="R802"/>
      <c r="S802"/>
      <c r="T802"/>
      <c r="U802"/>
      <c r="V802"/>
      <c r="W802"/>
      <c r="X802"/>
      <c r="Y802"/>
      <c r="Z802"/>
      <c r="AA802"/>
      <c r="AB802"/>
      <c r="AC802"/>
      <c r="AD802"/>
      <c r="AE802"/>
      <c r="AF802"/>
      <c r="AG802"/>
      <c r="AH802"/>
      <c r="AI802"/>
      <c r="AJ802"/>
      <c r="AK802"/>
      <c r="AL802"/>
      <c r="AM802"/>
      <c r="AN802"/>
      <c r="AO802"/>
      <c r="AP802"/>
      <c r="AQ802"/>
      <c r="AR802"/>
      <c r="AS802"/>
      <c r="AT802"/>
      <c r="AU802"/>
      <c r="AV802"/>
      <c r="AW802"/>
      <c r="AX802"/>
      <c r="AY802"/>
      <c r="AZ802"/>
      <c r="BA802"/>
      <c r="BB802"/>
      <c r="BC802"/>
      <c r="BD802"/>
      <c r="BE802"/>
    </row>
    <row r="803" spans="1:57" x14ac:dyDescent="0.25">
      <c r="A803" s="4">
        <v>43154</v>
      </c>
      <c r="B803" s="3">
        <f t="shared" si="36"/>
        <v>23</v>
      </c>
      <c r="C803" s="3">
        <f t="shared" si="37"/>
        <v>2</v>
      </c>
      <c r="D803" s="3">
        <f t="shared" si="38"/>
        <v>2018</v>
      </c>
      <c r="E803" s="26" t="s">
        <v>196</v>
      </c>
      <c r="F803" s="6">
        <v>333</v>
      </c>
      <c r="G803" s="19">
        <v>93</v>
      </c>
      <c r="H803" s="19" t="s">
        <v>408</v>
      </c>
      <c r="I803" s="10" t="s">
        <v>197</v>
      </c>
      <c r="J803" s="30">
        <v>1820030</v>
      </c>
      <c r="K803" s="8">
        <v>75310011</v>
      </c>
      <c r="L803" s="31">
        <v>1</v>
      </c>
      <c r="M803" s="27">
        <v>7.61</v>
      </c>
      <c r="N803" s="17">
        <v>20205</v>
      </c>
      <c r="O803" s="7" t="s">
        <v>10</v>
      </c>
      <c r="P803" s="13"/>
      <c r="Q803"/>
      <c r="R803"/>
      <c r="S803"/>
      <c r="T803"/>
      <c r="U803"/>
      <c r="V803"/>
      <c r="W803"/>
      <c r="X803"/>
      <c r="Y803"/>
      <c r="Z803"/>
      <c r="AA803"/>
      <c r="AB803"/>
      <c r="AC803"/>
      <c r="AD803"/>
      <c r="AE803"/>
      <c r="AF803"/>
      <c r="AG803"/>
      <c r="AH803"/>
      <c r="AI803"/>
      <c r="AJ803"/>
      <c r="AK803"/>
      <c r="AL803"/>
      <c r="AM803"/>
      <c r="AN803"/>
      <c r="AO803"/>
      <c r="AP803"/>
      <c r="AQ803"/>
      <c r="AR803"/>
      <c r="AS803"/>
      <c r="AT803"/>
      <c r="AU803"/>
      <c r="AV803"/>
      <c r="AW803"/>
      <c r="AX803"/>
      <c r="AY803"/>
      <c r="AZ803"/>
      <c r="BA803"/>
      <c r="BB803"/>
      <c r="BC803"/>
      <c r="BD803"/>
      <c r="BE803"/>
    </row>
    <row r="804" spans="1:57" x14ac:dyDescent="0.25">
      <c r="A804" s="4">
        <v>43157</v>
      </c>
      <c r="B804" s="3">
        <f t="shared" si="36"/>
        <v>26</v>
      </c>
      <c r="C804" s="3">
        <f t="shared" si="37"/>
        <v>2</v>
      </c>
      <c r="D804" s="3">
        <f t="shared" si="38"/>
        <v>2018</v>
      </c>
      <c r="E804" s="26" t="s">
        <v>315</v>
      </c>
      <c r="F804" s="6">
        <v>334</v>
      </c>
      <c r="G804" s="19">
        <v>94</v>
      </c>
      <c r="H804" s="19" t="s">
        <v>408</v>
      </c>
      <c r="I804" s="10" t="s">
        <v>316</v>
      </c>
      <c r="J804" s="30">
        <v>2600187</v>
      </c>
      <c r="K804" s="8">
        <v>7307462</v>
      </c>
      <c r="L804" s="31">
        <v>1</v>
      </c>
      <c r="M804" s="27">
        <v>705.02</v>
      </c>
      <c r="N804" s="17">
        <v>20205</v>
      </c>
      <c r="O804" s="7" t="s">
        <v>10</v>
      </c>
      <c r="P804" s="13"/>
      <c r="Q804"/>
      <c r="R804"/>
      <c r="S804"/>
      <c r="T804"/>
      <c r="U804"/>
      <c r="V804"/>
      <c r="W804"/>
      <c r="X804"/>
      <c r="Y804"/>
      <c r="Z804"/>
      <c r="AA804"/>
      <c r="AB804"/>
      <c r="AC804"/>
      <c r="AD804"/>
      <c r="AE804"/>
      <c r="AF804"/>
      <c r="AG804"/>
      <c r="AH804"/>
      <c r="AI804"/>
      <c r="AJ804"/>
      <c r="AK804"/>
      <c r="AL804"/>
      <c r="AM804"/>
      <c r="AN804"/>
      <c r="AO804"/>
      <c r="AP804"/>
      <c r="AQ804"/>
      <c r="AR804"/>
      <c r="AS804"/>
      <c r="AT804"/>
      <c r="AU804"/>
      <c r="AV804"/>
      <c r="AW804"/>
      <c r="AX804"/>
      <c r="AY804"/>
      <c r="AZ804"/>
      <c r="BA804"/>
      <c r="BB804"/>
      <c r="BC804"/>
      <c r="BD804"/>
      <c r="BE804"/>
    </row>
    <row r="805" spans="1:57" x14ac:dyDescent="0.25">
      <c r="A805" s="4">
        <v>43157</v>
      </c>
      <c r="B805" s="3">
        <f t="shared" si="36"/>
        <v>26</v>
      </c>
      <c r="C805" s="3">
        <f t="shared" si="37"/>
        <v>2</v>
      </c>
      <c r="D805" s="3">
        <f t="shared" si="38"/>
        <v>2018</v>
      </c>
      <c r="E805" s="26" t="s">
        <v>87</v>
      </c>
      <c r="F805" s="6">
        <v>273</v>
      </c>
      <c r="G805" s="19">
        <v>94</v>
      </c>
      <c r="H805" s="19" t="s">
        <v>408</v>
      </c>
      <c r="I805" s="10" t="s">
        <v>88</v>
      </c>
      <c r="J805" s="30">
        <v>1600022</v>
      </c>
      <c r="K805" s="8">
        <v>8581043</v>
      </c>
      <c r="L805" s="31">
        <v>1</v>
      </c>
      <c r="M805" s="27">
        <v>130</v>
      </c>
      <c r="N805" s="17">
        <v>921501</v>
      </c>
      <c r="O805" s="7" t="s">
        <v>138</v>
      </c>
      <c r="P805" s="13"/>
      <c r="Q805"/>
      <c r="R805"/>
      <c r="S805"/>
      <c r="T805"/>
      <c r="U805"/>
      <c r="V805"/>
      <c r="W805"/>
      <c r="X805"/>
      <c r="Y805"/>
      <c r="Z805"/>
      <c r="AA805"/>
      <c r="AB805"/>
      <c r="AC805"/>
      <c r="AD805"/>
      <c r="AE805"/>
      <c r="AF805"/>
      <c r="AG805"/>
      <c r="AH805"/>
      <c r="AI805"/>
      <c r="AJ805"/>
      <c r="AK805"/>
      <c r="AL805"/>
      <c r="AM805"/>
      <c r="AN805"/>
      <c r="AO805"/>
      <c r="AP805"/>
      <c r="AQ805"/>
      <c r="AR805"/>
      <c r="AS805"/>
      <c r="AT805"/>
      <c r="AU805"/>
      <c r="AV805"/>
      <c r="AW805"/>
      <c r="AX805"/>
      <c r="AY805"/>
      <c r="AZ805"/>
      <c r="BA805"/>
      <c r="BB805"/>
      <c r="BC805"/>
      <c r="BD805"/>
      <c r="BE805"/>
    </row>
    <row r="806" spans="1:57" x14ac:dyDescent="0.25">
      <c r="A806" s="4">
        <v>43157</v>
      </c>
      <c r="B806" s="3">
        <f t="shared" si="36"/>
        <v>26</v>
      </c>
      <c r="C806" s="3">
        <f t="shared" si="37"/>
        <v>2</v>
      </c>
      <c r="D806" s="3">
        <f t="shared" si="38"/>
        <v>2018</v>
      </c>
      <c r="E806" s="26" t="s">
        <v>387</v>
      </c>
      <c r="F806" s="6">
        <v>338</v>
      </c>
      <c r="G806" s="19">
        <v>95</v>
      </c>
      <c r="H806" s="19" t="s">
        <v>408</v>
      </c>
      <c r="I806" s="10" t="s">
        <v>388</v>
      </c>
      <c r="J806" s="30">
        <v>1820030</v>
      </c>
      <c r="K806" s="8">
        <v>47700042</v>
      </c>
      <c r="L806" s="31">
        <v>1</v>
      </c>
      <c r="M806" s="27">
        <v>150000</v>
      </c>
      <c r="N806" s="17">
        <v>580203</v>
      </c>
      <c r="O806" s="7" t="s">
        <v>25</v>
      </c>
      <c r="P806" s="13"/>
      <c r="Q806"/>
      <c r="R806"/>
      <c r="S806"/>
      <c r="T806"/>
      <c r="U806"/>
      <c r="V806"/>
      <c r="W806"/>
      <c r="X806"/>
      <c r="Y806"/>
      <c r="Z806"/>
      <c r="AA806"/>
      <c r="AB806"/>
      <c r="AC806"/>
      <c r="AD806"/>
      <c r="AE806"/>
      <c r="AF806"/>
      <c r="AG806"/>
      <c r="AH806"/>
      <c r="AI806"/>
      <c r="AJ806"/>
      <c r="AK806"/>
      <c r="AL806"/>
      <c r="AM806"/>
      <c r="AN806"/>
      <c r="AO806"/>
      <c r="AP806"/>
      <c r="AQ806"/>
      <c r="AR806"/>
      <c r="AS806"/>
      <c r="AT806"/>
      <c r="AU806"/>
      <c r="AV806"/>
      <c r="AW806"/>
      <c r="AX806"/>
      <c r="AY806"/>
      <c r="AZ806"/>
      <c r="BA806"/>
      <c r="BB806"/>
      <c r="BC806"/>
      <c r="BD806"/>
      <c r="BE806"/>
    </row>
    <row r="807" spans="1:57" x14ac:dyDescent="0.25">
      <c r="A807" s="4">
        <v>43158</v>
      </c>
      <c r="B807" s="3">
        <f t="shared" si="36"/>
        <v>27</v>
      </c>
      <c r="C807" s="3">
        <f t="shared" si="37"/>
        <v>2</v>
      </c>
      <c r="D807" s="3">
        <f t="shared" si="38"/>
        <v>2018</v>
      </c>
      <c r="E807" s="26" t="s">
        <v>31</v>
      </c>
      <c r="F807" s="6">
        <v>276</v>
      </c>
      <c r="G807" s="19">
        <v>96</v>
      </c>
      <c r="H807" s="19" t="s">
        <v>408</v>
      </c>
      <c r="I807" s="10" t="s">
        <v>32</v>
      </c>
      <c r="J807" s="30">
        <v>1600022</v>
      </c>
      <c r="K807" s="8">
        <v>5366745700</v>
      </c>
      <c r="L807" s="31">
        <v>2</v>
      </c>
      <c r="M807" s="27">
        <v>80</v>
      </c>
      <c r="N807" s="17">
        <v>921501</v>
      </c>
      <c r="O807" s="7" t="s">
        <v>138</v>
      </c>
      <c r="P807" s="13"/>
      <c r="Q807"/>
      <c r="R807"/>
      <c r="S807"/>
      <c r="T807"/>
      <c r="U807"/>
      <c r="V807"/>
      <c r="W807"/>
      <c r="X807"/>
      <c r="Y807"/>
      <c r="Z807"/>
      <c r="AA807"/>
      <c r="AB807"/>
      <c r="AC807"/>
      <c r="AD807"/>
      <c r="AE807"/>
      <c r="AF807"/>
      <c r="AG807"/>
      <c r="AH807"/>
      <c r="AI807"/>
      <c r="AJ807"/>
      <c r="AK807"/>
      <c r="AL807"/>
      <c r="AM807"/>
      <c r="AN807"/>
      <c r="AO807"/>
      <c r="AP807"/>
      <c r="AQ807"/>
      <c r="AR807"/>
      <c r="AS807"/>
      <c r="AT807"/>
      <c r="AU807"/>
      <c r="AV807"/>
      <c r="AW807"/>
      <c r="AX807"/>
      <c r="AY807"/>
      <c r="AZ807"/>
      <c r="BA807"/>
      <c r="BB807"/>
      <c r="BC807"/>
      <c r="BD807"/>
      <c r="BE807"/>
    </row>
    <row r="808" spans="1:57" x14ac:dyDescent="0.25">
      <c r="A808" s="4">
        <v>43158</v>
      </c>
      <c r="B808" s="3">
        <f t="shared" si="36"/>
        <v>27</v>
      </c>
      <c r="C808" s="3">
        <f t="shared" si="37"/>
        <v>2</v>
      </c>
      <c r="D808" s="3">
        <f t="shared" si="38"/>
        <v>2018</v>
      </c>
      <c r="E808" s="26" t="s">
        <v>107</v>
      </c>
      <c r="F808" s="6">
        <v>275</v>
      </c>
      <c r="G808" s="19">
        <v>96</v>
      </c>
      <c r="H808" s="19" t="s">
        <v>408</v>
      </c>
      <c r="I808" s="10" t="s">
        <v>108</v>
      </c>
      <c r="J808" s="30">
        <v>1600022</v>
      </c>
      <c r="K808" s="8">
        <v>4817469500</v>
      </c>
      <c r="L808" s="31">
        <v>2</v>
      </c>
      <c r="M808" s="27">
        <v>80</v>
      </c>
      <c r="N808" s="17">
        <v>921501</v>
      </c>
      <c r="O808" s="7" t="s">
        <v>138</v>
      </c>
      <c r="P808" s="13"/>
      <c r="Q808"/>
      <c r="R808"/>
      <c r="S808"/>
      <c r="T808"/>
      <c r="U808"/>
      <c r="V808"/>
      <c r="W808"/>
      <c r="X808"/>
      <c r="Y808"/>
      <c r="Z808"/>
      <c r="AA808"/>
      <c r="AB808"/>
      <c r="AC808"/>
      <c r="AD808"/>
      <c r="AE808"/>
      <c r="AF808"/>
      <c r="AG808"/>
      <c r="AH808"/>
      <c r="AI808"/>
      <c r="AJ808"/>
      <c r="AK808"/>
      <c r="AL808"/>
      <c r="AM808"/>
      <c r="AN808"/>
      <c r="AO808"/>
      <c r="AP808"/>
      <c r="AQ808"/>
      <c r="AR808"/>
      <c r="AS808"/>
      <c r="AT808"/>
      <c r="AU808"/>
      <c r="AV808"/>
      <c r="AW808"/>
      <c r="AX808"/>
      <c r="AY808"/>
      <c r="AZ808"/>
      <c r="BA808"/>
      <c r="BB808"/>
      <c r="BC808"/>
      <c r="BD808"/>
      <c r="BE808"/>
    </row>
    <row r="809" spans="1:57" x14ac:dyDescent="0.25">
      <c r="A809" s="4">
        <v>43158</v>
      </c>
      <c r="B809" s="3">
        <f t="shared" si="36"/>
        <v>27</v>
      </c>
      <c r="C809" s="3">
        <f t="shared" si="37"/>
        <v>2</v>
      </c>
      <c r="D809" s="3">
        <f t="shared" si="38"/>
        <v>2018</v>
      </c>
      <c r="E809" s="26" t="s">
        <v>391</v>
      </c>
      <c r="F809" s="6">
        <v>357</v>
      </c>
      <c r="G809" s="19">
        <v>97</v>
      </c>
      <c r="H809" s="19" t="s">
        <v>408</v>
      </c>
      <c r="I809" s="10" t="s">
        <v>392</v>
      </c>
      <c r="J809" s="30">
        <v>68600014</v>
      </c>
      <c r="K809" s="8">
        <v>1300029066</v>
      </c>
      <c r="L809" s="31">
        <v>1</v>
      </c>
      <c r="M809" s="27">
        <v>198550</v>
      </c>
      <c r="N809" s="17">
        <v>580203</v>
      </c>
      <c r="O809" s="7" t="s">
        <v>25</v>
      </c>
      <c r="P809" s="13"/>
      <c r="Q809"/>
      <c r="R809"/>
      <c r="S809"/>
      <c r="T809"/>
      <c r="U809"/>
      <c r="V809"/>
      <c r="W809"/>
      <c r="X809"/>
      <c r="Y809"/>
      <c r="Z809"/>
      <c r="AA809"/>
      <c r="AB809"/>
      <c r="AC809"/>
      <c r="AD809"/>
      <c r="AE809"/>
      <c r="AF809"/>
      <c r="AG809"/>
      <c r="AH809"/>
      <c r="AI809"/>
      <c r="AJ809"/>
      <c r="AK809"/>
      <c r="AL809"/>
      <c r="AM809"/>
      <c r="AN809"/>
      <c r="AO809"/>
      <c r="AP809"/>
      <c r="AQ809"/>
      <c r="AR809"/>
      <c r="AS809"/>
      <c r="AT809"/>
      <c r="AU809"/>
      <c r="AV809"/>
      <c r="AW809"/>
      <c r="AX809"/>
      <c r="AY809"/>
      <c r="AZ809"/>
      <c r="BA809"/>
      <c r="BB809"/>
      <c r="BC809"/>
      <c r="BD809"/>
      <c r="BE809"/>
    </row>
    <row r="810" spans="1:57" x14ac:dyDescent="0.25">
      <c r="A810" s="4">
        <v>43158</v>
      </c>
      <c r="B810" s="3">
        <f t="shared" si="36"/>
        <v>27</v>
      </c>
      <c r="C810" s="3">
        <f t="shared" si="37"/>
        <v>2</v>
      </c>
      <c r="D810" s="3">
        <f t="shared" si="38"/>
        <v>2018</v>
      </c>
      <c r="E810" s="26" t="s">
        <v>389</v>
      </c>
      <c r="F810" s="6">
        <v>353</v>
      </c>
      <c r="G810" s="19">
        <v>97</v>
      </c>
      <c r="H810" s="19" t="s">
        <v>408</v>
      </c>
      <c r="I810" s="10" t="s">
        <v>390</v>
      </c>
      <c r="J810" s="30">
        <v>2600021</v>
      </c>
      <c r="K810" s="8">
        <v>26403558</v>
      </c>
      <c r="L810" s="31">
        <v>2</v>
      </c>
      <c r="M810" s="27">
        <v>2400000</v>
      </c>
      <c r="N810" s="17">
        <v>580203</v>
      </c>
      <c r="O810" s="7" t="s">
        <v>25</v>
      </c>
      <c r="P810" s="13"/>
      <c r="Q810"/>
      <c r="R810"/>
      <c r="S810"/>
      <c r="T810"/>
      <c r="U810"/>
      <c r="V810"/>
      <c r="W810"/>
      <c r="X810"/>
      <c r="Y810"/>
      <c r="Z810"/>
      <c r="AA810"/>
      <c r="AB810"/>
      <c r="AC810"/>
      <c r="AD810"/>
      <c r="AE810"/>
      <c r="AF810"/>
      <c r="AG810"/>
      <c r="AH810"/>
      <c r="AI810"/>
      <c r="AJ810"/>
      <c r="AK810"/>
      <c r="AL810"/>
      <c r="AM810"/>
      <c r="AN810"/>
      <c r="AO810"/>
      <c r="AP810"/>
      <c r="AQ810"/>
      <c r="AR810"/>
      <c r="AS810"/>
      <c r="AT810"/>
      <c r="AU810"/>
      <c r="AV810"/>
      <c r="AW810"/>
      <c r="AX810"/>
      <c r="AY810"/>
      <c r="AZ810"/>
      <c r="BA810"/>
      <c r="BB810"/>
      <c r="BC810"/>
      <c r="BD810"/>
      <c r="BE810"/>
    </row>
    <row r="811" spans="1:57" x14ac:dyDescent="0.25">
      <c r="A811" s="4">
        <v>43158</v>
      </c>
      <c r="B811" s="3">
        <f t="shared" si="36"/>
        <v>27</v>
      </c>
      <c r="C811" s="3">
        <f t="shared" si="37"/>
        <v>2</v>
      </c>
      <c r="D811" s="3">
        <f t="shared" si="38"/>
        <v>2018</v>
      </c>
      <c r="E811" s="26" t="s">
        <v>393</v>
      </c>
      <c r="F811" s="6">
        <v>360</v>
      </c>
      <c r="G811" s="19">
        <v>98</v>
      </c>
      <c r="H811" s="19" t="s">
        <v>408</v>
      </c>
      <c r="I811" s="10" t="s">
        <v>394</v>
      </c>
      <c r="J811" s="30">
        <v>2600021</v>
      </c>
      <c r="K811" s="8">
        <v>10204224</v>
      </c>
      <c r="L811" s="31">
        <v>1</v>
      </c>
      <c r="M811" s="27">
        <v>65000</v>
      </c>
      <c r="N811" s="17">
        <v>580203</v>
      </c>
      <c r="O811" s="7" t="s">
        <v>25</v>
      </c>
      <c r="P811" s="13"/>
      <c r="Q811"/>
      <c r="R811"/>
      <c r="S811"/>
      <c r="T811"/>
      <c r="U811"/>
      <c r="V811"/>
      <c r="W811"/>
      <c r="X811"/>
      <c r="Y811"/>
      <c r="Z811"/>
      <c r="AA811"/>
      <c r="AB811"/>
      <c r="AC811"/>
      <c r="AD811"/>
      <c r="AE811"/>
      <c r="AF811"/>
      <c r="AG811"/>
      <c r="AH811"/>
      <c r="AI811"/>
      <c r="AJ811"/>
      <c r="AK811"/>
      <c r="AL811"/>
      <c r="AM811"/>
      <c r="AN811"/>
      <c r="AO811"/>
      <c r="AP811"/>
      <c r="AQ811"/>
      <c r="AR811"/>
      <c r="AS811"/>
      <c r="AT811"/>
      <c r="AU811"/>
      <c r="AV811"/>
      <c r="AW811"/>
      <c r="AX811"/>
      <c r="AY811"/>
      <c r="AZ811"/>
      <c r="BA811"/>
      <c r="BB811"/>
      <c r="BC811"/>
      <c r="BD811"/>
      <c r="BE811"/>
    </row>
    <row r="812" spans="1:57" x14ac:dyDescent="0.25">
      <c r="A812" s="4">
        <v>43158</v>
      </c>
      <c r="B812" s="3">
        <f t="shared" si="36"/>
        <v>27</v>
      </c>
      <c r="C812" s="3">
        <f t="shared" si="37"/>
        <v>2</v>
      </c>
      <c r="D812" s="3">
        <f t="shared" si="38"/>
        <v>2018</v>
      </c>
      <c r="E812" s="26" t="s">
        <v>397</v>
      </c>
      <c r="F812" s="6">
        <v>356</v>
      </c>
      <c r="G812" s="19">
        <v>98</v>
      </c>
      <c r="H812" s="19" t="s">
        <v>408</v>
      </c>
      <c r="I812" s="10" t="s">
        <v>398</v>
      </c>
      <c r="J812" s="30">
        <v>1600022</v>
      </c>
      <c r="K812" s="8">
        <v>3516516804</v>
      </c>
      <c r="L812" s="31">
        <v>1</v>
      </c>
      <c r="M812" s="27">
        <v>75000</v>
      </c>
      <c r="N812" s="17">
        <v>580203</v>
      </c>
      <c r="O812" s="7" t="s">
        <v>25</v>
      </c>
      <c r="P812" s="13"/>
      <c r="Q812"/>
      <c r="R812"/>
      <c r="S812"/>
      <c r="T812"/>
      <c r="U812"/>
      <c r="V812"/>
      <c r="W812"/>
      <c r="X812"/>
      <c r="Y812"/>
      <c r="Z812"/>
      <c r="AA812"/>
      <c r="AB812"/>
      <c r="AC812"/>
      <c r="AD812"/>
      <c r="AE812"/>
      <c r="AF812"/>
      <c r="AG812"/>
      <c r="AH812"/>
      <c r="AI812"/>
      <c r="AJ812"/>
      <c r="AK812"/>
      <c r="AL812"/>
      <c r="AM812"/>
      <c r="AN812"/>
      <c r="AO812"/>
      <c r="AP812"/>
      <c r="AQ812"/>
      <c r="AR812"/>
      <c r="AS812"/>
      <c r="AT812"/>
      <c r="AU812"/>
      <c r="AV812"/>
      <c r="AW812"/>
      <c r="AX812"/>
      <c r="AY812"/>
      <c r="AZ812"/>
      <c r="BA812"/>
      <c r="BB812"/>
      <c r="BC812"/>
      <c r="BD812"/>
      <c r="BE812"/>
    </row>
    <row r="813" spans="1:57" x14ac:dyDescent="0.25">
      <c r="A813" s="4">
        <v>43158</v>
      </c>
      <c r="B813" s="3">
        <f t="shared" si="36"/>
        <v>27</v>
      </c>
      <c r="C813" s="3">
        <f t="shared" si="37"/>
        <v>2</v>
      </c>
      <c r="D813" s="3">
        <f t="shared" si="38"/>
        <v>2018</v>
      </c>
      <c r="E813" s="26" t="s">
        <v>395</v>
      </c>
      <c r="F813" s="6">
        <v>355</v>
      </c>
      <c r="G813" s="19">
        <v>98</v>
      </c>
      <c r="H813" s="19" t="s">
        <v>408</v>
      </c>
      <c r="I813" s="10" t="s">
        <v>396</v>
      </c>
      <c r="J813" s="30">
        <v>1600782</v>
      </c>
      <c r="K813" s="8">
        <v>8000360104</v>
      </c>
      <c r="L813" s="31">
        <v>1</v>
      </c>
      <c r="M813" s="27">
        <v>500000</v>
      </c>
      <c r="N813" s="17">
        <v>580203</v>
      </c>
      <c r="O813" s="7" t="s">
        <v>25</v>
      </c>
      <c r="P813" s="13"/>
      <c r="Q813"/>
      <c r="R813"/>
      <c r="S813"/>
      <c r="T813"/>
      <c r="U813"/>
      <c r="V813"/>
      <c r="W813"/>
      <c r="X813"/>
      <c r="Y813"/>
      <c r="Z813"/>
      <c r="AA813"/>
      <c r="AB813"/>
      <c r="AC813"/>
      <c r="AD813"/>
      <c r="AE813"/>
      <c r="AF813"/>
      <c r="AG813"/>
      <c r="AH813"/>
      <c r="AI813"/>
      <c r="AJ813"/>
      <c r="AK813"/>
      <c r="AL813"/>
      <c r="AM813"/>
      <c r="AN813"/>
      <c r="AO813"/>
      <c r="AP813"/>
      <c r="AQ813"/>
      <c r="AR813"/>
      <c r="AS813"/>
      <c r="AT813"/>
      <c r="AU813"/>
      <c r="AV813"/>
      <c r="AW813"/>
      <c r="AX813"/>
      <c r="AY813"/>
      <c r="AZ813"/>
      <c r="BA813"/>
      <c r="BB813"/>
      <c r="BC813"/>
      <c r="BD813"/>
      <c r="BE813"/>
    </row>
    <row r="814" spans="1:57" x14ac:dyDescent="0.25">
      <c r="A814" s="4">
        <v>43158</v>
      </c>
      <c r="B814" s="3">
        <f t="shared" si="36"/>
        <v>27</v>
      </c>
      <c r="C814" s="3">
        <f t="shared" si="37"/>
        <v>2</v>
      </c>
      <c r="D814" s="3">
        <f t="shared" si="38"/>
        <v>2018</v>
      </c>
      <c r="E814" s="26" t="s">
        <v>399</v>
      </c>
      <c r="F814" s="6">
        <v>362</v>
      </c>
      <c r="G814" s="19">
        <v>99</v>
      </c>
      <c r="H814" s="19" t="s">
        <v>408</v>
      </c>
      <c r="I814" s="10" t="s">
        <v>400</v>
      </c>
      <c r="J814" s="30">
        <v>1820030</v>
      </c>
      <c r="K814" s="8">
        <v>79700038</v>
      </c>
      <c r="L814" s="31">
        <v>1</v>
      </c>
      <c r="M814" s="27">
        <v>247604</v>
      </c>
      <c r="N814" s="17">
        <v>580203</v>
      </c>
      <c r="O814" s="7" t="s">
        <v>25</v>
      </c>
      <c r="P814" s="13"/>
      <c r="Q814"/>
      <c r="R814"/>
      <c r="S814"/>
      <c r="T814"/>
      <c r="U814"/>
      <c r="V814"/>
      <c r="W814"/>
      <c r="X814"/>
      <c r="Y814"/>
      <c r="Z814"/>
      <c r="AA814"/>
      <c r="AB814"/>
      <c r="AC814"/>
      <c r="AD814"/>
      <c r="AE814"/>
      <c r="AF814"/>
      <c r="AG814"/>
      <c r="AH814"/>
      <c r="AI814"/>
      <c r="AJ814"/>
      <c r="AK814"/>
      <c r="AL814"/>
      <c r="AM814"/>
      <c r="AN814"/>
      <c r="AO814"/>
      <c r="AP814"/>
      <c r="AQ814"/>
      <c r="AR814"/>
      <c r="AS814"/>
      <c r="AT814"/>
      <c r="AU814"/>
      <c r="AV814"/>
      <c r="AW814"/>
      <c r="AX814"/>
      <c r="AY814"/>
      <c r="AZ814"/>
      <c r="BA814"/>
      <c r="BB814"/>
      <c r="BC814"/>
      <c r="BD814"/>
      <c r="BE814"/>
    </row>
    <row r="815" spans="1:57" x14ac:dyDescent="0.25">
      <c r="A815" s="4">
        <v>43158</v>
      </c>
      <c r="B815" s="3">
        <f t="shared" si="36"/>
        <v>27</v>
      </c>
      <c r="C815" s="3">
        <f t="shared" si="37"/>
        <v>2</v>
      </c>
      <c r="D815" s="3">
        <f t="shared" si="38"/>
        <v>2018</v>
      </c>
      <c r="E815" s="26" t="s">
        <v>401</v>
      </c>
      <c r="F815" s="6">
        <v>354</v>
      </c>
      <c r="G815" s="19">
        <v>100</v>
      </c>
      <c r="H815" s="19" t="s">
        <v>408</v>
      </c>
      <c r="I815" s="10" t="s">
        <v>402</v>
      </c>
      <c r="J815" s="30">
        <v>1820030</v>
      </c>
      <c r="K815" s="8">
        <v>3700113</v>
      </c>
      <c r="L815" s="31">
        <v>1</v>
      </c>
      <c r="M815" s="27">
        <v>2100000</v>
      </c>
      <c r="N815" s="17">
        <v>580203</v>
      </c>
      <c r="O815" s="7" t="s">
        <v>25</v>
      </c>
      <c r="P815" s="13"/>
      <c r="Q815"/>
      <c r="R815"/>
      <c r="S815"/>
      <c r="T815"/>
      <c r="U815"/>
      <c r="V815"/>
      <c r="W815"/>
      <c r="X815"/>
      <c r="Y815"/>
      <c r="Z815"/>
      <c r="AA815"/>
      <c r="AB815"/>
      <c r="AC815"/>
      <c r="AD815"/>
      <c r="AE815"/>
      <c r="AF815"/>
      <c r="AG815"/>
      <c r="AH815"/>
      <c r="AI815"/>
      <c r="AJ815"/>
      <c r="AK815"/>
      <c r="AL815"/>
      <c r="AM815"/>
      <c r="AN815"/>
      <c r="AO815"/>
      <c r="AP815"/>
      <c r="AQ815"/>
      <c r="AR815"/>
      <c r="AS815"/>
      <c r="AT815"/>
      <c r="AU815"/>
      <c r="AV815"/>
      <c r="AW815"/>
      <c r="AX815"/>
      <c r="AY815"/>
      <c r="AZ815"/>
      <c r="BA815"/>
      <c r="BB815"/>
      <c r="BC815"/>
      <c r="BD815"/>
      <c r="BE815"/>
    </row>
    <row r="816" spans="1:57" x14ac:dyDescent="0.25">
      <c r="A816" s="4">
        <v>43158</v>
      </c>
      <c r="B816" s="3">
        <f t="shared" si="36"/>
        <v>27</v>
      </c>
      <c r="C816" s="3">
        <f t="shared" si="37"/>
        <v>2</v>
      </c>
      <c r="D816" s="3">
        <f t="shared" si="38"/>
        <v>2018</v>
      </c>
      <c r="E816" s="26" t="s">
        <v>403</v>
      </c>
      <c r="F816" s="6">
        <v>364</v>
      </c>
      <c r="G816" s="19">
        <v>101</v>
      </c>
      <c r="H816" s="19" t="s">
        <v>408</v>
      </c>
      <c r="I816" s="10" t="s">
        <v>404</v>
      </c>
      <c r="J816" s="30">
        <v>1820030</v>
      </c>
      <c r="K816" s="8">
        <v>47700041</v>
      </c>
      <c r="L816" s="31">
        <v>1</v>
      </c>
      <c r="M816" s="27">
        <v>1372660</v>
      </c>
      <c r="N816" s="17">
        <v>580203</v>
      </c>
      <c r="O816" s="7" t="s">
        <v>25</v>
      </c>
      <c r="P816" s="13"/>
      <c r="Q816"/>
      <c r="R816"/>
      <c r="S816"/>
      <c r="T816"/>
      <c r="U816"/>
      <c r="V816"/>
      <c r="W816"/>
      <c r="X816"/>
      <c r="Y816"/>
      <c r="Z816"/>
      <c r="AA816"/>
      <c r="AB816"/>
      <c r="AC816"/>
      <c r="AD816"/>
      <c r="AE816"/>
      <c r="AF816"/>
      <c r="AG816"/>
      <c r="AH816"/>
      <c r="AI816"/>
      <c r="AJ816"/>
      <c r="AK816"/>
      <c r="AL816"/>
      <c r="AM816"/>
      <c r="AN816"/>
      <c r="AO816"/>
      <c r="AP816"/>
      <c r="AQ816"/>
      <c r="AR816"/>
      <c r="AS816"/>
      <c r="AT816"/>
      <c r="AU816"/>
      <c r="AV816"/>
      <c r="AW816"/>
      <c r="AX816"/>
      <c r="AY816"/>
      <c r="AZ816"/>
      <c r="BA816"/>
      <c r="BB816"/>
      <c r="BC816"/>
      <c r="BD816"/>
      <c r="BE816"/>
    </row>
    <row r="817" spans="1:57" x14ac:dyDescent="0.25">
      <c r="A817" s="4">
        <v>43158</v>
      </c>
      <c r="B817" s="3">
        <f t="shared" si="36"/>
        <v>27</v>
      </c>
      <c r="C817" s="3">
        <f t="shared" si="37"/>
        <v>2</v>
      </c>
      <c r="D817" s="3">
        <f t="shared" si="38"/>
        <v>2018</v>
      </c>
      <c r="E817" s="26" t="s">
        <v>405</v>
      </c>
      <c r="F817" s="6">
        <v>361</v>
      </c>
      <c r="G817" s="19">
        <v>102</v>
      </c>
      <c r="H817" s="19" t="s">
        <v>408</v>
      </c>
      <c r="I817" s="10" t="s">
        <v>406</v>
      </c>
      <c r="J817" s="30">
        <v>1820030</v>
      </c>
      <c r="K817" s="8">
        <v>1700071</v>
      </c>
      <c r="L817" s="31">
        <v>1</v>
      </c>
      <c r="M817" s="27">
        <v>1500000</v>
      </c>
      <c r="N817" s="17">
        <v>580203</v>
      </c>
      <c r="O817" s="7" t="s">
        <v>25</v>
      </c>
      <c r="P817" s="13"/>
      <c r="Q817"/>
      <c r="R817"/>
      <c r="S817"/>
      <c r="T817"/>
      <c r="U817"/>
      <c r="V817"/>
      <c r="W817"/>
      <c r="X817"/>
      <c r="Y817"/>
      <c r="Z817"/>
      <c r="AA817"/>
      <c r="AB817"/>
      <c r="AC817"/>
      <c r="AD817"/>
      <c r="AE817"/>
      <c r="AF817"/>
      <c r="AG817"/>
      <c r="AH817"/>
      <c r="AI817"/>
      <c r="AJ817"/>
      <c r="AK817"/>
      <c r="AL817"/>
      <c r="AM817"/>
      <c r="AN817"/>
      <c r="AO817"/>
      <c r="AP817"/>
      <c r="AQ817"/>
      <c r="AR817"/>
      <c r="AS817"/>
      <c r="AT817"/>
      <c r="AU817"/>
      <c r="AV817"/>
      <c r="AW817"/>
      <c r="AX817"/>
      <c r="AY817"/>
      <c r="AZ817"/>
      <c r="BA817"/>
      <c r="BB817"/>
      <c r="BC817"/>
      <c r="BD817"/>
      <c r="BE817"/>
    </row>
    <row r="818" spans="1:57" x14ac:dyDescent="0.25">
      <c r="A818" s="4">
        <v>43159</v>
      </c>
      <c r="B818" s="3">
        <f t="shared" si="36"/>
        <v>28</v>
      </c>
      <c r="C818" s="3">
        <f t="shared" si="37"/>
        <v>2</v>
      </c>
      <c r="D818" s="3">
        <f t="shared" si="38"/>
        <v>2018</v>
      </c>
      <c r="E818" s="26" t="s">
        <v>53</v>
      </c>
      <c r="F818" s="6">
        <v>375</v>
      </c>
      <c r="G818" s="19">
        <v>103</v>
      </c>
      <c r="H818" s="19" t="s">
        <v>408</v>
      </c>
      <c r="I818" s="10" t="s">
        <v>54</v>
      </c>
      <c r="J818" s="30">
        <v>1600022</v>
      </c>
      <c r="K818" s="8">
        <v>4902667100</v>
      </c>
      <c r="L818" s="31">
        <v>2</v>
      </c>
      <c r="M818" s="27">
        <v>6.2</v>
      </c>
      <c r="N818" s="17">
        <v>20205</v>
      </c>
      <c r="O818" s="7" t="s">
        <v>10</v>
      </c>
      <c r="P818" s="13"/>
      <c r="Q818"/>
      <c r="R818"/>
      <c r="S818"/>
      <c r="T818"/>
      <c r="U818"/>
      <c r="V818"/>
      <c r="W818"/>
      <c r="X818"/>
      <c r="Y818"/>
      <c r="Z818"/>
      <c r="AA818"/>
      <c r="AB818"/>
      <c r="AC818"/>
      <c r="AD818"/>
      <c r="AE818"/>
      <c r="AF818"/>
      <c r="AG818"/>
      <c r="AH818"/>
      <c r="AI818"/>
      <c r="AJ818"/>
      <c r="AK818"/>
      <c r="AL818"/>
      <c r="AM818"/>
      <c r="AN818"/>
      <c r="AO818"/>
      <c r="AP818"/>
      <c r="AQ818"/>
      <c r="AR818"/>
      <c r="AS818"/>
      <c r="AT818"/>
      <c r="AU818"/>
      <c r="AV818"/>
      <c r="AW818"/>
      <c r="AX818"/>
      <c r="AY818"/>
      <c r="AZ818"/>
      <c r="BA818"/>
      <c r="BB818"/>
      <c r="BC818"/>
      <c r="BD818"/>
      <c r="BE818"/>
    </row>
    <row r="819" spans="1:57" x14ac:dyDescent="0.25">
      <c r="A819" s="4">
        <v>43159</v>
      </c>
      <c r="B819" s="3">
        <f t="shared" si="36"/>
        <v>28</v>
      </c>
      <c r="C819" s="3">
        <f t="shared" si="37"/>
        <v>2</v>
      </c>
      <c r="D819" s="3">
        <f t="shared" si="38"/>
        <v>2018</v>
      </c>
      <c r="E819" s="26" t="s">
        <v>91</v>
      </c>
      <c r="F819" s="6">
        <v>374</v>
      </c>
      <c r="G819" s="19">
        <v>103</v>
      </c>
      <c r="H819" s="19" t="s">
        <v>408</v>
      </c>
      <c r="I819" s="10" t="s">
        <v>92</v>
      </c>
      <c r="J819" s="30">
        <v>59600049</v>
      </c>
      <c r="K819" s="8">
        <v>2900454517</v>
      </c>
      <c r="L819" s="31">
        <v>2</v>
      </c>
      <c r="M819" s="27">
        <v>41.7</v>
      </c>
      <c r="N819" s="17">
        <v>20205</v>
      </c>
      <c r="O819" s="7" t="s">
        <v>10</v>
      </c>
      <c r="P819" s="13"/>
      <c r="Q819"/>
      <c r="R819"/>
      <c r="S819"/>
      <c r="T819"/>
      <c r="U819"/>
      <c r="V819"/>
      <c r="W819"/>
      <c r="X819"/>
      <c r="Y819"/>
      <c r="Z819"/>
      <c r="AA819"/>
      <c r="AB819"/>
      <c r="AC819"/>
      <c r="AD819"/>
      <c r="AE819"/>
      <c r="AF819"/>
      <c r="AG819"/>
      <c r="AH819"/>
      <c r="AI819"/>
      <c r="AJ819"/>
      <c r="AK819"/>
      <c r="AL819"/>
      <c r="AM819"/>
      <c r="AN819"/>
      <c r="AO819"/>
      <c r="AP819"/>
      <c r="AQ819"/>
      <c r="AR819"/>
      <c r="AS819"/>
      <c r="AT819"/>
      <c r="AU819"/>
      <c r="AV819"/>
      <c r="AW819"/>
      <c r="AX819"/>
      <c r="AY819"/>
      <c r="AZ819"/>
      <c r="BA819"/>
      <c r="BB819"/>
      <c r="BC819"/>
      <c r="BD819"/>
      <c r="BE819"/>
    </row>
    <row r="820" spans="1:57" x14ac:dyDescent="0.25">
      <c r="A820" s="4">
        <v>43159</v>
      </c>
      <c r="B820" s="3">
        <f t="shared" si="36"/>
        <v>28</v>
      </c>
      <c r="C820" s="3">
        <f t="shared" si="37"/>
        <v>2</v>
      </c>
      <c r="D820" s="3">
        <f t="shared" si="38"/>
        <v>2018</v>
      </c>
      <c r="E820" s="26" t="s">
        <v>40</v>
      </c>
      <c r="F820" s="6">
        <v>373</v>
      </c>
      <c r="G820" s="19">
        <v>103</v>
      </c>
      <c r="H820" s="19" t="s">
        <v>408</v>
      </c>
      <c r="I820" s="10" t="s">
        <v>41</v>
      </c>
      <c r="J820" s="30">
        <v>2600187</v>
      </c>
      <c r="K820" s="8">
        <v>1048164070</v>
      </c>
      <c r="L820" s="31">
        <v>2</v>
      </c>
      <c r="M820" s="27">
        <v>15.98</v>
      </c>
      <c r="N820" s="17">
        <v>20205</v>
      </c>
      <c r="O820" s="7" t="s">
        <v>10</v>
      </c>
      <c r="P820" s="13"/>
      <c r="Q820"/>
      <c r="R820"/>
      <c r="S820"/>
      <c r="T820"/>
      <c r="U820"/>
      <c r="V820"/>
      <c r="W820"/>
      <c r="X820"/>
      <c r="Y820"/>
      <c r="Z820"/>
      <c r="AA820"/>
      <c r="AB820"/>
      <c r="AC820"/>
      <c r="AD820"/>
      <c r="AE820"/>
      <c r="AF820"/>
      <c r="AG820"/>
      <c r="AH820"/>
      <c r="AI820"/>
      <c r="AJ820"/>
      <c r="AK820"/>
      <c r="AL820"/>
      <c r="AM820"/>
      <c r="AN820"/>
      <c r="AO820"/>
      <c r="AP820"/>
      <c r="AQ820"/>
      <c r="AR820"/>
      <c r="AS820"/>
      <c r="AT820"/>
      <c r="AU820"/>
      <c r="AV820"/>
      <c r="AW820"/>
      <c r="AX820"/>
      <c r="AY820"/>
      <c r="AZ820"/>
      <c r="BA820"/>
      <c r="BB820"/>
      <c r="BC820"/>
      <c r="BD820"/>
      <c r="BE820"/>
    </row>
    <row r="821" spans="1:57" x14ac:dyDescent="0.25">
      <c r="A821" s="4">
        <v>43159</v>
      </c>
      <c r="B821" s="3">
        <f t="shared" si="36"/>
        <v>28</v>
      </c>
      <c r="C821" s="3">
        <f t="shared" si="37"/>
        <v>2</v>
      </c>
      <c r="D821" s="3">
        <f t="shared" si="38"/>
        <v>2018</v>
      </c>
      <c r="E821" s="26" t="s">
        <v>20</v>
      </c>
      <c r="F821" s="6">
        <v>372</v>
      </c>
      <c r="G821" s="19">
        <v>103</v>
      </c>
      <c r="H821" s="19" t="s">
        <v>408</v>
      </c>
      <c r="I821" s="10" t="s">
        <v>26</v>
      </c>
      <c r="J821" s="30">
        <v>68600014</v>
      </c>
      <c r="K821" s="8">
        <v>1230033060</v>
      </c>
      <c r="L821" s="31">
        <v>2</v>
      </c>
      <c r="M821" s="27">
        <v>60.3</v>
      </c>
      <c r="N821" s="17">
        <v>20205</v>
      </c>
      <c r="O821" s="7" t="s">
        <v>10</v>
      </c>
      <c r="P821" s="13"/>
      <c r="Q821"/>
      <c r="R821"/>
      <c r="S821"/>
      <c r="T821"/>
      <c r="U821"/>
      <c r="V821"/>
      <c r="W821"/>
      <c r="X821"/>
      <c r="Y821"/>
      <c r="Z821"/>
      <c r="AA821"/>
      <c r="AB821"/>
      <c r="AC821"/>
      <c r="AD821"/>
      <c r="AE821"/>
      <c r="AF821"/>
      <c r="AG821"/>
      <c r="AH821"/>
      <c r="AI821"/>
      <c r="AJ821"/>
      <c r="AK821"/>
      <c r="AL821"/>
      <c r="AM821"/>
      <c r="AN821"/>
      <c r="AO821"/>
      <c r="AP821"/>
      <c r="AQ821"/>
      <c r="AR821"/>
      <c r="AS821"/>
      <c r="AT821"/>
      <c r="AU821"/>
      <c r="AV821"/>
      <c r="AW821"/>
      <c r="AX821"/>
      <c r="AY821"/>
      <c r="AZ821"/>
      <c r="BA821"/>
      <c r="BB821"/>
      <c r="BC821"/>
      <c r="BD821"/>
      <c r="BE821"/>
    </row>
    <row r="822" spans="1:57" x14ac:dyDescent="0.25">
      <c r="A822" s="4">
        <v>43159</v>
      </c>
      <c r="B822" s="3">
        <f t="shared" si="36"/>
        <v>28</v>
      </c>
      <c r="C822" s="3">
        <f t="shared" si="37"/>
        <v>2</v>
      </c>
      <c r="D822" s="3">
        <f t="shared" si="38"/>
        <v>2018</v>
      </c>
      <c r="E822" s="26" t="s">
        <v>180</v>
      </c>
      <c r="F822" s="6">
        <v>371</v>
      </c>
      <c r="G822" s="19">
        <v>103</v>
      </c>
      <c r="H822" s="19" t="s">
        <v>408</v>
      </c>
      <c r="I822" s="10" t="s">
        <v>181</v>
      </c>
      <c r="J822" s="30">
        <v>2600187</v>
      </c>
      <c r="K822" s="8">
        <v>3792412</v>
      </c>
      <c r="L822" s="31">
        <v>1</v>
      </c>
      <c r="M822" s="27">
        <v>394.55</v>
      </c>
      <c r="N822" s="17">
        <v>20205</v>
      </c>
      <c r="O822" s="7" t="s">
        <v>10</v>
      </c>
      <c r="P822" s="13"/>
      <c r="Q822"/>
      <c r="R822"/>
      <c r="S822"/>
      <c r="T822"/>
      <c r="U822"/>
      <c r="V822"/>
      <c r="W822"/>
      <c r="X822"/>
      <c r="Y822"/>
      <c r="Z822"/>
      <c r="AA822"/>
      <c r="AB822"/>
      <c r="AC822"/>
      <c r="AD822"/>
      <c r="AE822"/>
      <c r="AF822"/>
      <c r="AG822"/>
      <c r="AH822"/>
      <c r="AI822"/>
      <c r="AJ822"/>
      <c r="AK822"/>
      <c r="AL822"/>
      <c r="AM822"/>
      <c r="AN822"/>
      <c r="AO822"/>
      <c r="AP822"/>
      <c r="AQ822"/>
      <c r="AR822"/>
      <c r="AS822"/>
      <c r="AT822"/>
      <c r="AU822"/>
      <c r="AV822"/>
      <c r="AW822"/>
      <c r="AX822"/>
      <c r="AY822"/>
      <c r="AZ822"/>
      <c r="BA822"/>
      <c r="BB822"/>
      <c r="BC822"/>
      <c r="BD822"/>
      <c r="BE822"/>
    </row>
    <row r="823" spans="1:57" x14ac:dyDescent="0.25">
      <c r="A823" s="4">
        <v>43159</v>
      </c>
      <c r="B823" s="3">
        <f t="shared" si="36"/>
        <v>28</v>
      </c>
      <c r="C823" s="3">
        <f t="shared" si="37"/>
        <v>2</v>
      </c>
      <c r="D823" s="3">
        <f t="shared" si="38"/>
        <v>2018</v>
      </c>
      <c r="E823" s="26" t="s">
        <v>224</v>
      </c>
      <c r="F823" s="6">
        <v>286</v>
      </c>
      <c r="G823" s="19">
        <v>103</v>
      </c>
      <c r="H823" s="19" t="s">
        <v>408</v>
      </c>
      <c r="I823" s="10" t="s">
        <v>225</v>
      </c>
      <c r="J823" s="30">
        <v>1600022</v>
      </c>
      <c r="K823" s="8">
        <v>2203146818</v>
      </c>
      <c r="L823" s="31">
        <v>2</v>
      </c>
      <c r="M823" s="27">
        <v>312.19</v>
      </c>
      <c r="N823" s="17">
        <v>510504</v>
      </c>
      <c r="O823" s="7" t="s">
        <v>176</v>
      </c>
      <c r="P823" s="13"/>
      <c r="Q823"/>
      <c r="R823"/>
      <c r="S823"/>
      <c r="T823"/>
      <c r="U823"/>
      <c r="V823"/>
      <c r="W823"/>
      <c r="X823"/>
      <c r="Y823"/>
      <c r="Z823"/>
      <c r="AA823"/>
      <c r="AB823"/>
      <c r="AC823"/>
      <c r="AD823"/>
      <c r="AE823"/>
      <c r="AF823"/>
      <c r="AG823"/>
      <c r="AH823"/>
      <c r="AI823"/>
      <c r="AJ823"/>
      <c r="AK823"/>
      <c r="AL823"/>
      <c r="AM823"/>
      <c r="AN823"/>
      <c r="AO823"/>
      <c r="AP823"/>
      <c r="AQ823"/>
      <c r="AR823"/>
      <c r="AS823"/>
      <c r="AT823"/>
      <c r="AU823"/>
      <c r="AV823"/>
      <c r="AW823"/>
      <c r="AX823"/>
      <c r="AY823"/>
      <c r="AZ823"/>
      <c r="BA823"/>
      <c r="BB823"/>
      <c r="BC823"/>
      <c r="BD823"/>
      <c r="BE823"/>
    </row>
    <row r="824" spans="1:57" x14ac:dyDescent="0.25">
      <c r="A824" s="4">
        <v>43159</v>
      </c>
      <c r="B824" s="3">
        <f t="shared" si="36"/>
        <v>28</v>
      </c>
      <c r="C824" s="3">
        <f t="shared" si="37"/>
        <v>2</v>
      </c>
      <c r="D824" s="3">
        <f t="shared" si="38"/>
        <v>2018</v>
      </c>
      <c r="E824" s="26" t="s">
        <v>172</v>
      </c>
      <c r="F824" s="6">
        <v>285</v>
      </c>
      <c r="G824" s="19">
        <v>103</v>
      </c>
      <c r="H824" s="19" t="s">
        <v>408</v>
      </c>
      <c r="I824" s="10" t="s">
        <v>186</v>
      </c>
      <c r="J824" s="30">
        <v>47700037</v>
      </c>
      <c r="K824" s="8">
        <v>407110049786</v>
      </c>
      <c r="L824" s="31">
        <v>2</v>
      </c>
      <c r="M824" s="27">
        <v>117.07</v>
      </c>
      <c r="N824" s="17">
        <v>510504</v>
      </c>
      <c r="O824" s="7" t="s">
        <v>176</v>
      </c>
      <c r="P824" s="13"/>
      <c r="Q824"/>
      <c r="R824"/>
      <c r="S824"/>
      <c r="T824"/>
      <c r="U824"/>
      <c r="V824"/>
      <c r="W824"/>
      <c r="X824"/>
      <c r="Y824"/>
      <c r="Z824"/>
      <c r="AA824"/>
      <c r="AB824"/>
      <c r="AC824"/>
      <c r="AD824"/>
      <c r="AE824"/>
      <c r="AF824"/>
      <c r="AG824"/>
      <c r="AH824"/>
      <c r="AI824"/>
      <c r="AJ824"/>
      <c r="AK824"/>
      <c r="AL824"/>
      <c r="AM824"/>
      <c r="AN824"/>
      <c r="AO824"/>
      <c r="AP824"/>
      <c r="AQ824"/>
      <c r="AR824"/>
      <c r="AS824"/>
      <c r="AT824"/>
      <c r="AU824"/>
      <c r="AV824"/>
      <c r="AW824"/>
      <c r="AX824"/>
      <c r="AY824"/>
      <c r="AZ824"/>
      <c r="BA824"/>
      <c r="BB824"/>
      <c r="BC824"/>
      <c r="BD824"/>
      <c r="BE824"/>
    </row>
    <row r="825" spans="1:57" x14ac:dyDescent="0.25">
      <c r="A825" s="4">
        <v>43159</v>
      </c>
      <c r="B825" s="3">
        <f t="shared" si="36"/>
        <v>28</v>
      </c>
      <c r="C825" s="3">
        <f t="shared" si="37"/>
        <v>2</v>
      </c>
      <c r="D825" s="3">
        <f t="shared" si="38"/>
        <v>2018</v>
      </c>
      <c r="E825" s="26" t="s">
        <v>64</v>
      </c>
      <c r="F825" s="6">
        <v>284</v>
      </c>
      <c r="G825" s="19">
        <v>103</v>
      </c>
      <c r="H825" s="19" t="s">
        <v>408</v>
      </c>
      <c r="I825" s="10" t="s">
        <v>65</v>
      </c>
      <c r="J825" s="30">
        <v>1600022</v>
      </c>
      <c r="K825" s="8">
        <v>3061964904</v>
      </c>
      <c r="L825" s="31">
        <v>1</v>
      </c>
      <c r="M825" s="27">
        <v>100.59</v>
      </c>
      <c r="N825" s="17">
        <v>510504</v>
      </c>
      <c r="O825" s="7" t="s">
        <v>176</v>
      </c>
      <c r="P825" s="13"/>
      <c r="Q825"/>
      <c r="R825"/>
      <c r="S825"/>
      <c r="T825"/>
      <c r="U825"/>
      <c r="V825"/>
      <c r="W825"/>
      <c r="X825"/>
      <c r="Y825"/>
      <c r="Z825"/>
      <c r="AA825"/>
      <c r="AB825"/>
      <c r="AC825"/>
      <c r="AD825"/>
      <c r="AE825"/>
      <c r="AF825"/>
      <c r="AG825"/>
      <c r="AH825"/>
      <c r="AI825"/>
      <c r="AJ825"/>
      <c r="AK825"/>
      <c r="AL825"/>
      <c r="AM825"/>
      <c r="AN825"/>
      <c r="AO825"/>
      <c r="AP825"/>
      <c r="AQ825"/>
      <c r="AR825"/>
      <c r="AS825"/>
      <c r="AT825"/>
      <c r="AU825"/>
      <c r="AV825"/>
      <c r="AW825"/>
      <c r="AX825"/>
      <c r="AY825"/>
      <c r="AZ825"/>
      <c r="BA825"/>
      <c r="BB825"/>
      <c r="BC825"/>
      <c r="BD825"/>
      <c r="BE825"/>
    </row>
    <row r="826" spans="1:57" x14ac:dyDescent="0.25">
      <c r="A826" s="4">
        <v>43159</v>
      </c>
      <c r="B826" s="3">
        <f t="shared" si="36"/>
        <v>28</v>
      </c>
      <c r="C826" s="3">
        <f t="shared" si="37"/>
        <v>2</v>
      </c>
      <c r="D826" s="3">
        <f t="shared" si="38"/>
        <v>2018</v>
      </c>
      <c r="E826" s="26" t="s">
        <v>20</v>
      </c>
      <c r="F826" s="6">
        <v>283</v>
      </c>
      <c r="G826" s="19">
        <v>103</v>
      </c>
      <c r="H826" s="19" t="s">
        <v>408</v>
      </c>
      <c r="I826" s="10" t="s">
        <v>26</v>
      </c>
      <c r="J826" s="30">
        <v>68600014</v>
      </c>
      <c r="K826" s="8">
        <v>1230033060</v>
      </c>
      <c r="L826" s="31">
        <v>2</v>
      </c>
      <c r="M826" s="27">
        <v>239.72</v>
      </c>
      <c r="N826" s="17">
        <v>530303</v>
      </c>
      <c r="O826" s="7" t="s">
        <v>12</v>
      </c>
      <c r="P826" s="13"/>
      <c r="Q826"/>
      <c r="R826"/>
      <c r="S826"/>
      <c r="T826"/>
      <c r="U826"/>
      <c r="V826"/>
      <c r="W826"/>
      <c r="X826"/>
      <c r="Y826"/>
      <c r="Z826"/>
      <c r="AA826"/>
      <c r="AB826"/>
      <c r="AC826"/>
      <c r="AD826"/>
      <c r="AE826"/>
      <c r="AF826"/>
      <c r="AG826"/>
      <c r="AH826"/>
      <c r="AI826"/>
      <c r="AJ826"/>
      <c r="AK826"/>
      <c r="AL826"/>
      <c r="AM826"/>
      <c r="AN826"/>
      <c r="AO826"/>
      <c r="AP826"/>
      <c r="AQ826"/>
      <c r="AR826"/>
      <c r="AS826"/>
      <c r="AT826"/>
      <c r="AU826"/>
      <c r="AV826"/>
      <c r="AW826"/>
      <c r="AX826"/>
      <c r="AY826"/>
      <c r="AZ826"/>
      <c r="BA826"/>
      <c r="BB826"/>
      <c r="BC826"/>
      <c r="BD826"/>
      <c r="BE826"/>
    </row>
    <row r="827" spans="1:57" x14ac:dyDescent="0.25">
      <c r="A827" s="4">
        <v>43159</v>
      </c>
      <c r="B827" s="3">
        <f t="shared" si="36"/>
        <v>28</v>
      </c>
      <c r="C827" s="3">
        <f t="shared" si="37"/>
        <v>2</v>
      </c>
      <c r="D827" s="3">
        <f t="shared" si="38"/>
        <v>2018</v>
      </c>
      <c r="E827" s="26" t="s">
        <v>237</v>
      </c>
      <c r="F827" s="6">
        <v>282</v>
      </c>
      <c r="G827" s="19">
        <v>103</v>
      </c>
      <c r="H827" s="19" t="s">
        <v>408</v>
      </c>
      <c r="I827" s="10" t="s">
        <v>246</v>
      </c>
      <c r="J827" s="30">
        <v>1600303</v>
      </c>
      <c r="K827" s="8">
        <v>12057052676</v>
      </c>
      <c r="L827" s="31">
        <v>2</v>
      </c>
      <c r="M827" s="27">
        <v>233.62</v>
      </c>
      <c r="N827" s="17">
        <v>530303</v>
      </c>
      <c r="O827" s="7" t="s">
        <v>12</v>
      </c>
      <c r="P827" s="13"/>
      <c r="Q827"/>
      <c r="R827"/>
      <c r="S827"/>
      <c r="T827"/>
      <c r="U827"/>
      <c r="V827"/>
      <c r="W827"/>
      <c r="X827"/>
      <c r="Y827"/>
      <c r="Z827"/>
      <c r="AA827"/>
      <c r="AB827"/>
      <c r="AC827"/>
      <c r="AD827"/>
      <c r="AE827"/>
      <c r="AF827"/>
      <c r="AG827"/>
      <c r="AH827"/>
      <c r="AI827"/>
      <c r="AJ827"/>
      <c r="AK827"/>
      <c r="AL827"/>
      <c r="AM827"/>
      <c r="AN827"/>
      <c r="AO827"/>
      <c r="AP827"/>
      <c r="AQ827"/>
      <c r="AR827"/>
      <c r="AS827"/>
      <c r="AT827"/>
      <c r="AU827"/>
      <c r="AV827"/>
      <c r="AW827"/>
      <c r="AX827"/>
      <c r="AY827"/>
      <c r="AZ827"/>
      <c r="BA827"/>
      <c r="BB827"/>
      <c r="BC827"/>
      <c r="BD827"/>
      <c r="BE827"/>
    </row>
    <row r="828" spans="1:57" x14ac:dyDescent="0.25">
      <c r="A828" s="4">
        <v>43159</v>
      </c>
      <c r="B828" s="3">
        <f t="shared" si="36"/>
        <v>28</v>
      </c>
      <c r="C828" s="3">
        <f t="shared" si="37"/>
        <v>2</v>
      </c>
      <c r="D828" s="3">
        <f t="shared" si="38"/>
        <v>2018</v>
      </c>
      <c r="E828" s="26" t="s">
        <v>285</v>
      </c>
      <c r="F828" s="6">
        <v>278</v>
      </c>
      <c r="G828" s="19">
        <v>103</v>
      </c>
      <c r="H828" s="19" t="s">
        <v>408</v>
      </c>
      <c r="I828" s="10" t="s">
        <v>284</v>
      </c>
      <c r="J828" s="30">
        <v>1600022</v>
      </c>
      <c r="K828" s="8">
        <v>3732573000</v>
      </c>
      <c r="L828" s="31">
        <v>2</v>
      </c>
      <c r="M828" s="27">
        <v>130</v>
      </c>
      <c r="N828" s="17">
        <v>530303</v>
      </c>
      <c r="O828" s="7" t="s">
        <v>12</v>
      </c>
      <c r="P828" s="13"/>
      <c r="Q828"/>
      <c r="R828"/>
      <c r="S828"/>
      <c r="T828"/>
      <c r="U828"/>
      <c r="V828"/>
      <c r="W828"/>
      <c r="X828"/>
      <c r="Y828"/>
      <c r="Z828"/>
      <c r="AA828"/>
      <c r="AB828"/>
      <c r="AC828"/>
      <c r="AD828"/>
      <c r="AE828"/>
      <c r="AF828"/>
      <c r="AG828"/>
      <c r="AH828"/>
      <c r="AI828"/>
      <c r="AJ828"/>
      <c r="AK828"/>
      <c r="AL828"/>
      <c r="AM828"/>
      <c r="AN828"/>
      <c r="AO828"/>
      <c r="AP828"/>
      <c r="AQ828"/>
      <c r="AR828"/>
      <c r="AS828"/>
      <c r="AT828"/>
      <c r="AU828"/>
      <c r="AV828"/>
      <c r="AW828"/>
      <c r="AX828"/>
      <c r="AY828"/>
      <c r="AZ828"/>
      <c r="BA828"/>
      <c r="BB828"/>
      <c r="BC828"/>
      <c r="BD828"/>
      <c r="BE828"/>
    </row>
    <row r="829" spans="1:57" x14ac:dyDescent="0.25">
      <c r="A829" s="4">
        <v>43159</v>
      </c>
      <c r="B829" s="3">
        <f t="shared" si="36"/>
        <v>28</v>
      </c>
      <c r="C829" s="3">
        <f t="shared" si="37"/>
        <v>2</v>
      </c>
      <c r="D829" s="3">
        <f t="shared" si="38"/>
        <v>2018</v>
      </c>
      <c r="E829" s="26" t="s">
        <v>220</v>
      </c>
      <c r="F829" s="6">
        <v>293</v>
      </c>
      <c r="G829" s="19">
        <v>104</v>
      </c>
      <c r="H829" s="19" t="s">
        <v>408</v>
      </c>
      <c r="I829" s="10" t="s">
        <v>221</v>
      </c>
      <c r="J829" s="30">
        <v>2600187</v>
      </c>
      <c r="K829" s="8">
        <v>1013378651</v>
      </c>
      <c r="L829" s="31">
        <v>2</v>
      </c>
      <c r="M829" s="27">
        <v>1720.88</v>
      </c>
      <c r="N829" s="17">
        <v>510105</v>
      </c>
      <c r="O829" s="7" t="s">
        <v>355</v>
      </c>
      <c r="P829" s="13"/>
      <c r="Q829"/>
      <c r="R829"/>
      <c r="S829"/>
      <c r="T829"/>
      <c r="U829"/>
      <c r="V829"/>
      <c r="W829"/>
      <c r="X829"/>
      <c r="Y829"/>
      <c r="Z829"/>
      <c r="AA829"/>
      <c r="AB829"/>
      <c r="AC829"/>
      <c r="AD829"/>
      <c r="AE829"/>
      <c r="AF829"/>
      <c r="AG829"/>
      <c r="AH829"/>
      <c r="AI829"/>
      <c r="AJ829"/>
      <c r="AK829"/>
      <c r="AL829"/>
      <c r="AM829"/>
      <c r="AN829"/>
      <c r="AO829"/>
      <c r="AP829"/>
      <c r="AQ829"/>
      <c r="AR829"/>
      <c r="AS829"/>
      <c r="AT829"/>
      <c r="AU829"/>
      <c r="AV829"/>
      <c r="AW829"/>
      <c r="AX829"/>
      <c r="AY829"/>
      <c r="AZ829"/>
      <c r="BA829"/>
      <c r="BB829"/>
      <c r="BC829"/>
      <c r="BD829"/>
      <c r="BE829"/>
    </row>
    <row r="830" spans="1:57" x14ac:dyDescent="0.25">
      <c r="A830" s="4">
        <v>43159</v>
      </c>
      <c r="B830" s="3">
        <f t="shared" si="36"/>
        <v>28</v>
      </c>
      <c r="C830" s="3">
        <f t="shared" si="37"/>
        <v>2</v>
      </c>
      <c r="D830" s="3">
        <f t="shared" si="38"/>
        <v>2018</v>
      </c>
      <c r="E830" s="26" t="s">
        <v>31</v>
      </c>
      <c r="F830" s="6">
        <v>293</v>
      </c>
      <c r="G830" s="19">
        <v>104</v>
      </c>
      <c r="H830" s="19" t="s">
        <v>408</v>
      </c>
      <c r="I830" s="10" t="s">
        <v>32</v>
      </c>
      <c r="J830" s="30">
        <v>1600022</v>
      </c>
      <c r="K830" s="8">
        <v>5366745700</v>
      </c>
      <c r="L830" s="31">
        <v>2</v>
      </c>
      <c r="M830" s="27">
        <v>534.16999999999996</v>
      </c>
      <c r="N830" s="17">
        <v>510105</v>
      </c>
      <c r="O830" s="7" t="s">
        <v>355</v>
      </c>
      <c r="P830" s="13"/>
      <c r="Q830"/>
      <c r="R830"/>
      <c r="S830"/>
      <c r="T830"/>
      <c r="U830"/>
      <c r="V830"/>
      <c r="W830"/>
      <c r="X830"/>
      <c r="Y830"/>
      <c r="Z830"/>
      <c r="AA830"/>
      <c r="AB830"/>
      <c r="AC830"/>
      <c r="AD830"/>
      <c r="AE830"/>
      <c r="AF830"/>
      <c r="AG830"/>
      <c r="AH830"/>
      <c r="AI830"/>
      <c r="AJ830"/>
      <c r="AK830"/>
      <c r="AL830"/>
      <c r="AM830"/>
      <c r="AN830"/>
      <c r="AO830"/>
      <c r="AP830"/>
      <c r="AQ830"/>
      <c r="AR830"/>
      <c r="AS830"/>
      <c r="AT830"/>
      <c r="AU830"/>
      <c r="AV830"/>
      <c r="AW830"/>
      <c r="AX830"/>
      <c r="AY830"/>
      <c r="AZ830"/>
      <c r="BA830"/>
      <c r="BB830"/>
      <c r="BC830"/>
      <c r="BD830"/>
      <c r="BE830"/>
    </row>
    <row r="831" spans="1:57" x14ac:dyDescent="0.25">
      <c r="A831" s="4">
        <v>43159</v>
      </c>
      <c r="B831" s="3">
        <f t="shared" si="36"/>
        <v>28</v>
      </c>
      <c r="C831" s="3">
        <f t="shared" si="37"/>
        <v>2</v>
      </c>
      <c r="D831" s="3">
        <f t="shared" si="38"/>
        <v>2018</v>
      </c>
      <c r="E831" s="26" t="s">
        <v>142</v>
      </c>
      <c r="F831" s="6">
        <v>293</v>
      </c>
      <c r="G831" s="19">
        <v>104</v>
      </c>
      <c r="H831" s="19" t="s">
        <v>408</v>
      </c>
      <c r="I831" s="10" t="s">
        <v>143</v>
      </c>
      <c r="J831" s="30">
        <v>1600022</v>
      </c>
      <c r="K831" s="8">
        <v>3208555500</v>
      </c>
      <c r="L831" s="31">
        <v>2</v>
      </c>
      <c r="M831" s="27">
        <v>471.17</v>
      </c>
      <c r="N831" s="17">
        <v>510105</v>
      </c>
      <c r="O831" s="7" t="s">
        <v>355</v>
      </c>
      <c r="P831" s="13"/>
      <c r="Q831"/>
      <c r="R831"/>
      <c r="S831"/>
      <c r="T831"/>
      <c r="U831"/>
      <c r="V831"/>
      <c r="W831"/>
      <c r="X831"/>
      <c r="Y831"/>
      <c r="Z831"/>
      <c r="AA831"/>
      <c r="AB831"/>
      <c r="AC831"/>
      <c r="AD831"/>
      <c r="AE831"/>
      <c r="AF831"/>
      <c r="AG831"/>
      <c r="AH831"/>
      <c r="AI831"/>
      <c r="AJ831"/>
      <c r="AK831"/>
      <c r="AL831"/>
      <c r="AM831"/>
      <c r="AN831"/>
      <c r="AO831"/>
      <c r="AP831"/>
      <c r="AQ831"/>
      <c r="AR831"/>
      <c r="AS831"/>
      <c r="AT831"/>
      <c r="AU831"/>
      <c r="AV831"/>
      <c r="AW831"/>
      <c r="AX831"/>
      <c r="AY831"/>
      <c r="AZ831"/>
      <c r="BA831"/>
      <c r="BB831"/>
      <c r="BC831"/>
      <c r="BD831"/>
      <c r="BE831"/>
    </row>
    <row r="832" spans="1:57" x14ac:dyDescent="0.25">
      <c r="A832" s="4">
        <v>43159</v>
      </c>
      <c r="B832" s="3">
        <f t="shared" si="36"/>
        <v>28</v>
      </c>
      <c r="C832" s="3">
        <f t="shared" si="37"/>
        <v>2</v>
      </c>
      <c r="D832" s="3">
        <f t="shared" si="38"/>
        <v>2018</v>
      </c>
      <c r="E832" s="26" t="s">
        <v>34</v>
      </c>
      <c r="F832" s="6">
        <v>293</v>
      </c>
      <c r="G832" s="19">
        <v>104</v>
      </c>
      <c r="H832" s="19" t="s">
        <v>408</v>
      </c>
      <c r="I832" s="10" t="s">
        <v>35</v>
      </c>
      <c r="J832" s="30">
        <v>1600022</v>
      </c>
      <c r="K832" s="8">
        <v>2203693299</v>
      </c>
      <c r="L832" s="31">
        <v>2</v>
      </c>
      <c r="M832" s="27">
        <v>578.41999999999996</v>
      </c>
      <c r="N832" s="17">
        <v>510105</v>
      </c>
      <c r="O832" s="7" t="s">
        <v>355</v>
      </c>
      <c r="P832" s="13"/>
      <c r="Q832"/>
      <c r="R832"/>
      <c r="S832"/>
      <c r="T832"/>
      <c r="U832"/>
      <c r="V832"/>
      <c r="W832"/>
      <c r="X832"/>
      <c r="Y832"/>
      <c r="Z832"/>
      <c r="AA832"/>
      <c r="AB832"/>
      <c r="AC832"/>
      <c r="AD832"/>
      <c r="AE832"/>
      <c r="AF832"/>
      <c r="AG832"/>
      <c r="AH832"/>
      <c r="AI832"/>
      <c r="AJ832"/>
      <c r="AK832"/>
      <c r="AL832"/>
      <c r="AM832"/>
      <c r="AN832"/>
      <c r="AO832"/>
      <c r="AP832"/>
      <c r="AQ832"/>
      <c r="AR832"/>
      <c r="AS832"/>
      <c r="AT832"/>
      <c r="AU832"/>
      <c r="AV832"/>
      <c r="AW832"/>
      <c r="AX832"/>
      <c r="AY832"/>
      <c r="AZ832"/>
      <c r="BA832"/>
      <c r="BB832"/>
      <c r="BC832"/>
      <c r="BD832"/>
      <c r="BE832"/>
    </row>
    <row r="833" spans="1:57" x14ac:dyDescent="0.25">
      <c r="A833" s="4">
        <v>43159</v>
      </c>
      <c r="B833" s="3">
        <f t="shared" si="36"/>
        <v>28</v>
      </c>
      <c r="C833" s="3">
        <f t="shared" si="37"/>
        <v>2</v>
      </c>
      <c r="D833" s="3">
        <f t="shared" si="38"/>
        <v>2018</v>
      </c>
      <c r="E833" s="26" t="s">
        <v>222</v>
      </c>
      <c r="F833" s="6">
        <v>293</v>
      </c>
      <c r="G833" s="19">
        <v>104</v>
      </c>
      <c r="H833" s="19" t="s">
        <v>408</v>
      </c>
      <c r="I833" s="10" t="s">
        <v>223</v>
      </c>
      <c r="J833" s="30">
        <v>1600022</v>
      </c>
      <c r="K833" s="8">
        <v>4292636700</v>
      </c>
      <c r="L833" s="31">
        <v>2</v>
      </c>
      <c r="M833" s="27">
        <v>371.24</v>
      </c>
      <c r="N833" s="17">
        <v>510105</v>
      </c>
      <c r="O833" s="7" t="s">
        <v>355</v>
      </c>
      <c r="P833" s="13"/>
      <c r="Q833"/>
      <c r="R833"/>
      <c r="S833"/>
      <c r="T833"/>
      <c r="U833"/>
      <c r="V833"/>
      <c r="W833"/>
      <c r="X833"/>
      <c r="Y833"/>
      <c r="Z833"/>
      <c r="AA833"/>
      <c r="AB833"/>
      <c r="AC833"/>
      <c r="AD833"/>
      <c r="AE833"/>
      <c r="AF833"/>
      <c r="AG833"/>
      <c r="AH833"/>
      <c r="AI833"/>
      <c r="AJ833"/>
      <c r="AK833"/>
      <c r="AL833"/>
      <c r="AM833"/>
      <c r="AN833"/>
      <c r="AO833"/>
      <c r="AP833"/>
      <c r="AQ833"/>
      <c r="AR833"/>
      <c r="AS833"/>
      <c r="AT833"/>
      <c r="AU833"/>
      <c r="AV833"/>
      <c r="AW833"/>
      <c r="AX833"/>
      <c r="AY833"/>
      <c r="AZ833"/>
      <c r="BA833"/>
      <c r="BB833"/>
      <c r="BC833"/>
      <c r="BD833"/>
      <c r="BE833"/>
    </row>
    <row r="834" spans="1:57" x14ac:dyDescent="0.25">
      <c r="A834" s="4">
        <v>43159</v>
      </c>
      <c r="B834" s="3">
        <f t="shared" ref="B834:B897" si="39">DAY(A834)</f>
        <v>28</v>
      </c>
      <c r="C834" s="3">
        <f t="shared" ref="C834:C897" si="40">MONTH(A834)</f>
        <v>2</v>
      </c>
      <c r="D834" s="3">
        <f t="shared" ref="D834:D897" si="41">YEAR(A834)</f>
        <v>2018</v>
      </c>
      <c r="E834" s="26" t="s">
        <v>278</v>
      </c>
      <c r="F834" s="6">
        <v>293</v>
      </c>
      <c r="G834" s="19">
        <v>104</v>
      </c>
      <c r="H834" s="19" t="s">
        <v>408</v>
      </c>
      <c r="I834" s="10" t="s">
        <v>279</v>
      </c>
      <c r="J834" s="30">
        <v>2600021</v>
      </c>
      <c r="K834" s="8">
        <v>10611542</v>
      </c>
      <c r="L834" s="31">
        <v>2</v>
      </c>
      <c r="M834" s="27">
        <v>295.86</v>
      </c>
      <c r="N834" s="17">
        <v>510105</v>
      </c>
      <c r="O834" s="7" t="s">
        <v>355</v>
      </c>
      <c r="P834" s="13"/>
      <c r="Q834"/>
      <c r="R834"/>
      <c r="S834"/>
      <c r="T834"/>
      <c r="U834"/>
      <c r="V834"/>
      <c r="W834"/>
      <c r="X834"/>
      <c r="Y834"/>
      <c r="Z834"/>
      <c r="AA834"/>
      <c r="AB834"/>
      <c r="AC834"/>
      <c r="AD834"/>
      <c r="AE834"/>
      <c r="AF834"/>
      <c r="AG834"/>
      <c r="AH834"/>
      <c r="AI834"/>
      <c r="AJ834"/>
      <c r="AK834"/>
      <c r="AL834"/>
      <c r="AM834"/>
      <c r="AN834"/>
      <c r="AO834"/>
      <c r="AP834"/>
      <c r="AQ834"/>
      <c r="AR834"/>
      <c r="AS834"/>
      <c r="AT834"/>
      <c r="AU834"/>
      <c r="AV834"/>
      <c r="AW834"/>
      <c r="AX834"/>
      <c r="AY834"/>
      <c r="AZ834"/>
      <c r="BA834"/>
      <c r="BB834"/>
      <c r="BC834"/>
      <c r="BD834"/>
      <c r="BE834"/>
    </row>
    <row r="835" spans="1:57" x14ac:dyDescent="0.25">
      <c r="A835" s="4">
        <v>43159</v>
      </c>
      <c r="B835" s="3">
        <f t="shared" si="39"/>
        <v>28</v>
      </c>
      <c r="C835" s="3">
        <f t="shared" si="40"/>
        <v>2</v>
      </c>
      <c r="D835" s="3">
        <f t="shared" si="41"/>
        <v>2018</v>
      </c>
      <c r="E835" s="26" t="s">
        <v>199</v>
      </c>
      <c r="F835" s="6">
        <v>293</v>
      </c>
      <c r="G835" s="19">
        <v>104</v>
      </c>
      <c r="H835" s="19" t="s">
        <v>408</v>
      </c>
      <c r="I835" s="10" t="s">
        <v>144</v>
      </c>
      <c r="J835" s="30">
        <v>1600022</v>
      </c>
      <c r="K835" s="8">
        <v>2203315422</v>
      </c>
      <c r="L835" s="31">
        <v>2</v>
      </c>
      <c r="M835" s="27">
        <v>370.86</v>
      </c>
      <c r="N835" s="17">
        <v>510105</v>
      </c>
      <c r="O835" s="7" t="s">
        <v>355</v>
      </c>
      <c r="P835" s="13"/>
      <c r="Q835"/>
      <c r="R835"/>
      <c r="S835"/>
      <c r="T835"/>
      <c r="U835"/>
      <c r="V835"/>
      <c r="W835"/>
      <c r="X835"/>
      <c r="Y835"/>
      <c r="Z835"/>
      <c r="AA835"/>
      <c r="AB835"/>
      <c r="AC835"/>
      <c r="AD835"/>
      <c r="AE835"/>
      <c r="AF835"/>
      <c r="AG835"/>
      <c r="AH835"/>
      <c r="AI835"/>
      <c r="AJ835"/>
      <c r="AK835"/>
      <c r="AL835"/>
      <c r="AM835"/>
      <c r="AN835"/>
      <c r="AO835"/>
      <c r="AP835"/>
      <c r="AQ835"/>
      <c r="AR835"/>
      <c r="AS835"/>
      <c r="AT835"/>
      <c r="AU835"/>
      <c r="AV835"/>
      <c r="AW835"/>
      <c r="AX835"/>
      <c r="AY835"/>
      <c r="AZ835"/>
      <c r="BA835"/>
      <c r="BB835"/>
      <c r="BC835"/>
      <c r="BD835"/>
      <c r="BE835"/>
    </row>
    <row r="836" spans="1:57" x14ac:dyDescent="0.25">
      <c r="A836" s="4">
        <v>43159</v>
      </c>
      <c r="B836" s="3">
        <f t="shared" si="39"/>
        <v>28</v>
      </c>
      <c r="C836" s="3">
        <f t="shared" si="40"/>
        <v>2</v>
      </c>
      <c r="D836" s="3">
        <f t="shared" si="41"/>
        <v>2018</v>
      </c>
      <c r="E836" s="26" t="s">
        <v>36</v>
      </c>
      <c r="F836" s="6">
        <v>293</v>
      </c>
      <c r="G836" s="19">
        <v>104</v>
      </c>
      <c r="H836" s="19" t="s">
        <v>408</v>
      </c>
      <c r="I836" s="10" t="s">
        <v>37</v>
      </c>
      <c r="J836" s="30">
        <v>1600212</v>
      </c>
      <c r="K836" s="8">
        <v>1039090</v>
      </c>
      <c r="L836" s="31">
        <v>2</v>
      </c>
      <c r="M836" s="27">
        <v>481.62</v>
      </c>
      <c r="N836" s="17">
        <v>510105</v>
      </c>
      <c r="O836" s="7" t="s">
        <v>355</v>
      </c>
      <c r="P836" s="13"/>
      <c r="Q836"/>
      <c r="R836"/>
      <c r="S836"/>
      <c r="T836"/>
      <c r="U836"/>
      <c r="V836"/>
      <c r="W836"/>
      <c r="X836"/>
      <c r="Y836"/>
      <c r="Z836"/>
      <c r="AA836"/>
      <c r="AB836"/>
      <c r="AC836"/>
      <c r="AD836"/>
      <c r="AE836"/>
      <c r="AF836"/>
      <c r="AG836"/>
      <c r="AH836"/>
      <c r="AI836"/>
      <c r="AJ836"/>
      <c r="AK836"/>
      <c r="AL836"/>
      <c r="AM836"/>
      <c r="AN836"/>
      <c r="AO836"/>
      <c r="AP836"/>
      <c r="AQ836"/>
      <c r="AR836"/>
      <c r="AS836"/>
      <c r="AT836"/>
      <c r="AU836"/>
      <c r="AV836"/>
      <c r="AW836"/>
      <c r="AX836"/>
      <c r="AY836"/>
      <c r="AZ836"/>
      <c r="BA836"/>
      <c r="BB836"/>
      <c r="BC836"/>
      <c r="BD836"/>
      <c r="BE836"/>
    </row>
    <row r="837" spans="1:57" x14ac:dyDescent="0.25">
      <c r="A837" s="4">
        <v>43159</v>
      </c>
      <c r="B837" s="3">
        <f t="shared" si="39"/>
        <v>28</v>
      </c>
      <c r="C837" s="3">
        <f t="shared" si="40"/>
        <v>2</v>
      </c>
      <c r="D837" s="3">
        <f t="shared" si="41"/>
        <v>2018</v>
      </c>
      <c r="E837" s="26" t="s">
        <v>290</v>
      </c>
      <c r="F837" s="6">
        <v>293</v>
      </c>
      <c r="G837" s="19">
        <v>104</v>
      </c>
      <c r="H837" s="19" t="s">
        <v>408</v>
      </c>
      <c r="I837" s="10" t="s">
        <v>291</v>
      </c>
      <c r="J837" s="30">
        <v>2600021</v>
      </c>
      <c r="K837" s="8">
        <v>28959155</v>
      </c>
      <c r="L837" s="31">
        <v>2</v>
      </c>
      <c r="M837" s="27">
        <v>697.17</v>
      </c>
      <c r="N837" s="17">
        <v>510105</v>
      </c>
      <c r="O837" s="7" t="s">
        <v>355</v>
      </c>
      <c r="P837" s="13"/>
      <c r="Q837"/>
      <c r="R837"/>
      <c r="S837"/>
      <c r="T837"/>
      <c r="U837"/>
      <c r="V837"/>
      <c r="W837"/>
      <c r="X837"/>
      <c r="Y837"/>
      <c r="Z837"/>
      <c r="AA837"/>
      <c r="AB837"/>
      <c r="AC837"/>
      <c r="AD837"/>
      <c r="AE837"/>
      <c r="AF837"/>
      <c r="AG837"/>
      <c r="AH837"/>
      <c r="AI837"/>
      <c r="AJ837"/>
      <c r="AK837"/>
      <c r="AL837"/>
      <c r="AM837"/>
      <c r="AN837"/>
      <c r="AO837"/>
      <c r="AP837"/>
      <c r="AQ837"/>
      <c r="AR837"/>
      <c r="AS837"/>
      <c r="AT837"/>
      <c r="AU837"/>
      <c r="AV837"/>
      <c r="AW837"/>
      <c r="AX837"/>
      <c r="AY837"/>
      <c r="AZ837"/>
      <c r="BA837"/>
      <c r="BB837"/>
      <c r="BC837"/>
      <c r="BD837"/>
      <c r="BE837"/>
    </row>
    <row r="838" spans="1:57" x14ac:dyDescent="0.25">
      <c r="A838" s="4">
        <v>43159</v>
      </c>
      <c r="B838" s="3">
        <f t="shared" si="39"/>
        <v>28</v>
      </c>
      <c r="C838" s="3">
        <f t="shared" si="40"/>
        <v>2</v>
      </c>
      <c r="D838" s="3">
        <f t="shared" si="41"/>
        <v>2018</v>
      </c>
      <c r="E838" s="26" t="s">
        <v>192</v>
      </c>
      <c r="F838" s="6">
        <v>293</v>
      </c>
      <c r="G838" s="19">
        <v>104</v>
      </c>
      <c r="H838" s="19" t="s">
        <v>408</v>
      </c>
      <c r="I838" s="10" t="s">
        <v>268</v>
      </c>
      <c r="J838" s="30">
        <v>1600022</v>
      </c>
      <c r="K838" s="8">
        <v>4097601100</v>
      </c>
      <c r="L838" s="31">
        <v>2</v>
      </c>
      <c r="M838" s="27">
        <v>347.96</v>
      </c>
      <c r="N838" s="17">
        <v>510105</v>
      </c>
      <c r="O838" s="7" t="s">
        <v>355</v>
      </c>
      <c r="P838" s="13"/>
      <c r="Q838"/>
      <c r="R838"/>
      <c r="S838"/>
      <c r="T838"/>
      <c r="U838"/>
      <c r="V838"/>
      <c r="W838"/>
      <c r="X838"/>
      <c r="Y838"/>
      <c r="Z838"/>
      <c r="AA838"/>
      <c r="AB838"/>
      <c r="AC838"/>
      <c r="AD838"/>
      <c r="AE838"/>
      <c r="AF838"/>
      <c r="AG838"/>
      <c r="AH838"/>
      <c r="AI838"/>
      <c r="AJ838"/>
      <c r="AK838"/>
      <c r="AL838"/>
      <c r="AM838"/>
      <c r="AN838"/>
      <c r="AO838"/>
      <c r="AP838"/>
      <c r="AQ838"/>
      <c r="AR838"/>
      <c r="AS838"/>
      <c r="AT838"/>
      <c r="AU838"/>
      <c r="AV838"/>
      <c r="AW838"/>
      <c r="AX838"/>
      <c r="AY838"/>
      <c r="AZ838"/>
      <c r="BA838"/>
      <c r="BB838"/>
      <c r="BC838"/>
      <c r="BD838"/>
      <c r="BE838"/>
    </row>
    <row r="839" spans="1:57" x14ac:dyDescent="0.25">
      <c r="A839" s="4">
        <v>43159</v>
      </c>
      <c r="B839" s="3">
        <f t="shared" si="39"/>
        <v>28</v>
      </c>
      <c r="C839" s="3">
        <f t="shared" si="40"/>
        <v>2</v>
      </c>
      <c r="D839" s="3">
        <f t="shared" si="41"/>
        <v>2018</v>
      </c>
      <c r="E839" s="26" t="s">
        <v>231</v>
      </c>
      <c r="F839" s="6">
        <v>293</v>
      </c>
      <c r="G839" s="19">
        <v>104</v>
      </c>
      <c r="H839" s="19" t="s">
        <v>408</v>
      </c>
      <c r="I839" s="10" t="s">
        <v>232</v>
      </c>
      <c r="J839" s="30">
        <v>2600187</v>
      </c>
      <c r="K839" s="8">
        <v>1042947278</v>
      </c>
      <c r="L839" s="31">
        <v>2</v>
      </c>
      <c r="M839" s="27">
        <v>343.35</v>
      </c>
      <c r="N839" s="17">
        <v>510105</v>
      </c>
      <c r="O839" s="7" t="s">
        <v>355</v>
      </c>
      <c r="P839" s="13"/>
      <c r="Q839"/>
      <c r="R839"/>
      <c r="S839"/>
      <c r="T839"/>
      <c r="U839"/>
      <c r="V839"/>
      <c r="W839"/>
      <c r="X839"/>
      <c r="Y839"/>
      <c r="Z839"/>
      <c r="AA839"/>
      <c r="AB839"/>
      <c r="AC839"/>
      <c r="AD839"/>
      <c r="AE839"/>
      <c r="AF839"/>
      <c r="AG839"/>
      <c r="AH839"/>
      <c r="AI839"/>
      <c r="AJ839"/>
      <c r="AK839"/>
      <c r="AL839"/>
      <c r="AM839"/>
      <c r="AN839"/>
      <c r="AO839"/>
      <c r="AP839"/>
      <c r="AQ839"/>
      <c r="AR839"/>
      <c r="AS839"/>
      <c r="AT839"/>
      <c r="AU839"/>
      <c r="AV839"/>
      <c r="AW839"/>
      <c r="AX839"/>
      <c r="AY839"/>
      <c r="AZ839"/>
      <c r="BA839"/>
      <c r="BB839"/>
      <c r="BC839"/>
      <c r="BD839"/>
      <c r="BE839"/>
    </row>
    <row r="840" spans="1:57" x14ac:dyDescent="0.25">
      <c r="A840" s="4">
        <v>43159</v>
      </c>
      <c r="B840" s="3">
        <f t="shared" si="39"/>
        <v>28</v>
      </c>
      <c r="C840" s="3">
        <f t="shared" si="40"/>
        <v>2</v>
      </c>
      <c r="D840" s="3">
        <f t="shared" si="41"/>
        <v>2018</v>
      </c>
      <c r="E840" s="26" t="s">
        <v>38</v>
      </c>
      <c r="F840" s="6">
        <v>293</v>
      </c>
      <c r="G840" s="19">
        <v>104</v>
      </c>
      <c r="H840" s="19" t="s">
        <v>408</v>
      </c>
      <c r="I840" s="10" t="s">
        <v>39</v>
      </c>
      <c r="J840" s="30">
        <v>1600022</v>
      </c>
      <c r="K840" s="8">
        <v>3125056900</v>
      </c>
      <c r="L840" s="31">
        <v>2</v>
      </c>
      <c r="M840" s="27">
        <v>214.48</v>
      </c>
      <c r="N840" s="17">
        <v>510105</v>
      </c>
      <c r="O840" s="7" t="s">
        <v>355</v>
      </c>
      <c r="P840" s="13"/>
      <c r="Q840"/>
      <c r="R840"/>
      <c r="S840"/>
      <c r="T840"/>
      <c r="U840"/>
      <c r="V840"/>
      <c r="W840"/>
      <c r="X840"/>
      <c r="Y840"/>
      <c r="Z840"/>
      <c r="AA840"/>
      <c r="AB840"/>
      <c r="AC840"/>
      <c r="AD840"/>
      <c r="AE840"/>
      <c r="AF840"/>
      <c r="AG840"/>
      <c r="AH840"/>
      <c r="AI840"/>
      <c r="AJ840"/>
      <c r="AK840"/>
      <c r="AL840"/>
      <c r="AM840"/>
      <c r="AN840"/>
      <c r="AO840"/>
      <c r="AP840"/>
      <c r="AQ840"/>
      <c r="AR840"/>
      <c r="AS840"/>
      <c r="AT840"/>
      <c r="AU840"/>
      <c r="AV840"/>
      <c r="AW840"/>
      <c r="AX840"/>
      <c r="AY840"/>
      <c r="AZ840"/>
      <c r="BA840"/>
      <c r="BB840"/>
      <c r="BC840"/>
      <c r="BD840"/>
      <c r="BE840"/>
    </row>
    <row r="841" spans="1:57" x14ac:dyDescent="0.25">
      <c r="A841" s="4">
        <v>43159</v>
      </c>
      <c r="B841" s="3">
        <f t="shared" si="39"/>
        <v>28</v>
      </c>
      <c r="C841" s="3">
        <f t="shared" si="40"/>
        <v>2</v>
      </c>
      <c r="D841" s="3">
        <f t="shared" si="41"/>
        <v>2018</v>
      </c>
      <c r="E841" s="26" t="s">
        <v>249</v>
      </c>
      <c r="F841" s="6">
        <v>293</v>
      </c>
      <c r="G841" s="19">
        <v>104</v>
      </c>
      <c r="H841" s="19" t="s">
        <v>408</v>
      </c>
      <c r="I841" s="10" t="s">
        <v>239</v>
      </c>
      <c r="J841" s="30">
        <v>1600022</v>
      </c>
      <c r="K841" s="8">
        <v>2201588025</v>
      </c>
      <c r="L841" s="31">
        <v>2</v>
      </c>
      <c r="M841" s="27">
        <v>690.21</v>
      </c>
      <c r="N841" s="17">
        <v>510105</v>
      </c>
      <c r="O841" s="7" t="s">
        <v>355</v>
      </c>
      <c r="P841" s="13"/>
      <c r="Q841"/>
      <c r="R841"/>
      <c r="S841"/>
      <c r="T841"/>
      <c r="U841"/>
      <c r="V841"/>
      <c r="W841"/>
      <c r="X841"/>
      <c r="Y841"/>
      <c r="Z841"/>
      <c r="AA841"/>
      <c r="AB841"/>
      <c r="AC841"/>
      <c r="AD841"/>
      <c r="AE841"/>
      <c r="AF841"/>
      <c r="AG841"/>
      <c r="AH841"/>
      <c r="AI841"/>
      <c r="AJ841"/>
      <c r="AK841"/>
      <c r="AL841"/>
      <c r="AM841"/>
      <c r="AN841"/>
      <c r="AO841"/>
      <c r="AP841"/>
      <c r="AQ841"/>
      <c r="AR841"/>
      <c r="AS841"/>
      <c r="AT841"/>
      <c r="AU841"/>
      <c r="AV841"/>
      <c r="AW841"/>
      <c r="AX841"/>
      <c r="AY841"/>
      <c r="AZ841"/>
      <c r="BA841"/>
      <c r="BB841"/>
      <c r="BC841"/>
      <c r="BD841"/>
      <c r="BE841"/>
    </row>
    <row r="842" spans="1:57" x14ac:dyDescent="0.25">
      <c r="A842" s="4">
        <v>43159</v>
      </c>
      <c r="B842" s="3">
        <f t="shared" si="39"/>
        <v>28</v>
      </c>
      <c r="C842" s="3">
        <f t="shared" si="40"/>
        <v>2</v>
      </c>
      <c r="D842" s="3">
        <f t="shared" si="41"/>
        <v>2018</v>
      </c>
      <c r="E842" s="26" t="s">
        <v>240</v>
      </c>
      <c r="F842" s="6">
        <v>293</v>
      </c>
      <c r="G842" s="19">
        <v>104</v>
      </c>
      <c r="H842" s="19" t="s">
        <v>408</v>
      </c>
      <c r="I842" s="10" t="s">
        <v>251</v>
      </c>
      <c r="J842" s="30">
        <v>1600022</v>
      </c>
      <c r="K842" s="8">
        <v>4925174200</v>
      </c>
      <c r="L842" s="31">
        <v>2</v>
      </c>
      <c r="M842" s="27">
        <v>1245.79</v>
      </c>
      <c r="N842" s="17">
        <v>510105</v>
      </c>
      <c r="O842" s="7" t="s">
        <v>355</v>
      </c>
      <c r="P842" s="13"/>
      <c r="Q842"/>
      <c r="R842"/>
      <c r="S842"/>
      <c r="T842"/>
      <c r="U842"/>
      <c r="V842"/>
      <c r="W842"/>
      <c r="X842"/>
      <c r="Y842"/>
      <c r="Z842"/>
      <c r="AA842"/>
      <c r="AB842"/>
      <c r="AC842"/>
      <c r="AD842"/>
      <c r="AE842"/>
      <c r="AF842"/>
      <c r="AG842"/>
      <c r="AH842"/>
      <c r="AI842"/>
      <c r="AJ842"/>
      <c r="AK842"/>
      <c r="AL842"/>
      <c r="AM842"/>
      <c r="AN842"/>
      <c r="AO842"/>
      <c r="AP842"/>
      <c r="AQ842"/>
      <c r="AR842"/>
      <c r="AS842"/>
      <c r="AT842"/>
      <c r="AU842"/>
      <c r="AV842"/>
      <c r="AW842"/>
      <c r="AX842"/>
      <c r="AY842"/>
      <c r="AZ842"/>
      <c r="BA842"/>
      <c r="BB842"/>
      <c r="BC842"/>
      <c r="BD842"/>
      <c r="BE842"/>
    </row>
    <row r="843" spans="1:57" x14ac:dyDescent="0.25">
      <c r="A843" s="4">
        <v>43159</v>
      </c>
      <c r="B843" s="3">
        <f t="shared" si="39"/>
        <v>28</v>
      </c>
      <c r="C843" s="3">
        <f t="shared" si="40"/>
        <v>2</v>
      </c>
      <c r="D843" s="3">
        <f t="shared" si="41"/>
        <v>2018</v>
      </c>
      <c r="E843" s="26" t="s">
        <v>40</v>
      </c>
      <c r="F843" s="6">
        <v>293</v>
      </c>
      <c r="G843" s="19">
        <v>104</v>
      </c>
      <c r="H843" s="19" t="s">
        <v>408</v>
      </c>
      <c r="I843" s="10" t="s">
        <v>41</v>
      </c>
      <c r="J843" s="30">
        <v>2600187</v>
      </c>
      <c r="K843" s="8">
        <v>1048164070</v>
      </c>
      <c r="L843" s="31">
        <v>2</v>
      </c>
      <c r="M843" s="27">
        <v>697.17</v>
      </c>
      <c r="N843" s="17">
        <v>510105</v>
      </c>
      <c r="O843" s="7" t="s">
        <v>355</v>
      </c>
      <c r="P843" s="13"/>
      <c r="Q843"/>
      <c r="R843"/>
      <c r="S843"/>
      <c r="T843"/>
      <c r="U843"/>
      <c r="V843"/>
      <c r="W843"/>
      <c r="X843"/>
      <c r="Y843"/>
      <c r="Z843"/>
      <c r="AA843"/>
      <c r="AB843"/>
      <c r="AC843"/>
      <c r="AD843"/>
      <c r="AE843"/>
      <c r="AF843"/>
      <c r="AG843"/>
      <c r="AH843"/>
      <c r="AI843"/>
      <c r="AJ843"/>
      <c r="AK843"/>
      <c r="AL843"/>
      <c r="AM843"/>
      <c r="AN843"/>
      <c r="AO843"/>
      <c r="AP843"/>
      <c r="AQ843"/>
      <c r="AR843"/>
      <c r="AS843"/>
      <c r="AT843"/>
      <c r="AU843"/>
      <c r="AV843"/>
      <c r="AW843"/>
      <c r="AX843"/>
      <c r="AY843"/>
      <c r="AZ843"/>
      <c r="BA843"/>
      <c r="BB843"/>
      <c r="BC843"/>
      <c r="BD843"/>
      <c r="BE843"/>
    </row>
    <row r="844" spans="1:57" x14ac:dyDescent="0.25">
      <c r="A844" s="4">
        <v>43159</v>
      </c>
      <c r="B844" s="3">
        <f t="shared" si="39"/>
        <v>28</v>
      </c>
      <c r="C844" s="3">
        <f t="shared" si="40"/>
        <v>2</v>
      </c>
      <c r="D844" s="3">
        <f t="shared" si="41"/>
        <v>2018</v>
      </c>
      <c r="E844" s="26" t="s">
        <v>242</v>
      </c>
      <c r="F844" s="6">
        <v>293</v>
      </c>
      <c r="G844" s="19">
        <v>104</v>
      </c>
      <c r="H844" s="19" t="s">
        <v>408</v>
      </c>
      <c r="I844" s="10" t="s">
        <v>243</v>
      </c>
      <c r="J844" s="30">
        <v>1600022</v>
      </c>
      <c r="K844" s="8">
        <v>3476729004</v>
      </c>
      <c r="L844" s="31">
        <v>1</v>
      </c>
      <c r="M844" s="27">
        <v>502.45</v>
      </c>
      <c r="N844" s="17">
        <v>510105</v>
      </c>
      <c r="O844" s="7" t="s">
        <v>355</v>
      </c>
      <c r="P844" s="13"/>
      <c r="Q844"/>
      <c r="R844"/>
      <c r="S844"/>
      <c r="T844"/>
      <c r="U844"/>
      <c r="V844"/>
      <c r="W844"/>
      <c r="X844"/>
      <c r="Y844"/>
      <c r="Z844"/>
      <c r="AA844"/>
      <c r="AB844"/>
      <c r="AC844"/>
      <c r="AD844"/>
      <c r="AE844"/>
      <c r="AF844"/>
      <c r="AG844"/>
      <c r="AH844"/>
      <c r="AI844"/>
      <c r="AJ844"/>
      <c r="AK844"/>
      <c r="AL844"/>
      <c r="AM844"/>
      <c r="AN844"/>
      <c r="AO844"/>
      <c r="AP844"/>
      <c r="AQ844"/>
      <c r="AR844"/>
      <c r="AS844"/>
      <c r="AT844"/>
      <c r="AU844"/>
      <c r="AV844"/>
      <c r="AW844"/>
      <c r="AX844"/>
      <c r="AY844"/>
      <c r="AZ844"/>
      <c r="BA844"/>
      <c r="BB844"/>
      <c r="BC844"/>
      <c r="BD844"/>
      <c r="BE844"/>
    </row>
    <row r="845" spans="1:57" x14ac:dyDescent="0.25">
      <c r="A845" s="4">
        <v>43159</v>
      </c>
      <c r="B845" s="3">
        <f t="shared" si="39"/>
        <v>28</v>
      </c>
      <c r="C845" s="3">
        <f t="shared" si="40"/>
        <v>2</v>
      </c>
      <c r="D845" s="3">
        <f t="shared" si="41"/>
        <v>2018</v>
      </c>
      <c r="E845" s="26" t="s">
        <v>42</v>
      </c>
      <c r="F845" s="6">
        <v>293</v>
      </c>
      <c r="G845" s="19">
        <v>104</v>
      </c>
      <c r="H845" s="19" t="s">
        <v>408</v>
      </c>
      <c r="I845" s="10" t="s">
        <v>43</v>
      </c>
      <c r="J845" s="30">
        <v>2600187</v>
      </c>
      <c r="K845" s="8">
        <v>1043078648</v>
      </c>
      <c r="L845" s="31">
        <v>2</v>
      </c>
      <c r="M845" s="27">
        <v>458.62</v>
      </c>
      <c r="N845" s="17">
        <v>510105</v>
      </c>
      <c r="O845" s="7" t="s">
        <v>355</v>
      </c>
      <c r="P845" s="13"/>
      <c r="Q845"/>
      <c r="R845"/>
      <c r="S845"/>
      <c r="T845"/>
      <c r="U845"/>
      <c r="V845"/>
      <c r="W845"/>
      <c r="X845"/>
      <c r="Y845"/>
      <c r="Z845"/>
      <c r="AA845"/>
      <c r="AB845"/>
      <c r="AC845"/>
      <c r="AD845"/>
      <c r="AE845"/>
      <c r="AF845"/>
      <c r="AG845"/>
      <c r="AH845"/>
      <c r="AI845"/>
      <c r="AJ845"/>
      <c r="AK845"/>
      <c r="AL845"/>
      <c r="AM845"/>
      <c r="AN845"/>
      <c r="AO845"/>
      <c r="AP845"/>
      <c r="AQ845"/>
      <c r="AR845"/>
      <c r="AS845"/>
      <c r="AT845"/>
      <c r="AU845"/>
      <c r="AV845"/>
      <c r="AW845"/>
      <c r="AX845"/>
      <c r="AY845"/>
      <c r="AZ845"/>
      <c r="BA845"/>
      <c r="BB845"/>
      <c r="BC845"/>
      <c r="BD845"/>
      <c r="BE845"/>
    </row>
    <row r="846" spans="1:57" x14ac:dyDescent="0.25">
      <c r="A846" s="4">
        <v>43159</v>
      </c>
      <c r="B846" s="3">
        <f t="shared" si="39"/>
        <v>28</v>
      </c>
      <c r="C846" s="3">
        <f t="shared" si="40"/>
        <v>2</v>
      </c>
      <c r="D846" s="3">
        <f t="shared" si="41"/>
        <v>2018</v>
      </c>
      <c r="E846" s="26" t="s">
        <v>145</v>
      </c>
      <c r="F846" s="6">
        <v>293</v>
      </c>
      <c r="G846" s="19">
        <v>104</v>
      </c>
      <c r="H846" s="19" t="s">
        <v>408</v>
      </c>
      <c r="I846" s="10" t="s">
        <v>146</v>
      </c>
      <c r="J846" s="30">
        <v>1600303</v>
      </c>
      <c r="K846" s="8">
        <v>12000208243</v>
      </c>
      <c r="L846" s="31">
        <v>2</v>
      </c>
      <c r="M846" s="27">
        <v>433.74</v>
      </c>
      <c r="N846" s="17">
        <v>510105</v>
      </c>
      <c r="O846" s="7" t="s">
        <v>355</v>
      </c>
      <c r="P846" s="13"/>
      <c r="Q846"/>
      <c r="R846"/>
      <c r="S846"/>
      <c r="T846"/>
      <c r="U846"/>
      <c r="V846"/>
      <c r="W846"/>
      <c r="X846"/>
      <c r="Y846"/>
      <c r="Z846"/>
      <c r="AA846"/>
      <c r="AB846"/>
      <c r="AC846"/>
      <c r="AD846"/>
      <c r="AE846"/>
      <c r="AF846"/>
      <c r="AG846"/>
      <c r="AH846"/>
      <c r="AI846"/>
      <c r="AJ846"/>
      <c r="AK846"/>
      <c r="AL846"/>
      <c r="AM846"/>
      <c r="AN846"/>
      <c r="AO846"/>
      <c r="AP846"/>
      <c r="AQ846"/>
      <c r="AR846"/>
      <c r="AS846"/>
      <c r="AT846"/>
      <c r="AU846"/>
      <c r="AV846"/>
      <c r="AW846"/>
      <c r="AX846"/>
      <c r="AY846"/>
      <c r="AZ846"/>
      <c r="BA846"/>
      <c r="BB846"/>
      <c r="BC846"/>
      <c r="BD846"/>
      <c r="BE846"/>
    </row>
    <row r="847" spans="1:57" x14ac:dyDescent="0.25">
      <c r="A847" s="4">
        <v>43159</v>
      </c>
      <c r="B847" s="3">
        <f t="shared" si="39"/>
        <v>28</v>
      </c>
      <c r="C847" s="3">
        <f t="shared" si="40"/>
        <v>2</v>
      </c>
      <c r="D847" s="3">
        <f t="shared" si="41"/>
        <v>2018</v>
      </c>
      <c r="E847" s="26" t="s">
        <v>147</v>
      </c>
      <c r="F847" s="6">
        <v>293</v>
      </c>
      <c r="G847" s="19">
        <v>104</v>
      </c>
      <c r="H847" s="19" t="s">
        <v>408</v>
      </c>
      <c r="I847" s="10" t="s">
        <v>44</v>
      </c>
      <c r="J847" s="30">
        <v>1700427</v>
      </c>
      <c r="K847" s="8">
        <v>4501979209</v>
      </c>
      <c r="L847" s="31">
        <v>2</v>
      </c>
      <c r="M847" s="27">
        <v>422.78</v>
      </c>
      <c r="N847" s="17">
        <v>510105</v>
      </c>
      <c r="O847" s="7" t="s">
        <v>355</v>
      </c>
      <c r="P847" s="13"/>
      <c r="Q847"/>
      <c r="R847"/>
      <c r="S847"/>
      <c r="T847"/>
      <c r="U847"/>
      <c r="V847"/>
      <c r="W847"/>
      <c r="X847"/>
      <c r="Y847"/>
      <c r="Z847"/>
      <c r="AA847"/>
      <c r="AB847"/>
      <c r="AC847"/>
      <c r="AD847"/>
      <c r="AE847"/>
      <c r="AF847"/>
      <c r="AG847"/>
      <c r="AH847"/>
      <c r="AI847"/>
      <c r="AJ847"/>
      <c r="AK847"/>
      <c r="AL847"/>
      <c r="AM847"/>
      <c r="AN847"/>
      <c r="AO847"/>
      <c r="AP847"/>
      <c r="AQ847"/>
      <c r="AR847"/>
      <c r="AS847"/>
      <c r="AT847"/>
      <c r="AU847"/>
      <c r="AV847"/>
      <c r="AW847"/>
      <c r="AX847"/>
      <c r="AY847"/>
      <c r="AZ847"/>
      <c r="BA847"/>
      <c r="BB847"/>
      <c r="BC847"/>
      <c r="BD847"/>
      <c r="BE847"/>
    </row>
    <row r="848" spans="1:57" x14ac:dyDescent="0.25">
      <c r="A848" s="4">
        <v>43159</v>
      </c>
      <c r="B848" s="3">
        <f t="shared" si="39"/>
        <v>28</v>
      </c>
      <c r="C848" s="3">
        <f t="shared" si="40"/>
        <v>2</v>
      </c>
      <c r="D848" s="3">
        <f t="shared" si="41"/>
        <v>2018</v>
      </c>
      <c r="E848" s="26" t="s">
        <v>269</v>
      </c>
      <c r="F848" s="6">
        <v>293</v>
      </c>
      <c r="G848" s="19">
        <v>104</v>
      </c>
      <c r="H848" s="19" t="s">
        <v>408</v>
      </c>
      <c r="I848" s="10" t="s">
        <v>270</v>
      </c>
      <c r="J848" s="30">
        <v>1600022</v>
      </c>
      <c r="K848" s="8">
        <v>3476704304</v>
      </c>
      <c r="L848" s="31">
        <v>1</v>
      </c>
      <c r="M848" s="27">
        <v>608.62</v>
      </c>
      <c r="N848" s="17">
        <v>510105</v>
      </c>
      <c r="O848" s="7" t="s">
        <v>355</v>
      </c>
      <c r="P848" s="13"/>
      <c r="Q848"/>
      <c r="R848"/>
      <c r="S848"/>
      <c r="T848"/>
      <c r="U848"/>
      <c r="V848"/>
      <c r="W848"/>
      <c r="X848"/>
      <c r="Y848"/>
      <c r="Z848"/>
      <c r="AA848"/>
      <c r="AB848"/>
      <c r="AC848"/>
      <c r="AD848"/>
      <c r="AE848"/>
      <c r="AF848"/>
      <c r="AG848"/>
      <c r="AH848"/>
      <c r="AI848"/>
      <c r="AJ848"/>
      <c r="AK848"/>
      <c r="AL848"/>
      <c r="AM848"/>
      <c r="AN848"/>
      <c r="AO848"/>
      <c r="AP848"/>
      <c r="AQ848"/>
      <c r="AR848"/>
      <c r="AS848"/>
      <c r="AT848"/>
      <c r="AU848"/>
      <c r="AV848"/>
      <c r="AW848"/>
      <c r="AX848"/>
      <c r="AY848"/>
      <c r="AZ848"/>
      <c r="BA848"/>
      <c r="BB848"/>
      <c r="BC848"/>
      <c r="BD848"/>
      <c r="BE848"/>
    </row>
    <row r="849" spans="1:57" x14ac:dyDescent="0.25">
      <c r="A849" s="4">
        <v>43159</v>
      </c>
      <c r="B849" s="3">
        <f t="shared" si="39"/>
        <v>28</v>
      </c>
      <c r="C849" s="3">
        <f t="shared" si="40"/>
        <v>2</v>
      </c>
      <c r="D849" s="3">
        <f t="shared" si="41"/>
        <v>2018</v>
      </c>
      <c r="E849" s="26" t="s">
        <v>224</v>
      </c>
      <c r="F849" s="6">
        <v>293</v>
      </c>
      <c r="G849" s="19">
        <v>104</v>
      </c>
      <c r="H849" s="19" t="s">
        <v>408</v>
      </c>
      <c r="I849" s="10" t="s">
        <v>225</v>
      </c>
      <c r="J849" s="30">
        <v>2600187</v>
      </c>
      <c r="K849" s="8">
        <v>1016715055</v>
      </c>
      <c r="L849" s="31">
        <v>2</v>
      </c>
      <c r="M849" s="27">
        <v>508.55</v>
      </c>
      <c r="N849" s="17">
        <v>510105</v>
      </c>
      <c r="O849" s="7" t="s">
        <v>355</v>
      </c>
      <c r="P849" s="13"/>
      <c r="Q849"/>
      <c r="R849"/>
      <c r="S849"/>
      <c r="T849"/>
      <c r="U849"/>
      <c r="V849"/>
      <c r="W849"/>
      <c r="X849"/>
      <c r="Y849"/>
      <c r="Z849"/>
      <c r="AA849"/>
      <c r="AB849"/>
      <c r="AC849"/>
      <c r="AD849"/>
      <c r="AE849"/>
      <c r="AF849"/>
      <c r="AG849"/>
      <c r="AH849"/>
      <c r="AI849"/>
      <c r="AJ849"/>
      <c r="AK849"/>
      <c r="AL849"/>
      <c r="AM849"/>
      <c r="AN849"/>
      <c r="AO849"/>
      <c r="AP849"/>
      <c r="AQ849"/>
      <c r="AR849"/>
      <c r="AS849"/>
      <c r="AT849"/>
      <c r="AU849"/>
      <c r="AV849"/>
      <c r="AW849"/>
      <c r="AX849"/>
      <c r="AY849"/>
      <c r="AZ849"/>
      <c r="BA849"/>
      <c r="BB849"/>
      <c r="BC849"/>
      <c r="BD849"/>
      <c r="BE849"/>
    </row>
    <row r="850" spans="1:57" x14ac:dyDescent="0.25">
      <c r="A850" s="4">
        <v>43159</v>
      </c>
      <c r="B850" s="3">
        <f t="shared" si="39"/>
        <v>28</v>
      </c>
      <c r="C850" s="3">
        <f t="shared" si="40"/>
        <v>2</v>
      </c>
      <c r="D850" s="3">
        <f t="shared" si="41"/>
        <v>2018</v>
      </c>
      <c r="E850" s="26" t="s">
        <v>45</v>
      </c>
      <c r="F850" s="6">
        <v>293</v>
      </c>
      <c r="G850" s="19">
        <v>104</v>
      </c>
      <c r="H850" s="19" t="s">
        <v>408</v>
      </c>
      <c r="I850" s="10" t="s">
        <v>46</v>
      </c>
      <c r="J850" s="30">
        <v>1600303</v>
      </c>
      <c r="K850" s="8">
        <v>18005055703</v>
      </c>
      <c r="L850" s="31">
        <v>2</v>
      </c>
      <c r="M850" s="27">
        <v>187.93</v>
      </c>
      <c r="N850" s="17">
        <v>510105</v>
      </c>
      <c r="O850" s="7" t="s">
        <v>355</v>
      </c>
      <c r="P850" s="13"/>
      <c r="Q850"/>
      <c r="R850"/>
      <c r="S850"/>
      <c r="T850"/>
      <c r="U850"/>
      <c r="V850"/>
      <c r="W850"/>
      <c r="X850"/>
      <c r="Y850"/>
      <c r="Z850"/>
      <c r="AA850"/>
      <c r="AB850"/>
      <c r="AC850"/>
      <c r="AD850"/>
      <c r="AE850"/>
      <c r="AF850"/>
      <c r="AG850"/>
      <c r="AH850"/>
      <c r="AI850"/>
      <c r="AJ850"/>
      <c r="AK850"/>
      <c r="AL850"/>
      <c r="AM850"/>
      <c r="AN850"/>
      <c r="AO850"/>
      <c r="AP850"/>
      <c r="AQ850"/>
      <c r="AR850"/>
      <c r="AS850"/>
      <c r="AT850"/>
      <c r="AU850"/>
      <c r="AV850"/>
      <c r="AW850"/>
      <c r="AX850"/>
      <c r="AY850"/>
      <c r="AZ850"/>
      <c r="BA850"/>
      <c r="BB850"/>
      <c r="BC850"/>
      <c r="BD850"/>
      <c r="BE850"/>
    </row>
    <row r="851" spans="1:57" x14ac:dyDescent="0.25">
      <c r="A851" s="4">
        <v>43159</v>
      </c>
      <c r="B851" s="3">
        <f t="shared" si="39"/>
        <v>28</v>
      </c>
      <c r="C851" s="3">
        <f t="shared" si="40"/>
        <v>2</v>
      </c>
      <c r="D851" s="3">
        <f t="shared" si="41"/>
        <v>2018</v>
      </c>
      <c r="E851" s="26" t="s">
        <v>47</v>
      </c>
      <c r="F851" s="6">
        <v>293</v>
      </c>
      <c r="G851" s="19">
        <v>104</v>
      </c>
      <c r="H851" s="19" t="s">
        <v>408</v>
      </c>
      <c r="I851" s="10" t="s">
        <v>48</v>
      </c>
      <c r="J851" s="30">
        <v>1600303</v>
      </c>
      <c r="K851" s="8">
        <v>12007122395</v>
      </c>
      <c r="L851" s="31">
        <v>2</v>
      </c>
      <c r="M851" s="27">
        <v>545.66</v>
      </c>
      <c r="N851" s="17">
        <v>510105</v>
      </c>
      <c r="O851" s="7" t="s">
        <v>355</v>
      </c>
      <c r="P851" s="13"/>
      <c r="Q851"/>
      <c r="R851"/>
      <c r="S851"/>
      <c r="T851"/>
      <c r="U851"/>
      <c r="V851"/>
      <c r="W851"/>
      <c r="X851"/>
      <c r="Y851"/>
      <c r="Z851"/>
      <c r="AA851"/>
      <c r="AB851"/>
      <c r="AC851"/>
      <c r="AD851"/>
      <c r="AE851"/>
      <c r="AF851"/>
      <c r="AG851"/>
      <c r="AH851"/>
      <c r="AI851"/>
      <c r="AJ851"/>
      <c r="AK851"/>
      <c r="AL851"/>
      <c r="AM851"/>
      <c r="AN851"/>
      <c r="AO851"/>
      <c r="AP851"/>
      <c r="AQ851"/>
      <c r="AR851"/>
      <c r="AS851"/>
      <c r="AT851"/>
      <c r="AU851"/>
      <c r="AV851"/>
      <c r="AW851"/>
      <c r="AX851"/>
      <c r="AY851"/>
      <c r="AZ851"/>
      <c r="BA851"/>
      <c r="BB851"/>
      <c r="BC851"/>
      <c r="BD851"/>
      <c r="BE851"/>
    </row>
    <row r="852" spans="1:57" x14ac:dyDescent="0.25">
      <c r="A852" s="4">
        <v>43159</v>
      </c>
      <c r="B852" s="3">
        <f t="shared" si="39"/>
        <v>28</v>
      </c>
      <c r="C852" s="3">
        <f t="shared" si="40"/>
        <v>2</v>
      </c>
      <c r="D852" s="3">
        <f t="shared" si="41"/>
        <v>2018</v>
      </c>
      <c r="E852" s="26" t="s">
        <v>148</v>
      </c>
      <c r="F852" s="6">
        <v>293</v>
      </c>
      <c r="G852" s="19">
        <v>104</v>
      </c>
      <c r="H852" s="19" t="s">
        <v>408</v>
      </c>
      <c r="I852" s="10" t="s">
        <v>149</v>
      </c>
      <c r="J852" s="30">
        <v>2600187</v>
      </c>
      <c r="K852" s="8">
        <v>1042001994</v>
      </c>
      <c r="L852" s="31">
        <v>2</v>
      </c>
      <c r="M852" s="27">
        <v>608.62</v>
      </c>
      <c r="N852" s="17">
        <v>510105</v>
      </c>
      <c r="O852" s="7" t="s">
        <v>355</v>
      </c>
      <c r="P852" s="13"/>
      <c r="Q852"/>
      <c r="R852"/>
      <c r="S852"/>
      <c r="T852"/>
      <c r="U852"/>
      <c r="V852"/>
      <c r="W852"/>
      <c r="X852"/>
      <c r="Y852"/>
      <c r="Z852"/>
      <c r="AA852"/>
      <c r="AB852"/>
      <c r="AC852"/>
      <c r="AD852"/>
      <c r="AE852"/>
      <c r="AF852"/>
      <c r="AG852"/>
      <c r="AH852"/>
      <c r="AI852"/>
      <c r="AJ852"/>
      <c r="AK852"/>
      <c r="AL852"/>
      <c r="AM852"/>
      <c r="AN852"/>
      <c r="AO852"/>
      <c r="AP852"/>
      <c r="AQ852"/>
      <c r="AR852"/>
      <c r="AS852"/>
      <c r="AT852"/>
      <c r="AU852"/>
      <c r="AV852"/>
      <c r="AW852"/>
      <c r="AX852"/>
      <c r="AY852"/>
      <c r="AZ852"/>
      <c r="BA852"/>
      <c r="BB852"/>
      <c r="BC852"/>
      <c r="BD852"/>
      <c r="BE852"/>
    </row>
    <row r="853" spans="1:57" x14ac:dyDescent="0.25">
      <c r="A853" s="4">
        <v>43159</v>
      </c>
      <c r="B853" s="3">
        <f t="shared" si="39"/>
        <v>28</v>
      </c>
      <c r="C853" s="3">
        <f t="shared" si="40"/>
        <v>2</v>
      </c>
      <c r="D853" s="3">
        <f t="shared" si="41"/>
        <v>2018</v>
      </c>
      <c r="E853" s="26" t="s">
        <v>49</v>
      </c>
      <c r="F853" s="6">
        <v>293</v>
      </c>
      <c r="G853" s="19">
        <v>104</v>
      </c>
      <c r="H853" s="19" t="s">
        <v>408</v>
      </c>
      <c r="I853" s="10" t="s">
        <v>50</v>
      </c>
      <c r="J853" s="30">
        <v>1600303</v>
      </c>
      <c r="K853" s="8">
        <v>12009167957</v>
      </c>
      <c r="L853" s="31">
        <v>2</v>
      </c>
      <c r="M853" s="27">
        <v>813.03</v>
      </c>
      <c r="N853" s="17">
        <v>510105</v>
      </c>
      <c r="O853" s="7" t="s">
        <v>355</v>
      </c>
      <c r="P853" s="13"/>
      <c r="Q853"/>
      <c r="R853"/>
      <c r="S853"/>
      <c r="T853"/>
      <c r="U853"/>
      <c r="V853"/>
      <c r="W853"/>
      <c r="X853"/>
      <c r="Y853"/>
      <c r="Z853"/>
      <c r="AA853"/>
      <c r="AB853"/>
      <c r="AC853"/>
      <c r="AD853"/>
      <c r="AE853"/>
      <c r="AF853"/>
      <c r="AG853"/>
      <c r="AH853"/>
      <c r="AI853"/>
      <c r="AJ853"/>
      <c r="AK853"/>
      <c r="AL853"/>
      <c r="AM853"/>
      <c r="AN853"/>
      <c r="AO853"/>
      <c r="AP853"/>
      <c r="AQ853"/>
      <c r="AR853"/>
      <c r="AS853"/>
      <c r="AT853"/>
      <c r="AU853"/>
      <c r="AV853"/>
      <c r="AW853"/>
      <c r="AX853"/>
      <c r="AY853"/>
      <c r="AZ853"/>
      <c r="BA853"/>
      <c r="BB853"/>
      <c r="BC853"/>
      <c r="BD853"/>
      <c r="BE853"/>
    </row>
    <row r="854" spans="1:57" x14ac:dyDescent="0.25">
      <c r="A854" s="4">
        <v>43159</v>
      </c>
      <c r="B854" s="3">
        <f t="shared" si="39"/>
        <v>28</v>
      </c>
      <c r="C854" s="3">
        <f t="shared" si="40"/>
        <v>2</v>
      </c>
      <c r="D854" s="3">
        <f t="shared" si="41"/>
        <v>2018</v>
      </c>
      <c r="E854" s="26" t="s">
        <v>136</v>
      </c>
      <c r="F854" s="6">
        <v>293</v>
      </c>
      <c r="G854" s="19">
        <v>104</v>
      </c>
      <c r="H854" s="19" t="s">
        <v>408</v>
      </c>
      <c r="I854" s="10" t="s">
        <v>137</v>
      </c>
      <c r="J854" s="30">
        <v>1600022</v>
      </c>
      <c r="K854" s="8">
        <v>5008879000</v>
      </c>
      <c r="L854" s="31">
        <v>2</v>
      </c>
      <c r="M854" s="27">
        <v>736.82</v>
      </c>
      <c r="N854" s="17">
        <v>510105</v>
      </c>
      <c r="O854" s="7" t="s">
        <v>355</v>
      </c>
      <c r="P854" s="13"/>
      <c r="Q854"/>
      <c r="R854"/>
      <c r="S854"/>
      <c r="T854"/>
      <c r="U854"/>
      <c r="V854"/>
      <c r="W854"/>
      <c r="X854"/>
      <c r="Y854"/>
      <c r="Z854"/>
      <c r="AA854"/>
      <c r="AB854"/>
      <c r="AC854"/>
      <c r="AD854"/>
      <c r="AE854"/>
      <c r="AF854"/>
      <c r="AG854"/>
      <c r="AH854"/>
      <c r="AI854"/>
      <c r="AJ854"/>
      <c r="AK854"/>
      <c r="AL854"/>
      <c r="AM854"/>
      <c r="AN854"/>
      <c r="AO854"/>
      <c r="AP854"/>
      <c r="AQ854"/>
      <c r="AR854"/>
      <c r="AS854"/>
      <c r="AT854"/>
      <c r="AU854"/>
      <c r="AV854"/>
      <c r="AW854"/>
      <c r="AX854"/>
      <c r="AY854"/>
      <c r="AZ854"/>
      <c r="BA854"/>
      <c r="BB854"/>
      <c r="BC854"/>
      <c r="BD854"/>
      <c r="BE854"/>
    </row>
    <row r="855" spans="1:57" x14ac:dyDescent="0.25">
      <c r="A855" s="4">
        <v>43159</v>
      </c>
      <c r="B855" s="3">
        <f t="shared" si="39"/>
        <v>28</v>
      </c>
      <c r="C855" s="3">
        <f t="shared" si="40"/>
        <v>2</v>
      </c>
      <c r="D855" s="3">
        <f t="shared" si="41"/>
        <v>2018</v>
      </c>
      <c r="E855" s="26" t="s">
        <v>244</v>
      </c>
      <c r="F855" s="6">
        <v>293</v>
      </c>
      <c r="G855" s="19">
        <v>104</v>
      </c>
      <c r="H855" s="19" t="s">
        <v>408</v>
      </c>
      <c r="I855" s="10" t="s">
        <v>245</v>
      </c>
      <c r="J855" s="30">
        <v>1600022</v>
      </c>
      <c r="K855" s="8">
        <v>3984807000</v>
      </c>
      <c r="L855" s="31">
        <v>2</v>
      </c>
      <c r="M855" s="27">
        <v>1266.26</v>
      </c>
      <c r="N855" s="17">
        <v>510105</v>
      </c>
      <c r="O855" s="7" t="s">
        <v>355</v>
      </c>
      <c r="P855" s="13"/>
      <c r="Q855"/>
      <c r="R855"/>
      <c r="S855"/>
      <c r="T855"/>
      <c r="U855"/>
      <c r="V855"/>
      <c r="W855"/>
      <c r="X855"/>
      <c r="Y855"/>
      <c r="Z855"/>
      <c r="AA855"/>
      <c r="AB855"/>
      <c r="AC855"/>
      <c r="AD855"/>
      <c r="AE855"/>
      <c r="AF855"/>
      <c r="AG855"/>
      <c r="AH855"/>
      <c r="AI855"/>
      <c r="AJ855"/>
      <c r="AK855"/>
      <c r="AL855"/>
      <c r="AM855"/>
      <c r="AN855"/>
      <c r="AO855"/>
      <c r="AP855"/>
      <c r="AQ855"/>
      <c r="AR855"/>
      <c r="AS855"/>
      <c r="AT855"/>
      <c r="AU855"/>
      <c r="AV855"/>
      <c r="AW855"/>
      <c r="AX855"/>
      <c r="AY855"/>
      <c r="AZ855"/>
      <c r="BA855"/>
      <c r="BB855"/>
      <c r="BC855"/>
      <c r="BD855"/>
      <c r="BE855"/>
    </row>
    <row r="856" spans="1:57" x14ac:dyDescent="0.25">
      <c r="A856" s="4">
        <v>43159</v>
      </c>
      <c r="B856" s="3">
        <f t="shared" si="39"/>
        <v>28</v>
      </c>
      <c r="C856" s="3">
        <f t="shared" si="40"/>
        <v>2</v>
      </c>
      <c r="D856" s="3">
        <f t="shared" si="41"/>
        <v>2018</v>
      </c>
      <c r="E856" s="26" t="s">
        <v>51</v>
      </c>
      <c r="F856" s="6">
        <v>293</v>
      </c>
      <c r="G856" s="19">
        <v>104</v>
      </c>
      <c r="H856" s="19" t="s">
        <v>408</v>
      </c>
      <c r="I856" s="10" t="s">
        <v>52</v>
      </c>
      <c r="J856" s="30">
        <v>1600022</v>
      </c>
      <c r="K856" s="8">
        <v>6365389100</v>
      </c>
      <c r="L856" s="31">
        <v>2</v>
      </c>
      <c r="M856" s="27">
        <v>201.02</v>
      </c>
      <c r="N856" s="17">
        <v>510105</v>
      </c>
      <c r="O856" s="7" t="s">
        <v>355</v>
      </c>
      <c r="P856" s="13"/>
      <c r="Q856"/>
      <c r="R856"/>
      <c r="S856"/>
      <c r="T856"/>
      <c r="U856"/>
      <c r="V856"/>
      <c r="W856"/>
      <c r="X856"/>
      <c r="Y856"/>
      <c r="Z856"/>
      <c r="AA856"/>
      <c r="AB856"/>
      <c r="AC856"/>
      <c r="AD856"/>
      <c r="AE856"/>
      <c r="AF856"/>
      <c r="AG856"/>
      <c r="AH856"/>
      <c r="AI856"/>
      <c r="AJ856"/>
      <c r="AK856"/>
      <c r="AL856"/>
      <c r="AM856"/>
      <c r="AN856"/>
      <c r="AO856"/>
      <c r="AP856"/>
      <c r="AQ856"/>
      <c r="AR856"/>
      <c r="AS856"/>
      <c r="AT856"/>
      <c r="AU856"/>
      <c r="AV856"/>
      <c r="AW856"/>
      <c r="AX856"/>
      <c r="AY856"/>
      <c r="AZ856"/>
      <c r="BA856"/>
      <c r="BB856"/>
      <c r="BC856"/>
      <c r="BD856"/>
      <c r="BE856"/>
    </row>
    <row r="857" spans="1:57" x14ac:dyDescent="0.25">
      <c r="A857" s="4">
        <v>43159</v>
      </c>
      <c r="B857" s="3">
        <f t="shared" si="39"/>
        <v>28</v>
      </c>
      <c r="C857" s="3">
        <f t="shared" si="40"/>
        <v>2</v>
      </c>
      <c r="D857" s="3">
        <f t="shared" si="41"/>
        <v>2018</v>
      </c>
      <c r="E857" s="26" t="s">
        <v>150</v>
      </c>
      <c r="F857" s="6">
        <v>293</v>
      </c>
      <c r="G857" s="19">
        <v>104</v>
      </c>
      <c r="H857" s="19" t="s">
        <v>408</v>
      </c>
      <c r="I857" s="10" t="s">
        <v>151</v>
      </c>
      <c r="J857" s="30">
        <v>1600212</v>
      </c>
      <c r="K857" s="8">
        <v>200700498</v>
      </c>
      <c r="L857" s="31">
        <v>2</v>
      </c>
      <c r="M857" s="27">
        <v>490.97</v>
      </c>
      <c r="N857" s="17">
        <v>510105</v>
      </c>
      <c r="O857" s="7" t="s">
        <v>355</v>
      </c>
      <c r="P857" s="13"/>
      <c r="Q857"/>
      <c r="R857"/>
      <c r="S857"/>
      <c r="T857"/>
      <c r="U857"/>
      <c r="V857"/>
      <c r="W857"/>
      <c r="X857"/>
      <c r="Y857"/>
      <c r="Z857"/>
      <c r="AA857"/>
      <c r="AB857"/>
      <c r="AC857"/>
      <c r="AD857"/>
      <c r="AE857"/>
      <c r="AF857"/>
      <c r="AG857"/>
      <c r="AH857"/>
      <c r="AI857"/>
      <c r="AJ857"/>
      <c r="AK857"/>
      <c r="AL857"/>
      <c r="AM857"/>
      <c r="AN857"/>
      <c r="AO857"/>
      <c r="AP857"/>
      <c r="AQ857"/>
      <c r="AR857"/>
      <c r="AS857"/>
      <c r="AT857"/>
      <c r="AU857"/>
      <c r="AV857"/>
      <c r="AW857"/>
      <c r="AX857"/>
      <c r="AY857"/>
      <c r="AZ857"/>
      <c r="BA857"/>
      <c r="BB857"/>
      <c r="BC857"/>
      <c r="BD857"/>
      <c r="BE857"/>
    </row>
    <row r="858" spans="1:57" x14ac:dyDescent="0.25">
      <c r="A858" s="4">
        <v>43159</v>
      </c>
      <c r="B858" s="3">
        <f t="shared" si="39"/>
        <v>28</v>
      </c>
      <c r="C858" s="3">
        <f t="shared" si="40"/>
        <v>2</v>
      </c>
      <c r="D858" s="3">
        <f t="shared" si="41"/>
        <v>2018</v>
      </c>
      <c r="E858" s="26" t="s">
        <v>282</v>
      </c>
      <c r="F858" s="6">
        <v>293</v>
      </c>
      <c r="G858" s="19">
        <v>104</v>
      </c>
      <c r="H858" s="19" t="s">
        <v>408</v>
      </c>
      <c r="I858" s="10" t="s">
        <v>283</v>
      </c>
      <c r="J858" s="30">
        <v>1600303</v>
      </c>
      <c r="K858" s="8">
        <v>11052005019</v>
      </c>
      <c r="L858" s="31">
        <v>2</v>
      </c>
      <c r="M858" s="27">
        <v>230.26</v>
      </c>
      <c r="N858" s="17">
        <v>510105</v>
      </c>
      <c r="O858" s="7" t="s">
        <v>355</v>
      </c>
      <c r="P858" s="13"/>
      <c r="Q858"/>
      <c r="R858"/>
      <c r="S858"/>
      <c r="T858"/>
      <c r="U858"/>
      <c r="V858"/>
      <c r="W858"/>
      <c r="X858"/>
      <c r="Y858"/>
      <c r="Z858"/>
      <c r="AA858"/>
      <c r="AB858"/>
      <c r="AC858"/>
      <c r="AD858"/>
      <c r="AE858"/>
      <c r="AF858"/>
      <c r="AG858"/>
      <c r="AH858"/>
      <c r="AI858"/>
      <c r="AJ858"/>
      <c r="AK858"/>
      <c r="AL858"/>
      <c r="AM858"/>
      <c r="AN858"/>
      <c r="AO858"/>
      <c r="AP858"/>
      <c r="AQ858"/>
      <c r="AR858"/>
      <c r="AS858"/>
      <c r="AT858"/>
      <c r="AU858"/>
      <c r="AV858"/>
      <c r="AW858"/>
      <c r="AX858"/>
      <c r="AY858"/>
      <c r="AZ858"/>
      <c r="BA858"/>
      <c r="BB858"/>
      <c r="BC858"/>
      <c r="BD858"/>
      <c r="BE858"/>
    </row>
    <row r="859" spans="1:57" x14ac:dyDescent="0.25">
      <c r="A859" s="4">
        <v>43159</v>
      </c>
      <c r="B859" s="3">
        <f t="shared" si="39"/>
        <v>28</v>
      </c>
      <c r="C859" s="3">
        <f t="shared" si="40"/>
        <v>2</v>
      </c>
      <c r="D859" s="3">
        <f t="shared" si="41"/>
        <v>2018</v>
      </c>
      <c r="E859" s="26" t="s">
        <v>53</v>
      </c>
      <c r="F859" s="6">
        <v>293</v>
      </c>
      <c r="G859" s="19">
        <v>104</v>
      </c>
      <c r="H859" s="19" t="s">
        <v>408</v>
      </c>
      <c r="I859" s="10" t="s">
        <v>54</v>
      </c>
      <c r="J859" s="30">
        <v>1600022</v>
      </c>
      <c r="K859" s="8">
        <v>4902667100</v>
      </c>
      <c r="L859" s="31">
        <v>2</v>
      </c>
      <c r="M859" s="27">
        <v>697.17</v>
      </c>
      <c r="N859" s="17">
        <v>510105</v>
      </c>
      <c r="O859" s="7" t="s">
        <v>355</v>
      </c>
      <c r="P859" s="13"/>
      <c r="Q859"/>
      <c r="R859"/>
      <c r="S859"/>
      <c r="T859"/>
      <c r="U859"/>
      <c r="V859"/>
      <c r="W859"/>
      <c r="X859"/>
      <c r="Y859"/>
      <c r="Z859"/>
      <c r="AA859"/>
      <c r="AB859"/>
      <c r="AC859"/>
      <c r="AD859"/>
      <c r="AE859"/>
      <c r="AF859"/>
      <c r="AG859"/>
      <c r="AH859"/>
      <c r="AI859"/>
      <c r="AJ859"/>
      <c r="AK859"/>
      <c r="AL859"/>
      <c r="AM859"/>
      <c r="AN859"/>
      <c r="AO859"/>
      <c r="AP859"/>
      <c r="AQ859"/>
      <c r="AR859"/>
      <c r="AS859"/>
      <c r="AT859"/>
      <c r="AU859"/>
      <c r="AV859"/>
      <c r="AW859"/>
      <c r="AX859"/>
      <c r="AY859"/>
      <c r="AZ859"/>
      <c r="BA859"/>
      <c r="BB859"/>
      <c r="BC859"/>
      <c r="BD859"/>
      <c r="BE859"/>
    </row>
    <row r="860" spans="1:57" x14ac:dyDescent="0.25">
      <c r="A860" s="4">
        <v>43159</v>
      </c>
      <c r="B860" s="3">
        <f t="shared" si="39"/>
        <v>28</v>
      </c>
      <c r="C860" s="3">
        <f t="shared" si="40"/>
        <v>2</v>
      </c>
      <c r="D860" s="3">
        <f t="shared" si="41"/>
        <v>2018</v>
      </c>
      <c r="E860" s="26" t="s">
        <v>252</v>
      </c>
      <c r="F860" s="6">
        <v>293</v>
      </c>
      <c r="G860" s="19">
        <v>104</v>
      </c>
      <c r="H860" s="19" t="s">
        <v>408</v>
      </c>
      <c r="I860" s="10" t="s">
        <v>253</v>
      </c>
      <c r="J860" s="30">
        <v>1600303</v>
      </c>
      <c r="K860" s="8">
        <v>12002071768</v>
      </c>
      <c r="L860" s="31">
        <v>2</v>
      </c>
      <c r="M860" s="27">
        <v>604.28</v>
      </c>
      <c r="N860" s="17">
        <v>510105</v>
      </c>
      <c r="O860" s="7" t="s">
        <v>355</v>
      </c>
      <c r="P860" s="13"/>
      <c r="Q860"/>
      <c r="R860"/>
      <c r="S860"/>
      <c r="T860"/>
      <c r="U860"/>
      <c r="V860"/>
      <c r="W860"/>
      <c r="X860"/>
      <c r="Y860"/>
      <c r="Z860"/>
      <c r="AA860"/>
      <c r="AB860"/>
      <c r="AC860"/>
      <c r="AD860"/>
      <c r="AE860"/>
      <c r="AF860"/>
      <c r="AG860"/>
      <c r="AH860"/>
      <c r="AI860"/>
      <c r="AJ860"/>
      <c r="AK860"/>
      <c r="AL860"/>
      <c r="AM860"/>
      <c r="AN860"/>
      <c r="AO860"/>
      <c r="AP860"/>
      <c r="AQ860"/>
      <c r="AR860"/>
      <c r="AS860"/>
      <c r="AT860"/>
      <c r="AU860"/>
      <c r="AV860"/>
      <c r="AW860"/>
      <c r="AX860"/>
      <c r="AY860"/>
      <c r="AZ860"/>
      <c r="BA860"/>
      <c r="BB860"/>
      <c r="BC860"/>
      <c r="BD860"/>
      <c r="BE860"/>
    </row>
    <row r="861" spans="1:57" x14ac:dyDescent="0.25">
      <c r="A861" s="4">
        <v>43159</v>
      </c>
      <c r="B861" s="3">
        <f t="shared" si="39"/>
        <v>28</v>
      </c>
      <c r="C861" s="3">
        <f t="shared" si="40"/>
        <v>2</v>
      </c>
      <c r="D861" s="3">
        <f t="shared" si="41"/>
        <v>2018</v>
      </c>
      <c r="E861" s="26" t="s">
        <v>152</v>
      </c>
      <c r="F861" s="6">
        <v>293</v>
      </c>
      <c r="G861" s="19">
        <v>104</v>
      </c>
      <c r="H861" s="19" t="s">
        <v>408</v>
      </c>
      <c r="I861" s="10" t="s">
        <v>153</v>
      </c>
      <c r="J861" s="30">
        <v>1600022</v>
      </c>
      <c r="K861" s="8">
        <v>4720521900</v>
      </c>
      <c r="L861" s="31">
        <v>2</v>
      </c>
      <c r="M861" s="27">
        <v>802.81</v>
      </c>
      <c r="N861" s="17">
        <v>510105</v>
      </c>
      <c r="O861" s="7" t="s">
        <v>355</v>
      </c>
      <c r="P861" s="13"/>
      <c r="Q861"/>
      <c r="R861"/>
      <c r="S861"/>
      <c r="T861"/>
      <c r="U861"/>
      <c r="V861"/>
      <c r="W861"/>
      <c r="X861"/>
      <c r="Y861"/>
      <c r="Z861"/>
      <c r="AA861"/>
      <c r="AB861"/>
      <c r="AC861"/>
      <c r="AD861"/>
      <c r="AE861"/>
      <c r="AF861"/>
      <c r="AG861"/>
      <c r="AH861"/>
      <c r="AI861"/>
      <c r="AJ861"/>
      <c r="AK861"/>
      <c r="AL861"/>
      <c r="AM861"/>
      <c r="AN861"/>
      <c r="AO861"/>
      <c r="AP861"/>
      <c r="AQ861"/>
      <c r="AR861"/>
      <c r="AS861"/>
      <c r="AT861"/>
      <c r="AU861"/>
      <c r="AV861"/>
      <c r="AW861"/>
      <c r="AX861"/>
      <c r="AY861"/>
      <c r="AZ861"/>
      <c r="BA861"/>
      <c r="BB861"/>
      <c r="BC861"/>
      <c r="BD861"/>
      <c r="BE861"/>
    </row>
    <row r="862" spans="1:57" x14ac:dyDescent="0.25">
      <c r="A862" s="4">
        <v>43159</v>
      </c>
      <c r="B862" s="3">
        <f t="shared" si="39"/>
        <v>28</v>
      </c>
      <c r="C862" s="3">
        <f t="shared" si="40"/>
        <v>2</v>
      </c>
      <c r="D862" s="3">
        <f t="shared" si="41"/>
        <v>2018</v>
      </c>
      <c r="E862" s="26" t="s">
        <v>254</v>
      </c>
      <c r="F862" s="6">
        <v>293</v>
      </c>
      <c r="G862" s="19">
        <v>104</v>
      </c>
      <c r="H862" s="19" t="s">
        <v>408</v>
      </c>
      <c r="I862" s="10" t="s">
        <v>255</v>
      </c>
      <c r="J862" s="30">
        <v>1600022</v>
      </c>
      <c r="K862" s="8">
        <v>3004707100</v>
      </c>
      <c r="L862" s="31">
        <v>2</v>
      </c>
      <c r="M862" s="27">
        <v>552.83000000000004</v>
      </c>
      <c r="N862" s="17">
        <v>510105</v>
      </c>
      <c r="O862" s="7" t="s">
        <v>355</v>
      </c>
      <c r="P862" s="13"/>
      <c r="Q862"/>
      <c r="R862"/>
      <c r="S862"/>
      <c r="T862"/>
      <c r="U862"/>
      <c r="V862"/>
      <c r="W862"/>
      <c r="X862"/>
      <c r="Y862"/>
      <c r="Z862"/>
      <c r="AA862"/>
      <c r="AB862"/>
      <c r="AC862"/>
      <c r="AD862"/>
      <c r="AE862"/>
      <c r="AF862"/>
      <c r="AG862"/>
      <c r="AH862"/>
      <c r="AI862"/>
      <c r="AJ862"/>
      <c r="AK862"/>
      <c r="AL862"/>
      <c r="AM862"/>
      <c r="AN862"/>
      <c r="AO862"/>
      <c r="AP862"/>
      <c r="AQ862"/>
      <c r="AR862"/>
      <c r="AS862"/>
      <c r="AT862"/>
      <c r="AU862"/>
      <c r="AV862"/>
      <c r="AW862"/>
      <c r="AX862"/>
      <c r="AY862"/>
      <c r="AZ862"/>
      <c r="BA862"/>
      <c r="BB862"/>
      <c r="BC862"/>
      <c r="BD862"/>
      <c r="BE862"/>
    </row>
    <row r="863" spans="1:57" x14ac:dyDescent="0.25">
      <c r="A863" s="4">
        <v>43159</v>
      </c>
      <c r="B863" s="3">
        <f t="shared" si="39"/>
        <v>28</v>
      </c>
      <c r="C863" s="3">
        <f t="shared" si="40"/>
        <v>2</v>
      </c>
      <c r="D863" s="3">
        <f t="shared" si="41"/>
        <v>2018</v>
      </c>
      <c r="E863" s="26" t="s">
        <v>55</v>
      </c>
      <c r="F863" s="6">
        <v>293</v>
      </c>
      <c r="G863" s="19">
        <v>104</v>
      </c>
      <c r="H863" s="19" t="s">
        <v>408</v>
      </c>
      <c r="I863" s="10" t="s">
        <v>56</v>
      </c>
      <c r="J863" s="30">
        <v>1600303</v>
      </c>
      <c r="K863" s="8">
        <v>12183036102</v>
      </c>
      <c r="L863" s="31">
        <v>2</v>
      </c>
      <c r="M863" s="27">
        <v>526.04</v>
      </c>
      <c r="N863" s="17">
        <v>510105</v>
      </c>
      <c r="O863" s="7" t="s">
        <v>355</v>
      </c>
      <c r="P863" s="13"/>
      <c r="Q863"/>
      <c r="R863"/>
      <c r="S863"/>
      <c r="T863"/>
      <c r="U863"/>
      <c r="V863"/>
      <c r="W863"/>
      <c r="X863"/>
      <c r="Y863"/>
      <c r="Z863"/>
      <c r="AA863"/>
      <c r="AB863"/>
      <c r="AC863"/>
      <c r="AD863"/>
      <c r="AE863"/>
      <c r="AF863"/>
      <c r="AG863"/>
      <c r="AH863"/>
      <c r="AI863"/>
      <c r="AJ863"/>
      <c r="AK863"/>
      <c r="AL863"/>
      <c r="AM863"/>
      <c r="AN863"/>
      <c r="AO863"/>
      <c r="AP863"/>
      <c r="AQ863"/>
      <c r="AR863"/>
      <c r="AS863"/>
      <c r="AT863"/>
      <c r="AU863"/>
      <c r="AV863"/>
      <c r="AW863"/>
      <c r="AX863"/>
      <c r="AY863"/>
      <c r="AZ863"/>
      <c r="BA863"/>
      <c r="BB863"/>
      <c r="BC863"/>
      <c r="BD863"/>
      <c r="BE863"/>
    </row>
    <row r="864" spans="1:57" x14ac:dyDescent="0.25">
      <c r="A864" s="4">
        <v>43159</v>
      </c>
      <c r="B864" s="3">
        <f t="shared" si="39"/>
        <v>28</v>
      </c>
      <c r="C864" s="3">
        <f t="shared" si="40"/>
        <v>2</v>
      </c>
      <c r="D864" s="3">
        <f t="shared" si="41"/>
        <v>2018</v>
      </c>
      <c r="E864" s="26" t="s">
        <v>57</v>
      </c>
      <c r="F864" s="6">
        <v>293</v>
      </c>
      <c r="G864" s="19">
        <v>104</v>
      </c>
      <c r="H864" s="19" t="s">
        <v>408</v>
      </c>
      <c r="I864" s="10" t="s">
        <v>58</v>
      </c>
      <c r="J864" s="30">
        <v>2600187</v>
      </c>
      <c r="K864" s="8">
        <v>1042589967</v>
      </c>
      <c r="L864" s="31">
        <v>2</v>
      </c>
      <c r="M864" s="27">
        <v>608.62</v>
      </c>
      <c r="N864" s="17">
        <v>510105</v>
      </c>
      <c r="O864" s="7" t="s">
        <v>355</v>
      </c>
      <c r="P864" s="13"/>
      <c r="Q864"/>
      <c r="R864"/>
      <c r="S864"/>
      <c r="T864"/>
      <c r="U864"/>
      <c r="V864"/>
      <c r="W864"/>
      <c r="X864"/>
      <c r="Y864"/>
      <c r="Z864"/>
      <c r="AA864"/>
      <c r="AB864"/>
      <c r="AC864"/>
      <c r="AD864"/>
      <c r="AE864"/>
      <c r="AF864"/>
      <c r="AG864"/>
      <c r="AH864"/>
      <c r="AI864"/>
      <c r="AJ864"/>
      <c r="AK864"/>
      <c r="AL864"/>
      <c r="AM864"/>
      <c r="AN864"/>
      <c r="AO864"/>
      <c r="AP864"/>
      <c r="AQ864"/>
      <c r="AR864"/>
      <c r="AS864"/>
      <c r="AT864"/>
      <c r="AU864"/>
      <c r="AV864"/>
      <c r="AW864"/>
      <c r="AX864"/>
      <c r="AY864"/>
      <c r="AZ864"/>
      <c r="BA864"/>
      <c r="BB864"/>
      <c r="BC864"/>
      <c r="BD864"/>
      <c r="BE864"/>
    </row>
    <row r="865" spans="1:57" x14ac:dyDescent="0.25">
      <c r="A865" s="4">
        <v>43159</v>
      </c>
      <c r="B865" s="3">
        <f t="shared" si="39"/>
        <v>28</v>
      </c>
      <c r="C865" s="3">
        <f t="shared" si="40"/>
        <v>2</v>
      </c>
      <c r="D865" s="3">
        <f t="shared" si="41"/>
        <v>2018</v>
      </c>
      <c r="E865" s="26" t="s">
        <v>59</v>
      </c>
      <c r="F865" s="6">
        <v>293</v>
      </c>
      <c r="G865" s="19">
        <v>104</v>
      </c>
      <c r="H865" s="19" t="s">
        <v>408</v>
      </c>
      <c r="I865" s="10" t="s">
        <v>60</v>
      </c>
      <c r="J865" s="30">
        <v>1600022</v>
      </c>
      <c r="K865" s="8">
        <v>3254514100</v>
      </c>
      <c r="L865" s="31">
        <v>2</v>
      </c>
      <c r="M865" s="27">
        <v>1013.95</v>
      </c>
      <c r="N865" s="17">
        <v>510105</v>
      </c>
      <c r="O865" s="7" t="s">
        <v>355</v>
      </c>
      <c r="P865" s="13"/>
      <c r="Q865"/>
      <c r="R865"/>
      <c r="S865"/>
      <c r="T865"/>
      <c r="U865"/>
      <c r="V865"/>
      <c r="W865"/>
      <c r="X865"/>
      <c r="Y865"/>
      <c r="Z865"/>
      <c r="AA865"/>
      <c r="AB865"/>
      <c r="AC865"/>
      <c r="AD865"/>
      <c r="AE865"/>
      <c r="AF865"/>
      <c r="AG865"/>
      <c r="AH865"/>
      <c r="AI865"/>
      <c r="AJ865"/>
      <c r="AK865"/>
      <c r="AL865"/>
      <c r="AM865"/>
      <c r="AN865"/>
      <c r="AO865"/>
      <c r="AP865"/>
      <c r="AQ865"/>
      <c r="AR865"/>
      <c r="AS865"/>
      <c r="AT865"/>
      <c r="AU865"/>
      <c r="AV865"/>
      <c r="AW865"/>
      <c r="AX865"/>
      <c r="AY865"/>
      <c r="AZ865"/>
      <c r="BA865"/>
      <c r="BB865"/>
      <c r="BC865"/>
      <c r="BD865"/>
      <c r="BE865"/>
    </row>
    <row r="866" spans="1:57" x14ac:dyDescent="0.25">
      <c r="A866" s="4">
        <v>43159</v>
      </c>
      <c r="B866" s="3">
        <f t="shared" si="39"/>
        <v>28</v>
      </c>
      <c r="C866" s="3">
        <f t="shared" si="40"/>
        <v>2</v>
      </c>
      <c r="D866" s="3">
        <f t="shared" si="41"/>
        <v>2018</v>
      </c>
      <c r="E866" s="26" t="s">
        <v>61</v>
      </c>
      <c r="F866" s="6">
        <v>293</v>
      </c>
      <c r="G866" s="19">
        <v>104</v>
      </c>
      <c r="H866" s="19" t="s">
        <v>408</v>
      </c>
      <c r="I866" s="10" t="s">
        <v>62</v>
      </c>
      <c r="J866" s="30">
        <v>1600022</v>
      </c>
      <c r="K866" s="8">
        <v>5435962100</v>
      </c>
      <c r="L866" s="31">
        <v>2</v>
      </c>
      <c r="M866" s="27">
        <v>437.83</v>
      </c>
      <c r="N866" s="17">
        <v>510105</v>
      </c>
      <c r="O866" s="7" t="s">
        <v>355</v>
      </c>
      <c r="P866" s="13"/>
      <c r="Q866"/>
      <c r="R866"/>
      <c r="S866"/>
      <c r="T866"/>
      <c r="U866"/>
      <c r="V866"/>
      <c r="W866"/>
      <c r="X866"/>
      <c r="Y866"/>
      <c r="Z866"/>
      <c r="AA866"/>
      <c r="AB866"/>
      <c r="AC866"/>
      <c r="AD866"/>
      <c r="AE866"/>
      <c r="AF866"/>
      <c r="AG866"/>
      <c r="AH866"/>
      <c r="AI866"/>
      <c r="AJ866"/>
      <c r="AK866"/>
      <c r="AL866"/>
      <c r="AM866"/>
      <c r="AN866"/>
      <c r="AO866"/>
      <c r="AP866"/>
      <c r="AQ866"/>
      <c r="AR866"/>
      <c r="AS866"/>
      <c r="AT866"/>
      <c r="AU866"/>
      <c r="AV866"/>
      <c r="AW866"/>
      <c r="AX866"/>
      <c r="AY866"/>
      <c r="AZ866"/>
      <c r="BA866"/>
      <c r="BB866"/>
      <c r="BC866"/>
      <c r="BD866"/>
      <c r="BE866"/>
    </row>
    <row r="867" spans="1:57" x14ac:dyDescent="0.25">
      <c r="A867" s="4">
        <v>43159</v>
      </c>
      <c r="B867" s="3">
        <f t="shared" si="39"/>
        <v>28</v>
      </c>
      <c r="C867" s="3">
        <f t="shared" si="40"/>
        <v>2</v>
      </c>
      <c r="D867" s="3">
        <f t="shared" si="41"/>
        <v>2018</v>
      </c>
      <c r="E867" s="26" t="s">
        <v>139</v>
      </c>
      <c r="F867" s="6">
        <v>293</v>
      </c>
      <c r="G867" s="19">
        <v>104</v>
      </c>
      <c r="H867" s="19" t="s">
        <v>408</v>
      </c>
      <c r="I867" s="10" t="s">
        <v>63</v>
      </c>
      <c r="J867" s="30">
        <v>1600022</v>
      </c>
      <c r="K867" s="8">
        <v>4412985100</v>
      </c>
      <c r="L867" s="31">
        <v>2</v>
      </c>
      <c r="M867" s="27">
        <v>128.1</v>
      </c>
      <c r="N867" s="17">
        <v>510105</v>
      </c>
      <c r="O867" s="7" t="s">
        <v>355</v>
      </c>
      <c r="P867" s="13"/>
      <c r="Q867"/>
      <c r="R867"/>
      <c r="S867"/>
      <c r="T867"/>
      <c r="U867"/>
      <c r="V867"/>
      <c r="W867"/>
      <c r="X867"/>
      <c r="Y867"/>
      <c r="Z867"/>
      <c r="AA867"/>
      <c r="AB867"/>
      <c r="AC867"/>
      <c r="AD867"/>
      <c r="AE867"/>
      <c r="AF867"/>
      <c r="AG867"/>
      <c r="AH867"/>
      <c r="AI867"/>
      <c r="AJ867"/>
      <c r="AK867"/>
      <c r="AL867"/>
      <c r="AM867"/>
      <c r="AN867"/>
      <c r="AO867"/>
      <c r="AP867"/>
      <c r="AQ867"/>
      <c r="AR867"/>
      <c r="AS867"/>
      <c r="AT867"/>
      <c r="AU867"/>
      <c r="AV867"/>
      <c r="AW867"/>
      <c r="AX867"/>
      <c r="AY867"/>
      <c r="AZ867"/>
      <c r="BA867"/>
      <c r="BB867"/>
      <c r="BC867"/>
      <c r="BD867"/>
      <c r="BE867"/>
    </row>
    <row r="868" spans="1:57" x14ac:dyDescent="0.25">
      <c r="A868" s="4">
        <v>43159</v>
      </c>
      <c r="B868" s="3">
        <f t="shared" si="39"/>
        <v>28</v>
      </c>
      <c r="C868" s="3">
        <f t="shared" si="40"/>
        <v>2</v>
      </c>
      <c r="D868" s="3">
        <f t="shared" si="41"/>
        <v>2018</v>
      </c>
      <c r="E868" s="26" t="s">
        <v>64</v>
      </c>
      <c r="F868" s="6">
        <v>293</v>
      </c>
      <c r="G868" s="19">
        <v>104</v>
      </c>
      <c r="H868" s="19" t="s">
        <v>408</v>
      </c>
      <c r="I868" s="10" t="s">
        <v>65</v>
      </c>
      <c r="J868" s="30">
        <v>1600022</v>
      </c>
      <c r="K868" s="8">
        <v>3061964904</v>
      </c>
      <c r="L868" s="31">
        <v>1</v>
      </c>
      <c r="M868" s="27">
        <v>281.37</v>
      </c>
      <c r="N868" s="17">
        <v>510105</v>
      </c>
      <c r="O868" s="7" t="s">
        <v>355</v>
      </c>
      <c r="P868" s="13"/>
      <c r="Q868"/>
      <c r="R868"/>
      <c r="S868"/>
      <c r="T868"/>
      <c r="U868"/>
      <c r="V868"/>
      <c r="W868"/>
      <c r="X868"/>
      <c r="Y868"/>
      <c r="Z868"/>
      <c r="AA868"/>
      <c r="AB868"/>
      <c r="AC868"/>
      <c r="AD868"/>
      <c r="AE868"/>
      <c r="AF868"/>
      <c r="AG868"/>
      <c r="AH868"/>
      <c r="AI868"/>
      <c r="AJ868"/>
      <c r="AK868"/>
      <c r="AL868"/>
      <c r="AM868"/>
      <c r="AN868"/>
      <c r="AO868"/>
      <c r="AP868"/>
      <c r="AQ868"/>
      <c r="AR868"/>
      <c r="AS868"/>
      <c r="AT868"/>
      <c r="AU868"/>
      <c r="AV868"/>
      <c r="AW868"/>
      <c r="AX868"/>
      <c r="AY868"/>
      <c r="AZ868"/>
      <c r="BA868"/>
      <c r="BB868"/>
      <c r="BC868"/>
      <c r="BD868"/>
      <c r="BE868"/>
    </row>
    <row r="869" spans="1:57" x14ac:dyDescent="0.25">
      <c r="A869" s="4">
        <v>43159</v>
      </c>
      <c r="B869" s="3">
        <f t="shared" si="39"/>
        <v>28</v>
      </c>
      <c r="C869" s="3">
        <f t="shared" si="40"/>
        <v>2</v>
      </c>
      <c r="D869" s="3">
        <f t="shared" si="41"/>
        <v>2018</v>
      </c>
      <c r="E869" s="26" t="s">
        <v>134</v>
      </c>
      <c r="F869" s="6">
        <v>293</v>
      </c>
      <c r="G869" s="19">
        <v>104</v>
      </c>
      <c r="H869" s="19" t="s">
        <v>408</v>
      </c>
      <c r="I869" s="10" t="s">
        <v>135</v>
      </c>
      <c r="J869" s="30">
        <v>1600303</v>
      </c>
      <c r="K869" s="8">
        <v>12005470116</v>
      </c>
      <c r="L869" s="31">
        <v>2</v>
      </c>
      <c r="M869" s="27">
        <v>593.82000000000005</v>
      </c>
      <c r="N869" s="17">
        <v>510105</v>
      </c>
      <c r="O869" s="7" t="s">
        <v>355</v>
      </c>
      <c r="P869" s="13"/>
      <c r="Q869"/>
      <c r="R869"/>
      <c r="S869"/>
      <c r="T869"/>
      <c r="U869"/>
      <c r="V869"/>
      <c r="W869"/>
      <c r="X869"/>
      <c r="Y869"/>
      <c r="Z869"/>
      <c r="AA869"/>
      <c r="AB869"/>
      <c r="AC869"/>
      <c r="AD869"/>
      <c r="AE869"/>
      <c r="AF869"/>
      <c r="AG869"/>
      <c r="AH869"/>
      <c r="AI869"/>
      <c r="AJ869"/>
      <c r="AK869"/>
      <c r="AL869"/>
      <c r="AM869"/>
      <c r="AN869"/>
      <c r="AO869"/>
      <c r="AP869"/>
      <c r="AQ869"/>
      <c r="AR869"/>
      <c r="AS869"/>
      <c r="AT869"/>
      <c r="AU869"/>
      <c r="AV869"/>
      <c r="AW869"/>
      <c r="AX869"/>
      <c r="AY869"/>
      <c r="AZ869"/>
      <c r="BA869"/>
      <c r="BB869"/>
      <c r="BC869"/>
      <c r="BD869"/>
      <c r="BE869"/>
    </row>
    <row r="870" spans="1:57" x14ac:dyDescent="0.25">
      <c r="A870" s="4">
        <v>43159</v>
      </c>
      <c r="B870" s="3">
        <f t="shared" si="39"/>
        <v>28</v>
      </c>
      <c r="C870" s="3">
        <f t="shared" si="40"/>
        <v>2</v>
      </c>
      <c r="D870" s="3">
        <f t="shared" si="41"/>
        <v>2018</v>
      </c>
      <c r="E870" s="26" t="s">
        <v>66</v>
      </c>
      <c r="F870" s="6">
        <v>293</v>
      </c>
      <c r="G870" s="19">
        <v>104</v>
      </c>
      <c r="H870" s="19" t="s">
        <v>408</v>
      </c>
      <c r="I870" s="10" t="s">
        <v>67</v>
      </c>
      <c r="J870" s="30">
        <v>1600303</v>
      </c>
      <c r="K870" s="8">
        <v>12005317709</v>
      </c>
      <c r="L870" s="31">
        <v>2</v>
      </c>
      <c r="M870" s="27">
        <v>1085.1500000000001</v>
      </c>
      <c r="N870" s="17">
        <v>510105</v>
      </c>
      <c r="O870" s="7" t="s">
        <v>355</v>
      </c>
      <c r="P870" s="13"/>
      <c r="Q870"/>
      <c r="R870"/>
      <c r="S870"/>
      <c r="T870"/>
      <c r="U870"/>
      <c r="V870"/>
      <c r="W870"/>
      <c r="X870"/>
      <c r="Y870"/>
      <c r="Z870"/>
      <c r="AA870"/>
      <c r="AB870"/>
      <c r="AC870"/>
      <c r="AD870"/>
      <c r="AE870"/>
      <c r="AF870"/>
      <c r="AG870"/>
      <c r="AH870"/>
      <c r="AI870"/>
      <c r="AJ870"/>
      <c r="AK870"/>
      <c r="AL870"/>
      <c r="AM870"/>
      <c r="AN870"/>
      <c r="AO870"/>
      <c r="AP870"/>
      <c r="AQ870"/>
      <c r="AR870"/>
      <c r="AS870"/>
      <c r="AT870"/>
      <c r="AU870"/>
      <c r="AV870"/>
      <c r="AW870"/>
      <c r="AX870"/>
      <c r="AY870"/>
      <c r="AZ870"/>
      <c r="BA870"/>
      <c r="BB870"/>
      <c r="BC870"/>
      <c r="BD870"/>
      <c r="BE870"/>
    </row>
    <row r="871" spans="1:57" x14ac:dyDescent="0.25">
      <c r="A871" s="4">
        <v>43159</v>
      </c>
      <c r="B871" s="3">
        <f t="shared" si="39"/>
        <v>28</v>
      </c>
      <c r="C871" s="3">
        <f t="shared" si="40"/>
        <v>2</v>
      </c>
      <c r="D871" s="3">
        <f t="shared" si="41"/>
        <v>2018</v>
      </c>
      <c r="E871" s="26" t="s">
        <v>68</v>
      </c>
      <c r="F871" s="6">
        <v>293</v>
      </c>
      <c r="G871" s="19">
        <v>104</v>
      </c>
      <c r="H871" s="19" t="s">
        <v>408</v>
      </c>
      <c r="I871" s="10" t="s">
        <v>69</v>
      </c>
      <c r="J871" s="30">
        <v>1600022</v>
      </c>
      <c r="K871" s="8">
        <v>3129734600</v>
      </c>
      <c r="L871" s="31">
        <v>2</v>
      </c>
      <c r="M871" s="27">
        <v>264.64</v>
      </c>
      <c r="N871" s="17">
        <v>510105</v>
      </c>
      <c r="O871" s="7" t="s">
        <v>355</v>
      </c>
      <c r="P871" s="13"/>
      <c r="Q871"/>
      <c r="R871"/>
      <c r="S871"/>
      <c r="T871"/>
      <c r="U871"/>
      <c r="V871"/>
      <c r="W871"/>
      <c r="X871"/>
      <c r="Y871"/>
      <c r="Z871"/>
      <c r="AA871"/>
      <c r="AB871"/>
      <c r="AC871"/>
      <c r="AD871"/>
      <c r="AE871"/>
      <c r="AF871"/>
      <c r="AG871"/>
      <c r="AH871"/>
      <c r="AI871"/>
      <c r="AJ871"/>
      <c r="AK871"/>
      <c r="AL871"/>
      <c r="AM871"/>
      <c r="AN871"/>
      <c r="AO871"/>
      <c r="AP871"/>
      <c r="AQ871"/>
      <c r="AR871"/>
      <c r="AS871"/>
      <c r="AT871"/>
      <c r="AU871"/>
      <c r="AV871"/>
      <c r="AW871"/>
      <c r="AX871"/>
      <c r="AY871"/>
      <c r="AZ871"/>
      <c r="BA871"/>
      <c r="BB871"/>
      <c r="BC871"/>
      <c r="BD871"/>
      <c r="BE871"/>
    </row>
    <row r="872" spans="1:57" x14ac:dyDescent="0.25">
      <c r="A872" s="4">
        <v>43159</v>
      </c>
      <c r="B872" s="3">
        <f t="shared" si="39"/>
        <v>28</v>
      </c>
      <c r="C872" s="3">
        <f t="shared" si="40"/>
        <v>2</v>
      </c>
      <c r="D872" s="3">
        <f t="shared" si="41"/>
        <v>2018</v>
      </c>
      <c r="E872" s="26" t="s">
        <v>70</v>
      </c>
      <c r="F872" s="6">
        <v>293</v>
      </c>
      <c r="G872" s="19">
        <v>104</v>
      </c>
      <c r="H872" s="19" t="s">
        <v>408</v>
      </c>
      <c r="I872" s="10" t="s">
        <v>71</v>
      </c>
      <c r="J872" s="30">
        <v>1600022</v>
      </c>
      <c r="K872" s="8">
        <v>2200721784</v>
      </c>
      <c r="L872" s="31">
        <v>2</v>
      </c>
      <c r="M872" s="27">
        <v>588.09</v>
      </c>
      <c r="N872" s="17">
        <v>510105</v>
      </c>
      <c r="O872" s="7" t="s">
        <v>355</v>
      </c>
      <c r="P872" s="13"/>
      <c r="Q872"/>
      <c r="R872"/>
      <c r="S872"/>
      <c r="T872"/>
      <c r="U872"/>
      <c r="V872"/>
      <c r="W872"/>
      <c r="X872"/>
      <c r="Y872"/>
      <c r="Z872"/>
      <c r="AA872"/>
      <c r="AB872"/>
      <c r="AC872"/>
      <c r="AD872"/>
      <c r="AE872"/>
      <c r="AF872"/>
      <c r="AG872"/>
      <c r="AH872"/>
      <c r="AI872"/>
      <c r="AJ872"/>
      <c r="AK872"/>
      <c r="AL872"/>
      <c r="AM872"/>
      <c r="AN872"/>
      <c r="AO872"/>
      <c r="AP872"/>
      <c r="AQ872"/>
      <c r="AR872"/>
      <c r="AS872"/>
      <c r="AT872"/>
      <c r="AU872"/>
      <c r="AV872"/>
      <c r="AW872"/>
      <c r="AX872"/>
      <c r="AY872"/>
      <c r="AZ872"/>
      <c r="BA872"/>
      <c r="BB872"/>
      <c r="BC872"/>
      <c r="BD872"/>
      <c r="BE872"/>
    </row>
    <row r="873" spans="1:57" x14ac:dyDescent="0.25">
      <c r="A873" s="4">
        <v>43159</v>
      </c>
      <c r="B873" s="3">
        <f t="shared" si="39"/>
        <v>28</v>
      </c>
      <c r="C873" s="3">
        <f t="shared" si="40"/>
        <v>2</v>
      </c>
      <c r="D873" s="3">
        <f t="shared" si="41"/>
        <v>2018</v>
      </c>
      <c r="E873" s="26" t="s">
        <v>358</v>
      </c>
      <c r="F873" s="6">
        <v>293</v>
      </c>
      <c r="G873" s="19">
        <v>104</v>
      </c>
      <c r="H873" s="19" t="s">
        <v>408</v>
      </c>
      <c r="I873" s="10" t="s">
        <v>359</v>
      </c>
      <c r="J873" s="30">
        <v>1600303</v>
      </c>
      <c r="K873" s="8">
        <v>1011472246</v>
      </c>
      <c r="L873" s="31">
        <v>1</v>
      </c>
      <c r="M873" s="27">
        <v>1236.82</v>
      </c>
      <c r="N873" s="17">
        <v>510105</v>
      </c>
      <c r="O873" s="7" t="s">
        <v>355</v>
      </c>
      <c r="P873" s="13"/>
      <c r="Q873"/>
      <c r="R873"/>
      <c r="S873"/>
      <c r="T873"/>
      <c r="U873"/>
      <c r="V873"/>
      <c r="W873"/>
      <c r="X873"/>
      <c r="Y873"/>
      <c r="Z873"/>
      <c r="AA873"/>
      <c r="AB873"/>
      <c r="AC873"/>
      <c r="AD873"/>
      <c r="AE873"/>
      <c r="AF873"/>
      <c r="AG873"/>
      <c r="AH873"/>
      <c r="AI873"/>
      <c r="AJ873"/>
      <c r="AK873"/>
      <c r="AL873"/>
      <c r="AM873"/>
      <c r="AN873"/>
      <c r="AO873"/>
      <c r="AP873"/>
      <c r="AQ873"/>
      <c r="AR873"/>
      <c r="AS873"/>
      <c r="AT873"/>
      <c r="AU873"/>
      <c r="AV873"/>
      <c r="AW873"/>
      <c r="AX873"/>
      <c r="AY873"/>
      <c r="AZ873"/>
      <c r="BA873"/>
      <c r="BB873"/>
      <c r="BC873"/>
      <c r="BD873"/>
      <c r="BE873"/>
    </row>
    <row r="874" spans="1:57" x14ac:dyDescent="0.25">
      <c r="A874" s="4">
        <v>43159</v>
      </c>
      <c r="B874" s="3">
        <f t="shared" si="39"/>
        <v>28</v>
      </c>
      <c r="C874" s="3">
        <f t="shared" si="40"/>
        <v>2</v>
      </c>
      <c r="D874" s="3">
        <f t="shared" si="41"/>
        <v>2018</v>
      </c>
      <c r="E874" s="26" t="s">
        <v>72</v>
      </c>
      <c r="F874" s="6">
        <v>293</v>
      </c>
      <c r="G874" s="19">
        <v>104</v>
      </c>
      <c r="H874" s="19" t="s">
        <v>408</v>
      </c>
      <c r="I874" s="10" t="s">
        <v>73</v>
      </c>
      <c r="J874" s="30">
        <v>1700418</v>
      </c>
      <c r="K874" s="8">
        <v>407010019761</v>
      </c>
      <c r="L874" s="31">
        <v>2</v>
      </c>
      <c r="M874" s="27">
        <v>35.25</v>
      </c>
      <c r="N874" s="17">
        <v>510105</v>
      </c>
      <c r="O874" s="7" t="s">
        <v>355</v>
      </c>
      <c r="P874" s="13"/>
      <c r="Q874"/>
      <c r="R874"/>
      <c r="S874"/>
      <c r="T874"/>
      <c r="U874"/>
      <c r="V874"/>
      <c r="W874"/>
      <c r="X874"/>
      <c r="Y874"/>
      <c r="Z874"/>
      <c r="AA874"/>
      <c r="AB874"/>
      <c r="AC874"/>
      <c r="AD874"/>
      <c r="AE874"/>
      <c r="AF874"/>
      <c r="AG874"/>
      <c r="AH874"/>
      <c r="AI874"/>
      <c r="AJ874"/>
      <c r="AK874"/>
      <c r="AL874"/>
      <c r="AM874"/>
      <c r="AN874"/>
      <c r="AO874"/>
      <c r="AP874"/>
      <c r="AQ874"/>
      <c r="AR874"/>
      <c r="AS874"/>
      <c r="AT874"/>
      <c r="AU874"/>
      <c r="AV874"/>
      <c r="AW874"/>
      <c r="AX874"/>
      <c r="AY874"/>
      <c r="AZ874"/>
      <c r="BA874"/>
      <c r="BB874"/>
      <c r="BC874"/>
      <c r="BD874"/>
      <c r="BE874"/>
    </row>
    <row r="875" spans="1:57" x14ac:dyDescent="0.25">
      <c r="A875" s="4">
        <v>43159</v>
      </c>
      <c r="B875" s="3">
        <f t="shared" si="39"/>
        <v>28</v>
      </c>
      <c r="C875" s="3">
        <f t="shared" si="40"/>
        <v>2</v>
      </c>
      <c r="D875" s="3">
        <f t="shared" si="41"/>
        <v>2018</v>
      </c>
      <c r="E875" s="26" t="s">
        <v>74</v>
      </c>
      <c r="F875" s="6">
        <v>293</v>
      </c>
      <c r="G875" s="19">
        <v>104</v>
      </c>
      <c r="H875" s="19" t="s">
        <v>408</v>
      </c>
      <c r="I875" s="10" t="s">
        <v>75</v>
      </c>
      <c r="J875" s="30">
        <v>1600022</v>
      </c>
      <c r="K875" s="8">
        <v>4988286900</v>
      </c>
      <c r="L875" s="31">
        <v>2</v>
      </c>
      <c r="M875" s="27">
        <v>453.01</v>
      </c>
      <c r="N875" s="17">
        <v>510105</v>
      </c>
      <c r="O875" s="7" t="s">
        <v>355</v>
      </c>
      <c r="P875" s="13"/>
      <c r="Q875"/>
      <c r="R875"/>
      <c r="S875"/>
      <c r="T875"/>
      <c r="U875"/>
      <c r="V875"/>
      <c r="W875"/>
      <c r="X875"/>
      <c r="Y875"/>
      <c r="Z875"/>
      <c r="AA875"/>
      <c r="AB875"/>
      <c r="AC875"/>
      <c r="AD875"/>
      <c r="AE875"/>
      <c r="AF875"/>
      <c r="AG875"/>
      <c r="AH875"/>
      <c r="AI875"/>
      <c r="AJ875"/>
      <c r="AK875"/>
      <c r="AL875"/>
      <c r="AM875"/>
      <c r="AN875"/>
      <c r="AO875"/>
      <c r="AP875"/>
      <c r="AQ875"/>
      <c r="AR875"/>
      <c r="AS875"/>
      <c r="AT875"/>
      <c r="AU875"/>
      <c r="AV875"/>
      <c r="AW875"/>
      <c r="AX875"/>
      <c r="AY875"/>
      <c r="AZ875"/>
      <c r="BA875"/>
      <c r="BB875"/>
      <c r="BC875"/>
      <c r="BD875"/>
      <c r="BE875"/>
    </row>
    <row r="876" spans="1:57" x14ac:dyDescent="0.25">
      <c r="A876" s="4">
        <v>43159</v>
      </c>
      <c r="B876" s="3">
        <f t="shared" si="39"/>
        <v>28</v>
      </c>
      <c r="C876" s="3">
        <f t="shared" si="40"/>
        <v>2</v>
      </c>
      <c r="D876" s="3">
        <f t="shared" si="41"/>
        <v>2018</v>
      </c>
      <c r="E876" s="26" t="s">
        <v>76</v>
      </c>
      <c r="F876" s="6">
        <v>293</v>
      </c>
      <c r="G876" s="19">
        <v>104</v>
      </c>
      <c r="H876" s="19" t="s">
        <v>408</v>
      </c>
      <c r="I876" s="10" t="s">
        <v>77</v>
      </c>
      <c r="J876" s="30">
        <v>1600022</v>
      </c>
      <c r="K876" s="8">
        <v>4807547300</v>
      </c>
      <c r="L876" s="31">
        <v>2</v>
      </c>
      <c r="M876" s="27">
        <v>480.06</v>
      </c>
      <c r="N876" s="17">
        <v>510105</v>
      </c>
      <c r="O876" s="7" t="s">
        <v>355</v>
      </c>
      <c r="P876" s="13"/>
      <c r="Q876"/>
      <c r="R876"/>
      <c r="S876"/>
      <c r="T876"/>
      <c r="U876"/>
      <c r="V876"/>
      <c r="W876"/>
      <c r="X876"/>
      <c r="Y876"/>
      <c r="Z876"/>
      <c r="AA876"/>
      <c r="AB876"/>
      <c r="AC876"/>
      <c r="AD876"/>
      <c r="AE876"/>
      <c r="AF876"/>
      <c r="AG876"/>
      <c r="AH876"/>
      <c r="AI876"/>
      <c r="AJ876"/>
      <c r="AK876"/>
      <c r="AL876"/>
      <c r="AM876"/>
      <c r="AN876"/>
      <c r="AO876"/>
      <c r="AP876"/>
      <c r="AQ876"/>
      <c r="AR876"/>
      <c r="AS876"/>
      <c r="AT876"/>
      <c r="AU876"/>
      <c r="AV876"/>
      <c r="AW876"/>
      <c r="AX876"/>
      <c r="AY876"/>
      <c r="AZ876"/>
      <c r="BA876"/>
      <c r="BB876"/>
      <c r="BC876"/>
      <c r="BD876"/>
      <c r="BE876"/>
    </row>
    <row r="877" spans="1:57" x14ac:dyDescent="0.25">
      <c r="A877" s="4">
        <v>43159</v>
      </c>
      <c r="B877" s="3">
        <f t="shared" si="39"/>
        <v>28</v>
      </c>
      <c r="C877" s="3">
        <f t="shared" si="40"/>
        <v>2</v>
      </c>
      <c r="D877" s="3">
        <f t="shared" si="41"/>
        <v>2018</v>
      </c>
      <c r="E877" s="26" t="s">
        <v>261</v>
      </c>
      <c r="F877" s="6">
        <v>293</v>
      </c>
      <c r="G877" s="19">
        <v>104</v>
      </c>
      <c r="H877" s="19" t="s">
        <v>408</v>
      </c>
      <c r="I877" s="10" t="s">
        <v>262</v>
      </c>
      <c r="J877" s="30">
        <v>1600022</v>
      </c>
      <c r="K877" s="8">
        <v>2200923488</v>
      </c>
      <c r="L877" s="31">
        <v>2</v>
      </c>
      <c r="M877" s="27">
        <v>433.74</v>
      </c>
      <c r="N877" s="17">
        <v>510105</v>
      </c>
      <c r="O877" s="7" t="s">
        <v>355</v>
      </c>
      <c r="P877" s="13"/>
      <c r="Q877"/>
      <c r="R877"/>
      <c r="S877"/>
      <c r="T877"/>
      <c r="U877"/>
      <c r="V877"/>
      <c r="W877"/>
      <c r="X877"/>
      <c r="Y877"/>
      <c r="Z877"/>
      <c r="AA877"/>
      <c r="AB877"/>
      <c r="AC877"/>
      <c r="AD877"/>
      <c r="AE877"/>
      <c r="AF877"/>
      <c r="AG877"/>
      <c r="AH877"/>
      <c r="AI877"/>
      <c r="AJ877"/>
      <c r="AK877"/>
      <c r="AL877"/>
      <c r="AM877"/>
      <c r="AN877"/>
      <c r="AO877"/>
      <c r="AP877"/>
      <c r="AQ877"/>
      <c r="AR877"/>
      <c r="AS877"/>
      <c r="AT877"/>
      <c r="AU877"/>
      <c r="AV877"/>
      <c r="AW877"/>
      <c r="AX877"/>
      <c r="AY877"/>
      <c r="AZ877"/>
      <c r="BA877"/>
      <c r="BB877"/>
      <c r="BC877"/>
      <c r="BD877"/>
      <c r="BE877"/>
    </row>
    <row r="878" spans="1:57" x14ac:dyDescent="0.25">
      <c r="A878" s="4">
        <v>43159</v>
      </c>
      <c r="B878" s="3">
        <f t="shared" si="39"/>
        <v>28</v>
      </c>
      <c r="C878" s="3">
        <f t="shared" si="40"/>
        <v>2</v>
      </c>
      <c r="D878" s="3">
        <f t="shared" si="41"/>
        <v>2018</v>
      </c>
      <c r="E878" s="26" t="s">
        <v>78</v>
      </c>
      <c r="F878" s="6">
        <v>293</v>
      </c>
      <c r="G878" s="19">
        <v>104</v>
      </c>
      <c r="H878" s="19" t="s">
        <v>408</v>
      </c>
      <c r="I878" s="10" t="s">
        <v>79</v>
      </c>
      <c r="J878" s="30">
        <v>1600022</v>
      </c>
      <c r="K878" s="8">
        <v>2201537694</v>
      </c>
      <c r="L878" s="31">
        <v>2</v>
      </c>
      <c r="M878" s="27">
        <v>483.62</v>
      </c>
      <c r="N878" s="17">
        <v>510105</v>
      </c>
      <c r="O878" s="7" t="s">
        <v>355</v>
      </c>
      <c r="P878" s="13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  <c r="AG878"/>
      <c r="AH878"/>
      <c r="AI878"/>
      <c r="AJ878"/>
      <c r="AK878"/>
      <c r="AL878"/>
      <c r="AM878"/>
      <c r="AN878"/>
      <c r="AO878"/>
      <c r="AP878"/>
      <c r="AQ878"/>
      <c r="AR878"/>
      <c r="AS878"/>
      <c r="AT878"/>
      <c r="AU878"/>
      <c r="AV878"/>
      <c r="AW878"/>
      <c r="AX878"/>
      <c r="AY878"/>
      <c r="AZ878"/>
      <c r="BA878"/>
      <c r="BB878"/>
      <c r="BC878"/>
      <c r="BD878"/>
      <c r="BE878"/>
    </row>
    <row r="879" spans="1:57" x14ac:dyDescent="0.25">
      <c r="A879" s="4">
        <v>43159</v>
      </c>
      <c r="B879" s="3">
        <f t="shared" si="39"/>
        <v>28</v>
      </c>
      <c r="C879" s="3">
        <f t="shared" si="40"/>
        <v>2</v>
      </c>
      <c r="D879" s="3">
        <f t="shared" si="41"/>
        <v>2018</v>
      </c>
      <c r="E879" s="26" t="s">
        <v>80</v>
      </c>
      <c r="F879" s="6">
        <v>293</v>
      </c>
      <c r="G879" s="19">
        <v>104</v>
      </c>
      <c r="H879" s="19" t="s">
        <v>408</v>
      </c>
      <c r="I879" s="10" t="s">
        <v>81</v>
      </c>
      <c r="J879" s="30">
        <v>1600303</v>
      </c>
      <c r="K879" s="8">
        <v>12000135777</v>
      </c>
      <c r="L879" s="31">
        <v>2</v>
      </c>
      <c r="M879" s="27">
        <v>807.39</v>
      </c>
      <c r="N879" s="17">
        <v>510105</v>
      </c>
      <c r="O879" s="7" t="s">
        <v>355</v>
      </c>
      <c r="P879" s="13"/>
      <c r="Q879"/>
      <c r="R879"/>
      <c r="S879"/>
      <c r="T879"/>
      <c r="U879"/>
      <c r="V879"/>
      <c r="W879"/>
      <c r="X879"/>
      <c r="Y879"/>
      <c r="Z879"/>
      <c r="AA879"/>
      <c r="AB879"/>
      <c r="AC879"/>
      <c r="AD879"/>
      <c r="AE879"/>
      <c r="AF879"/>
      <c r="AG879"/>
      <c r="AH879"/>
      <c r="AI879"/>
      <c r="AJ879"/>
      <c r="AK879"/>
      <c r="AL879"/>
      <c r="AM879"/>
      <c r="AN879"/>
      <c r="AO879"/>
      <c r="AP879"/>
      <c r="AQ879"/>
      <c r="AR879"/>
      <c r="AS879"/>
      <c r="AT879"/>
      <c r="AU879"/>
      <c r="AV879"/>
      <c r="AW879"/>
      <c r="AX879"/>
      <c r="AY879"/>
      <c r="AZ879"/>
      <c r="BA879"/>
      <c r="BB879"/>
      <c r="BC879"/>
      <c r="BD879"/>
      <c r="BE879"/>
    </row>
    <row r="880" spans="1:57" x14ac:dyDescent="0.25">
      <c r="A880" s="4">
        <v>43159</v>
      </c>
      <c r="B880" s="3">
        <f t="shared" si="39"/>
        <v>28</v>
      </c>
      <c r="C880" s="3">
        <f t="shared" si="40"/>
        <v>2</v>
      </c>
      <c r="D880" s="3">
        <f t="shared" si="41"/>
        <v>2018</v>
      </c>
      <c r="E880" s="26" t="s">
        <v>82</v>
      </c>
      <c r="F880" s="6">
        <v>293</v>
      </c>
      <c r="G880" s="19">
        <v>104</v>
      </c>
      <c r="H880" s="19" t="s">
        <v>408</v>
      </c>
      <c r="I880" s="10" t="s">
        <v>83</v>
      </c>
      <c r="J880" s="30">
        <v>3600186</v>
      </c>
      <c r="K880" s="8">
        <v>17325337</v>
      </c>
      <c r="L880" s="31">
        <v>2</v>
      </c>
      <c r="M880" s="27">
        <v>66.44</v>
      </c>
      <c r="N880" s="17">
        <v>510105</v>
      </c>
      <c r="O880" s="7" t="s">
        <v>355</v>
      </c>
      <c r="P880" s="13"/>
      <c r="Q880"/>
      <c r="R880"/>
      <c r="S880"/>
      <c r="T880"/>
      <c r="U880"/>
      <c r="V880"/>
      <c r="W880"/>
      <c r="X880"/>
      <c r="Y880"/>
      <c r="Z880"/>
      <c r="AA880"/>
      <c r="AB880"/>
      <c r="AC880"/>
      <c r="AD880"/>
      <c r="AE880"/>
      <c r="AF880"/>
      <c r="AG880"/>
      <c r="AH880"/>
      <c r="AI880"/>
      <c r="AJ880"/>
      <c r="AK880"/>
      <c r="AL880"/>
      <c r="AM880"/>
      <c r="AN880"/>
      <c r="AO880"/>
      <c r="AP880"/>
      <c r="AQ880"/>
      <c r="AR880"/>
      <c r="AS880"/>
      <c r="AT880"/>
      <c r="AU880"/>
      <c r="AV880"/>
      <c r="AW880"/>
      <c r="AX880"/>
      <c r="AY880"/>
      <c r="AZ880"/>
      <c r="BA880"/>
      <c r="BB880"/>
      <c r="BC880"/>
      <c r="BD880"/>
      <c r="BE880"/>
    </row>
    <row r="881" spans="1:57" x14ac:dyDescent="0.25">
      <c r="A881" s="4">
        <v>43159</v>
      </c>
      <c r="B881" s="3">
        <f t="shared" si="39"/>
        <v>28</v>
      </c>
      <c r="C881" s="3">
        <f t="shared" si="40"/>
        <v>2</v>
      </c>
      <c r="D881" s="3">
        <f t="shared" si="41"/>
        <v>2018</v>
      </c>
      <c r="E881" s="26" t="s">
        <v>84</v>
      </c>
      <c r="F881" s="6">
        <v>293</v>
      </c>
      <c r="G881" s="19">
        <v>104</v>
      </c>
      <c r="H881" s="19" t="s">
        <v>408</v>
      </c>
      <c r="I881" s="10" t="s">
        <v>183</v>
      </c>
      <c r="J881" s="30">
        <v>2600344</v>
      </c>
      <c r="K881" s="8">
        <v>5061054679</v>
      </c>
      <c r="L881" s="31">
        <v>2</v>
      </c>
      <c r="M881" s="27">
        <v>814.04</v>
      </c>
      <c r="N881" s="17">
        <v>510105</v>
      </c>
      <c r="O881" s="7" t="s">
        <v>355</v>
      </c>
      <c r="P881" s="13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  <c r="AG881"/>
      <c r="AH881"/>
      <c r="AI881"/>
      <c r="AJ881"/>
      <c r="AK881"/>
      <c r="AL881"/>
      <c r="AM881"/>
      <c r="AN881"/>
      <c r="AO881"/>
      <c r="AP881"/>
      <c r="AQ881"/>
      <c r="AR881"/>
      <c r="AS881"/>
      <c r="AT881"/>
      <c r="AU881"/>
      <c r="AV881"/>
      <c r="AW881"/>
      <c r="AX881"/>
      <c r="AY881"/>
      <c r="AZ881"/>
      <c r="BA881"/>
      <c r="BB881"/>
      <c r="BC881"/>
      <c r="BD881"/>
      <c r="BE881"/>
    </row>
    <row r="882" spans="1:57" x14ac:dyDescent="0.25">
      <c r="A882" s="4">
        <v>43159</v>
      </c>
      <c r="B882" s="3">
        <f t="shared" si="39"/>
        <v>28</v>
      </c>
      <c r="C882" s="3">
        <f t="shared" si="40"/>
        <v>2</v>
      </c>
      <c r="D882" s="3">
        <f t="shared" si="41"/>
        <v>2018</v>
      </c>
      <c r="E882" s="26" t="s">
        <v>85</v>
      </c>
      <c r="F882" s="6">
        <v>293</v>
      </c>
      <c r="G882" s="19">
        <v>104</v>
      </c>
      <c r="H882" s="19" t="s">
        <v>408</v>
      </c>
      <c r="I882" s="10" t="s">
        <v>86</v>
      </c>
      <c r="J882" s="30">
        <v>1600022</v>
      </c>
      <c r="K882" s="8">
        <v>2202500202</v>
      </c>
      <c r="L882" s="31">
        <v>2</v>
      </c>
      <c r="M882" s="27">
        <v>814.04</v>
      </c>
      <c r="N882" s="17">
        <v>510105</v>
      </c>
      <c r="O882" s="7" t="s">
        <v>355</v>
      </c>
      <c r="P882" s="13"/>
      <c r="Q882"/>
      <c r="R882"/>
      <c r="S882"/>
      <c r="T882"/>
      <c r="U882"/>
      <c r="V882"/>
      <c r="W882"/>
      <c r="X882"/>
      <c r="Y882"/>
      <c r="Z882"/>
      <c r="AA882"/>
      <c r="AB882"/>
      <c r="AC882"/>
      <c r="AD882"/>
      <c r="AE882"/>
      <c r="AF882"/>
      <c r="AG882"/>
      <c r="AH882"/>
      <c r="AI882"/>
      <c r="AJ882"/>
      <c r="AK882"/>
      <c r="AL882"/>
      <c r="AM882"/>
      <c r="AN882"/>
      <c r="AO882"/>
      <c r="AP882"/>
      <c r="AQ882"/>
      <c r="AR882"/>
      <c r="AS882"/>
      <c r="AT882"/>
      <c r="AU882"/>
      <c r="AV882"/>
      <c r="AW882"/>
      <c r="AX882"/>
      <c r="AY882"/>
      <c r="AZ882"/>
      <c r="BA882"/>
      <c r="BB882"/>
      <c r="BC882"/>
      <c r="BD882"/>
      <c r="BE882"/>
    </row>
    <row r="883" spans="1:57" x14ac:dyDescent="0.25">
      <c r="A883" s="4">
        <v>43159</v>
      </c>
      <c r="B883" s="3">
        <f t="shared" si="39"/>
        <v>28</v>
      </c>
      <c r="C883" s="3">
        <f t="shared" si="40"/>
        <v>2</v>
      </c>
      <c r="D883" s="3">
        <f t="shared" si="41"/>
        <v>2018</v>
      </c>
      <c r="E883" s="26" t="s">
        <v>89</v>
      </c>
      <c r="F883" s="6">
        <v>293</v>
      </c>
      <c r="G883" s="19">
        <v>104</v>
      </c>
      <c r="H883" s="19" t="s">
        <v>408</v>
      </c>
      <c r="I883" s="10" t="s">
        <v>90</v>
      </c>
      <c r="J883" s="30">
        <v>1600212</v>
      </c>
      <c r="K883" s="8">
        <v>420785925</v>
      </c>
      <c r="L883" s="31">
        <v>2</v>
      </c>
      <c r="M883" s="27">
        <v>608.62</v>
      </c>
      <c r="N883" s="17">
        <v>510105</v>
      </c>
      <c r="O883" s="7" t="s">
        <v>355</v>
      </c>
      <c r="P883" s="1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  <c r="AG883"/>
      <c r="AH883"/>
      <c r="AI883"/>
      <c r="AJ883"/>
      <c r="AK883"/>
      <c r="AL883"/>
      <c r="AM883"/>
      <c r="AN883"/>
      <c r="AO883"/>
      <c r="AP883"/>
      <c r="AQ883"/>
      <c r="AR883"/>
      <c r="AS883"/>
      <c r="AT883"/>
      <c r="AU883"/>
      <c r="AV883"/>
      <c r="AW883"/>
      <c r="AX883"/>
      <c r="AY883"/>
      <c r="AZ883"/>
      <c r="BA883"/>
      <c r="BB883"/>
      <c r="BC883"/>
      <c r="BD883"/>
      <c r="BE883"/>
    </row>
    <row r="884" spans="1:57" x14ac:dyDescent="0.25">
      <c r="A884" s="4">
        <v>43159</v>
      </c>
      <c r="B884" s="3">
        <f t="shared" si="39"/>
        <v>28</v>
      </c>
      <c r="C884" s="3">
        <f t="shared" si="40"/>
        <v>2</v>
      </c>
      <c r="D884" s="3">
        <f t="shared" si="41"/>
        <v>2018</v>
      </c>
      <c r="E884" s="26" t="s">
        <v>265</v>
      </c>
      <c r="F884" s="6">
        <v>293</v>
      </c>
      <c r="G884" s="19">
        <v>104</v>
      </c>
      <c r="H884" s="19" t="s">
        <v>408</v>
      </c>
      <c r="I884" s="10" t="s">
        <v>266</v>
      </c>
      <c r="J884" s="30">
        <v>2600187</v>
      </c>
      <c r="K884" s="8">
        <v>1042901588</v>
      </c>
      <c r="L884" s="31">
        <v>2</v>
      </c>
      <c r="M884" s="27">
        <v>1112.78</v>
      </c>
      <c r="N884" s="17">
        <v>510105</v>
      </c>
      <c r="O884" s="7" t="s">
        <v>355</v>
      </c>
      <c r="P884" s="13"/>
      <c r="Q884"/>
      <c r="R884"/>
      <c r="S884"/>
      <c r="T884"/>
      <c r="U884"/>
      <c r="V884"/>
      <c r="W884"/>
      <c r="X884"/>
      <c r="Y884"/>
      <c r="Z884"/>
      <c r="AA884"/>
      <c r="AB884"/>
      <c r="AC884"/>
      <c r="AD884"/>
      <c r="AE884"/>
      <c r="AF884"/>
      <c r="AG884"/>
      <c r="AH884"/>
      <c r="AI884"/>
      <c r="AJ884"/>
      <c r="AK884"/>
      <c r="AL884"/>
      <c r="AM884"/>
      <c r="AN884"/>
      <c r="AO884"/>
      <c r="AP884"/>
      <c r="AQ884"/>
      <c r="AR884"/>
      <c r="AS884"/>
      <c r="AT884"/>
      <c r="AU884"/>
      <c r="AV884"/>
      <c r="AW884"/>
      <c r="AX884"/>
      <c r="AY884"/>
      <c r="AZ884"/>
      <c r="BA884"/>
      <c r="BB884"/>
      <c r="BC884"/>
      <c r="BD884"/>
      <c r="BE884"/>
    </row>
    <row r="885" spans="1:57" x14ac:dyDescent="0.25">
      <c r="A885" s="4">
        <v>43159</v>
      </c>
      <c r="B885" s="3">
        <f t="shared" si="39"/>
        <v>28</v>
      </c>
      <c r="C885" s="3">
        <f t="shared" si="40"/>
        <v>2</v>
      </c>
      <c r="D885" s="3">
        <f t="shared" si="41"/>
        <v>2018</v>
      </c>
      <c r="E885" s="26" t="s">
        <v>91</v>
      </c>
      <c r="F885" s="6">
        <v>293</v>
      </c>
      <c r="G885" s="19">
        <v>104</v>
      </c>
      <c r="H885" s="19" t="s">
        <v>408</v>
      </c>
      <c r="I885" s="10" t="s">
        <v>92</v>
      </c>
      <c r="J885" s="30">
        <v>59600049</v>
      </c>
      <c r="K885" s="8">
        <v>2900454517</v>
      </c>
      <c r="L885" s="31">
        <v>2</v>
      </c>
      <c r="M885" s="27">
        <v>697.17</v>
      </c>
      <c r="N885" s="17">
        <v>510105</v>
      </c>
      <c r="O885" s="7" t="s">
        <v>355</v>
      </c>
      <c r="P885" s="13"/>
      <c r="Q885"/>
      <c r="R885"/>
      <c r="S885"/>
      <c r="T885"/>
      <c r="U885"/>
      <c r="V885"/>
      <c r="W885"/>
      <c r="X885"/>
      <c r="Y885"/>
      <c r="Z885"/>
      <c r="AA885"/>
      <c r="AB885"/>
      <c r="AC885"/>
      <c r="AD885"/>
      <c r="AE885"/>
      <c r="AF885"/>
      <c r="AG885"/>
      <c r="AH885"/>
      <c r="AI885"/>
      <c r="AJ885"/>
      <c r="AK885"/>
      <c r="AL885"/>
      <c r="AM885"/>
      <c r="AN885"/>
      <c r="AO885"/>
      <c r="AP885"/>
      <c r="AQ885"/>
      <c r="AR885"/>
      <c r="AS885"/>
      <c r="AT885"/>
      <c r="AU885"/>
      <c r="AV885"/>
      <c r="AW885"/>
      <c r="AX885"/>
      <c r="AY885"/>
      <c r="AZ885"/>
      <c r="BA885"/>
      <c r="BB885"/>
      <c r="BC885"/>
      <c r="BD885"/>
      <c r="BE885"/>
    </row>
    <row r="886" spans="1:57" x14ac:dyDescent="0.25">
      <c r="A886" s="4">
        <v>43159</v>
      </c>
      <c r="B886" s="3">
        <f t="shared" si="39"/>
        <v>28</v>
      </c>
      <c r="C886" s="3">
        <f t="shared" si="40"/>
        <v>2</v>
      </c>
      <c r="D886" s="3">
        <f t="shared" si="41"/>
        <v>2018</v>
      </c>
      <c r="E886" s="26" t="s">
        <v>285</v>
      </c>
      <c r="F886" s="6">
        <v>293</v>
      </c>
      <c r="G886" s="19">
        <v>104</v>
      </c>
      <c r="H886" s="19" t="s">
        <v>408</v>
      </c>
      <c r="I886" s="10" t="s">
        <v>284</v>
      </c>
      <c r="J886" s="30">
        <v>1600022</v>
      </c>
      <c r="K886" s="8">
        <v>3732573000</v>
      </c>
      <c r="L886" s="31">
        <v>2</v>
      </c>
      <c r="M886" s="27">
        <v>1256.01</v>
      </c>
      <c r="N886" s="17">
        <v>510105</v>
      </c>
      <c r="O886" s="7" t="s">
        <v>355</v>
      </c>
      <c r="P886" s="13"/>
      <c r="Q886"/>
      <c r="R886"/>
      <c r="S886"/>
      <c r="T886"/>
      <c r="U886"/>
      <c r="V886"/>
      <c r="W886"/>
      <c r="X886"/>
      <c r="Y886"/>
      <c r="Z886"/>
      <c r="AA886"/>
      <c r="AB886"/>
      <c r="AC886"/>
      <c r="AD886"/>
      <c r="AE886"/>
      <c r="AF886"/>
      <c r="AG886"/>
      <c r="AH886"/>
      <c r="AI886"/>
      <c r="AJ886"/>
      <c r="AK886"/>
      <c r="AL886"/>
      <c r="AM886"/>
      <c r="AN886"/>
      <c r="AO886"/>
      <c r="AP886"/>
      <c r="AQ886"/>
      <c r="AR886"/>
      <c r="AS886"/>
      <c r="AT886"/>
      <c r="AU886"/>
      <c r="AV886"/>
      <c r="AW886"/>
      <c r="AX886"/>
      <c r="AY886"/>
      <c r="AZ886"/>
      <c r="BA886"/>
      <c r="BB886"/>
      <c r="BC886"/>
      <c r="BD886"/>
      <c r="BE886"/>
    </row>
    <row r="887" spans="1:57" x14ac:dyDescent="0.25">
      <c r="A887" s="4">
        <v>43159</v>
      </c>
      <c r="B887" s="3">
        <f t="shared" si="39"/>
        <v>28</v>
      </c>
      <c r="C887" s="3">
        <f t="shared" si="40"/>
        <v>2</v>
      </c>
      <c r="D887" s="3">
        <f t="shared" si="41"/>
        <v>2018</v>
      </c>
      <c r="E887" s="26" t="s">
        <v>93</v>
      </c>
      <c r="F887" s="6">
        <v>293</v>
      </c>
      <c r="G887" s="19">
        <v>104</v>
      </c>
      <c r="H887" s="19" t="s">
        <v>408</v>
      </c>
      <c r="I887" s="10" t="s">
        <v>94</v>
      </c>
      <c r="J887" s="30">
        <v>2600187</v>
      </c>
      <c r="K887" s="8">
        <v>1048359297</v>
      </c>
      <c r="L887" s="31">
        <v>2</v>
      </c>
      <c r="M887" s="27">
        <v>735.83</v>
      </c>
      <c r="N887" s="17">
        <v>510105</v>
      </c>
      <c r="O887" s="7" t="s">
        <v>355</v>
      </c>
      <c r="P887" s="13"/>
      <c r="Q887"/>
      <c r="R887"/>
      <c r="S887"/>
      <c r="T887"/>
      <c r="U887"/>
      <c r="V887"/>
      <c r="W887"/>
      <c r="X887"/>
      <c r="Y887"/>
      <c r="Z887"/>
      <c r="AA887"/>
      <c r="AB887"/>
      <c r="AC887"/>
      <c r="AD887"/>
      <c r="AE887"/>
      <c r="AF887"/>
      <c r="AG887"/>
      <c r="AH887"/>
      <c r="AI887"/>
      <c r="AJ887"/>
      <c r="AK887"/>
      <c r="AL887"/>
      <c r="AM887"/>
      <c r="AN887"/>
      <c r="AO887"/>
      <c r="AP887"/>
      <c r="AQ887"/>
      <c r="AR887"/>
      <c r="AS887"/>
      <c r="AT887"/>
      <c r="AU887"/>
      <c r="AV887"/>
      <c r="AW887"/>
      <c r="AX887"/>
      <c r="AY887"/>
      <c r="AZ887"/>
      <c r="BA887"/>
      <c r="BB887"/>
      <c r="BC887"/>
      <c r="BD887"/>
      <c r="BE887"/>
    </row>
    <row r="888" spans="1:57" x14ac:dyDescent="0.25">
      <c r="A888" s="4">
        <v>43159</v>
      </c>
      <c r="B888" s="3">
        <f t="shared" si="39"/>
        <v>28</v>
      </c>
      <c r="C888" s="3">
        <f t="shared" si="40"/>
        <v>2</v>
      </c>
      <c r="D888" s="3">
        <f t="shared" si="41"/>
        <v>2018</v>
      </c>
      <c r="E888" s="26" t="s">
        <v>97</v>
      </c>
      <c r="F888" s="6">
        <v>293</v>
      </c>
      <c r="G888" s="19">
        <v>104</v>
      </c>
      <c r="H888" s="19" t="s">
        <v>408</v>
      </c>
      <c r="I888" s="10" t="s">
        <v>98</v>
      </c>
      <c r="J888" s="30">
        <v>1600303</v>
      </c>
      <c r="K888" s="8">
        <v>6080594017</v>
      </c>
      <c r="L888" s="31">
        <v>2</v>
      </c>
      <c r="M888" s="27">
        <v>605.71</v>
      </c>
      <c r="N888" s="17">
        <v>510105</v>
      </c>
      <c r="O888" s="7" t="s">
        <v>355</v>
      </c>
      <c r="P888" s="13"/>
      <c r="Q888"/>
      <c r="R888"/>
      <c r="S888"/>
      <c r="T888"/>
      <c r="U888"/>
      <c r="V888"/>
      <c r="W888"/>
      <c r="X888"/>
      <c r="Y888"/>
      <c r="Z888"/>
      <c r="AA888"/>
      <c r="AB888"/>
      <c r="AC888"/>
      <c r="AD888"/>
      <c r="AE888"/>
      <c r="AF888"/>
      <c r="AG888"/>
      <c r="AH888"/>
      <c r="AI888"/>
      <c r="AJ888"/>
      <c r="AK888"/>
      <c r="AL888"/>
      <c r="AM888"/>
      <c r="AN888"/>
      <c r="AO888"/>
      <c r="AP888"/>
      <c r="AQ888"/>
      <c r="AR888"/>
      <c r="AS888"/>
      <c r="AT888"/>
      <c r="AU888"/>
      <c r="AV888"/>
      <c r="AW888"/>
      <c r="AX888"/>
      <c r="AY888"/>
      <c r="AZ888"/>
      <c r="BA888"/>
      <c r="BB888"/>
      <c r="BC888"/>
      <c r="BD888"/>
      <c r="BE888"/>
    </row>
    <row r="889" spans="1:57" x14ac:dyDescent="0.25">
      <c r="A889" s="4">
        <v>43159</v>
      </c>
      <c r="B889" s="3">
        <f t="shared" si="39"/>
        <v>28</v>
      </c>
      <c r="C889" s="3">
        <f t="shared" si="40"/>
        <v>2</v>
      </c>
      <c r="D889" s="3">
        <f t="shared" si="41"/>
        <v>2018</v>
      </c>
      <c r="E889" s="26" t="s">
        <v>99</v>
      </c>
      <c r="F889" s="6">
        <v>293</v>
      </c>
      <c r="G889" s="19">
        <v>104</v>
      </c>
      <c r="H889" s="19" t="s">
        <v>408</v>
      </c>
      <c r="I889" s="10" t="s">
        <v>100</v>
      </c>
      <c r="J889" s="30">
        <v>1600022</v>
      </c>
      <c r="K889" s="8">
        <v>2201588539</v>
      </c>
      <c r="L889" s="31">
        <v>2</v>
      </c>
      <c r="M889" s="27">
        <v>200.86</v>
      </c>
      <c r="N889" s="17">
        <v>510105</v>
      </c>
      <c r="O889" s="7" t="s">
        <v>355</v>
      </c>
      <c r="P889" s="13"/>
      <c r="Q889"/>
      <c r="R889"/>
      <c r="S889"/>
      <c r="T889"/>
      <c r="U889"/>
      <c r="V889"/>
      <c r="W889"/>
      <c r="X889"/>
      <c r="Y889"/>
      <c r="Z889"/>
      <c r="AA889"/>
      <c r="AB889"/>
      <c r="AC889"/>
      <c r="AD889"/>
      <c r="AE889"/>
      <c r="AF889"/>
      <c r="AG889"/>
      <c r="AH889"/>
      <c r="AI889"/>
      <c r="AJ889"/>
      <c r="AK889"/>
      <c r="AL889"/>
      <c r="AM889"/>
      <c r="AN889"/>
      <c r="AO889"/>
      <c r="AP889"/>
      <c r="AQ889"/>
      <c r="AR889"/>
      <c r="AS889"/>
      <c r="AT889"/>
      <c r="AU889"/>
      <c r="AV889"/>
      <c r="AW889"/>
      <c r="AX889"/>
      <c r="AY889"/>
      <c r="AZ889"/>
      <c r="BA889"/>
      <c r="BB889"/>
      <c r="BC889"/>
      <c r="BD889"/>
      <c r="BE889"/>
    </row>
    <row r="890" spans="1:57" x14ac:dyDescent="0.25">
      <c r="A890" s="4">
        <v>43159</v>
      </c>
      <c r="B890" s="3">
        <f t="shared" si="39"/>
        <v>28</v>
      </c>
      <c r="C890" s="3">
        <f t="shared" si="40"/>
        <v>2</v>
      </c>
      <c r="D890" s="3">
        <f t="shared" si="41"/>
        <v>2018</v>
      </c>
      <c r="E890" s="26" t="s">
        <v>101</v>
      </c>
      <c r="F890" s="6">
        <v>293</v>
      </c>
      <c r="G890" s="19">
        <v>104</v>
      </c>
      <c r="H890" s="19" t="s">
        <v>408</v>
      </c>
      <c r="I890" s="10" t="s">
        <v>102</v>
      </c>
      <c r="J890" s="30">
        <v>1600022</v>
      </c>
      <c r="K890" s="8">
        <v>5555946700</v>
      </c>
      <c r="L890" s="31">
        <v>2</v>
      </c>
      <c r="M890" s="27">
        <v>1072.08</v>
      </c>
      <c r="N890" s="17">
        <v>510105</v>
      </c>
      <c r="O890" s="7" t="s">
        <v>355</v>
      </c>
      <c r="P890" s="13"/>
      <c r="Q890"/>
      <c r="R890"/>
      <c r="S890"/>
      <c r="T890"/>
      <c r="U890"/>
      <c r="V890"/>
      <c r="W890"/>
      <c r="X890"/>
      <c r="Y890"/>
      <c r="Z890"/>
      <c r="AA890"/>
      <c r="AB890"/>
      <c r="AC890"/>
      <c r="AD890"/>
      <c r="AE890"/>
      <c r="AF890"/>
      <c r="AG890"/>
      <c r="AH890"/>
      <c r="AI890"/>
      <c r="AJ890"/>
      <c r="AK890"/>
      <c r="AL890"/>
      <c r="AM890"/>
      <c r="AN890"/>
      <c r="AO890"/>
      <c r="AP890"/>
      <c r="AQ890"/>
      <c r="AR890"/>
      <c r="AS890"/>
      <c r="AT890"/>
      <c r="AU890"/>
      <c r="AV890"/>
      <c r="AW890"/>
      <c r="AX890"/>
      <c r="AY890"/>
      <c r="AZ890"/>
      <c r="BA890"/>
      <c r="BB890"/>
      <c r="BC890"/>
      <c r="BD890"/>
      <c r="BE890"/>
    </row>
    <row r="891" spans="1:57" x14ac:dyDescent="0.25">
      <c r="A891" s="4">
        <v>43159</v>
      </c>
      <c r="B891" s="3">
        <f t="shared" si="39"/>
        <v>28</v>
      </c>
      <c r="C891" s="3">
        <f t="shared" si="40"/>
        <v>2</v>
      </c>
      <c r="D891" s="3">
        <f t="shared" si="41"/>
        <v>2018</v>
      </c>
      <c r="E891" s="26" t="s">
        <v>184</v>
      </c>
      <c r="F891" s="6">
        <v>293</v>
      </c>
      <c r="G891" s="19">
        <v>104</v>
      </c>
      <c r="H891" s="19" t="s">
        <v>408</v>
      </c>
      <c r="I891" s="10" t="s">
        <v>185</v>
      </c>
      <c r="J891" s="30">
        <v>1410036</v>
      </c>
      <c r="K891" s="8">
        <v>111013635</v>
      </c>
      <c r="L891" s="31">
        <v>2</v>
      </c>
      <c r="M891" s="27">
        <v>331.01</v>
      </c>
      <c r="N891" s="17">
        <v>510105</v>
      </c>
      <c r="O891" s="7" t="s">
        <v>355</v>
      </c>
      <c r="P891" s="13"/>
      <c r="Q891"/>
      <c r="R891"/>
      <c r="S891"/>
      <c r="T891"/>
      <c r="U891"/>
      <c r="V891"/>
      <c r="W891"/>
      <c r="X891"/>
      <c r="Y891"/>
      <c r="Z891"/>
      <c r="AA891"/>
      <c r="AB891"/>
      <c r="AC891"/>
      <c r="AD891"/>
      <c r="AE891"/>
      <c r="AF891"/>
      <c r="AG891"/>
      <c r="AH891"/>
      <c r="AI891"/>
      <c r="AJ891"/>
      <c r="AK891"/>
      <c r="AL891"/>
      <c r="AM891"/>
      <c r="AN891"/>
      <c r="AO891"/>
      <c r="AP891"/>
      <c r="AQ891"/>
      <c r="AR891"/>
      <c r="AS891"/>
      <c r="AT891"/>
      <c r="AU891"/>
      <c r="AV891"/>
      <c r="AW891"/>
      <c r="AX891"/>
      <c r="AY891"/>
      <c r="AZ891"/>
      <c r="BA891"/>
      <c r="BB891"/>
      <c r="BC891"/>
      <c r="BD891"/>
      <c r="BE891"/>
    </row>
    <row r="892" spans="1:57" x14ac:dyDescent="0.25">
      <c r="A892" s="4">
        <v>43159</v>
      </c>
      <c r="B892" s="3">
        <f t="shared" si="39"/>
        <v>28</v>
      </c>
      <c r="C892" s="3">
        <f t="shared" si="40"/>
        <v>2</v>
      </c>
      <c r="D892" s="3">
        <f t="shared" si="41"/>
        <v>2018</v>
      </c>
      <c r="E892" s="26" t="s">
        <v>154</v>
      </c>
      <c r="F892" s="6">
        <v>293</v>
      </c>
      <c r="G892" s="19">
        <v>104</v>
      </c>
      <c r="H892" s="19" t="s">
        <v>408</v>
      </c>
      <c r="I892" s="10" t="s">
        <v>103</v>
      </c>
      <c r="J892" s="30">
        <v>1600303</v>
      </c>
      <c r="K892" s="8">
        <v>12000212569</v>
      </c>
      <c r="L892" s="31">
        <v>2</v>
      </c>
      <c r="M892" s="27">
        <v>769.98</v>
      </c>
      <c r="N892" s="17">
        <v>510105</v>
      </c>
      <c r="O892" s="7" t="s">
        <v>355</v>
      </c>
      <c r="P892" s="13"/>
      <c r="Q892"/>
      <c r="R892"/>
      <c r="S892"/>
      <c r="T892"/>
      <c r="U892"/>
      <c r="V892"/>
      <c r="W892"/>
      <c r="X892"/>
      <c r="Y892"/>
      <c r="Z892"/>
      <c r="AA892"/>
      <c r="AB892"/>
      <c r="AC892"/>
      <c r="AD892"/>
      <c r="AE892"/>
      <c r="AF892"/>
      <c r="AG892"/>
      <c r="AH892"/>
      <c r="AI892"/>
      <c r="AJ892"/>
      <c r="AK892"/>
      <c r="AL892"/>
      <c r="AM892"/>
      <c r="AN892"/>
      <c r="AO892"/>
      <c r="AP892"/>
      <c r="AQ892"/>
      <c r="AR892"/>
      <c r="AS892"/>
      <c r="AT892"/>
      <c r="AU892"/>
      <c r="AV892"/>
      <c r="AW892"/>
      <c r="AX892"/>
      <c r="AY892"/>
      <c r="AZ892"/>
      <c r="BA892"/>
      <c r="BB892"/>
      <c r="BC892"/>
      <c r="BD892"/>
      <c r="BE892"/>
    </row>
    <row r="893" spans="1:57" x14ac:dyDescent="0.25">
      <c r="A893" s="4">
        <v>43159</v>
      </c>
      <c r="B893" s="3">
        <f t="shared" si="39"/>
        <v>28</v>
      </c>
      <c r="C893" s="3">
        <f t="shared" si="40"/>
        <v>2</v>
      </c>
      <c r="D893" s="3">
        <f t="shared" si="41"/>
        <v>2018</v>
      </c>
      <c r="E893" s="26" t="s">
        <v>21</v>
      </c>
      <c r="F893" s="6">
        <v>293</v>
      </c>
      <c r="G893" s="19">
        <v>104</v>
      </c>
      <c r="H893" s="19" t="s">
        <v>408</v>
      </c>
      <c r="I893" s="10" t="s">
        <v>155</v>
      </c>
      <c r="J893" s="30">
        <v>1600022</v>
      </c>
      <c r="K893" s="8">
        <v>4799442000</v>
      </c>
      <c r="L893" s="31">
        <v>2</v>
      </c>
      <c r="M893" s="27">
        <v>25.33</v>
      </c>
      <c r="N893" s="17">
        <v>510105</v>
      </c>
      <c r="O893" s="7" t="s">
        <v>355</v>
      </c>
      <c r="P893" s="13"/>
      <c r="Q893"/>
      <c r="R893"/>
      <c r="S893"/>
      <c r="T893"/>
      <c r="U893"/>
      <c r="V893"/>
      <c r="W893"/>
      <c r="X893"/>
      <c r="Y893"/>
      <c r="Z893"/>
      <c r="AA893"/>
      <c r="AB893"/>
      <c r="AC893"/>
      <c r="AD893"/>
      <c r="AE893"/>
      <c r="AF893"/>
      <c r="AG893"/>
      <c r="AH893"/>
      <c r="AI893"/>
      <c r="AJ893"/>
      <c r="AK893"/>
      <c r="AL893"/>
      <c r="AM893"/>
      <c r="AN893"/>
      <c r="AO893"/>
      <c r="AP893"/>
      <c r="AQ893"/>
      <c r="AR893"/>
      <c r="AS893"/>
      <c r="AT893"/>
      <c r="AU893"/>
      <c r="AV893"/>
      <c r="AW893"/>
      <c r="AX893"/>
      <c r="AY893"/>
      <c r="AZ893"/>
      <c r="BA893"/>
      <c r="BB893"/>
      <c r="BC893"/>
      <c r="BD893"/>
      <c r="BE893"/>
    </row>
    <row r="894" spans="1:57" x14ac:dyDescent="0.25">
      <c r="A894" s="4">
        <v>43159</v>
      </c>
      <c r="B894" s="3">
        <f t="shared" si="39"/>
        <v>28</v>
      </c>
      <c r="C894" s="3">
        <f t="shared" si="40"/>
        <v>2</v>
      </c>
      <c r="D894" s="3">
        <f t="shared" si="41"/>
        <v>2018</v>
      </c>
      <c r="E894" s="26" t="s">
        <v>292</v>
      </c>
      <c r="F894" s="6">
        <v>293</v>
      </c>
      <c r="G894" s="19">
        <v>104</v>
      </c>
      <c r="H894" s="19" t="s">
        <v>408</v>
      </c>
      <c r="I894" s="10" t="s">
        <v>293</v>
      </c>
      <c r="J894" s="30">
        <v>1700012</v>
      </c>
      <c r="K894" s="8">
        <v>28014289</v>
      </c>
      <c r="L894" s="31">
        <v>2</v>
      </c>
      <c r="M894" s="27">
        <v>433.74</v>
      </c>
      <c r="N894" s="17">
        <v>510105</v>
      </c>
      <c r="O894" s="7" t="s">
        <v>355</v>
      </c>
      <c r="P894" s="13"/>
      <c r="Q894"/>
      <c r="R894"/>
      <c r="S894"/>
      <c r="T894"/>
      <c r="U894"/>
      <c r="V894"/>
      <c r="W894"/>
      <c r="X894"/>
      <c r="Y894"/>
      <c r="Z894"/>
      <c r="AA894"/>
      <c r="AB894"/>
      <c r="AC894"/>
      <c r="AD894"/>
      <c r="AE894"/>
      <c r="AF894"/>
      <c r="AG894"/>
      <c r="AH894"/>
      <c r="AI894"/>
      <c r="AJ894"/>
      <c r="AK894"/>
      <c r="AL894"/>
      <c r="AM894"/>
      <c r="AN894"/>
      <c r="AO894"/>
      <c r="AP894"/>
      <c r="AQ894"/>
      <c r="AR894"/>
      <c r="AS894"/>
      <c r="AT894"/>
      <c r="AU894"/>
      <c r="AV894"/>
      <c r="AW894"/>
      <c r="AX894"/>
      <c r="AY894"/>
      <c r="AZ894"/>
      <c r="BA894"/>
      <c r="BB894"/>
      <c r="BC894"/>
      <c r="BD894"/>
      <c r="BE894"/>
    </row>
    <row r="895" spans="1:57" x14ac:dyDescent="0.25">
      <c r="A895" s="4">
        <v>43159</v>
      </c>
      <c r="B895" s="3">
        <f t="shared" si="39"/>
        <v>28</v>
      </c>
      <c r="C895" s="3">
        <f t="shared" si="40"/>
        <v>2</v>
      </c>
      <c r="D895" s="3">
        <f t="shared" si="41"/>
        <v>2018</v>
      </c>
      <c r="E895" s="26" t="s">
        <v>237</v>
      </c>
      <c r="F895" s="6">
        <v>293</v>
      </c>
      <c r="G895" s="19">
        <v>104</v>
      </c>
      <c r="H895" s="19" t="s">
        <v>408</v>
      </c>
      <c r="I895" s="10" t="s">
        <v>246</v>
      </c>
      <c r="J895" s="30">
        <v>1600303</v>
      </c>
      <c r="K895" s="8">
        <v>12057052676</v>
      </c>
      <c r="L895" s="31">
        <v>2</v>
      </c>
      <c r="M895" s="27">
        <v>726.97</v>
      </c>
      <c r="N895" s="17">
        <v>510105</v>
      </c>
      <c r="O895" s="7" t="s">
        <v>355</v>
      </c>
      <c r="P895" s="13"/>
      <c r="Q895"/>
      <c r="R895"/>
      <c r="S895"/>
      <c r="T895"/>
      <c r="U895"/>
      <c r="V895"/>
      <c r="W895"/>
      <c r="X895"/>
      <c r="Y895"/>
      <c r="Z895"/>
      <c r="AA895"/>
      <c r="AB895"/>
      <c r="AC895"/>
      <c r="AD895"/>
      <c r="AE895"/>
      <c r="AF895"/>
      <c r="AG895"/>
      <c r="AH895"/>
      <c r="AI895"/>
      <c r="AJ895"/>
      <c r="AK895"/>
      <c r="AL895"/>
      <c r="AM895"/>
      <c r="AN895"/>
      <c r="AO895"/>
      <c r="AP895"/>
      <c r="AQ895"/>
      <c r="AR895"/>
      <c r="AS895"/>
      <c r="AT895"/>
      <c r="AU895"/>
      <c r="AV895"/>
      <c r="AW895"/>
      <c r="AX895"/>
      <c r="AY895"/>
      <c r="AZ895"/>
      <c r="BA895"/>
      <c r="BB895"/>
      <c r="BC895"/>
      <c r="BD895"/>
      <c r="BE895"/>
    </row>
    <row r="896" spans="1:57" x14ac:dyDescent="0.25">
      <c r="A896" s="4">
        <v>43159</v>
      </c>
      <c r="B896" s="3">
        <f t="shared" si="39"/>
        <v>28</v>
      </c>
      <c r="C896" s="3">
        <f t="shared" si="40"/>
        <v>2</v>
      </c>
      <c r="D896" s="3">
        <f t="shared" si="41"/>
        <v>2018</v>
      </c>
      <c r="E896" s="26" t="s">
        <v>104</v>
      </c>
      <c r="F896" s="6">
        <v>293</v>
      </c>
      <c r="G896" s="19">
        <v>104</v>
      </c>
      <c r="H896" s="19" t="s">
        <v>408</v>
      </c>
      <c r="I896" s="10" t="s">
        <v>105</v>
      </c>
      <c r="J896" s="30">
        <v>1700880</v>
      </c>
      <c r="K896" s="8">
        <v>1100000520</v>
      </c>
      <c r="L896" s="31">
        <v>2</v>
      </c>
      <c r="M896" s="27">
        <v>810.38</v>
      </c>
      <c r="N896" s="17">
        <v>510105</v>
      </c>
      <c r="O896" s="7" t="s">
        <v>355</v>
      </c>
      <c r="P896" s="13"/>
      <c r="Q896"/>
      <c r="R896"/>
      <c r="S896"/>
      <c r="T896"/>
      <c r="U896"/>
      <c r="V896"/>
      <c r="W896"/>
      <c r="X896"/>
      <c r="Y896"/>
      <c r="Z896"/>
      <c r="AA896"/>
      <c r="AB896"/>
      <c r="AC896"/>
      <c r="AD896"/>
      <c r="AE896"/>
      <c r="AF896"/>
      <c r="AG896"/>
      <c r="AH896"/>
      <c r="AI896"/>
      <c r="AJ896"/>
      <c r="AK896"/>
      <c r="AL896"/>
      <c r="AM896"/>
      <c r="AN896"/>
      <c r="AO896"/>
      <c r="AP896"/>
      <c r="AQ896"/>
      <c r="AR896"/>
      <c r="AS896"/>
      <c r="AT896"/>
      <c r="AU896"/>
      <c r="AV896"/>
      <c r="AW896"/>
      <c r="AX896"/>
      <c r="AY896"/>
      <c r="AZ896"/>
      <c r="BA896"/>
      <c r="BB896"/>
      <c r="BC896"/>
      <c r="BD896"/>
      <c r="BE896"/>
    </row>
    <row r="897" spans="1:57" x14ac:dyDescent="0.25">
      <c r="A897" s="4">
        <v>43159</v>
      </c>
      <c r="B897" s="3">
        <f t="shared" si="39"/>
        <v>28</v>
      </c>
      <c r="C897" s="3">
        <f t="shared" si="40"/>
        <v>2</v>
      </c>
      <c r="D897" s="3">
        <f t="shared" si="41"/>
        <v>2018</v>
      </c>
      <c r="E897" s="26" t="s">
        <v>156</v>
      </c>
      <c r="F897" s="6">
        <v>293</v>
      </c>
      <c r="G897" s="19">
        <v>104</v>
      </c>
      <c r="H897" s="19" t="s">
        <v>408</v>
      </c>
      <c r="I897" s="10" t="s">
        <v>106</v>
      </c>
      <c r="J897" s="30">
        <v>1600303</v>
      </c>
      <c r="K897" s="8">
        <v>6050800016</v>
      </c>
      <c r="L897" s="31">
        <v>2</v>
      </c>
      <c r="M897" s="27">
        <v>533.70000000000005</v>
      </c>
      <c r="N897" s="17">
        <v>510105</v>
      </c>
      <c r="O897" s="7" t="s">
        <v>355</v>
      </c>
      <c r="P897" s="13"/>
      <c r="Q897"/>
      <c r="R897"/>
      <c r="S897"/>
      <c r="T897"/>
      <c r="U897"/>
      <c r="V897"/>
      <c r="W897"/>
      <c r="X897"/>
      <c r="Y897"/>
      <c r="Z897"/>
      <c r="AA897"/>
      <c r="AB897"/>
      <c r="AC897"/>
      <c r="AD897"/>
      <c r="AE897"/>
      <c r="AF897"/>
      <c r="AG897"/>
      <c r="AH897"/>
      <c r="AI897"/>
      <c r="AJ897"/>
      <c r="AK897"/>
      <c r="AL897"/>
      <c r="AM897"/>
      <c r="AN897"/>
      <c r="AO897"/>
      <c r="AP897"/>
      <c r="AQ897"/>
      <c r="AR897"/>
      <c r="AS897"/>
      <c r="AT897"/>
      <c r="AU897"/>
      <c r="AV897"/>
      <c r="AW897"/>
      <c r="AX897"/>
      <c r="AY897"/>
      <c r="AZ897"/>
      <c r="BA897"/>
      <c r="BB897"/>
      <c r="BC897"/>
      <c r="BD897"/>
      <c r="BE897"/>
    </row>
    <row r="898" spans="1:57" x14ac:dyDescent="0.25">
      <c r="A898" s="4">
        <v>43159</v>
      </c>
      <c r="B898" s="3">
        <f t="shared" ref="B898:B961" si="42">DAY(A898)</f>
        <v>28</v>
      </c>
      <c r="C898" s="3">
        <f t="shared" ref="C898:C961" si="43">MONTH(A898)</f>
        <v>2</v>
      </c>
      <c r="D898" s="3">
        <f t="shared" ref="D898:D961" si="44">YEAR(A898)</f>
        <v>2018</v>
      </c>
      <c r="E898" s="26" t="s">
        <v>107</v>
      </c>
      <c r="F898" s="6">
        <v>293</v>
      </c>
      <c r="G898" s="19">
        <v>104</v>
      </c>
      <c r="H898" s="19" t="s">
        <v>408</v>
      </c>
      <c r="I898" s="10" t="s">
        <v>108</v>
      </c>
      <c r="J898" s="30">
        <v>1600022</v>
      </c>
      <c r="K898" s="8">
        <v>4817469500</v>
      </c>
      <c r="L898" s="31">
        <v>2</v>
      </c>
      <c r="M898" s="27">
        <v>432.64</v>
      </c>
      <c r="N898" s="17">
        <v>510105</v>
      </c>
      <c r="O898" s="7" t="s">
        <v>355</v>
      </c>
      <c r="P898" s="13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  <c r="AG898"/>
      <c r="AH898"/>
      <c r="AI898"/>
      <c r="AJ898"/>
      <c r="AK898"/>
      <c r="AL898"/>
      <c r="AM898"/>
      <c r="AN898"/>
      <c r="AO898"/>
      <c r="AP898"/>
      <c r="AQ898"/>
      <c r="AR898"/>
      <c r="AS898"/>
      <c r="AT898"/>
      <c r="AU898"/>
      <c r="AV898"/>
      <c r="AW898"/>
      <c r="AX898"/>
      <c r="AY898"/>
      <c r="AZ898"/>
      <c r="BA898"/>
      <c r="BB898"/>
      <c r="BC898"/>
      <c r="BD898"/>
      <c r="BE898"/>
    </row>
    <row r="899" spans="1:57" x14ac:dyDescent="0.25">
      <c r="A899" s="4">
        <v>43159</v>
      </c>
      <c r="B899" s="3">
        <f t="shared" si="42"/>
        <v>28</v>
      </c>
      <c r="C899" s="3">
        <f t="shared" si="43"/>
        <v>2</v>
      </c>
      <c r="D899" s="3">
        <f t="shared" si="44"/>
        <v>2018</v>
      </c>
      <c r="E899" s="26" t="s">
        <v>109</v>
      </c>
      <c r="F899" s="6">
        <v>293</v>
      </c>
      <c r="G899" s="19">
        <v>104</v>
      </c>
      <c r="H899" s="19" t="s">
        <v>408</v>
      </c>
      <c r="I899" s="10" t="s">
        <v>110</v>
      </c>
      <c r="J899" s="30">
        <v>2600187</v>
      </c>
      <c r="K899" s="8">
        <v>1049338056</v>
      </c>
      <c r="L899" s="31">
        <v>2</v>
      </c>
      <c r="M899" s="27">
        <v>809.79</v>
      </c>
      <c r="N899" s="17">
        <v>510105</v>
      </c>
      <c r="O899" s="7" t="s">
        <v>355</v>
      </c>
      <c r="P899" s="13"/>
      <c r="Q899"/>
      <c r="R899"/>
      <c r="S899"/>
      <c r="T899"/>
      <c r="U899"/>
      <c r="V899"/>
      <c r="W899"/>
      <c r="X899"/>
      <c r="Y899"/>
      <c r="Z899"/>
      <c r="AA899"/>
      <c r="AB899"/>
      <c r="AC899"/>
      <c r="AD899"/>
      <c r="AE899"/>
      <c r="AF899"/>
      <c r="AG899"/>
      <c r="AH899"/>
      <c r="AI899"/>
      <c r="AJ899"/>
      <c r="AK899"/>
      <c r="AL899"/>
      <c r="AM899"/>
      <c r="AN899"/>
      <c r="AO899"/>
      <c r="AP899"/>
      <c r="AQ899"/>
      <c r="AR899"/>
      <c r="AS899"/>
      <c r="AT899"/>
      <c r="AU899"/>
      <c r="AV899"/>
      <c r="AW899"/>
      <c r="AX899"/>
      <c r="AY899"/>
      <c r="AZ899"/>
      <c r="BA899"/>
      <c r="BB899"/>
      <c r="BC899"/>
      <c r="BD899"/>
      <c r="BE899"/>
    </row>
    <row r="900" spans="1:57" x14ac:dyDescent="0.25">
      <c r="A900" s="4">
        <v>43159</v>
      </c>
      <c r="B900" s="3">
        <f t="shared" si="42"/>
        <v>28</v>
      </c>
      <c r="C900" s="3">
        <f t="shared" si="43"/>
        <v>2</v>
      </c>
      <c r="D900" s="3">
        <f t="shared" si="44"/>
        <v>2018</v>
      </c>
      <c r="E900" s="26" t="s">
        <v>159</v>
      </c>
      <c r="F900" s="6">
        <v>293</v>
      </c>
      <c r="G900" s="19">
        <v>104</v>
      </c>
      <c r="H900" s="19" t="s">
        <v>408</v>
      </c>
      <c r="I900" s="10" t="s">
        <v>160</v>
      </c>
      <c r="J900" s="30">
        <v>1600022</v>
      </c>
      <c r="K900" s="8">
        <v>4828138100</v>
      </c>
      <c r="L900" s="31">
        <v>2</v>
      </c>
      <c r="M900" s="27">
        <v>657.04</v>
      </c>
      <c r="N900" s="17">
        <v>510105</v>
      </c>
      <c r="O900" s="7" t="s">
        <v>355</v>
      </c>
      <c r="P900" s="13"/>
      <c r="Q900"/>
      <c r="R900"/>
      <c r="S900"/>
      <c r="T900"/>
      <c r="U900"/>
      <c r="V900"/>
      <c r="W900"/>
      <c r="X900"/>
      <c r="Y900"/>
      <c r="Z900"/>
      <c r="AA900"/>
      <c r="AB900"/>
      <c r="AC900"/>
      <c r="AD900"/>
      <c r="AE900"/>
      <c r="AF900"/>
      <c r="AG900"/>
      <c r="AH900"/>
      <c r="AI900"/>
      <c r="AJ900"/>
      <c r="AK900"/>
      <c r="AL900"/>
      <c r="AM900"/>
      <c r="AN900"/>
      <c r="AO900"/>
      <c r="AP900"/>
      <c r="AQ900"/>
      <c r="AR900"/>
      <c r="AS900"/>
      <c r="AT900"/>
      <c r="AU900"/>
      <c r="AV900"/>
      <c r="AW900"/>
      <c r="AX900"/>
      <c r="AY900"/>
      <c r="AZ900"/>
      <c r="BA900"/>
      <c r="BB900"/>
      <c r="BC900"/>
      <c r="BD900"/>
      <c r="BE900"/>
    </row>
    <row r="901" spans="1:57" x14ac:dyDescent="0.25">
      <c r="A901" s="4">
        <v>43159</v>
      </c>
      <c r="B901" s="3">
        <f t="shared" si="42"/>
        <v>28</v>
      </c>
      <c r="C901" s="3">
        <f t="shared" si="43"/>
        <v>2</v>
      </c>
      <c r="D901" s="3">
        <f t="shared" si="44"/>
        <v>2018</v>
      </c>
      <c r="E901" s="26" t="s">
        <v>247</v>
      </c>
      <c r="F901" s="6">
        <v>293</v>
      </c>
      <c r="G901" s="19">
        <v>104</v>
      </c>
      <c r="H901" s="19" t="s">
        <v>408</v>
      </c>
      <c r="I901" s="10" t="s">
        <v>248</v>
      </c>
      <c r="J901" s="30">
        <v>1600022</v>
      </c>
      <c r="K901" s="8">
        <v>5470151400</v>
      </c>
      <c r="L901" s="31">
        <v>2</v>
      </c>
      <c r="M901" s="27">
        <v>1236.18</v>
      </c>
      <c r="N901" s="17">
        <v>510105</v>
      </c>
      <c r="O901" s="7" t="s">
        <v>355</v>
      </c>
      <c r="P901" s="13"/>
      <c r="Q901"/>
      <c r="R901"/>
      <c r="S901"/>
      <c r="T901"/>
      <c r="U901"/>
      <c r="V901"/>
      <c r="W901"/>
      <c r="X901"/>
      <c r="Y901"/>
      <c r="Z901"/>
      <c r="AA901"/>
      <c r="AB901"/>
      <c r="AC901"/>
      <c r="AD901"/>
      <c r="AE901"/>
      <c r="AF901"/>
      <c r="AG901"/>
      <c r="AH901"/>
      <c r="AI901"/>
      <c r="AJ901"/>
      <c r="AK901"/>
      <c r="AL901"/>
      <c r="AM901"/>
      <c r="AN901"/>
      <c r="AO901"/>
      <c r="AP901"/>
      <c r="AQ901"/>
      <c r="AR901"/>
      <c r="AS901"/>
      <c r="AT901"/>
      <c r="AU901"/>
      <c r="AV901"/>
      <c r="AW901"/>
      <c r="AX901"/>
      <c r="AY901"/>
      <c r="AZ901"/>
      <c r="BA901"/>
      <c r="BB901"/>
      <c r="BC901"/>
      <c r="BD901"/>
      <c r="BE901"/>
    </row>
    <row r="902" spans="1:57" x14ac:dyDescent="0.25">
      <c r="A902" s="4">
        <v>43159</v>
      </c>
      <c r="B902" s="3">
        <f t="shared" si="42"/>
        <v>28</v>
      </c>
      <c r="C902" s="3">
        <f t="shared" si="43"/>
        <v>2</v>
      </c>
      <c r="D902" s="3">
        <f t="shared" si="44"/>
        <v>2018</v>
      </c>
      <c r="E902" s="26" t="s">
        <v>111</v>
      </c>
      <c r="F902" s="6">
        <v>293</v>
      </c>
      <c r="G902" s="19">
        <v>104</v>
      </c>
      <c r="H902" s="19" t="s">
        <v>408</v>
      </c>
      <c r="I902" s="10" t="s">
        <v>112</v>
      </c>
      <c r="J902" s="30">
        <v>2600187</v>
      </c>
      <c r="K902" s="8">
        <v>1043056881</v>
      </c>
      <c r="L902" s="31">
        <v>2</v>
      </c>
      <c r="M902" s="27">
        <v>608.62</v>
      </c>
      <c r="N902" s="17">
        <v>510105</v>
      </c>
      <c r="O902" s="7" t="s">
        <v>355</v>
      </c>
      <c r="P902" s="13"/>
      <c r="Q902"/>
      <c r="R902"/>
      <c r="S902"/>
      <c r="T902"/>
      <c r="U902"/>
      <c r="V902"/>
      <c r="W902"/>
      <c r="X902"/>
      <c r="Y902"/>
      <c r="Z902"/>
      <c r="AA902"/>
      <c r="AB902"/>
      <c r="AC902"/>
      <c r="AD902"/>
      <c r="AE902"/>
      <c r="AF902"/>
      <c r="AG902"/>
      <c r="AH902"/>
      <c r="AI902"/>
      <c r="AJ902"/>
      <c r="AK902"/>
      <c r="AL902"/>
      <c r="AM902"/>
      <c r="AN902"/>
      <c r="AO902"/>
      <c r="AP902"/>
      <c r="AQ902"/>
      <c r="AR902"/>
      <c r="AS902"/>
      <c r="AT902"/>
      <c r="AU902"/>
      <c r="AV902"/>
      <c r="AW902"/>
      <c r="AX902"/>
      <c r="AY902"/>
      <c r="AZ902"/>
      <c r="BA902"/>
      <c r="BB902"/>
      <c r="BC902"/>
      <c r="BD902"/>
      <c r="BE902"/>
    </row>
    <row r="903" spans="1:57" x14ac:dyDescent="0.25">
      <c r="A903" s="4">
        <v>43159</v>
      </c>
      <c r="B903" s="3">
        <f t="shared" si="42"/>
        <v>28</v>
      </c>
      <c r="C903" s="3">
        <f t="shared" si="43"/>
        <v>2</v>
      </c>
      <c r="D903" s="3">
        <f t="shared" si="44"/>
        <v>2018</v>
      </c>
      <c r="E903" s="26" t="s">
        <v>113</v>
      </c>
      <c r="F903" s="6">
        <v>293</v>
      </c>
      <c r="G903" s="19">
        <v>104</v>
      </c>
      <c r="H903" s="19" t="s">
        <v>408</v>
      </c>
      <c r="I903" s="10" t="s">
        <v>114</v>
      </c>
      <c r="J903" s="30">
        <v>2600021</v>
      </c>
      <c r="K903" s="8">
        <v>6223384</v>
      </c>
      <c r="L903" s="31">
        <v>2</v>
      </c>
      <c r="M903" s="27">
        <v>213.96</v>
      </c>
      <c r="N903" s="17">
        <v>510105</v>
      </c>
      <c r="O903" s="7" t="s">
        <v>355</v>
      </c>
      <c r="P903" s="13"/>
      <c r="Q903"/>
      <c r="R903"/>
      <c r="S903"/>
      <c r="T903"/>
      <c r="U903"/>
      <c r="V903"/>
      <c r="W903"/>
      <c r="X903"/>
      <c r="Y903"/>
      <c r="Z903"/>
      <c r="AA903"/>
      <c r="AB903"/>
      <c r="AC903"/>
      <c r="AD903"/>
      <c r="AE903"/>
      <c r="AF903"/>
      <c r="AG903"/>
      <c r="AH903"/>
      <c r="AI903"/>
      <c r="AJ903"/>
      <c r="AK903"/>
      <c r="AL903"/>
      <c r="AM903"/>
      <c r="AN903"/>
      <c r="AO903"/>
      <c r="AP903"/>
      <c r="AQ903"/>
      <c r="AR903"/>
      <c r="AS903"/>
      <c r="AT903"/>
      <c r="AU903"/>
      <c r="AV903"/>
      <c r="AW903"/>
      <c r="AX903"/>
      <c r="AY903"/>
      <c r="AZ903"/>
      <c r="BA903"/>
      <c r="BB903"/>
      <c r="BC903"/>
      <c r="BD903"/>
      <c r="BE903"/>
    </row>
    <row r="904" spans="1:57" x14ac:dyDescent="0.25">
      <c r="A904" s="4">
        <v>43159</v>
      </c>
      <c r="B904" s="3">
        <f t="shared" si="42"/>
        <v>28</v>
      </c>
      <c r="C904" s="3">
        <f t="shared" si="43"/>
        <v>2</v>
      </c>
      <c r="D904" s="3">
        <f t="shared" si="44"/>
        <v>2018</v>
      </c>
      <c r="E904" s="26" t="s">
        <v>161</v>
      </c>
      <c r="F904" s="6">
        <v>293</v>
      </c>
      <c r="G904" s="19">
        <v>104</v>
      </c>
      <c r="H904" s="19" t="s">
        <v>408</v>
      </c>
      <c r="I904" s="10" t="s">
        <v>162</v>
      </c>
      <c r="J904" s="30">
        <v>1600022</v>
      </c>
      <c r="K904" s="8">
        <v>3042544900</v>
      </c>
      <c r="L904" s="31">
        <v>2</v>
      </c>
      <c r="M904" s="27">
        <v>105.15</v>
      </c>
      <c r="N904" s="17">
        <v>510105</v>
      </c>
      <c r="O904" s="7" t="s">
        <v>355</v>
      </c>
      <c r="P904" s="13"/>
      <c r="Q904"/>
      <c r="R904"/>
      <c r="S904"/>
      <c r="T904"/>
      <c r="U904"/>
      <c r="V904"/>
      <c r="W904"/>
      <c r="X904"/>
      <c r="Y904"/>
      <c r="Z904"/>
      <c r="AA904"/>
      <c r="AB904"/>
      <c r="AC904"/>
      <c r="AD904"/>
      <c r="AE904"/>
      <c r="AF904"/>
      <c r="AG904"/>
      <c r="AH904"/>
      <c r="AI904"/>
      <c r="AJ904"/>
      <c r="AK904"/>
      <c r="AL904"/>
      <c r="AM904"/>
      <c r="AN904"/>
      <c r="AO904"/>
      <c r="AP904"/>
      <c r="AQ904"/>
      <c r="AR904"/>
      <c r="AS904"/>
      <c r="AT904"/>
      <c r="AU904"/>
      <c r="AV904"/>
      <c r="AW904"/>
      <c r="AX904"/>
      <c r="AY904"/>
      <c r="AZ904"/>
      <c r="BA904"/>
      <c r="BB904"/>
      <c r="BC904"/>
      <c r="BD904"/>
      <c r="BE904"/>
    </row>
    <row r="905" spans="1:57" x14ac:dyDescent="0.25">
      <c r="A905" s="4">
        <v>43159</v>
      </c>
      <c r="B905" s="3">
        <f t="shared" si="42"/>
        <v>28</v>
      </c>
      <c r="C905" s="3">
        <f t="shared" si="43"/>
        <v>2</v>
      </c>
      <c r="D905" s="3">
        <f t="shared" si="44"/>
        <v>2018</v>
      </c>
      <c r="E905" s="26" t="s">
        <v>226</v>
      </c>
      <c r="F905" s="6">
        <v>293</v>
      </c>
      <c r="G905" s="19">
        <v>104</v>
      </c>
      <c r="H905" s="19" t="s">
        <v>408</v>
      </c>
      <c r="I905" s="10" t="s">
        <v>227</v>
      </c>
      <c r="J905" s="30">
        <v>3600186</v>
      </c>
      <c r="K905" s="8">
        <v>2000297723</v>
      </c>
      <c r="L905" s="31">
        <v>1</v>
      </c>
      <c r="M905" s="27">
        <v>1522.55</v>
      </c>
      <c r="N905" s="17">
        <v>510105</v>
      </c>
      <c r="O905" s="7" t="s">
        <v>355</v>
      </c>
      <c r="P905" s="13"/>
      <c r="Q905"/>
      <c r="R905"/>
      <c r="S905"/>
      <c r="T905"/>
      <c r="U905"/>
      <c r="V905"/>
      <c r="W905"/>
      <c r="X905"/>
      <c r="Y905"/>
      <c r="Z905"/>
      <c r="AA905"/>
      <c r="AB905"/>
      <c r="AC905"/>
      <c r="AD905"/>
      <c r="AE905"/>
      <c r="AF905"/>
      <c r="AG905"/>
      <c r="AH905"/>
      <c r="AI905"/>
      <c r="AJ905"/>
      <c r="AK905"/>
      <c r="AL905"/>
      <c r="AM905"/>
      <c r="AN905"/>
      <c r="AO905"/>
      <c r="AP905"/>
      <c r="AQ905"/>
      <c r="AR905"/>
      <c r="AS905"/>
      <c r="AT905"/>
      <c r="AU905"/>
      <c r="AV905"/>
      <c r="AW905"/>
      <c r="AX905"/>
      <c r="AY905"/>
      <c r="AZ905"/>
      <c r="BA905"/>
      <c r="BB905"/>
      <c r="BC905"/>
      <c r="BD905"/>
      <c r="BE905"/>
    </row>
    <row r="906" spans="1:57" x14ac:dyDescent="0.25">
      <c r="A906" s="4">
        <v>43159</v>
      </c>
      <c r="B906" s="3">
        <f t="shared" si="42"/>
        <v>28</v>
      </c>
      <c r="C906" s="3">
        <f t="shared" si="43"/>
        <v>2</v>
      </c>
      <c r="D906" s="3">
        <f t="shared" si="44"/>
        <v>2018</v>
      </c>
      <c r="E906" s="26" t="s">
        <v>20</v>
      </c>
      <c r="F906" s="6">
        <v>293</v>
      </c>
      <c r="G906" s="19">
        <v>104</v>
      </c>
      <c r="H906" s="19" t="s">
        <v>408</v>
      </c>
      <c r="I906" s="10" t="s">
        <v>26</v>
      </c>
      <c r="J906" s="30">
        <v>68600014</v>
      </c>
      <c r="K906" s="8">
        <v>1230033060</v>
      </c>
      <c r="L906" s="31">
        <v>2</v>
      </c>
      <c r="M906" s="27">
        <v>714.04</v>
      </c>
      <c r="N906" s="17">
        <v>510105</v>
      </c>
      <c r="O906" s="7" t="s">
        <v>355</v>
      </c>
      <c r="P906" s="13"/>
      <c r="Q906"/>
      <c r="R906"/>
      <c r="S906"/>
      <c r="T906"/>
      <c r="U906"/>
      <c r="V906"/>
      <c r="W906"/>
      <c r="X906"/>
      <c r="Y906"/>
      <c r="Z906"/>
      <c r="AA906"/>
      <c r="AB906"/>
      <c r="AC906"/>
      <c r="AD906"/>
      <c r="AE906"/>
      <c r="AF906"/>
      <c r="AG906"/>
      <c r="AH906"/>
      <c r="AI906"/>
      <c r="AJ906"/>
      <c r="AK906"/>
      <c r="AL906"/>
      <c r="AM906"/>
      <c r="AN906"/>
      <c r="AO906"/>
      <c r="AP906"/>
      <c r="AQ906"/>
      <c r="AR906"/>
      <c r="AS906"/>
      <c r="AT906"/>
      <c r="AU906"/>
      <c r="AV906"/>
      <c r="AW906"/>
      <c r="AX906"/>
      <c r="AY906"/>
      <c r="AZ906"/>
      <c r="BA906"/>
      <c r="BB906"/>
      <c r="BC906"/>
      <c r="BD906"/>
      <c r="BE906"/>
    </row>
    <row r="907" spans="1:57" x14ac:dyDescent="0.25">
      <c r="A907" s="4">
        <v>43159</v>
      </c>
      <c r="B907" s="3">
        <f t="shared" si="42"/>
        <v>28</v>
      </c>
      <c r="C907" s="3">
        <f t="shared" si="43"/>
        <v>2</v>
      </c>
      <c r="D907" s="3">
        <f t="shared" si="44"/>
        <v>2018</v>
      </c>
      <c r="E907" s="26" t="s">
        <v>164</v>
      </c>
      <c r="F907" s="6">
        <v>293</v>
      </c>
      <c r="G907" s="19">
        <v>104</v>
      </c>
      <c r="H907" s="19" t="s">
        <v>408</v>
      </c>
      <c r="I907" s="10" t="s">
        <v>165</v>
      </c>
      <c r="J907" s="30">
        <v>1600022</v>
      </c>
      <c r="K907" s="8">
        <v>4370441200</v>
      </c>
      <c r="L907" s="31">
        <v>2</v>
      </c>
      <c r="M907" s="27">
        <v>619.52</v>
      </c>
      <c r="N907" s="17">
        <v>510105</v>
      </c>
      <c r="O907" s="7" t="s">
        <v>355</v>
      </c>
      <c r="P907" s="13"/>
      <c r="Q907"/>
      <c r="R907"/>
      <c r="S907"/>
      <c r="T907"/>
      <c r="U907"/>
      <c r="V907"/>
      <c r="W907"/>
      <c r="X907"/>
      <c r="Y907"/>
      <c r="Z907"/>
      <c r="AA907"/>
      <c r="AB907"/>
      <c r="AC907"/>
      <c r="AD907"/>
      <c r="AE907"/>
      <c r="AF907"/>
      <c r="AG907"/>
      <c r="AH907"/>
      <c r="AI907"/>
      <c r="AJ907"/>
      <c r="AK907"/>
      <c r="AL907"/>
      <c r="AM907"/>
      <c r="AN907"/>
      <c r="AO907"/>
      <c r="AP907"/>
      <c r="AQ907"/>
      <c r="AR907"/>
      <c r="AS907"/>
      <c r="AT907"/>
      <c r="AU907"/>
      <c r="AV907"/>
      <c r="AW907"/>
      <c r="AX907"/>
      <c r="AY907"/>
      <c r="AZ907"/>
      <c r="BA907"/>
      <c r="BB907"/>
      <c r="BC907"/>
      <c r="BD907"/>
      <c r="BE907"/>
    </row>
    <row r="908" spans="1:57" x14ac:dyDescent="0.25">
      <c r="A908" s="4">
        <v>43159</v>
      </c>
      <c r="B908" s="3">
        <f t="shared" si="42"/>
        <v>28</v>
      </c>
      <c r="C908" s="3">
        <f t="shared" si="43"/>
        <v>2</v>
      </c>
      <c r="D908" s="3">
        <f t="shared" si="44"/>
        <v>2018</v>
      </c>
      <c r="E908" s="26" t="s">
        <v>27</v>
      </c>
      <c r="F908" s="6">
        <v>293</v>
      </c>
      <c r="G908" s="19">
        <v>104</v>
      </c>
      <c r="H908" s="19" t="s">
        <v>408</v>
      </c>
      <c r="I908" s="10" t="s">
        <v>28</v>
      </c>
      <c r="J908" s="30">
        <v>3700113</v>
      </c>
      <c r="K908" s="8">
        <v>406072390209</v>
      </c>
      <c r="L908" s="31">
        <v>2</v>
      </c>
      <c r="M908" s="27">
        <v>166.35</v>
      </c>
      <c r="N908" s="17">
        <v>510105</v>
      </c>
      <c r="O908" s="7" t="s">
        <v>355</v>
      </c>
      <c r="P908" s="13"/>
      <c r="Q908"/>
      <c r="R908"/>
      <c r="S908"/>
      <c r="T908"/>
      <c r="U908"/>
      <c r="V908"/>
      <c r="W908"/>
      <c r="X908"/>
      <c r="Y908"/>
      <c r="Z908"/>
      <c r="AA908"/>
      <c r="AB908"/>
      <c r="AC908"/>
      <c r="AD908"/>
      <c r="AE908"/>
      <c r="AF908"/>
      <c r="AG908"/>
      <c r="AH908"/>
      <c r="AI908"/>
      <c r="AJ908"/>
      <c r="AK908"/>
      <c r="AL908"/>
      <c r="AM908"/>
      <c r="AN908"/>
      <c r="AO908"/>
      <c r="AP908"/>
      <c r="AQ908"/>
      <c r="AR908"/>
      <c r="AS908"/>
      <c r="AT908"/>
      <c r="AU908"/>
      <c r="AV908"/>
      <c r="AW908"/>
      <c r="AX908"/>
      <c r="AY908"/>
      <c r="AZ908"/>
      <c r="BA908"/>
      <c r="BB908"/>
      <c r="BC908"/>
      <c r="BD908"/>
      <c r="BE908"/>
    </row>
    <row r="909" spans="1:57" x14ac:dyDescent="0.25">
      <c r="A909" s="4">
        <v>43159</v>
      </c>
      <c r="B909" s="3">
        <f t="shared" si="42"/>
        <v>28</v>
      </c>
      <c r="C909" s="3">
        <f t="shared" si="43"/>
        <v>2</v>
      </c>
      <c r="D909" s="3">
        <f t="shared" si="44"/>
        <v>2018</v>
      </c>
      <c r="E909" s="26" t="s">
        <v>360</v>
      </c>
      <c r="F909" s="6">
        <v>293</v>
      </c>
      <c r="G909" s="19">
        <v>104</v>
      </c>
      <c r="H909" s="19" t="s">
        <v>408</v>
      </c>
      <c r="I909" s="10" t="s">
        <v>361</v>
      </c>
      <c r="J909" s="30">
        <v>2600021</v>
      </c>
      <c r="K909" s="8">
        <v>9275996</v>
      </c>
      <c r="L909" s="31">
        <v>2</v>
      </c>
      <c r="M909" s="27">
        <v>1274.5</v>
      </c>
      <c r="N909" s="17">
        <v>510105</v>
      </c>
      <c r="O909" s="7" t="s">
        <v>355</v>
      </c>
      <c r="P909" s="13"/>
      <c r="Q909"/>
      <c r="R909"/>
      <c r="S909"/>
      <c r="T909"/>
      <c r="U909"/>
      <c r="V909"/>
      <c r="W909"/>
      <c r="X909"/>
      <c r="Y909"/>
      <c r="Z909"/>
      <c r="AA909"/>
      <c r="AB909"/>
      <c r="AC909"/>
      <c r="AD909"/>
      <c r="AE909"/>
      <c r="AF909"/>
      <c r="AG909"/>
      <c r="AH909"/>
      <c r="AI909"/>
      <c r="AJ909"/>
      <c r="AK909"/>
      <c r="AL909"/>
      <c r="AM909"/>
      <c r="AN909"/>
      <c r="AO909"/>
      <c r="AP909"/>
      <c r="AQ909"/>
      <c r="AR909"/>
      <c r="AS909"/>
      <c r="AT909"/>
      <c r="AU909"/>
      <c r="AV909"/>
      <c r="AW909"/>
      <c r="AX909"/>
      <c r="AY909"/>
      <c r="AZ909"/>
      <c r="BA909"/>
      <c r="BB909"/>
      <c r="BC909"/>
      <c r="BD909"/>
      <c r="BE909"/>
    </row>
    <row r="910" spans="1:57" x14ac:dyDescent="0.25">
      <c r="A910" s="4">
        <v>43159</v>
      </c>
      <c r="B910" s="3">
        <f t="shared" si="42"/>
        <v>28</v>
      </c>
      <c r="C910" s="3">
        <f t="shared" si="43"/>
        <v>2</v>
      </c>
      <c r="D910" s="3">
        <f t="shared" si="44"/>
        <v>2018</v>
      </c>
      <c r="E910" s="26" t="s">
        <v>166</v>
      </c>
      <c r="F910" s="6">
        <v>293</v>
      </c>
      <c r="G910" s="19">
        <v>104</v>
      </c>
      <c r="H910" s="19" t="s">
        <v>408</v>
      </c>
      <c r="I910" s="10" t="s">
        <v>115</v>
      </c>
      <c r="J910" s="30">
        <v>1600022</v>
      </c>
      <c r="K910" s="8">
        <v>5795176000</v>
      </c>
      <c r="L910" s="31">
        <v>2</v>
      </c>
      <c r="M910" s="27">
        <v>373.74</v>
      </c>
      <c r="N910" s="17">
        <v>510105</v>
      </c>
      <c r="O910" s="7" t="s">
        <v>355</v>
      </c>
      <c r="P910" s="13"/>
      <c r="Q910"/>
      <c r="R910"/>
      <c r="S910"/>
      <c r="T910"/>
      <c r="U910"/>
      <c r="V910"/>
      <c r="W910"/>
      <c r="X910"/>
      <c r="Y910"/>
      <c r="Z910"/>
      <c r="AA910"/>
      <c r="AB910"/>
      <c r="AC910"/>
      <c r="AD910"/>
      <c r="AE910"/>
      <c r="AF910"/>
      <c r="AG910"/>
      <c r="AH910"/>
      <c r="AI910"/>
      <c r="AJ910"/>
      <c r="AK910"/>
      <c r="AL910"/>
      <c r="AM910"/>
      <c r="AN910"/>
      <c r="AO910"/>
      <c r="AP910"/>
      <c r="AQ910"/>
      <c r="AR910"/>
      <c r="AS910"/>
      <c r="AT910"/>
      <c r="AU910"/>
      <c r="AV910"/>
      <c r="AW910"/>
      <c r="AX910"/>
      <c r="AY910"/>
      <c r="AZ910"/>
      <c r="BA910"/>
      <c r="BB910"/>
      <c r="BC910"/>
      <c r="BD910"/>
      <c r="BE910"/>
    </row>
    <row r="911" spans="1:57" x14ac:dyDescent="0.25">
      <c r="A911" s="4">
        <v>43159</v>
      </c>
      <c r="B911" s="3">
        <f t="shared" si="42"/>
        <v>28</v>
      </c>
      <c r="C911" s="3">
        <f t="shared" si="43"/>
        <v>2</v>
      </c>
      <c r="D911" s="3">
        <f t="shared" si="44"/>
        <v>2018</v>
      </c>
      <c r="E911" s="26" t="s">
        <v>167</v>
      </c>
      <c r="F911" s="6">
        <v>293</v>
      </c>
      <c r="G911" s="19">
        <v>104</v>
      </c>
      <c r="H911" s="19" t="s">
        <v>408</v>
      </c>
      <c r="I911" s="10" t="s">
        <v>168</v>
      </c>
      <c r="J911" s="30">
        <v>2600187</v>
      </c>
      <c r="K911" s="8">
        <v>1040137325</v>
      </c>
      <c r="L911" s="31">
        <v>2</v>
      </c>
      <c r="M911" s="27">
        <v>387.22</v>
      </c>
      <c r="N911" s="17">
        <v>510105</v>
      </c>
      <c r="O911" s="7" t="s">
        <v>355</v>
      </c>
      <c r="P911" s="13"/>
      <c r="Q911"/>
      <c r="R911"/>
      <c r="S911"/>
      <c r="T911"/>
      <c r="U911"/>
      <c r="V911"/>
      <c r="W911"/>
      <c r="X911"/>
      <c r="Y911"/>
      <c r="Z911"/>
      <c r="AA911"/>
      <c r="AB911"/>
      <c r="AC911"/>
      <c r="AD911"/>
      <c r="AE911"/>
      <c r="AF911"/>
      <c r="AG911"/>
      <c r="AH911"/>
      <c r="AI911"/>
      <c r="AJ911"/>
      <c r="AK911"/>
      <c r="AL911"/>
      <c r="AM911"/>
      <c r="AN911"/>
      <c r="AO911"/>
      <c r="AP911"/>
      <c r="AQ911"/>
      <c r="AR911"/>
      <c r="AS911"/>
      <c r="AT911"/>
      <c r="AU911"/>
      <c r="AV911"/>
      <c r="AW911"/>
      <c r="AX911"/>
      <c r="AY911"/>
      <c r="AZ911"/>
      <c r="BA911"/>
      <c r="BB911"/>
      <c r="BC911"/>
      <c r="BD911"/>
      <c r="BE911"/>
    </row>
    <row r="912" spans="1:57" x14ac:dyDescent="0.25">
      <c r="A912" s="4">
        <v>43159</v>
      </c>
      <c r="B912" s="3">
        <f t="shared" si="42"/>
        <v>28</v>
      </c>
      <c r="C912" s="3">
        <f t="shared" si="43"/>
        <v>2</v>
      </c>
      <c r="D912" s="3">
        <f t="shared" si="44"/>
        <v>2018</v>
      </c>
      <c r="E912" s="26" t="s">
        <v>116</v>
      </c>
      <c r="F912" s="6">
        <v>293</v>
      </c>
      <c r="G912" s="19">
        <v>104</v>
      </c>
      <c r="H912" s="19" t="s">
        <v>408</v>
      </c>
      <c r="I912" s="10" t="s">
        <v>117</v>
      </c>
      <c r="J912" s="30">
        <v>2600187</v>
      </c>
      <c r="K912" s="8">
        <v>7168101</v>
      </c>
      <c r="L912" s="31">
        <v>1</v>
      </c>
      <c r="M912" s="27">
        <v>929.21</v>
      </c>
      <c r="N912" s="17">
        <v>510105</v>
      </c>
      <c r="O912" s="7" t="s">
        <v>355</v>
      </c>
      <c r="P912" s="13"/>
      <c r="Q912"/>
      <c r="R912"/>
      <c r="S912"/>
      <c r="T912"/>
      <c r="U912"/>
      <c r="V912"/>
      <c r="W912"/>
      <c r="X912"/>
      <c r="Y912"/>
      <c r="Z912"/>
      <c r="AA912"/>
      <c r="AB912"/>
      <c r="AC912"/>
      <c r="AD912"/>
      <c r="AE912"/>
      <c r="AF912"/>
      <c r="AG912"/>
      <c r="AH912"/>
      <c r="AI912"/>
      <c r="AJ912"/>
      <c r="AK912"/>
      <c r="AL912"/>
      <c r="AM912"/>
      <c r="AN912"/>
      <c r="AO912"/>
      <c r="AP912"/>
      <c r="AQ912"/>
      <c r="AR912"/>
      <c r="AS912"/>
      <c r="AT912"/>
      <c r="AU912"/>
      <c r="AV912"/>
      <c r="AW912"/>
      <c r="AX912"/>
      <c r="AY912"/>
      <c r="AZ912"/>
      <c r="BA912"/>
      <c r="BB912"/>
      <c r="BC912"/>
      <c r="BD912"/>
      <c r="BE912"/>
    </row>
    <row r="913" spans="1:57" x14ac:dyDescent="0.25">
      <c r="A913" s="4">
        <v>43159</v>
      </c>
      <c r="B913" s="3">
        <f t="shared" si="42"/>
        <v>28</v>
      </c>
      <c r="C913" s="3">
        <f t="shared" si="43"/>
        <v>2</v>
      </c>
      <c r="D913" s="3">
        <f t="shared" si="44"/>
        <v>2018</v>
      </c>
      <c r="E913" s="26" t="s">
        <v>118</v>
      </c>
      <c r="F913" s="6">
        <v>293</v>
      </c>
      <c r="G913" s="19">
        <v>104</v>
      </c>
      <c r="H913" s="19" t="s">
        <v>408</v>
      </c>
      <c r="I913" s="10" t="s">
        <v>119</v>
      </c>
      <c r="J913" s="30">
        <v>1600022</v>
      </c>
      <c r="K913" s="8">
        <v>2200869146</v>
      </c>
      <c r="L913" s="31">
        <v>2</v>
      </c>
      <c r="M913" s="27">
        <v>428.63</v>
      </c>
      <c r="N913" s="17">
        <v>510105</v>
      </c>
      <c r="O913" s="7" t="s">
        <v>355</v>
      </c>
      <c r="P913" s="13"/>
      <c r="Q913"/>
      <c r="R913"/>
      <c r="S913"/>
      <c r="T913"/>
      <c r="U913"/>
      <c r="V913"/>
      <c r="W913"/>
      <c r="X913"/>
      <c r="Y913"/>
      <c r="Z913"/>
      <c r="AA913"/>
      <c r="AB913"/>
      <c r="AC913"/>
      <c r="AD913"/>
      <c r="AE913"/>
      <c r="AF913"/>
      <c r="AG913"/>
      <c r="AH913"/>
      <c r="AI913"/>
      <c r="AJ913"/>
      <c r="AK913"/>
      <c r="AL913"/>
      <c r="AM913"/>
      <c r="AN913"/>
      <c r="AO913"/>
      <c r="AP913"/>
      <c r="AQ913"/>
      <c r="AR913"/>
      <c r="AS913"/>
      <c r="AT913"/>
      <c r="AU913"/>
      <c r="AV913"/>
      <c r="AW913"/>
      <c r="AX913"/>
      <c r="AY913"/>
      <c r="AZ913"/>
      <c r="BA913"/>
      <c r="BB913"/>
      <c r="BC913"/>
      <c r="BD913"/>
      <c r="BE913"/>
    </row>
    <row r="914" spans="1:57" x14ac:dyDescent="0.25">
      <c r="A914" s="4">
        <v>43159</v>
      </c>
      <c r="B914" s="3">
        <f t="shared" si="42"/>
        <v>28</v>
      </c>
      <c r="C914" s="3">
        <f t="shared" si="43"/>
        <v>2</v>
      </c>
      <c r="D914" s="3">
        <f t="shared" si="44"/>
        <v>2018</v>
      </c>
      <c r="E914" s="26" t="s">
        <v>235</v>
      </c>
      <c r="F914" s="6">
        <v>293</v>
      </c>
      <c r="G914" s="19">
        <v>104</v>
      </c>
      <c r="H914" s="19" t="s">
        <v>408</v>
      </c>
      <c r="I914" s="10" t="s">
        <v>236</v>
      </c>
      <c r="J914" s="30">
        <v>2600187</v>
      </c>
      <c r="K914" s="8">
        <v>1040361969</v>
      </c>
      <c r="L914" s="31">
        <v>2</v>
      </c>
      <c r="M914" s="27">
        <v>524.47</v>
      </c>
      <c r="N914" s="17">
        <v>510105</v>
      </c>
      <c r="O914" s="7" t="s">
        <v>355</v>
      </c>
      <c r="P914" s="13"/>
      <c r="Q914"/>
      <c r="R914"/>
      <c r="S914"/>
      <c r="T914"/>
      <c r="U914"/>
      <c r="V914"/>
      <c r="W914"/>
      <c r="X914"/>
      <c r="Y914"/>
      <c r="Z914"/>
      <c r="AA914"/>
      <c r="AB914"/>
      <c r="AC914"/>
      <c r="AD914"/>
      <c r="AE914"/>
      <c r="AF914"/>
      <c r="AG914"/>
      <c r="AH914"/>
      <c r="AI914"/>
      <c r="AJ914"/>
      <c r="AK914"/>
      <c r="AL914"/>
      <c r="AM914"/>
      <c r="AN914"/>
      <c r="AO914"/>
      <c r="AP914"/>
      <c r="AQ914"/>
      <c r="AR914"/>
      <c r="AS914"/>
      <c r="AT914"/>
      <c r="AU914"/>
      <c r="AV914"/>
      <c r="AW914"/>
      <c r="AX914"/>
      <c r="AY914"/>
      <c r="AZ914"/>
      <c r="BA914"/>
      <c r="BB914"/>
      <c r="BC914"/>
      <c r="BD914"/>
      <c r="BE914"/>
    </row>
    <row r="915" spans="1:57" x14ac:dyDescent="0.25">
      <c r="A915" s="4">
        <v>43159</v>
      </c>
      <c r="B915" s="3">
        <f t="shared" si="42"/>
        <v>28</v>
      </c>
      <c r="C915" s="3">
        <f t="shared" si="43"/>
        <v>2</v>
      </c>
      <c r="D915" s="3">
        <f t="shared" si="44"/>
        <v>2018</v>
      </c>
      <c r="E915" s="26" t="s">
        <v>169</v>
      </c>
      <c r="F915" s="6">
        <v>293</v>
      </c>
      <c r="G915" s="19">
        <v>104</v>
      </c>
      <c r="H915" s="19" t="s">
        <v>408</v>
      </c>
      <c r="I915" s="10" t="s">
        <v>120</v>
      </c>
      <c r="J915" s="30">
        <v>1600022</v>
      </c>
      <c r="K915" s="8">
        <v>3231635700</v>
      </c>
      <c r="L915" s="31">
        <v>2</v>
      </c>
      <c r="M915" s="27">
        <v>321.36</v>
      </c>
      <c r="N915" s="17">
        <v>510105</v>
      </c>
      <c r="O915" s="7" t="s">
        <v>355</v>
      </c>
      <c r="P915" s="13"/>
      <c r="Q915"/>
      <c r="R915"/>
      <c r="S915"/>
      <c r="T915"/>
      <c r="U915"/>
      <c r="V915"/>
      <c r="W915"/>
      <c r="X915"/>
      <c r="Y915"/>
      <c r="Z915"/>
      <c r="AA915"/>
      <c r="AB915"/>
      <c r="AC915"/>
      <c r="AD915"/>
      <c r="AE915"/>
      <c r="AF915"/>
      <c r="AG915"/>
      <c r="AH915"/>
      <c r="AI915"/>
      <c r="AJ915"/>
      <c r="AK915"/>
      <c r="AL915"/>
      <c r="AM915"/>
      <c r="AN915"/>
      <c r="AO915"/>
      <c r="AP915"/>
      <c r="AQ915"/>
      <c r="AR915"/>
      <c r="AS915"/>
      <c r="AT915"/>
      <c r="AU915"/>
      <c r="AV915"/>
      <c r="AW915"/>
      <c r="AX915"/>
      <c r="AY915"/>
      <c r="AZ915"/>
      <c r="BA915"/>
      <c r="BB915"/>
      <c r="BC915"/>
      <c r="BD915"/>
      <c r="BE915"/>
    </row>
    <row r="916" spans="1:57" x14ac:dyDescent="0.25">
      <c r="A916" s="4">
        <v>43159</v>
      </c>
      <c r="B916" s="3">
        <f t="shared" si="42"/>
        <v>28</v>
      </c>
      <c r="C916" s="3">
        <f t="shared" si="43"/>
        <v>2</v>
      </c>
      <c r="D916" s="3">
        <f t="shared" si="44"/>
        <v>2018</v>
      </c>
      <c r="E916" s="26" t="s">
        <v>121</v>
      </c>
      <c r="F916" s="6">
        <v>293</v>
      </c>
      <c r="G916" s="19">
        <v>104</v>
      </c>
      <c r="H916" s="19" t="s">
        <v>408</v>
      </c>
      <c r="I916" s="10" t="s">
        <v>122</v>
      </c>
      <c r="J916" s="30">
        <v>2600187</v>
      </c>
      <c r="K916" s="8">
        <v>1042257158</v>
      </c>
      <c r="L916" s="31">
        <v>2</v>
      </c>
      <c r="M916" s="27">
        <v>534.66999999999996</v>
      </c>
      <c r="N916" s="17">
        <v>510105</v>
      </c>
      <c r="O916" s="7" t="s">
        <v>355</v>
      </c>
      <c r="P916" s="13"/>
      <c r="Q916"/>
      <c r="R916"/>
      <c r="S916"/>
      <c r="T916"/>
      <c r="U916"/>
      <c r="V916"/>
      <c r="W916"/>
      <c r="X916"/>
      <c r="Y916"/>
      <c r="Z916"/>
      <c r="AA916"/>
      <c r="AB916"/>
      <c r="AC916"/>
      <c r="AD916"/>
      <c r="AE916"/>
      <c r="AF916"/>
      <c r="AG916"/>
      <c r="AH916"/>
      <c r="AI916"/>
      <c r="AJ916"/>
      <c r="AK916"/>
      <c r="AL916"/>
      <c r="AM916"/>
      <c r="AN916"/>
      <c r="AO916"/>
      <c r="AP916"/>
      <c r="AQ916"/>
      <c r="AR916"/>
      <c r="AS916"/>
      <c r="AT916"/>
      <c r="AU916"/>
      <c r="AV916"/>
      <c r="AW916"/>
      <c r="AX916"/>
      <c r="AY916"/>
      <c r="AZ916"/>
      <c r="BA916"/>
      <c r="BB916"/>
      <c r="BC916"/>
      <c r="BD916"/>
      <c r="BE916"/>
    </row>
    <row r="917" spans="1:57" x14ac:dyDescent="0.25">
      <c r="A917" s="4">
        <v>43159</v>
      </c>
      <c r="B917" s="3">
        <f t="shared" si="42"/>
        <v>28</v>
      </c>
      <c r="C917" s="3">
        <f t="shared" si="43"/>
        <v>2</v>
      </c>
      <c r="D917" s="3">
        <f t="shared" si="44"/>
        <v>2018</v>
      </c>
      <c r="E917" s="26" t="s">
        <v>123</v>
      </c>
      <c r="F917" s="6">
        <v>293</v>
      </c>
      <c r="G917" s="19">
        <v>104</v>
      </c>
      <c r="H917" s="19" t="s">
        <v>408</v>
      </c>
      <c r="I917" s="10" t="s">
        <v>124</v>
      </c>
      <c r="J917" s="30">
        <v>1600022</v>
      </c>
      <c r="K917" s="8">
        <v>2201814429</v>
      </c>
      <c r="L917" s="31">
        <v>2</v>
      </c>
      <c r="M917" s="27">
        <v>433.74</v>
      </c>
      <c r="N917" s="17">
        <v>510105</v>
      </c>
      <c r="O917" s="7" t="s">
        <v>355</v>
      </c>
      <c r="P917" s="13"/>
      <c r="Q917"/>
      <c r="R917"/>
      <c r="S917"/>
      <c r="T917"/>
      <c r="U917"/>
      <c r="V917"/>
      <c r="W917"/>
      <c r="X917"/>
      <c r="Y917"/>
      <c r="Z917"/>
      <c r="AA917"/>
      <c r="AB917"/>
      <c r="AC917"/>
      <c r="AD917"/>
      <c r="AE917"/>
      <c r="AF917"/>
      <c r="AG917"/>
      <c r="AH917"/>
      <c r="AI917"/>
      <c r="AJ917"/>
      <c r="AK917"/>
      <c r="AL917"/>
      <c r="AM917"/>
      <c r="AN917"/>
      <c r="AO917"/>
      <c r="AP917"/>
      <c r="AQ917"/>
      <c r="AR917"/>
      <c r="AS917"/>
      <c r="AT917"/>
      <c r="AU917"/>
      <c r="AV917"/>
      <c r="AW917"/>
      <c r="AX917"/>
      <c r="AY917"/>
      <c r="AZ917"/>
      <c r="BA917"/>
      <c r="BB917"/>
      <c r="BC917"/>
      <c r="BD917"/>
      <c r="BE917"/>
    </row>
    <row r="918" spans="1:57" x14ac:dyDescent="0.25">
      <c r="A918" s="4">
        <v>43159</v>
      </c>
      <c r="B918" s="3">
        <f t="shared" si="42"/>
        <v>28</v>
      </c>
      <c r="C918" s="3">
        <f t="shared" si="43"/>
        <v>2</v>
      </c>
      <c r="D918" s="3">
        <f t="shared" si="44"/>
        <v>2018</v>
      </c>
      <c r="E918" s="26" t="s">
        <v>170</v>
      </c>
      <c r="F918" s="6">
        <v>293</v>
      </c>
      <c r="G918" s="19">
        <v>104</v>
      </c>
      <c r="H918" s="19" t="s">
        <v>408</v>
      </c>
      <c r="I918" s="10" t="s">
        <v>171</v>
      </c>
      <c r="J918" s="30">
        <v>1600022</v>
      </c>
      <c r="K918" s="8">
        <v>4591821400</v>
      </c>
      <c r="L918" s="31">
        <v>2</v>
      </c>
      <c r="M918" s="27">
        <v>825.11</v>
      </c>
      <c r="N918" s="17">
        <v>510105</v>
      </c>
      <c r="O918" s="7" t="s">
        <v>355</v>
      </c>
      <c r="P918" s="13"/>
      <c r="Q918"/>
      <c r="R918"/>
      <c r="S918"/>
      <c r="T918"/>
      <c r="U918"/>
      <c r="V918"/>
      <c r="W918"/>
      <c r="X918"/>
      <c r="Y918"/>
      <c r="Z918"/>
      <c r="AA918"/>
      <c r="AB918"/>
      <c r="AC918"/>
      <c r="AD918"/>
      <c r="AE918"/>
      <c r="AF918"/>
      <c r="AG918"/>
      <c r="AH918"/>
      <c r="AI918"/>
      <c r="AJ918"/>
      <c r="AK918"/>
      <c r="AL918"/>
      <c r="AM918"/>
      <c r="AN918"/>
      <c r="AO918"/>
      <c r="AP918"/>
      <c r="AQ918"/>
      <c r="AR918"/>
      <c r="AS918"/>
      <c r="AT918"/>
      <c r="AU918"/>
      <c r="AV918"/>
      <c r="AW918"/>
      <c r="AX918"/>
      <c r="AY918"/>
      <c r="AZ918"/>
      <c r="BA918"/>
      <c r="BB918"/>
      <c r="BC918"/>
      <c r="BD918"/>
      <c r="BE918"/>
    </row>
    <row r="919" spans="1:57" x14ac:dyDescent="0.25">
      <c r="A919" s="4">
        <v>43159</v>
      </c>
      <c r="B919" s="3">
        <f t="shared" si="42"/>
        <v>28</v>
      </c>
      <c r="C919" s="3">
        <f t="shared" si="43"/>
        <v>2</v>
      </c>
      <c r="D919" s="3">
        <f t="shared" si="44"/>
        <v>2018</v>
      </c>
      <c r="E919" s="26" t="s">
        <v>172</v>
      </c>
      <c r="F919" s="6">
        <v>293</v>
      </c>
      <c r="G919" s="19">
        <v>104</v>
      </c>
      <c r="H919" s="19" t="s">
        <v>408</v>
      </c>
      <c r="I919" s="10" t="s">
        <v>186</v>
      </c>
      <c r="J919" s="30">
        <v>47700037</v>
      </c>
      <c r="K919" s="8">
        <v>407110049786</v>
      </c>
      <c r="L919" s="31">
        <v>2</v>
      </c>
      <c r="M919" s="27">
        <v>694.73</v>
      </c>
      <c r="N919" s="17">
        <v>510105</v>
      </c>
      <c r="O919" s="7" t="s">
        <v>355</v>
      </c>
      <c r="P919" s="13"/>
      <c r="Q919"/>
      <c r="R919"/>
      <c r="S919"/>
      <c r="T919"/>
      <c r="U919"/>
      <c r="V919"/>
      <c r="W919"/>
      <c r="X919"/>
      <c r="Y919"/>
      <c r="Z919"/>
      <c r="AA919"/>
      <c r="AB919"/>
      <c r="AC919"/>
      <c r="AD919"/>
      <c r="AE919"/>
      <c r="AF919"/>
      <c r="AG919"/>
      <c r="AH919"/>
      <c r="AI919"/>
      <c r="AJ919"/>
      <c r="AK919"/>
      <c r="AL919"/>
      <c r="AM919"/>
      <c r="AN919"/>
      <c r="AO919"/>
      <c r="AP919"/>
      <c r="AQ919"/>
      <c r="AR919"/>
      <c r="AS919"/>
      <c r="AT919"/>
      <c r="AU919"/>
      <c r="AV919"/>
      <c r="AW919"/>
      <c r="AX919"/>
      <c r="AY919"/>
      <c r="AZ919"/>
      <c r="BA919"/>
      <c r="BB919"/>
      <c r="BC919"/>
      <c r="BD919"/>
      <c r="BE919"/>
    </row>
    <row r="920" spans="1:57" x14ac:dyDescent="0.25">
      <c r="A920" s="4">
        <v>43159</v>
      </c>
      <c r="B920" s="3">
        <f t="shared" si="42"/>
        <v>28</v>
      </c>
      <c r="C920" s="3">
        <f t="shared" si="43"/>
        <v>2</v>
      </c>
      <c r="D920" s="3">
        <f t="shared" si="44"/>
        <v>2018</v>
      </c>
      <c r="E920" s="26" t="s">
        <v>125</v>
      </c>
      <c r="F920" s="6">
        <v>293</v>
      </c>
      <c r="G920" s="19">
        <v>104</v>
      </c>
      <c r="H920" s="19" t="s">
        <v>408</v>
      </c>
      <c r="I920" s="10" t="s">
        <v>126</v>
      </c>
      <c r="J920" s="30">
        <v>1600022</v>
      </c>
      <c r="K920" s="8">
        <v>3173784100</v>
      </c>
      <c r="L920" s="31">
        <v>2</v>
      </c>
      <c r="M920" s="27">
        <v>906.49</v>
      </c>
      <c r="N920" s="17">
        <v>510105</v>
      </c>
      <c r="O920" s="7" t="s">
        <v>355</v>
      </c>
      <c r="P920" s="13"/>
      <c r="Q920"/>
      <c r="R920"/>
      <c r="S920"/>
      <c r="T920"/>
      <c r="U920"/>
      <c r="V920"/>
      <c r="W920"/>
      <c r="X920"/>
      <c r="Y920"/>
      <c r="Z920"/>
      <c r="AA920"/>
      <c r="AB920"/>
      <c r="AC920"/>
      <c r="AD920"/>
      <c r="AE920"/>
      <c r="AF920"/>
      <c r="AG920"/>
      <c r="AH920"/>
      <c r="AI920"/>
      <c r="AJ920"/>
      <c r="AK920"/>
      <c r="AL920"/>
      <c r="AM920"/>
      <c r="AN920"/>
      <c r="AO920"/>
      <c r="AP920"/>
      <c r="AQ920"/>
      <c r="AR920"/>
      <c r="AS920"/>
      <c r="AT920"/>
      <c r="AU920"/>
      <c r="AV920"/>
      <c r="AW920"/>
      <c r="AX920"/>
      <c r="AY920"/>
      <c r="AZ920"/>
      <c r="BA920"/>
      <c r="BB920"/>
      <c r="BC920"/>
      <c r="BD920"/>
      <c r="BE920"/>
    </row>
    <row r="921" spans="1:57" x14ac:dyDescent="0.25">
      <c r="A921" s="4">
        <v>43159</v>
      </c>
      <c r="B921" s="3">
        <f t="shared" si="42"/>
        <v>28</v>
      </c>
      <c r="C921" s="3">
        <f t="shared" si="43"/>
        <v>2</v>
      </c>
      <c r="D921" s="3">
        <f t="shared" si="44"/>
        <v>2018</v>
      </c>
      <c r="E921" s="26" t="s">
        <v>173</v>
      </c>
      <c r="F921" s="6">
        <v>293</v>
      </c>
      <c r="G921" s="19">
        <v>104</v>
      </c>
      <c r="H921" s="19" t="s">
        <v>408</v>
      </c>
      <c r="I921" s="10" t="s">
        <v>174</v>
      </c>
      <c r="J921" s="30">
        <v>47700037</v>
      </c>
      <c r="K921" s="8">
        <v>407110091700</v>
      </c>
      <c r="L921" s="31">
        <v>2</v>
      </c>
      <c r="M921" s="27">
        <v>301.43</v>
      </c>
      <c r="N921" s="17">
        <v>510105</v>
      </c>
      <c r="O921" s="7" t="s">
        <v>355</v>
      </c>
      <c r="P921" s="13"/>
      <c r="Q921"/>
      <c r="R921"/>
      <c r="S921"/>
      <c r="T921"/>
      <c r="U921"/>
      <c r="V921"/>
      <c r="W921"/>
      <c r="X921"/>
      <c r="Y921"/>
      <c r="Z921"/>
      <c r="AA921"/>
      <c r="AB921"/>
      <c r="AC921"/>
      <c r="AD921"/>
      <c r="AE921"/>
      <c r="AF921"/>
      <c r="AG921"/>
      <c r="AH921"/>
      <c r="AI921"/>
      <c r="AJ921"/>
      <c r="AK921"/>
      <c r="AL921"/>
      <c r="AM921"/>
      <c r="AN921"/>
      <c r="AO921"/>
      <c r="AP921"/>
      <c r="AQ921"/>
      <c r="AR921"/>
      <c r="AS921"/>
      <c r="AT921"/>
      <c r="AU921"/>
      <c r="AV921"/>
      <c r="AW921"/>
      <c r="AX921"/>
      <c r="AY921"/>
      <c r="AZ921"/>
      <c r="BA921"/>
      <c r="BB921"/>
      <c r="BC921"/>
      <c r="BD921"/>
      <c r="BE921"/>
    </row>
    <row r="922" spans="1:57" x14ac:dyDescent="0.25">
      <c r="A922" s="4">
        <v>43159</v>
      </c>
      <c r="B922" s="3">
        <f t="shared" si="42"/>
        <v>28</v>
      </c>
      <c r="C922" s="3">
        <f t="shared" si="43"/>
        <v>2</v>
      </c>
      <c r="D922" s="3">
        <f t="shared" si="44"/>
        <v>2018</v>
      </c>
      <c r="E922" s="26" t="s">
        <v>127</v>
      </c>
      <c r="F922" s="6">
        <v>293</v>
      </c>
      <c r="G922" s="19">
        <v>104</v>
      </c>
      <c r="H922" s="19" t="s">
        <v>408</v>
      </c>
      <c r="I922" s="10" t="s">
        <v>128</v>
      </c>
      <c r="J922" s="30">
        <v>1600022</v>
      </c>
      <c r="K922" s="8">
        <v>3059366904</v>
      </c>
      <c r="L922" s="31">
        <v>1</v>
      </c>
      <c r="M922" s="27">
        <v>807.45</v>
      </c>
      <c r="N922" s="17">
        <v>510105</v>
      </c>
      <c r="O922" s="7" t="s">
        <v>355</v>
      </c>
      <c r="P922" s="13"/>
      <c r="Q922"/>
      <c r="R922"/>
      <c r="S922"/>
      <c r="T922"/>
      <c r="U922"/>
      <c r="V922"/>
      <c r="W922"/>
      <c r="X922"/>
      <c r="Y922"/>
      <c r="Z922"/>
      <c r="AA922"/>
      <c r="AB922"/>
      <c r="AC922"/>
      <c r="AD922"/>
      <c r="AE922"/>
      <c r="AF922"/>
      <c r="AG922"/>
      <c r="AH922"/>
      <c r="AI922"/>
      <c r="AJ922"/>
      <c r="AK922"/>
      <c r="AL922"/>
      <c r="AM922"/>
      <c r="AN922"/>
      <c r="AO922"/>
      <c r="AP922"/>
      <c r="AQ922"/>
      <c r="AR922"/>
      <c r="AS922"/>
      <c r="AT922"/>
      <c r="AU922"/>
      <c r="AV922"/>
      <c r="AW922"/>
      <c r="AX922"/>
      <c r="AY922"/>
      <c r="AZ922"/>
      <c r="BA922"/>
      <c r="BB922"/>
      <c r="BC922"/>
      <c r="BD922"/>
      <c r="BE922"/>
    </row>
    <row r="923" spans="1:57" x14ac:dyDescent="0.25">
      <c r="A923" s="4">
        <v>43159</v>
      </c>
      <c r="B923" s="3">
        <f t="shared" si="42"/>
        <v>28</v>
      </c>
      <c r="C923" s="3">
        <f t="shared" si="43"/>
        <v>2</v>
      </c>
      <c r="D923" s="3">
        <f t="shared" si="44"/>
        <v>2018</v>
      </c>
      <c r="E923" s="26" t="s">
        <v>129</v>
      </c>
      <c r="F923" s="6">
        <v>293</v>
      </c>
      <c r="G923" s="19">
        <v>104</v>
      </c>
      <c r="H923" s="19" t="s">
        <v>408</v>
      </c>
      <c r="I923" s="10" t="s">
        <v>130</v>
      </c>
      <c r="J923" s="30">
        <v>1600022</v>
      </c>
      <c r="K923" s="8">
        <v>4834236600</v>
      </c>
      <c r="L923" s="31">
        <v>2</v>
      </c>
      <c r="M923" s="27">
        <v>635.14</v>
      </c>
      <c r="N923" s="17">
        <v>510105</v>
      </c>
      <c r="O923" s="7" t="s">
        <v>355</v>
      </c>
      <c r="P923" s="13"/>
      <c r="Q923"/>
      <c r="R923"/>
      <c r="S923"/>
      <c r="T923"/>
      <c r="U923"/>
      <c r="V923"/>
      <c r="W923"/>
      <c r="X923"/>
      <c r="Y923"/>
      <c r="Z923"/>
      <c r="AA923"/>
      <c r="AB923"/>
      <c r="AC923"/>
      <c r="AD923"/>
      <c r="AE923"/>
      <c r="AF923"/>
      <c r="AG923"/>
      <c r="AH923"/>
      <c r="AI923"/>
      <c r="AJ923"/>
      <c r="AK923"/>
      <c r="AL923"/>
      <c r="AM923"/>
      <c r="AN923"/>
      <c r="AO923"/>
      <c r="AP923"/>
      <c r="AQ923"/>
      <c r="AR923"/>
      <c r="AS923"/>
      <c r="AT923"/>
      <c r="AU923"/>
      <c r="AV923"/>
      <c r="AW923"/>
      <c r="AX923"/>
      <c r="AY923"/>
      <c r="AZ923"/>
      <c r="BA923"/>
      <c r="BB923"/>
      <c r="BC923"/>
      <c r="BD923"/>
      <c r="BE923"/>
    </row>
    <row r="924" spans="1:57" x14ac:dyDescent="0.25">
      <c r="A924" s="4">
        <v>43159</v>
      </c>
      <c r="B924" s="3">
        <f t="shared" si="42"/>
        <v>28</v>
      </c>
      <c r="C924" s="3">
        <f t="shared" si="43"/>
        <v>2</v>
      </c>
      <c r="D924" s="3">
        <f t="shared" si="44"/>
        <v>2018</v>
      </c>
      <c r="E924" s="26" t="s">
        <v>140</v>
      </c>
      <c r="F924" s="6">
        <v>293</v>
      </c>
      <c r="G924" s="19">
        <v>104</v>
      </c>
      <c r="H924" s="19" t="s">
        <v>408</v>
      </c>
      <c r="I924" s="10" t="s">
        <v>131</v>
      </c>
      <c r="J924" s="30">
        <v>2600021</v>
      </c>
      <c r="K924" s="8">
        <v>9831601</v>
      </c>
      <c r="L924" s="31">
        <v>2</v>
      </c>
      <c r="M924" s="27">
        <v>282.08</v>
      </c>
      <c r="N924" s="17">
        <v>510105</v>
      </c>
      <c r="O924" s="7" t="s">
        <v>355</v>
      </c>
      <c r="P924" s="13"/>
      <c r="Q924"/>
      <c r="R924"/>
      <c r="S924"/>
      <c r="T924"/>
      <c r="U924"/>
      <c r="V924"/>
      <c r="W924"/>
      <c r="X924"/>
      <c r="Y924"/>
      <c r="Z924"/>
      <c r="AA924"/>
      <c r="AB924"/>
      <c r="AC924"/>
      <c r="AD924"/>
      <c r="AE924"/>
      <c r="AF924"/>
      <c r="AG924"/>
      <c r="AH924"/>
      <c r="AI924"/>
      <c r="AJ924"/>
      <c r="AK924"/>
      <c r="AL924"/>
      <c r="AM924"/>
      <c r="AN924"/>
      <c r="AO924"/>
      <c r="AP924"/>
      <c r="AQ924"/>
      <c r="AR924"/>
      <c r="AS924"/>
      <c r="AT924"/>
      <c r="AU924"/>
      <c r="AV924"/>
      <c r="AW924"/>
      <c r="AX924"/>
      <c r="AY924"/>
      <c r="AZ924"/>
      <c r="BA924"/>
      <c r="BB924"/>
      <c r="BC924"/>
      <c r="BD924"/>
      <c r="BE924"/>
    </row>
    <row r="925" spans="1:57" x14ac:dyDescent="0.25">
      <c r="A925" s="4">
        <v>43159</v>
      </c>
      <c r="B925" s="3">
        <f t="shared" si="42"/>
        <v>28</v>
      </c>
      <c r="C925" s="3">
        <f t="shared" si="43"/>
        <v>2</v>
      </c>
      <c r="D925" s="3">
        <f t="shared" si="44"/>
        <v>2018</v>
      </c>
      <c r="E925" s="26" t="s">
        <v>23</v>
      </c>
      <c r="F925" s="6">
        <v>293</v>
      </c>
      <c r="G925" s="19">
        <v>104</v>
      </c>
      <c r="H925" s="19" t="s">
        <v>408</v>
      </c>
      <c r="I925" s="10" t="s">
        <v>175</v>
      </c>
      <c r="J925" s="30">
        <v>2600187</v>
      </c>
      <c r="K925" s="8">
        <v>1042257107</v>
      </c>
      <c r="L925" s="31">
        <v>2</v>
      </c>
      <c r="M925" s="27">
        <v>333.74</v>
      </c>
      <c r="N925" s="17">
        <v>510105</v>
      </c>
      <c r="O925" s="7" t="s">
        <v>355</v>
      </c>
      <c r="P925" s="13"/>
      <c r="Q925"/>
      <c r="R925"/>
      <c r="S925"/>
      <c r="T925"/>
      <c r="U925"/>
      <c r="V925"/>
      <c r="W925"/>
      <c r="X925"/>
      <c r="Y925"/>
      <c r="Z925"/>
      <c r="AA925"/>
      <c r="AB925"/>
      <c r="AC925"/>
      <c r="AD925"/>
      <c r="AE925"/>
      <c r="AF925"/>
      <c r="AG925"/>
      <c r="AH925"/>
      <c r="AI925"/>
      <c r="AJ925"/>
      <c r="AK925"/>
      <c r="AL925"/>
      <c r="AM925"/>
      <c r="AN925"/>
      <c r="AO925"/>
      <c r="AP925"/>
      <c r="AQ925"/>
      <c r="AR925"/>
      <c r="AS925"/>
      <c r="AT925"/>
      <c r="AU925"/>
      <c r="AV925"/>
      <c r="AW925"/>
      <c r="AX925"/>
      <c r="AY925"/>
      <c r="AZ925"/>
      <c r="BA925"/>
      <c r="BB925"/>
      <c r="BC925"/>
      <c r="BD925"/>
      <c r="BE925"/>
    </row>
    <row r="926" spans="1:57" x14ac:dyDescent="0.25">
      <c r="A926" s="4">
        <v>43159</v>
      </c>
      <c r="B926" s="3">
        <f t="shared" si="42"/>
        <v>28</v>
      </c>
      <c r="C926" s="3">
        <f t="shared" si="43"/>
        <v>2</v>
      </c>
      <c r="D926" s="3">
        <f t="shared" si="44"/>
        <v>2018</v>
      </c>
      <c r="E926" s="26" t="s">
        <v>132</v>
      </c>
      <c r="F926" s="6">
        <v>293</v>
      </c>
      <c r="G926" s="19">
        <v>104</v>
      </c>
      <c r="H926" s="19" t="s">
        <v>408</v>
      </c>
      <c r="I926" s="10" t="s">
        <v>133</v>
      </c>
      <c r="J926" s="30">
        <v>1600022</v>
      </c>
      <c r="K926" s="8">
        <v>5992210400</v>
      </c>
      <c r="L926" s="31">
        <v>2</v>
      </c>
      <c r="M926" s="27">
        <v>695.12</v>
      </c>
      <c r="N926" s="17">
        <v>510105</v>
      </c>
      <c r="O926" s="7" t="s">
        <v>355</v>
      </c>
      <c r="P926" s="13"/>
      <c r="Q926"/>
      <c r="R926"/>
      <c r="S926"/>
      <c r="T926"/>
      <c r="U926"/>
      <c r="V926"/>
      <c r="W926"/>
      <c r="X926"/>
      <c r="Y926"/>
      <c r="Z926"/>
      <c r="AA926"/>
      <c r="AB926"/>
      <c r="AC926"/>
      <c r="AD926"/>
      <c r="AE926"/>
      <c r="AF926"/>
      <c r="AG926"/>
      <c r="AH926"/>
      <c r="AI926"/>
      <c r="AJ926"/>
      <c r="AK926"/>
      <c r="AL926"/>
      <c r="AM926"/>
      <c r="AN926"/>
      <c r="AO926"/>
      <c r="AP926"/>
      <c r="AQ926"/>
      <c r="AR926"/>
      <c r="AS926"/>
      <c r="AT926"/>
      <c r="AU926"/>
      <c r="AV926"/>
      <c r="AW926"/>
      <c r="AX926"/>
      <c r="AY926"/>
      <c r="AZ926"/>
      <c r="BA926"/>
      <c r="BB926"/>
      <c r="BC926"/>
      <c r="BD926"/>
      <c r="BE926"/>
    </row>
    <row r="927" spans="1:57" x14ac:dyDescent="0.25">
      <c r="A927" s="4">
        <v>43160</v>
      </c>
      <c r="B927" s="3">
        <f t="shared" si="42"/>
        <v>1</v>
      </c>
      <c r="C927" s="3">
        <f t="shared" si="43"/>
        <v>3</v>
      </c>
      <c r="D927" s="3">
        <f t="shared" si="44"/>
        <v>2018</v>
      </c>
      <c r="E927" s="26" t="s">
        <v>180</v>
      </c>
      <c r="F927" s="6">
        <v>393</v>
      </c>
      <c r="G927" s="19">
        <v>105</v>
      </c>
      <c r="H927" s="19" t="s">
        <v>408</v>
      </c>
      <c r="I927" s="10" t="s">
        <v>181</v>
      </c>
      <c r="J927" s="30">
        <v>2600187</v>
      </c>
      <c r="K927" s="8">
        <v>3792412</v>
      </c>
      <c r="L927" s="31">
        <v>1</v>
      </c>
      <c r="M927" s="27">
        <v>109.76</v>
      </c>
      <c r="N927" s="17">
        <v>20205</v>
      </c>
      <c r="O927" s="7" t="s">
        <v>10</v>
      </c>
      <c r="P927" s="13"/>
      <c r="Q927"/>
      <c r="R927"/>
      <c r="S927"/>
      <c r="T927"/>
      <c r="U927"/>
      <c r="V927"/>
      <c r="W927"/>
      <c r="X927"/>
      <c r="Y927"/>
      <c r="Z927"/>
      <c r="AA927"/>
      <c r="AB927"/>
      <c r="AC927"/>
      <c r="AD927"/>
      <c r="AE927"/>
      <c r="AF927"/>
      <c r="AG927"/>
      <c r="AH927"/>
      <c r="AI927"/>
      <c r="AJ927"/>
      <c r="AK927"/>
      <c r="AL927"/>
      <c r="AM927"/>
      <c r="AN927"/>
      <c r="AO927"/>
      <c r="AP927"/>
      <c r="AQ927"/>
      <c r="AR927"/>
      <c r="AS927"/>
      <c r="AT927"/>
      <c r="AU927"/>
      <c r="AV927"/>
      <c r="AW927"/>
      <c r="AX927"/>
      <c r="AY927"/>
      <c r="AZ927"/>
      <c r="BA927"/>
      <c r="BB927"/>
      <c r="BC927"/>
      <c r="BD927"/>
      <c r="BE927"/>
    </row>
    <row r="928" spans="1:57" x14ac:dyDescent="0.25">
      <c r="A928" s="4">
        <v>43160</v>
      </c>
      <c r="B928" s="3">
        <f t="shared" si="42"/>
        <v>1</v>
      </c>
      <c r="C928" s="3">
        <f t="shared" si="43"/>
        <v>3</v>
      </c>
      <c r="D928" s="3">
        <f t="shared" si="44"/>
        <v>2018</v>
      </c>
      <c r="E928" s="26" t="s">
        <v>21</v>
      </c>
      <c r="F928" s="6">
        <v>392</v>
      </c>
      <c r="G928" s="19">
        <v>105</v>
      </c>
      <c r="H928" s="19" t="s">
        <v>408</v>
      </c>
      <c r="I928" s="10" t="s">
        <v>22</v>
      </c>
      <c r="J928" s="30">
        <v>1600022</v>
      </c>
      <c r="K928" s="8">
        <v>4799442000</v>
      </c>
      <c r="L928" s="31">
        <v>2</v>
      </c>
      <c r="M928" s="27">
        <v>33.99</v>
      </c>
      <c r="N928" s="17">
        <v>20205</v>
      </c>
      <c r="O928" s="7" t="s">
        <v>10</v>
      </c>
      <c r="P928" s="13"/>
      <c r="Q928"/>
      <c r="R928"/>
      <c r="S928"/>
      <c r="T928"/>
      <c r="U928"/>
      <c r="V928"/>
      <c r="W928"/>
      <c r="X928"/>
      <c r="Y928"/>
      <c r="Z928"/>
      <c r="AA928"/>
      <c r="AB928"/>
      <c r="AC928"/>
      <c r="AD928"/>
      <c r="AE928"/>
      <c r="AF928"/>
      <c r="AG928"/>
      <c r="AH928"/>
      <c r="AI928"/>
      <c r="AJ928"/>
      <c r="AK928"/>
      <c r="AL928"/>
      <c r="AM928"/>
      <c r="AN928"/>
      <c r="AO928"/>
      <c r="AP928"/>
      <c r="AQ928"/>
      <c r="AR928"/>
      <c r="AS928"/>
      <c r="AT928"/>
      <c r="AU928"/>
      <c r="AV928"/>
      <c r="AW928"/>
      <c r="AX928"/>
      <c r="AY928"/>
      <c r="AZ928"/>
      <c r="BA928"/>
      <c r="BB928"/>
      <c r="BC928"/>
      <c r="BD928"/>
      <c r="BE928"/>
    </row>
    <row r="929" spans="1:57" x14ac:dyDescent="0.25">
      <c r="A929" s="4">
        <v>43160</v>
      </c>
      <c r="B929" s="3">
        <f t="shared" si="42"/>
        <v>1</v>
      </c>
      <c r="C929" s="3">
        <f t="shared" si="43"/>
        <v>3</v>
      </c>
      <c r="D929" s="3">
        <f t="shared" si="44"/>
        <v>2018</v>
      </c>
      <c r="E929" s="26" t="s">
        <v>318</v>
      </c>
      <c r="F929" s="6">
        <v>391</v>
      </c>
      <c r="G929" s="19">
        <v>105</v>
      </c>
      <c r="H929" s="19" t="s">
        <v>408</v>
      </c>
      <c r="I929" s="10" t="s">
        <v>319</v>
      </c>
      <c r="J929" s="30">
        <v>3600186</v>
      </c>
      <c r="K929" s="8">
        <v>2000286756</v>
      </c>
      <c r="L929" s="31">
        <v>1</v>
      </c>
      <c r="M929" s="27">
        <v>77.56</v>
      </c>
      <c r="N929" s="17">
        <v>20205</v>
      </c>
      <c r="O929" s="7" t="s">
        <v>10</v>
      </c>
      <c r="P929" s="13"/>
      <c r="Q929"/>
      <c r="R929"/>
      <c r="S929"/>
      <c r="T929"/>
      <c r="U929"/>
      <c r="V929"/>
      <c r="W929"/>
      <c r="X929"/>
      <c r="Y929"/>
      <c r="Z929"/>
      <c r="AA929"/>
      <c r="AB929"/>
      <c r="AC929"/>
      <c r="AD929"/>
      <c r="AE929"/>
      <c r="AF929"/>
      <c r="AG929"/>
      <c r="AH929"/>
      <c r="AI929"/>
      <c r="AJ929"/>
      <c r="AK929"/>
      <c r="AL929"/>
      <c r="AM929"/>
      <c r="AN929"/>
      <c r="AO929"/>
      <c r="AP929"/>
      <c r="AQ929"/>
      <c r="AR929"/>
      <c r="AS929"/>
      <c r="AT929"/>
      <c r="AU929"/>
      <c r="AV929"/>
      <c r="AW929"/>
      <c r="AX929"/>
      <c r="AY929"/>
      <c r="AZ929"/>
      <c r="BA929"/>
      <c r="BB929"/>
      <c r="BC929"/>
      <c r="BD929"/>
      <c r="BE929"/>
    </row>
    <row r="930" spans="1:57" x14ac:dyDescent="0.25">
      <c r="A930" s="4">
        <v>43160</v>
      </c>
      <c r="B930" s="3">
        <f t="shared" si="42"/>
        <v>1</v>
      </c>
      <c r="C930" s="3">
        <f t="shared" si="43"/>
        <v>3</v>
      </c>
      <c r="D930" s="3">
        <f t="shared" si="44"/>
        <v>2018</v>
      </c>
      <c r="E930" s="26" t="s">
        <v>312</v>
      </c>
      <c r="F930" s="6">
        <v>390</v>
      </c>
      <c r="G930" s="19">
        <v>105</v>
      </c>
      <c r="H930" s="19" t="s">
        <v>408</v>
      </c>
      <c r="I930" s="10" t="s">
        <v>219</v>
      </c>
      <c r="J930" s="30">
        <v>1410036</v>
      </c>
      <c r="K930" s="8">
        <v>3001208179</v>
      </c>
      <c r="L930" s="31">
        <v>1</v>
      </c>
      <c r="M930" s="27">
        <v>99.61</v>
      </c>
      <c r="N930" s="17">
        <v>20205</v>
      </c>
      <c r="O930" s="7" t="s">
        <v>10</v>
      </c>
      <c r="P930" s="13"/>
      <c r="Q930"/>
      <c r="R930"/>
      <c r="S930"/>
      <c r="T930"/>
      <c r="U930"/>
      <c r="V930"/>
      <c r="W930"/>
      <c r="X930"/>
      <c r="Y930"/>
      <c r="Z930"/>
      <c r="AA930"/>
      <c r="AB930"/>
      <c r="AC930"/>
      <c r="AD930"/>
      <c r="AE930"/>
      <c r="AF930"/>
      <c r="AG930"/>
      <c r="AH930"/>
      <c r="AI930"/>
      <c r="AJ930"/>
      <c r="AK930"/>
      <c r="AL930"/>
      <c r="AM930"/>
      <c r="AN930"/>
      <c r="AO930"/>
      <c r="AP930"/>
      <c r="AQ930"/>
      <c r="AR930"/>
      <c r="AS930"/>
      <c r="AT930"/>
      <c r="AU930"/>
      <c r="AV930"/>
      <c r="AW930"/>
      <c r="AX930"/>
      <c r="AY930"/>
      <c r="AZ930"/>
      <c r="BA930"/>
      <c r="BB930"/>
      <c r="BC930"/>
      <c r="BD930"/>
      <c r="BE930"/>
    </row>
    <row r="931" spans="1:57" x14ac:dyDescent="0.25">
      <c r="A931" s="4">
        <v>43160</v>
      </c>
      <c r="B931" s="3">
        <f t="shared" si="42"/>
        <v>1</v>
      </c>
      <c r="C931" s="3">
        <f t="shared" si="43"/>
        <v>3</v>
      </c>
      <c r="D931" s="3">
        <f t="shared" si="44"/>
        <v>2018</v>
      </c>
      <c r="E931" s="26" t="s">
        <v>409</v>
      </c>
      <c r="F931" s="6">
        <v>389</v>
      </c>
      <c r="G931" s="19">
        <v>105</v>
      </c>
      <c r="H931" s="19" t="s">
        <v>408</v>
      </c>
      <c r="I931" s="10" t="s">
        <v>410</v>
      </c>
      <c r="J931" s="30">
        <v>1600022</v>
      </c>
      <c r="K931" s="8">
        <v>3463699604</v>
      </c>
      <c r="L931" s="31">
        <v>1</v>
      </c>
      <c r="M931" s="27">
        <v>206.21</v>
      </c>
      <c r="N931" s="17">
        <v>20205</v>
      </c>
      <c r="O931" s="7" t="s">
        <v>10</v>
      </c>
      <c r="P931" s="13"/>
      <c r="Q931"/>
      <c r="R931"/>
      <c r="S931"/>
      <c r="T931"/>
      <c r="U931"/>
      <c r="V931"/>
      <c r="W931"/>
      <c r="X931"/>
      <c r="Y931"/>
      <c r="Z931"/>
      <c r="AA931"/>
      <c r="AB931"/>
      <c r="AC931"/>
      <c r="AD931"/>
      <c r="AE931"/>
      <c r="AF931"/>
      <c r="AG931"/>
      <c r="AH931"/>
      <c r="AI931"/>
      <c r="AJ931"/>
      <c r="AK931"/>
      <c r="AL931"/>
      <c r="AM931"/>
      <c r="AN931"/>
      <c r="AO931"/>
      <c r="AP931"/>
      <c r="AQ931"/>
      <c r="AR931"/>
      <c r="AS931"/>
      <c r="AT931"/>
      <c r="AU931"/>
      <c r="AV931"/>
      <c r="AW931"/>
      <c r="AX931"/>
      <c r="AY931"/>
      <c r="AZ931"/>
      <c r="BA931"/>
      <c r="BB931"/>
      <c r="BC931"/>
      <c r="BD931"/>
      <c r="BE931"/>
    </row>
    <row r="932" spans="1:57" x14ac:dyDescent="0.25">
      <c r="A932" s="4">
        <v>43160</v>
      </c>
      <c r="B932" s="3">
        <f t="shared" si="42"/>
        <v>1</v>
      </c>
      <c r="C932" s="3">
        <f t="shared" si="43"/>
        <v>3</v>
      </c>
      <c r="D932" s="3">
        <f t="shared" si="44"/>
        <v>2018</v>
      </c>
      <c r="E932" s="26" t="s">
        <v>40</v>
      </c>
      <c r="F932" s="6">
        <v>300</v>
      </c>
      <c r="G932" s="19">
        <v>105</v>
      </c>
      <c r="H932" s="19" t="s">
        <v>408</v>
      </c>
      <c r="I932" s="10" t="s">
        <v>41</v>
      </c>
      <c r="J932" s="30">
        <v>2600187</v>
      </c>
      <c r="K932" s="8">
        <v>1048164070</v>
      </c>
      <c r="L932" s="31">
        <v>2</v>
      </c>
      <c r="M932" s="27">
        <v>92.98</v>
      </c>
      <c r="N932" s="17">
        <v>530303</v>
      </c>
      <c r="O932" s="7" t="s">
        <v>12</v>
      </c>
      <c r="P932" s="13"/>
      <c r="Q932"/>
      <c r="R932"/>
      <c r="S932"/>
      <c r="T932"/>
      <c r="U932"/>
      <c r="V932"/>
      <c r="W932"/>
      <c r="X932"/>
      <c r="Y932"/>
      <c r="Z932"/>
      <c r="AA932"/>
      <c r="AB932"/>
      <c r="AC932"/>
      <c r="AD932"/>
      <c r="AE932"/>
      <c r="AF932"/>
      <c r="AG932"/>
      <c r="AH932"/>
      <c r="AI932"/>
      <c r="AJ932"/>
      <c r="AK932"/>
      <c r="AL932"/>
      <c r="AM932"/>
      <c r="AN932"/>
      <c r="AO932"/>
      <c r="AP932"/>
      <c r="AQ932"/>
      <c r="AR932"/>
      <c r="AS932"/>
      <c r="AT932"/>
      <c r="AU932"/>
      <c r="AV932"/>
      <c r="AW932"/>
      <c r="AX932"/>
      <c r="AY932"/>
      <c r="AZ932"/>
      <c r="BA932"/>
      <c r="BB932"/>
      <c r="BC932"/>
      <c r="BD932"/>
      <c r="BE932"/>
    </row>
    <row r="933" spans="1:57" x14ac:dyDescent="0.25">
      <c r="A933" s="4">
        <v>43160</v>
      </c>
      <c r="B933" s="3">
        <f t="shared" si="42"/>
        <v>1</v>
      </c>
      <c r="C933" s="3">
        <f t="shared" si="43"/>
        <v>3</v>
      </c>
      <c r="D933" s="3">
        <f t="shared" si="44"/>
        <v>2018</v>
      </c>
      <c r="E933" s="26" t="s">
        <v>335</v>
      </c>
      <c r="F933" s="6">
        <v>301</v>
      </c>
      <c r="G933" s="19">
        <v>106</v>
      </c>
      <c r="H933" s="19" t="s">
        <v>408</v>
      </c>
      <c r="I933" s="10" t="s">
        <v>336</v>
      </c>
      <c r="J933" s="30">
        <v>1600022</v>
      </c>
      <c r="K933" s="8">
        <v>2203802751</v>
      </c>
      <c r="L933" s="31">
        <v>2</v>
      </c>
      <c r="M933" s="27">
        <v>128.66999999999999</v>
      </c>
      <c r="N933" s="17">
        <v>510109</v>
      </c>
      <c r="O933" s="7" t="s">
        <v>263</v>
      </c>
      <c r="P933" s="13"/>
      <c r="Q933"/>
      <c r="R933"/>
      <c r="S933"/>
      <c r="T933"/>
      <c r="U933"/>
      <c r="V933"/>
      <c r="W933"/>
      <c r="X933"/>
      <c r="Y933"/>
      <c r="Z933"/>
      <c r="AA933"/>
      <c r="AB933"/>
      <c r="AC933"/>
      <c r="AD933"/>
      <c r="AE933"/>
      <c r="AF933"/>
      <c r="AG933"/>
      <c r="AH933"/>
      <c r="AI933"/>
      <c r="AJ933"/>
      <c r="AK933"/>
      <c r="AL933"/>
      <c r="AM933"/>
      <c r="AN933"/>
      <c r="AO933"/>
      <c r="AP933"/>
      <c r="AQ933"/>
      <c r="AR933"/>
      <c r="AS933"/>
      <c r="AT933"/>
      <c r="AU933"/>
      <c r="AV933"/>
      <c r="AW933"/>
      <c r="AX933"/>
      <c r="AY933"/>
      <c r="AZ933"/>
      <c r="BA933"/>
      <c r="BB933"/>
      <c r="BC933"/>
      <c r="BD933"/>
      <c r="BE933"/>
    </row>
    <row r="934" spans="1:57" x14ac:dyDescent="0.25">
      <c r="A934" s="4">
        <v>43160</v>
      </c>
      <c r="B934" s="3">
        <f t="shared" si="42"/>
        <v>1</v>
      </c>
      <c r="C934" s="3">
        <f t="shared" si="43"/>
        <v>3</v>
      </c>
      <c r="D934" s="3">
        <f t="shared" si="44"/>
        <v>2018</v>
      </c>
      <c r="E934" s="26" t="s">
        <v>411</v>
      </c>
      <c r="F934" s="6">
        <v>301</v>
      </c>
      <c r="G934" s="19">
        <v>106</v>
      </c>
      <c r="H934" s="19" t="s">
        <v>408</v>
      </c>
      <c r="I934" s="10" t="s">
        <v>412</v>
      </c>
      <c r="J934" s="30">
        <v>1600022</v>
      </c>
      <c r="K934" s="8">
        <v>2202118161</v>
      </c>
      <c r="L934" s="31">
        <v>2</v>
      </c>
      <c r="M934" s="27">
        <v>162.97999999999999</v>
      </c>
      <c r="N934" s="17">
        <v>510109</v>
      </c>
      <c r="O934" s="7" t="s">
        <v>263</v>
      </c>
      <c r="P934" s="13"/>
      <c r="Q934"/>
      <c r="R934"/>
      <c r="S934"/>
      <c r="T934"/>
      <c r="U934"/>
      <c r="V934"/>
      <c r="W934"/>
      <c r="X934"/>
      <c r="Y934"/>
      <c r="Z934"/>
      <c r="AA934"/>
      <c r="AB934"/>
      <c r="AC934"/>
      <c r="AD934"/>
      <c r="AE934"/>
      <c r="AF934"/>
      <c r="AG934"/>
      <c r="AH934"/>
      <c r="AI934"/>
      <c r="AJ934"/>
      <c r="AK934"/>
      <c r="AL934"/>
      <c r="AM934"/>
      <c r="AN934"/>
      <c r="AO934"/>
      <c r="AP934"/>
      <c r="AQ934"/>
      <c r="AR934"/>
      <c r="AS934"/>
      <c r="AT934"/>
      <c r="AU934"/>
      <c r="AV934"/>
      <c r="AW934"/>
      <c r="AX934"/>
      <c r="AY934"/>
      <c r="AZ934"/>
      <c r="BA934"/>
      <c r="BB934"/>
      <c r="BC934"/>
      <c r="BD934"/>
      <c r="BE934"/>
    </row>
    <row r="935" spans="1:57" x14ac:dyDescent="0.25">
      <c r="A935" s="4">
        <v>43160</v>
      </c>
      <c r="B935" s="3">
        <f t="shared" si="42"/>
        <v>1</v>
      </c>
      <c r="C935" s="3">
        <f t="shared" si="43"/>
        <v>3</v>
      </c>
      <c r="D935" s="3">
        <f t="shared" si="44"/>
        <v>2018</v>
      </c>
      <c r="E935" s="26" t="s">
        <v>413</v>
      </c>
      <c r="F935" s="6">
        <v>301</v>
      </c>
      <c r="G935" s="19">
        <v>106</v>
      </c>
      <c r="H935" s="19" t="s">
        <v>408</v>
      </c>
      <c r="I935" s="10" t="s">
        <v>414</v>
      </c>
      <c r="J935" s="30">
        <v>2600187</v>
      </c>
      <c r="K935" s="8">
        <v>1048672416</v>
      </c>
      <c r="L935" s="31">
        <v>2</v>
      </c>
      <c r="M935" s="27">
        <v>64.34</v>
      </c>
      <c r="N935" s="17">
        <v>510109</v>
      </c>
      <c r="O935" s="7" t="s">
        <v>263</v>
      </c>
      <c r="P935" s="13"/>
      <c r="Q935"/>
      <c r="R935"/>
      <c r="S935"/>
      <c r="T935"/>
      <c r="U935"/>
      <c r="V935"/>
      <c r="W935"/>
      <c r="X935"/>
      <c r="Y935"/>
      <c r="Z935"/>
      <c r="AA935"/>
      <c r="AB935"/>
      <c r="AC935"/>
      <c r="AD935"/>
      <c r="AE935"/>
      <c r="AF935"/>
      <c r="AG935"/>
      <c r="AH935"/>
      <c r="AI935"/>
      <c r="AJ935"/>
      <c r="AK935"/>
      <c r="AL935"/>
      <c r="AM935"/>
      <c r="AN935"/>
      <c r="AO935"/>
      <c r="AP935"/>
      <c r="AQ935"/>
      <c r="AR935"/>
      <c r="AS935"/>
      <c r="AT935"/>
      <c r="AU935"/>
      <c r="AV935"/>
      <c r="AW935"/>
      <c r="AX935"/>
      <c r="AY935"/>
      <c r="AZ935"/>
      <c r="BA935"/>
      <c r="BB935"/>
      <c r="BC935"/>
      <c r="BD935"/>
      <c r="BE935"/>
    </row>
    <row r="936" spans="1:57" x14ac:dyDescent="0.25">
      <c r="A936" s="4">
        <v>43160</v>
      </c>
      <c r="B936" s="3">
        <f t="shared" si="42"/>
        <v>1</v>
      </c>
      <c r="C936" s="3">
        <f t="shared" si="43"/>
        <v>3</v>
      </c>
      <c r="D936" s="3">
        <f t="shared" si="44"/>
        <v>2018</v>
      </c>
      <c r="E936" s="26" t="s">
        <v>337</v>
      </c>
      <c r="F936" s="6">
        <v>301</v>
      </c>
      <c r="G936" s="19">
        <v>106</v>
      </c>
      <c r="H936" s="19" t="s">
        <v>408</v>
      </c>
      <c r="I936" s="10" t="s">
        <v>338</v>
      </c>
      <c r="J936" s="30">
        <v>1600022</v>
      </c>
      <c r="K936" s="8">
        <v>2201665236</v>
      </c>
      <c r="L936" s="31">
        <v>2</v>
      </c>
      <c r="M936" s="27">
        <v>98.65</v>
      </c>
      <c r="N936" s="17">
        <v>510109</v>
      </c>
      <c r="O936" s="7" t="s">
        <v>263</v>
      </c>
      <c r="P936" s="13"/>
      <c r="Q936"/>
      <c r="R936"/>
      <c r="S936"/>
      <c r="T936"/>
      <c r="U936"/>
      <c r="V936"/>
      <c r="W936"/>
      <c r="X936"/>
      <c r="Y936"/>
      <c r="Z936"/>
      <c r="AA936"/>
      <c r="AB936"/>
      <c r="AC936"/>
      <c r="AD936"/>
      <c r="AE936"/>
      <c r="AF936"/>
      <c r="AG936"/>
      <c r="AH936"/>
      <c r="AI936"/>
      <c r="AJ936"/>
      <c r="AK936"/>
      <c r="AL936"/>
      <c r="AM936"/>
      <c r="AN936"/>
      <c r="AO936"/>
      <c r="AP936"/>
      <c r="AQ936"/>
      <c r="AR936"/>
      <c r="AS936"/>
      <c r="AT936"/>
      <c r="AU936"/>
      <c r="AV936"/>
      <c r="AW936"/>
      <c r="AX936"/>
      <c r="AY936"/>
      <c r="AZ936"/>
      <c r="BA936"/>
      <c r="BB936"/>
      <c r="BC936"/>
      <c r="BD936"/>
      <c r="BE936"/>
    </row>
    <row r="937" spans="1:57" x14ac:dyDescent="0.25">
      <c r="A937" s="4">
        <v>43160</v>
      </c>
      <c r="B937" s="3">
        <f t="shared" si="42"/>
        <v>1</v>
      </c>
      <c r="C937" s="3">
        <f t="shared" si="43"/>
        <v>3</v>
      </c>
      <c r="D937" s="3">
        <f t="shared" si="44"/>
        <v>2018</v>
      </c>
      <c r="E937" s="26" t="s">
        <v>339</v>
      </c>
      <c r="F937" s="6">
        <v>301</v>
      </c>
      <c r="G937" s="19">
        <v>106</v>
      </c>
      <c r="H937" s="19" t="s">
        <v>408</v>
      </c>
      <c r="I937" s="10" t="s">
        <v>280</v>
      </c>
      <c r="J937" s="30">
        <v>1600022</v>
      </c>
      <c r="K937" s="8">
        <v>2203708087</v>
      </c>
      <c r="L937" s="31">
        <v>2</v>
      </c>
      <c r="M937" s="27">
        <v>128.66999999999999</v>
      </c>
      <c r="N937" s="17">
        <v>510109</v>
      </c>
      <c r="O937" s="7" t="s">
        <v>263</v>
      </c>
      <c r="P937" s="13"/>
      <c r="Q937"/>
      <c r="R937"/>
      <c r="S937"/>
      <c r="T937"/>
      <c r="U937"/>
      <c r="V937"/>
      <c r="W937"/>
      <c r="X937"/>
      <c r="Y937"/>
      <c r="Z937"/>
      <c r="AA937"/>
      <c r="AB937"/>
      <c r="AC937"/>
      <c r="AD937"/>
      <c r="AE937"/>
      <c r="AF937"/>
      <c r="AG937"/>
      <c r="AH937"/>
      <c r="AI937"/>
      <c r="AJ937"/>
      <c r="AK937"/>
      <c r="AL937"/>
      <c r="AM937"/>
      <c r="AN937"/>
      <c r="AO937"/>
      <c r="AP937"/>
      <c r="AQ937"/>
      <c r="AR937"/>
      <c r="AS937"/>
      <c r="AT937"/>
      <c r="AU937"/>
      <c r="AV937"/>
      <c r="AW937"/>
      <c r="AX937"/>
      <c r="AY937"/>
      <c r="AZ937"/>
      <c r="BA937"/>
      <c r="BB937"/>
      <c r="BC937"/>
      <c r="BD937"/>
      <c r="BE937"/>
    </row>
    <row r="938" spans="1:57" x14ac:dyDescent="0.25">
      <c r="A938" s="4">
        <v>43160</v>
      </c>
      <c r="B938" s="3">
        <f t="shared" si="42"/>
        <v>1</v>
      </c>
      <c r="C938" s="3">
        <f t="shared" si="43"/>
        <v>3</v>
      </c>
      <c r="D938" s="3">
        <f t="shared" si="44"/>
        <v>2018</v>
      </c>
      <c r="E938" s="26" t="s">
        <v>345</v>
      </c>
      <c r="F938" s="6">
        <v>296</v>
      </c>
      <c r="G938" s="19">
        <v>107</v>
      </c>
      <c r="H938" s="19" t="s">
        <v>408</v>
      </c>
      <c r="I938" s="10" t="s">
        <v>187</v>
      </c>
      <c r="J938" s="30">
        <v>2600187</v>
      </c>
      <c r="K938" s="8">
        <v>1048886424</v>
      </c>
      <c r="L938" s="31">
        <v>2</v>
      </c>
      <c r="M938" s="27">
        <v>726.41</v>
      </c>
      <c r="N938" s="17">
        <v>835</v>
      </c>
      <c r="O938" s="7" t="s">
        <v>188</v>
      </c>
      <c r="P938" s="13"/>
      <c r="Q938"/>
      <c r="R938"/>
      <c r="S938"/>
      <c r="T938"/>
      <c r="U938"/>
      <c r="V938"/>
      <c r="W938"/>
      <c r="X938"/>
      <c r="Y938"/>
      <c r="Z938"/>
      <c r="AA938"/>
      <c r="AB938"/>
      <c r="AC938"/>
      <c r="AD938"/>
      <c r="AE938"/>
      <c r="AF938"/>
      <c r="AG938"/>
      <c r="AH938"/>
      <c r="AI938"/>
      <c r="AJ938"/>
      <c r="AK938"/>
      <c r="AL938"/>
      <c r="AM938"/>
      <c r="AN938"/>
      <c r="AO938"/>
      <c r="AP938"/>
      <c r="AQ938"/>
      <c r="AR938"/>
      <c r="AS938"/>
      <c r="AT938"/>
      <c r="AU938"/>
      <c r="AV938"/>
      <c r="AW938"/>
      <c r="AX938"/>
      <c r="AY938"/>
      <c r="AZ938"/>
      <c r="BA938"/>
      <c r="BB938"/>
      <c r="BC938"/>
      <c r="BD938"/>
      <c r="BE938"/>
    </row>
    <row r="939" spans="1:57" x14ac:dyDescent="0.25">
      <c r="A939" s="4">
        <v>43161</v>
      </c>
      <c r="B939" s="3">
        <f t="shared" si="42"/>
        <v>2</v>
      </c>
      <c r="C939" s="3">
        <f t="shared" si="43"/>
        <v>3</v>
      </c>
      <c r="D939" s="3">
        <f t="shared" si="44"/>
        <v>2018</v>
      </c>
      <c r="E939" s="26" t="s">
        <v>180</v>
      </c>
      <c r="F939" s="6">
        <v>413</v>
      </c>
      <c r="G939" s="19">
        <v>108</v>
      </c>
      <c r="H939" s="19" t="s">
        <v>408</v>
      </c>
      <c r="I939" s="10" t="s">
        <v>181</v>
      </c>
      <c r="J939" s="30">
        <v>2600187</v>
      </c>
      <c r="K939" s="8">
        <v>3792412</v>
      </c>
      <c r="L939" s="31">
        <v>1</v>
      </c>
      <c r="M939" s="27">
        <v>7374.46</v>
      </c>
      <c r="N939" s="17">
        <v>20205</v>
      </c>
      <c r="O939" s="7" t="s">
        <v>10</v>
      </c>
      <c r="P939" s="13"/>
      <c r="Q939"/>
      <c r="R939"/>
      <c r="S939"/>
      <c r="T939"/>
      <c r="U939"/>
      <c r="V939"/>
      <c r="W939"/>
      <c r="X939"/>
      <c r="Y939"/>
      <c r="Z939"/>
      <c r="AA939"/>
      <c r="AB939"/>
      <c r="AC939"/>
      <c r="AD939"/>
      <c r="AE939"/>
      <c r="AF939"/>
      <c r="AG939"/>
      <c r="AH939"/>
      <c r="AI939"/>
      <c r="AJ939"/>
      <c r="AK939"/>
      <c r="AL939"/>
      <c r="AM939"/>
      <c r="AN939"/>
      <c r="AO939"/>
      <c r="AP939"/>
      <c r="AQ939"/>
      <c r="AR939"/>
      <c r="AS939"/>
      <c r="AT939"/>
      <c r="AU939"/>
      <c r="AV939"/>
      <c r="AW939"/>
      <c r="AX939"/>
      <c r="AY939"/>
      <c r="AZ939"/>
      <c r="BA939"/>
      <c r="BB939"/>
      <c r="BC939"/>
      <c r="BD939"/>
      <c r="BE939"/>
    </row>
    <row r="940" spans="1:57" x14ac:dyDescent="0.25">
      <c r="A940" s="4">
        <v>43161</v>
      </c>
      <c r="B940" s="3">
        <f t="shared" si="42"/>
        <v>2</v>
      </c>
      <c r="C940" s="3">
        <f t="shared" si="43"/>
        <v>3</v>
      </c>
      <c r="D940" s="3">
        <f t="shared" si="44"/>
        <v>2018</v>
      </c>
      <c r="E940" s="26" t="s">
        <v>323</v>
      </c>
      <c r="F940" s="6">
        <v>415</v>
      </c>
      <c r="G940" s="19">
        <v>109</v>
      </c>
      <c r="H940" s="19" t="s">
        <v>408</v>
      </c>
      <c r="I940" s="10" t="s">
        <v>324</v>
      </c>
      <c r="J940" s="30">
        <v>1820030</v>
      </c>
      <c r="K940" s="8">
        <v>1310088</v>
      </c>
      <c r="L940" s="31">
        <v>1</v>
      </c>
      <c r="M940" s="27">
        <v>2684.8</v>
      </c>
      <c r="N940" s="17">
        <v>20205</v>
      </c>
      <c r="O940" s="7" t="s">
        <v>10</v>
      </c>
      <c r="P940" s="13"/>
      <c r="Q940"/>
      <c r="R940"/>
      <c r="S940"/>
      <c r="T940"/>
      <c r="U940"/>
      <c r="V940"/>
      <c r="W940"/>
      <c r="X940"/>
      <c r="Y940"/>
      <c r="Z940"/>
      <c r="AA940"/>
      <c r="AB940"/>
      <c r="AC940"/>
      <c r="AD940"/>
      <c r="AE940"/>
      <c r="AF940"/>
      <c r="AG940"/>
      <c r="AH940"/>
      <c r="AI940"/>
      <c r="AJ940"/>
      <c r="AK940"/>
      <c r="AL940"/>
      <c r="AM940"/>
      <c r="AN940"/>
      <c r="AO940"/>
      <c r="AP940"/>
      <c r="AQ940"/>
      <c r="AR940"/>
      <c r="AS940"/>
      <c r="AT940"/>
      <c r="AU940"/>
      <c r="AV940"/>
      <c r="AW940"/>
      <c r="AX940"/>
      <c r="AY940"/>
      <c r="AZ940"/>
      <c r="BA940"/>
      <c r="BB940"/>
      <c r="BC940"/>
      <c r="BD940"/>
      <c r="BE940"/>
    </row>
    <row r="941" spans="1:57" x14ac:dyDescent="0.25">
      <c r="A941" s="4">
        <v>43161</v>
      </c>
      <c r="B941" s="3">
        <f t="shared" si="42"/>
        <v>2</v>
      </c>
      <c r="C941" s="3">
        <f t="shared" si="43"/>
        <v>3</v>
      </c>
      <c r="D941" s="3">
        <f t="shared" si="44"/>
        <v>2018</v>
      </c>
      <c r="E941" s="26" t="s">
        <v>415</v>
      </c>
      <c r="F941" s="6">
        <v>414</v>
      </c>
      <c r="G941" s="19">
        <v>110</v>
      </c>
      <c r="H941" s="19" t="s">
        <v>408</v>
      </c>
      <c r="I941" s="10" t="s">
        <v>416</v>
      </c>
      <c r="J941" s="30">
        <v>1820030</v>
      </c>
      <c r="K941" s="8">
        <v>1310093</v>
      </c>
      <c r="L941" s="31">
        <v>1</v>
      </c>
      <c r="M941" s="27">
        <v>10.94</v>
      </c>
      <c r="N941" s="17">
        <v>20205</v>
      </c>
      <c r="O941" s="7" t="s">
        <v>10</v>
      </c>
      <c r="P941" s="13"/>
      <c r="Q941"/>
      <c r="R941"/>
      <c r="S941"/>
      <c r="T941"/>
      <c r="U941"/>
      <c r="V941"/>
      <c r="W941"/>
      <c r="X941"/>
      <c r="Y941"/>
      <c r="Z941"/>
      <c r="AA941"/>
      <c r="AB941"/>
      <c r="AC941"/>
      <c r="AD941"/>
      <c r="AE941"/>
      <c r="AF941"/>
      <c r="AG941"/>
      <c r="AH941"/>
      <c r="AI941"/>
      <c r="AJ941"/>
      <c r="AK941"/>
      <c r="AL941"/>
      <c r="AM941"/>
      <c r="AN941"/>
      <c r="AO941"/>
      <c r="AP941"/>
      <c r="AQ941"/>
      <c r="AR941"/>
      <c r="AS941"/>
      <c r="AT941"/>
      <c r="AU941"/>
      <c r="AV941"/>
      <c r="AW941"/>
      <c r="AX941"/>
      <c r="AY941"/>
      <c r="AZ941"/>
      <c r="BA941"/>
      <c r="BB941"/>
      <c r="BC941"/>
      <c r="BD941"/>
      <c r="BE941"/>
    </row>
    <row r="942" spans="1:57" x14ac:dyDescent="0.25">
      <c r="A942" s="4">
        <v>43161</v>
      </c>
      <c r="B942" s="3">
        <f t="shared" si="42"/>
        <v>2</v>
      </c>
      <c r="C942" s="3">
        <f t="shared" si="43"/>
        <v>3</v>
      </c>
      <c r="D942" s="3">
        <f t="shared" si="44"/>
        <v>2018</v>
      </c>
      <c r="E942" s="26" t="s">
        <v>417</v>
      </c>
      <c r="F942" s="6">
        <v>410</v>
      </c>
      <c r="G942" s="19">
        <v>111</v>
      </c>
      <c r="H942" s="19" t="s">
        <v>408</v>
      </c>
      <c r="I942" s="10" t="s">
        <v>418</v>
      </c>
      <c r="J942" s="30">
        <v>1820030</v>
      </c>
      <c r="K942" s="8">
        <v>75700018</v>
      </c>
      <c r="L942" s="31">
        <v>1</v>
      </c>
      <c r="M942" s="27">
        <v>55000</v>
      </c>
      <c r="N942" s="17">
        <v>580203</v>
      </c>
      <c r="O942" s="7" t="s">
        <v>25</v>
      </c>
      <c r="P942" s="13"/>
      <c r="Q942"/>
      <c r="R942"/>
      <c r="S942"/>
      <c r="T942"/>
      <c r="U942"/>
      <c r="V942"/>
      <c r="W942"/>
      <c r="X942"/>
      <c r="Y942"/>
      <c r="Z942"/>
      <c r="AA942"/>
      <c r="AB942"/>
      <c r="AC942"/>
      <c r="AD942"/>
      <c r="AE942"/>
      <c r="AF942"/>
      <c r="AG942"/>
      <c r="AH942"/>
      <c r="AI942"/>
      <c r="AJ942"/>
      <c r="AK942"/>
      <c r="AL942"/>
      <c r="AM942"/>
      <c r="AN942"/>
      <c r="AO942"/>
      <c r="AP942"/>
      <c r="AQ942"/>
      <c r="AR942"/>
      <c r="AS942"/>
      <c r="AT942"/>
      <c r="AU942"/>
      <c r="AV942"/>
      <c r="AW942"/>
      <c r="AX942"/>
      <c r="AY942"/>
      <c r="AZ942"/>
      <c r="BA942"/>
      <c r="BB942"/>
      <c r="BC942"/>
      <c r="BD942"/>
      <c r="BE942"/>
    </row>
    <row r="943" spans="1:57" x14ac:dyDescent="0.25">
      <c r="A943" s="4">
        <v>43164</v>
      </c>
      <c r="B943" s="3">
        <f t="shared" si="42"/>
        <v>5</v>
      </c>
      <c r="C943" s="3">
        <f t="shared" si="43"/>
        <v>3</v>
      </c>
      <c r="D943" s="3">
        <f t="shared" si="44"/>
        <v>2018</v>
      </c>
      <c r="E943" s="26" t="s">
        <v>250</v>
      </c>
      <c r="F943" s="6">
        <v>423</v>
      </c>
      <c r="G943" s="19">
        <v>112</v>
      </c>
      <c r="H943" s="19" t="s">
        <v>408</v>
      </c>
      <c r="I943" s="10" t="s">
        <v>264</v>
      </c>
      <c r="J943" s="30">
        <v>2600187</v>
      </c>
      <c r="K943" s="8">
        <v>1016719875</v>
      </c>
      <c r="L943" s="31">
        <v>2</v>
      </c>
      <c r="M943" s="27">
        <v>1508.4</v>
      </c>
      <c r="N943" s="17">
        <v>20205</v>
      </c>
      <c r="O943" s="7" t="s">
        <v>10</v>
      </c>
      <c r="P943" s="13"/>
      <c r="Q943"/>
      <c r="R943"/>
      <c r="S943"/>
      <c r="T943"/>
      <c r="U943"/>
      <c r="V943"/>
      <c r="W943"/>
      <c r="X943"/>
      <c r="Y943"/>
      <c r="Z943"/>
      <c r="AA943"/>
      <c r="AB943"/>
      <c r="AC943"/>
      <c r="AD943"/>
      <c r="AE943"/>
      <c r="AF943"/>
      <c r="AG943"/>
      <c r="AH943"/>
      <c r="AI943"/>
      <c r="AJ943"/>
      <c r="AK943"/>
      <c r="AL943"/>
      <c r="AM943"/>
      <c r="AN943"/>
      <c r="AO943"/>
      <c r="AP943"/>
      <c r="AQ943"/>
      <c r="AR943"/>
      <c r="AS943"/>
      <c r="AT943"/>
      <c r="AU943"/>
      <c r="AV943"/>
      <c r="AW943"/>
      <c r="AX943"/>
      <c r="AY943"/>
      <c r="AZ943"/>
      <c r="BA943"/>
      <c r="BB943"/>
      <c r="BC943"/>
      <c r="BD943"/>
      <c r="BE943"/>
    </row>
    <row r="944" spans="1:57" x14ac:dyDescent="0.25">
      <c r="A944" s="4">
        <v>43164</v>
      </c>
      <c r="B944" s="3">
        <f t="shared" si="42"/>
        <v>5</v>
      </c>
      <c r="C944" s="3">
        <f t="shared" si="43"/>
        <v>3</v>
      </c>
      <c r="D944" s="3">
        <f t="shared" si="44"/>
        <v>2018</v>
      </c>
      <c r="E944" s="26" t="s">
        <v>29</v>
      </c>
      <c r="F944" s="6">
        <v>422</v>
      </c>
      <c r="G944" s="19">
        <v>112</v>
      </c>
      <c r="H944" s="19" t="s">
        <v>408</v>
      </c>
      <c r="I944" s="10" t="s">
        <v>30</v>
      </c>
      <c r="J944" s="30">
        <v>1600022</v>
      </c>
      <c r="K944" s="8">
        <v>3067670304</v>
      </c>
      <c r="L944" s="31">
        <v>1</v>
      </c>
      <c r="M944" s="27">
        <v>3076.2</v>
      </c>
      <c r="N944" s="17">
        <v>20205</v>
      </c>
      <c r="O944" s="7" t="s">
        <v>10</v>
      </c>
      <c r="P944" s="13"/>
      <c r="Q944"/>
      <c r="R944"/>
      <c r="S944"/>
      <c r="T944"/>
      <c r="U944"/>
      <c r="V944"/>
      <c r="W944"/>
      <c r="X944"/>
      <c r="Y944"/>
      <c r="Z944"/>
      <c r="AA944"/>
      <c r="AB944"/>
      <c r="AC944"/>
      <c r="AD944"/>
      <c r="AE944"/>
      <c r="AF944"/>
      <c r="AG944"/>
      <c r="AH944"/>
      <c r="AI944"/>
      <c r="AJ944"/>
      <c r="AK944"/>
      <c r="AL944"/>
      <c r="AM944"/>
      <c r="AN944"/>
      <c r="AO944"/>
      <c r="AP944"/>
      <c r="AQ944"/>
      <c r="AR944"/>
      <c r="AS944"/>
      <c r="AT944"/>
      <c r="AU944"/>
      <c r="AV944"/>
      <c r="AW944"/>
      <c r="AX944"/>
      <c r="AY944"/>
      <c r="AZ944"/>
      <c r="BA944"/>
      <c r="BB944"/>
      <c r="BC944"/>
      <c r="BD944"/>
      <c r="BE944"/>
    </row>
    <row r="945" spans="1:57" x14ac:dyDescent="0.25">
      <c r="A945" s="4">
        <v>43164</v>
      </c>
      <c r="B945" s="3">
        <f t="shared" si="42"/>
        <v>5</v>
      </c>
      <c r="C945" s="3">
        <f t="shared" si="43"/>
        <v>3</v>
      </c>
      <c r="D945" s="3">
        <f t="shared" si="44"/>
        <v>2018</v>
      </c>
      <c r="E945" s="26" t="s">
        <v>87</v>
      </c>
      <c r="F945" s="6">
        <v>421</v>
      </c>
      <c r="G945" s="19">
        <v>112</v>
      </c>
      <c r="H945" s="19" t="s">
        <v>408</v>
      </c>
      <c r="I945" s="10" t="s">
        <v>88</v>
      </c>
      <c r="J945" s="30">
        <v>1600022</v>
      </c>
      <c r="K945" s="8">
        <v>3024638504</v>
      </c>
      <c r="L945" s="31">
        <v>1</v>
      </c>
      <c r="M945" s="27">
        <v>3076.2</v>
      </c>
      <c r="N945" s="17">
        <v>20205</v>
      </c>
      <c r="O945" s="7" t="s">
        <v>10</v>
      </c>
      <c r="P945" s="13"/>
      <c r="Q945"/>
      <c r="R945"/>
      <c r="S945"/>
      <c r="T945"/>
      <c r="U945"/>
      <c r="V945"/>
      <c r="W945"/>
      <c r="X945"/>
      <c r="Y945"/>
      <c r="Z945"/>
      <c r="AA945"/>
      <c r="AB945"/>
      <c r="AC945"/>
      <c r="AD945"/>
      <c r="AE945"/>
      <c r="AF945"/>
      <c r="AG945"/>
      <c r="AH945"/>
      <c r="AI945"/>
      <c r="AJ945"/>
      <c r="AK945"/>
      <c r="AL945"/>
      <c r="AM945"/>
      <c r="AN945"/>
      <c r="AO945"/>
      <c r="AP945"/>
      <c r="AQ945"/>
      <c r="AR945"/>
      <c r="AS945"/>
      <c r="AT945"/>
      <c r="AU945"/>
      <c r="AV945"/>
      <c r="AW945"/>
      <c r="AX945"/>
      <c r="AY945"/>
      <c r="AZ945"/>
      <c r="BA945"/>
      <c r="BB945"/>
      <c r="BC945"/>
      <c r="BD945"/>
      <c r="BE945"/>
    </row>
    <row r="946" spans="1:57" x14ac:dyDescent="0.25">
      <c r="A946" s="4">
        <v>43164</v>
      </c>
      <c r="B946" s="3">
        <f t="shared" si="42"/>
        <v>5</v>
      </c>
      <c r="C946" s="3">
        <f t="shared" si="43"/>
        <v>3</v>
      </c>
      <c r="D946" s="3">
        <f t="shared" si="44"/>
        <v>2018</v>
      </c>
      <c r="E946" s="26" t="s">
        <v>233</v>
      </c>
      <c r="F946" s="6">
        <v>420</v>
      </c>
      <c r="G946" s="19">
        <v>112</v>
      </c>
      <c r="H946" s="19" t="s">
        <v>408</v>
      </c>
      <c r="I946" s="10" t="s">
        <v>234</v>
      </c>
      <c r="J946" s="30">
        <v>1600022</v>
      </c>
      <c r="K946" s="8">
        <v>3370828904</v>
      </c>
      <c r="L946" s="31">
        <v>1</v>
      </c>
      <c r="M946" s="27">
        <v>3057.22</v>
      </c>
      <c r="N946" s="17">
        <v>20205</v>
      </c>
      <c r="O946" s="7" t="s">
        <v>10</v>
      </c>
      <c r="P946" s="13"/>
      <c r="Q946"/>
      <c r="R946"/>
      <c r="S946"/>
      <c r="T946"/>
      <c r="U946"/>
      <c r="V946"/>
      <c r="W946"/>
      <c r="X946"/>
      <c r="Y946"/>
      <c r="Z946"/>
      <c r="AA946"/>
      <c r="AB946"/>
      <c r="AC946"/>
      <c r="AD946"/>
      <c r="AE946"/>
      <c r="AF946"/>
      <c r="AG946"/>
      <c r="AH946"/>
      <c r="AI946"/>
      <c r="AJ946"/>
      <c r="AK946"/>
      <c r="AL946"/>
      <c r="AM946"/>
      <c r="AN946"/>
      <c r="AO946"/>
      <c r="AP946"/>
      <c r="AQ946"/>
      <c r="AR946"/>
      <c r="AS946"/>
      <c r="AT946"/>
      <c r="AU946"/>
      <c r="AV946"/>
      <c r="AW946"/>
      <c r="AX946"/>
      <c r="AY946"/>
      <c r="AZ946"/>
      <c r="BA946"/>
      <c r="BB946"/>
      <c r="BC946"/>
      <c r="BD946"/>
      <c r="BE946"/>
    </row>
    <row r="947" spans="1:57" x14ac:dyDescent="0.25">
      <c r="A947" s="4">
        <v>43164</v>
      </c>
      <c r="B947" s="3">
        <f t="shared" si="42"/>
        <v>5</v>
      </c>
      <c r="C947" s="3">
        <f t="shared" si="43"/>
        <v>3</v>
      </c>
      <c r="D947" s="3">
        <f t="shared" si="44"/>
        <v>2018</v>
      </c>
      <c r="E947" s="26" t="s">
        <v>220</v>
      </c>
      <c r="F947" s="6">
        <v>312</v>
      </c>
      <c r="G947" s="19">
        <v>113</v>
      </c>
      <c r="H947" s="19" t="s">
        <v>408</v>
      </c>
      <c r="I947" s="10" t="s">
        <v>221</v>
      </c>
      <c r="J947" s="30">
        <v>2600187</v>
      </c>
      <c r="K947" s="8">
        <v>1013378651</v>
      </c>
      <c r="L947" s="31">
        <v>2</v>
      </c>
      <c r="M947" s="27">
        <v>708</v>
      </c>
      <c r="N947" s="17">
        <v>530306</v>
      </c>
      <c r="O947" s="7" t="s">
        <v>238</v>
      </c>
      <c r="P947" s="13"/>
      <c r="Q947"/>
      <c r="R947"/>
      <c r="S947"/>
      <c r="T947"/>
      <c r="U947"/>
      <c r="V947"/>
      <c r="W947"/>
      <c r="X947"/>
      <c r="Y947"/>
      <c r="Z947"/>
      <c r="AA947"/>
      <c r="AB947"/>
      <c r="AC947"/>
      <c r="AD947"/>
      <c r="AE947"/>
      <c r="AF947"/>
      <c r="AG947"/>
      <c r="AH947"/>
      <c r="AI947"/>
      <c r="AJ947"/>
      <c r="AK947"/>
      <c r="AL947"/>
      <c r="AM947"/>
      <c r="AN947"/>
      <c r="AO947"/>
      <c r="AP947"/>
      <c r="AQ947"/>
      <c r="AR947"/>
      <c r="AS947"/>
      <c r="AT947"/>
      <c r="AU947"/>
      <c r="AV947"/>
      <c r="AW947"/>
      <c r="AX947"/>
      <c r="AY947"/>
      <c r="AZ947"/>
      <c r="BA947"/>
      <c r="BB947"/>
      <c r="BC947"/>
      <c r="BD947"/>
      <c r="BE947"/>
    </row>
    <row r="948" spans="1:57" x14ac:dyDescent="0.25">
      <c r="A948" s="4">
        <v>43164</v>
      </c>
      <c r="B948" s="3">
        <f t="shared" si="42"/>
        <v>5</v>
      </c>
      <c r="C948" s="3">
        <f t="shared" si="43"/>
        <v>3</v>
      </c>
      <c r="D948" s="3">
        <f t="shared" si="44"/>
        <v>2018</v>
      </c>
      <c r="E948" s="26" t="s">
        <v>226</v>
      </c>
      <c r="F948" s="6">
        <v>312</v>
      </c>
      <c r="G948" s="19">
        <v>113</v>
      </c>
      <c r="H948" s="19" t="s">
        <v>408</v>
      </c>
      <c r="I948" s="10" t="s">
        <v>227</v>
      </c>
      <c r="J948" s="30">
        <v>3600186</v>
      </c>
      <c r="K948" s="8">
        <v>2000297723</v>
      </c>
      <c r="L948" s="31">
        <v>1</v>
      </c>
      <c r="M948" s="27">
        <v>708</v>
      </c>
      <c r="N948" s="17">
        <v>530306</v>
      </c>
      <c r="O948" s="7" t="s">
        <v>238</v>
      </c>
      <c r="P948" s="13"/>
      <c r="Q948"/>
      <c r="R948"/>
      <c r="S948"/>
      <c r="T948"/>
      <c r="U948"/>
      <c r="V948"/>
      <c r="W948"/>
      <c r="X948"/>
      <c r="Y948"/>
      <c r="Z948"/>
      <c r="AA948"/>
      <c r="AB948"/>
      <c r="AC948"/>
      <c r="AD948"/>
      <c r="AE948"/>
      <c r="AF948"/>
      <c r="AG948"/>
      <c r="AH948"/>
      <c r="AI948"/>
      <c r="AJ948"/>
      <c r="AK948"/>
      <c r="AL948"/>
      <c r="AM948"/>
      <c r="AN948"/>
      <c r="AO948"/>
      <c r="AP948"/>
      <c r="AQ948"/>
      <c r="AR948"/>
      <c r="AS948"/>
      <c r="AT948"/>
      <c r="AU948"/>
      <c r="AV948"/>
      <c r="AW948"/>
      <c r="AX948"/>
      <c r="AY948"/>
      <c r="AZ948"/>
      <c r="BA948"/>
      <c r="BB948"/>
      <c r="BC948"/>
      <c r="BD948"/>
      <c r="BE948"/>
    </row>
    <row r="949" spans="1:57" x14ac:dyDescent="0.25">
      <c r="A949" s="4">
        <v>43164</v>
      </c>
      <c r="B949" s="3">
        <f t="shared" si="42"/>
        <v>5</v>
      </c>
      <c r="C949" s="3">
        <f t="shared" si="43"/>
        <v>3</v>
      </c>
      <c r="D949" s="3">
        <f t="shared" si="44"/>
        <v>2018</v>
      </c>
      <c r="E949" s="26" t="s">
        <v>220</v>
      </c>
      <c r="F949" s="6">
        <v>319</v>
      </c>
      <c r="G949" s="19">
        <v>114</v>
      </c>
      <c r="H949" s="19" t="s">
        <v>408</v>
      </c>
      <c r="I949" s="10" t="s">
        <v>221</v>
      </c>
      <c r="J949" s="30">
        <v>2600187</v>
      </c>
      <c r="K949" s="8">
        <v>1013378651</v>
      </c>
      <c r="L949" s="31">
        <v>2</v>
      </c>
      <c r="M949" s="27">
        <v>130</v>
      </c>
      <c r="N949" s="17">
        <v>530303</v>
      </c>
      <c r="O949" s="7" t="s">
        <v>12</v>
      </c>
      <c r="P949" s="13"/>
      <c r="Q949"/>
      <c r="R949"/>
      <c r="S949"/>
      <c r="T949"/>
      <c r="U949"/>
      <c r="V949"/>
      <c r="W949"/>
      <c r="X949"/>
      <c r="Y949"/>
      <c r="Z949"/>
      <c r="AA949"/>
      <c r="AB949"/>
      <c r="AC949"/>
      <c r="AD949"/>
      <c r="AE949"/>
      <c r="AF949"/>
      <c r="AG949"/>
      <c r="AH949"/>
      <c r="AI949"/>
      <c r="AJ949"/>
      <c r="AK949"/>
      <c r="AL949"/>
      <c r="AM949"/>
      <c r="AN949"/>
      <c r="AO949"/>
      <c r="AP949"/>
      <c r="AQ949"/>
      <c r="AR949"/>
      <c r="AS949"/>
      <c r="AT949"/>
      <c r="AU949"/>
      <c r="AV949"/>
      <c r="AW949"/>
      <c r="AX949"/>
      <c r="AY949"/>
      <c r="AZ949"/>
      <c r="BA949"/>
      <c r="BB949"/>
      <c r="BC949"/>
      <c r="BD949"/>
      <c r="BE949"/>
    </row>
    <row r="950" spans="1:57" x14ac:dyDescent="0.25">
      <c r="A950" s="4">
        <v>43164</v>
      </c>
      <c r="B950" s="3">
        <f t="shared" si="42"/>
        <v>5</v>
      </c>
      <c r="C950" s="3">
        <f t="shared" si="43"/>
        <v>3</v>
      </c>
      <c r="D950" s="3">
        <f t="shared" si="44"/>
        <v>2018</v>
      </c>
      <c r="E950" s="26" t="s">
        <v>285</v>
      </c>
      <c r="F950" s="6">
        <v>318</v>
      </c>
      <c r="G950" s="19">
        <v>114</v>
      </c>
      <c r="H950" s="19" t="s">
        <v>408</v>
      </c>
      <c r="I950" s="10" t="s">
        <v>284</v>
      </c>
      <c r="J950" s="30">
        <v>1600022</v>
      </c>
      <c r="K950" s="8">
        <v>3732573000</v>
      </c>
      <c r="L950" s="31">
        <v>2</v>
      </c>
      <c r="M950" s="27">
        <v>260</v>
      </c>
      <c r="N950" s="17">
        <v>921501</v>
      </c>
      <c r="O950" s="7" t="s">
        <v>138</v>
      </c>
      <c r="P950" s="13"/>
      <c r="Q950"/>
      <c r="R950"/>
      <c r="S950"/>
      <c r="T950"/>
      <c r="U950"/>
      <c r="V950"/>
      <c r="W950"/>
      <c r="X950"/>
      <c r="Y950"/>
      <c r="Z950"/>
      <c r="AA950"/>
      <c r="AB950"/>
      <c r="AC950"/>
      <c r="AD950"/>
      <c r="AE950"/>
      <c r="AF950"/>
      <c r="AG950"/>
      <c r="AH950"/>
      <c r="AI950"/>
      <c r="AJ950"/>
      <c r="AK950"/>
      <c r="AL950"/>
      <c r="AM950"/>
      <c r="AN950"/>
      <c r="AO950"/>
      <c r="AP950"/>
      <c r="AQ950"/>
      <c r="AR950"/>
      <c r="AS950"/>
      <c r="AT950"/>
      <c r="AU950"/>
      <c r="AV950"/>
      <c r="AW950"/>
      <c r="AX950"/>
      <c r="AY950"/>
      <c r="AZ950"/>
      <c r="BA950"/>
      <c r="BB950"/>
      <c r="BC950"/>
      <c r="BD950"/>
      <c r="BE950"/>
    </row>
    <row r="951" spans="1:57" x14ac:dyDescent="0.25">
      <c r="A951" s="4">
        <v>43164</v>
      </c>
      <c r="B951" s="3">
        <f t="shared" si="42"/>
        <v>5</v>
      </c>
      <c r="C951" s="3">
        <f t="shared" si="43"/>
        <v>3</v>
      </c>
      <c r="D951" s="3">
        <f t="shared" si="44"/>
        <v>2018</v>
      </c>
      <c r="E951" s="26" t="s">
        <v>150</v>
      </c>
      <c r="F951" s="6">
        <v>317</v>
      </c>
      <c r="G951" s="19">
        <v>114</v>
      </c>
      <c r="H951" s="19" t="s">
        <v>408</v>
      </c>
      <c r="I951" s="10" t="s">
        <v>151</v>
      </c>
      <c r="J951" s="30">
        <v>1600212</v>
      </c>
      <c r="K951" s="8">
        <v>200700498</v>
      </c>
      <c r="L951" s="31">
        <v>2</v>
      </c>
      <c r="M951" s="27">
        <v>80</v>
      </c>
      <c r="N951" s="17">
        <v>921501</v>
      </c>
      <c r="O951" s="7" t="s">
        <v>138</v>
      </c>
      <c r="P951" s="13"/>
      <c r="Q951"/>
      <c r="R951"/>
      <c r="S951"/>
      <c r="T951"/>
      <c r="U951"/>
      <c r="V951"/>
      <c r="W951"/>
      <c r="X951"/>
      <c r="Y951"/>
      <c r="Z951"/>
      <c r="AA951"/>
      <c r="AB951"/>
      <c r="AC951"/>
      <c r="AD951"/>
      <c r="AE951"/>
      <c r="AF951"/>
      <c r="AG951"/>
      <c r="AH951"/>
      <c r="AI951"/>
      <c r="AJ951"/>
      <c r="AK951"/>
      <c r="AL951"/>
      <c r="AM951"/>
      <c r="AN951"/>
      <c r="AO951"/>
      <c r="AP951"/>
      <c r="AQ951"/>
      <c r="AR951"/>
      <c r="AS951"/>
      <c r="AT951"/>
      <c r="AU951"/>
      <c r="AV951"/>
      <c r="AW951"/>
      <c r="AX951"/>
      <c r="AY951"/>
      <c r="AZ951"/>
      <c r="BA951"/>
      <c r="BB951"/>
      <c r="BC951"/>
      <c r="BD951"/>
      <c r="BE951"/>
    </row>
    <row r="952" spans="1:57" x14ac:dyDescent="0.25">
      <c r="A952" s="4">
        <v>43164</v>
      </c>
      <c r="B952" s="3">
        <f t="shared" si="42"/>
        <v>5</v>
      </c>
      <c r="C952" s="3">
        <f t="shared" si="43"/>
        <v>3</v>
      </c>
      <c r="D952" s="3">
        <f t="shared" si="44"/>
        <v>2018</v>
      </c>
      <c r="E952" s="26" t="s">
        <v>36</v>
      </c>
      <c r="F952" s="6">
        <v>316</v>
      </c>
      <c r="G952" s="19">
        <v>114</v>
      </c>
      <c r="H952" s="19" t="s">
        <v>408</v>
      </c>
      <c r="I952" s="10" t="s">
        <v>37</v>
      </c>
      <c r="J952" s="30">
        <v>1600212</v>
      </c>
      <c r="K952" s="8">
        <v>1039090</v>
      </c>
      <c r="L952" s="31">
        <v>2</v>
      </c>
      <c r="M952" s="27">
        <v>160</v>
      </c>
      <c r="N952" s="17">
        <v>921501</v>
      </c>
      <c r="O952" s="7" t="s">
        <v>138</v>
      </c>
      <c r="P952" s="13"/>
      <c r="Q952"/>
      <c r="R952"/>
      <c r="S952"/>
      <c r="T952"/>
      <c r="U952"/>
      <c r="V952"/>
      <c r="W952"/>
      <c r="X952"/>
      <c r="Y952"/>
      <c r="Z952"/>
      <c r="AA952"/>
      <c r="AB952"/>
      <c r="AC952"/>
      <c r="AD952"/>
      <c r="AE952"/>
      <c r="AF952"/>
      <c r="AG952"/>
      <c r="AH952"/>
      <c r="AI952"/>
      <c r="AJ952"/>
      <c r="AK952"/>
      <c r="AL952"/>
      <c r="AM952"/>
      <c r="AN952"/>
      <c r="AO952"/>
      <c r="AP952"/>
      <c r="AQ952"/>
      <c r="AR952"/>
      <c r="AS952"/>
      <c r="AT952"/>
      <c r="AU952"/>
      <c r="AV952"/>
      <c r="AW952"/>
      <c r="AX952"/>
      <c r="AY952"/>
      <c r="AZ952"/>
      <c r="BA952"/>
      <c r="BB952"/>
      <c r="BC952"/>
      <c r="BD952"/>
      <c r="BE952"/>
    </row>
    <row r="953" spans="1:57" x14ac:dyDescent="0.25">
      <c r="A953" s="4">
        <v>43164</v>
      </c>
      <c r="B953" s="3">
        <f t="shared" si="42"/>
        <v>5</v>
      </c>
      <c r="C953" s="3">
        <f t="shared" si="43"/>
        <v>3</v>
      </c>
      <c r="D953" s="3">
        <f t="shared" si="44"/>
        <v>2018</v>
      </c>
      <c r="E953" s="26" t="s">
        <v>61</v>
      </c>
      <c r="F953" s="6">
        <v>315</v>
      </c>
      <c r="G953" s="19">
        <v>114</v>
      </c>
      <c r="H953" s="19" t="s">
        <v>408</v>
      </c>
      <c r="I953" s="10" t="s">
        <v>62</v>
      </c>
      <c r="J953" s="30">
        <v>1600022</v>
      </c>
      <c r="K953" s="8">
        <v>5435962100</v>
      </c>
      <c r="L953" s="31">
        <v>2</v>
      </c>
      <c r="M953" s="27">
        <v>80</v>
      </c>
      <c r="N953" s="17">
        <v>921501</v>
      </c>
      <c r="O953" s="7" t="s">
        <v>138</v>
      </c>
      <c r="P953" s="13"/>
      <c r="Q953"/>
      <c r="R953"/>
      <c r="S953"/>
      <c r="T953"/>
      <c r="U953"/>
      <c r="V953"/>
      <c r="W953"/>
      <c r="X953"/>
      <c r="Y953"/>
      <c r="Z953"/>
      <c r="AA953"/>
      <c r="AB953"/>
      <c r="AC953"/>
      <c r="AD953"/>
      <c r="AE953"/>
      <c r="AF953"/>
      <c r="AG953"/>
      <c r="AH953"/>
      <c r="AI953"/>
      <c r="AJ953"/>
      <c r="AK953"/>
      <c r="AL953"/>
      <c r="AM953"/>
      <c r="AN953"/>
      <c r="AO953"/>
      <c r="AP953"/>
      <c r="AQ953"/>
      <c r="AR953"/>
      <c r="AS953"/>
      <c r="AT953"/>
      <c r="AU953"/>
      <c r="AV953"/>
      <c r="AW953"/>
      <c r="AX953"/>
      <c r="AY953"/>
      <c r="AZ953"/>
      <c r="BA953"/>
      <c r="BB953"/>
      <c r="BC953"/>
      <c r="BD953"/>
      <c r="BE953"/>
    </row>
    <row r="954" spans="1:57" x14ac:dyDescent="0.25">
      <c r="A954" s="4">
        <v>43164</v>
      </c>
      <c r="B954" s="3">
        <f t="shared" si="42"/>
        <v>5</v>
      </c>
      <c r="C954" s="3">
        <f t="shared" si="43"/>
        <v>3</v>
      </c>
      <c r="D954" s="3">
        <f t="shared" si="44"/>
        <v>2018</v>
      </c>
      <c r="E954" s="26" t="s">
        <v>49</v>
      </c>
      <c r="F954" s="6">
        <v>314</v>
      </c>
      <c r="G954" s="19">
        <v>114</v>
      </c>
      <c r="H954" s="19" t="s">
        <v>408</v>
      </c>
      <c r="I954" s="10" t="s">
        <v>50</v>
      </c>
      <c r="J954" s="30">
        <v>1600303</v>
      </c>
      <c r="K954" s="8">
        <v>12009167957</v>
      </c>
      <c r="L954" s="31">
        <v>2</v>
      </c>
      <c r="M954" s="27">
        <v>240</v>
      </c>
      <c r="N954" s="17">
        <v>921501</v>
      </c>
      <c r="O954" s="7" t="s">
        <v>138</v>
      </c>
      <c r="P954" s="13"/>
      <c r="Q954"/>
      <c r="R954"/>
      <c r="S954"/>
      <c r="T954"/>
      <c r="U954"/>
      <c r="V954"/>
      <c r="W954"/>
      <c r="X954"/>
      <c r="Y954"/>
      <c r="Z954"/>
      <c r="AA954"/>
      <c r="AB954"/>
      <c r="AC954"/>
      <c r="AD954"/>
      <c r="AE954"/>
      <c r="AF954"/>
      <c r="AG954"/>
      <c r="AH954"/>
      <c r="AI954"/>
      <c r="AJ954"/>
      <c r="AK954"/>
      <c r="AL954"/>
      <c r="AM954"/>
      <c r="AN954"/>
      <c r="AO954"/>
      <c r="AP954"/>
      <c r="AQ954"/>
      <c r="AR954"/>
      <c r="AS954"/>
      <c r="AT954"/>
      <c r="AU954"/>
      <c r="AV954"/>
      <c r="AW954"/>
      <c r="AX954"/>
      <c r="AY954"/>
      <c r="AZ954"/>
      <c r="BA954"/>
      <c r="BB954"/>
      <c r="BC954"/>
      <c r="BD954"/>
      <c r="BE954"/>
    </row>
    <row r="955" spans="1:57" x14ac:dyDescent="0.25">
      <c r="A955" s="4">
        <v>43164</v>
      </c>
      <c r="B955" s="3">
        <f t="shared" si="42"/>
        <v>5</v>
      </c>
      <c r="C955" s="3">
        <f t="shared" si="43"/>
        <v>3</v>
      </c>
      <c r="D955" s="3">
        <f t="shared" si="44"/>
        <v>2018</v>
      </c>
      <c r="E955" s="26" t="s">
        <v>199</v>
      </c>
      <c r="F955" s="6">
        <v>311</v>
      </c>
      <c r="G955" s="19">
        <v>114</v>
      </c>
      <c r="H955" s="19" t="s">
        <v>408</v>
      </c>
      <c r="I955" s="10" t="s">
        <v>144</v>
      </c>
      <c r="J955" s="30">
        <v>1600022</v>
      </c>
      <c r="K955" s="8">
        <v>2203315422</v>
      </c>
      <c r="L955" s="31">
        <v>2</v>
      </c>
      <c r="M955" s="27">
        <v>384.77</v>
      </c>
      <c r="N955" s="17">
        <v>921301</v>
      </c>
      <c r="O955" s="7" t="s">
        <v>189</v>
      </c>
      <c r="P955" s="13"/>
      <c r="Q955"/>
      <c r="R955"/>
      <c r="S955"/>
      <c r="T955"/>
      <c r="U955"/>
      <c r="V955"/>
      <c r="W955"/>
      <c r="X955"/>
      <c r="Y955"/>
      <c r="Z955"/>
      <c r="AA955"/>
      <c r="AB955"/>
      <c r="AC955"/>
      <c r="AD955"/>
      <c r="AE955"/>
      <c r="AF955"/>
      <c r="AG955"/>
      <c r="AH955"/>
      <c r="AI955"/>
      <c r="AJ955"/>
      <c r="AK955"/>
      <c r="AL955"/>
      <c r="AM955"/>
      <c r="AN955"/>
      <c r="AO955"/>
      <c r="AP955"/>
      <c r="AQ955"/>
      <c r="AR955"/>
      <c r="AS955"/>
      <c r="AT955"/>
      <c r="AU955"/>
      <c r="AV955"/>
      <c r="AW955"/>
      <c r="AX955"/>
      <c r="AY955"/>
      <c r="AZ955"/>
      <c r="BA955"/>
      <c r="BB955"/>
      <c r="BC955"/>
      <c r="BD955"/>
      <c r="BE955"/>
    </row>
    <row r="956" spans="1:57" x14ac:dyDescent="0.25">
      <c r="A956" s="4">
        <v>43164</v>
      </c>
      <c r="B956" s="3">
        <f t="shared" si="42"/>
        <v>5</v>
      </c>
      <c r="C956" s="3">
        <f t="shared" si="43"/>
        <v>3</v>
      </c>
      <c r="D956" s="3">
        <f t="shared" si="44"/>
        <v>2018</v>
      </c>
      <c r="E956" s="26" t="s">
        <v>240</v>
      </c>
      <c r="F956" s="6">
        <v>309</v>
      </c>
      <c r="G956" s="19">
        <v>114</v>
      </c>
      <c r="H956" s="19" t="s">
        <v>408</v>
      </c>
      <c r="I956" s="10" t="s">
        <v>251</v>
      </c>
      <c r="J956" s="30">
        <v>1600022</v>
      </c>
      <c r="K956" s="8">
        <v>4925174200</v>
      </c>
      <c r="L956" s="31">
        <v>2</v>
      </c>
      <c r="M956" s="27">
        <v>262.79000000000002</v>
      </c>
      <c r="N956" s="17">
        <v>530303</v>
      </c>
      <c r="O956" s="7" t="s">
        <v>12</v>
      </c>
      <c r="P956" s="13"/>
      <c r="Q956"/>
      <c r="R956"/>
      <c r="S956"/>
      <c r="T956"/>
      <c r="U956"/>
      <c r="V956"/>
      <c r="W956"/>
      <c r="X956"/>
      <c r="Y956"/>
      <c r="Z956"/>
      <c r="AA956"/>
      <c r="AB956"/>
      <c r="AC956"/>
      <c r="AD956"/>
      <c r="AE956"/>
      <c r="AF956"/>
      <c r="AG956"/>
      <c r="AH956"/>
      <c r="AI956"/>
      <c r="AJ956"/>
      <c r="AK956"/>
      <c r="AL956"/>
      <c r="AM956"/>
      <c r="AN956"/>
      <c r="AO956"/>
      <c r="AP956"/>
      <c r="AQ956"/>
      <c r="AR956"/>
      <c r="AS956"/>
      <c r="AT956"/>
      <c r="AU956"/>
      <c r="AV956"/>
      <c r="AW956"/>
      <c r="AX956"/>
      <c r="AY956"/>
      <c r="AZ956"/>
      <c r="BA956"/>
      <c r="BB956"/>
      <c r="BC956"/>
      <c r="BD956"/>
      <c r="BE956"/>
    </row>
    <row r="957" spans="1:57" x14ac:dyDescent="0.25">
      <c r="A957" s="4">
        <v>43164</v>
      </c>
      <c r="B957" s="3">
        <f t="shared" si="42"/>
        <v>5</v>
      </c>
      <c r="C957" s="3">
        <f t="shared" si="43"/>
        <v>3</v>
      </c>
      <c r="D957" s="3">
        <f t="shared" si="44"/>
        <v>2018</v>
      </c>
      <c r="E957" s="26" t="s">
        <v>21</v>
      </c>
      <c r="F957" s="6">
        <v>303</v>
      </c>
      <c r="G957" s="19">
        <v>114</v>
      </c>
      <c r="H957" s="19" t="s">
        <v>408</v>
      </c>
      <c r="I957" s="10" t="s">
        <v>22</v>
      </c>
      <c r="J957" s="30">
        <v>1600022</v>
      </c>
      <c r="K957" s="8">
        <v>4799442000</v>
      </c>
      <c r="L957" s="31">
        <v>2</v>
      </c>
      <c r="M957" s="27">
        <v>12</v>
      </c>
      <c r="N957" s="17">
        <v>530303</v>
      </c>
      <c r="O957" s="7" t="s">
        <v>12</v>
      </c>
      <c r="P957" s="13"/>
      <c r="Q957"/>
      <c r="R957"/>
      <c r="S957"/>
      <c r="T957"/>
      <c r="U957"/>
      <c r="V957"/>
      <c r="W957"/>
      <c r="X957"/>
      <c r="Y957"/>
      <c r="Z957"/>
      <c r="AA957"/>
      <c r="AB957"/>
      <c r="AC957"/>
      <c r="AD957"/>
      <c r="AE957"/>
      <c r="AF957"/>
      <c r="AG957"/>
      <c r="AH957"/>
      <c r="AI957"/>
      <c r="AJ957"/>
      <c r="AK957"/>
      <c r="AL957"/>
      <c r="AM957"/>
      <c r="AN957"/>
      <c r="AO957"/>
      <c r="AP957"/>
      <c r="AQ957"/>
      <c r="AR957"/>
      <c r="AS957"/>
      <c r="AT957"/>
      <c r="AU957"/>
      <c r="AV957"/>
      <c r="AW957"/>
      <c r="AX957"/>
      <c r="AY957"/>
      <c r="AZ957"/>
      <c r="BA957"/>
      <c r="BB957"/>
      <c r="BC957"/>
      <c r="BD957"/>
      <c r="BE957"/>
    </row>
    <row r="958" spans="1:57" x14ac:dyDescent="0.25">
      <c r="A958" s="4">
        <v>43164</v>
      </c>
      <c r="B958" s="3">
        <f t="shared" si="42"/>
        <v>5</v>
      </c>
      <c r="C958" s="3">
        <f t="shared" si="43"/>
        <v>3</v>
      </c>
      <c r="D958" s="3">
        <f t="shared" si="44"/>
        <v>2018</v>
      </c>
      <c r="E958" s="26" t="s">
        <v>220</v>
      </c>
      <c r="F958" s="6">
        <v>322</v>
      </c>
      <c r="G958" s="19">
        <v>115</v>
      </c>
      <c r="H958" s="19" t="s">
        <v>408</v>
      </c>
      <c r="I958" s="10" t="s">
        <v>221</v>
      </c>
      <c r="J958" s="30">
        <v>2600187</v>
      </c>
      <c r="K958" s="8">
        <v>1013378651</v>
      </c>
      <c r="L958" s="31">
        <v>2</v>
      </c>
      <c r="M958" s="27">
        <v>413.25</v>
      </c>
      <c r="N958" s="17">
        <v>510203</v>
      </c>
      <c r="O958" s="7" t="s">
        <v>190</v>
      </c>
      <c r="P958" s="13"/>
      <c r="Q958"/>
      <c r="R958"/>
      <c r="S958"/>
      <c r="T958"/>
      <c r="U958"/>
      <c r="V958"/>
      <c r="W958"/>
      <c r="X958"/>
      <c r="Y958"/>
      <c r="Z958"/>
      <c r="AA958"/>
      <c r="AB958"/>
      <c r="AC958"/>
      <c r="AD958"/>
      <c r="AE958"/>
      <c r="AF958"/>
      <c r="AG958"/>
      <c r="AH958"/>
      <c r="AI958"/>
      <c r="AJ958"/>
      <c r="AK958"/>
      <c r="AL958"/>
      <c r="AM958"/>
      <c r="AN958"/>
      <c r="AO958"/>
      <c r="AP958"/>
      <c r="AQ958"/>
      <c r="AR958"/>
      <c r="AS958"/>
      <c r="AT958"/>
      <c r="AU958"/>
      <c r="AV958"/>
      <c r="AW958"/>
      <c r="AX958"/>
      <c r="AY958"/>
      <c r="AZ958"/>
      <c r="BA958"/>
      <c r="BB958"/>
      <c r="BC958"/>
      <c r="BD958"/>
      <c r="BE958"/>
    </row>
    <row r="959" spans="1:57" x14ac:dyDescent="0.25">
      <c r="A959" s="4">
        <v>43164</v>
      </c>
      <c r="B959" s="3">
        <f t="shared" si="42"/>
        <v>5</v>
      </c>
      <c r="C959" s="3">
        <f t="shared" si="43"/>
        <v>3</v>
      </c>
      <c r="D959" s="3">
        <f t="shared" si="44"/>
        <v>2018</v>
      </c>
      <c r="E959" s="26" t="s">
        <v>31</v>
      </c>
      <c r="F959" s="6">
        <v>322</v>
      </c>
      <c r="G959" s="19">
        <v>115</v>
      </c>
      <c r="H959" s="19" t="s">
        <v>408</v>
      </c>
      <c r="I959" s="10" t="s">
        <v>32</v>
      </c>
      <c r="J959" s="30">
        <v>1600022</v>
      </c>
      <c r="K959" s="8">
        <v>5366745700</v>
      </c>
      <c r="L959" s="31">
        <v>2</v>
      </c>
      <c r="M959" s="27">
        <v>139.66999999999999</v>
      </c>
      <c r="N959" s="17">
        <v>510203</v>
      </c>
      <c r="O959" s="7" t="s">
        <v>190</v>
      </c>
      <c r="P959" s="13"/>
      <c r="Q959"/>
      <c r="R959"/>
      <c r="S959"/>
      <c r="T959"/>
      <c r="U959"/>
      <c r="V959"/>
      <c r="W959"/>
      <c r="X959"/>
      <c r="Y959"/>
      <c r="Z959"/>
      <c r="AA959"/>
      <c r="AB959"/>
      <c r="AC959"/>
      <c r="AD959"/>
      <c r="AE959"/>
      <c r="AF959"/>
      <c r="AG959"/>
      <c r="AH959"/>
      <c r="AI959"/>
      <c r="AJ959"/>
      <c r="AK959"/>
      <c r="AL959"/>
      <c r="AM959"/>
      <c r="AN959"/>
      <c r="AO959"/>
      <c r="AP959"/>
      <c r="AQ959"/>
      <c r="AR959"/>
      <c r="AS959"/>
      <c r="AT959"/>
      <c r="AU959"/>
      <c r="AV959"/>
      <c r="AW959"/>
      <c r="AX959"/>
      <c r="AY959"/>
      <c r="AZ959"/>
      <c r="BA959"/>
      <c r="BB959"/>
      <c r="BC959"/>
      <c r="BD959"/>
      <c r="BE959"/>
    </row>
    <row r="960" spans="1:57" x14ac:dyDescent="0.25">
      <c r="A960" s="4">
        <v>43164</v>
      </c>
      <c r="B960" s="3">
        <f t="shared" si="42"/>
        <v>5</v>
      </c>
      <c r="C960" s="3">
        <f t="shared" si="43"/>
        <v>3</v>
      </c>
      <c r="D960" s="3">
        <f t="shared" si="44"/>
        <v>2018</v>
      </c>
      <c r="E960" s="26" t="s">
        <v>36</v>
      </c>
      <c r="F960" s="6">
        <v>322</v>
      </c>
      <c r="G960" s="19">
        <v>115</v>
      </c>
      <c r="H960" s="19" t="s">
        <v>408</v>
      </c>
      <c r="I960" s="10" t="s">
        <v>37</v>
      </c>
      <c r="J960" s="30">
        <v>1600212</v>
      </c>
      <c r="K960" s="8">
        <v>1039090</v>
      </c>
      <c r="L960" s="31">
        <v>2</v>
      </c>
      <c r="M960" s="27">
        <v>192.33</v>
      </c>
      <c r="N960" s="17">
        <v>510203</v>
      </c>
      <c r="O960" s="7" t="s">
        <v>190</v>
      </c>
      <c r="P960" s="13"/>
      <c r="Q960"/>
      <c r="R960"/>
      <c r="S960"/>
      <c r="T960"/>
      <c r="U960"/>
      <c r="V960"/>
      <c r="W960"/>
      <c r="X960"/>
      <c r="Y960"/>
      <c r="Z960"/>
      <c r="AA960"/>
      <c r="AB960"/>
      <c r="AC960"/>
      <c r="AD960"/>
      <c r="AE960"/>
      <c r="AF960"/>
      <c r="AG960"/>
      <c r="AH960"/>
      <c r="AI960"/>
      <c r="AJ960"/>
      <c r="AK960"/>
      <c r="AL960"/>
      <c r="AM960"/>
      <c r="AN960"/>
      <c r="AO960"/>
      <c r="AP960"/>
      <c r="AQ960"/>
      <c r="AR960"/>
      <c r="AS960"/>
      <c r="AT960"/>
      <c r="AU960"/>
      <c r="AV960"/>
      <c r="AW960"/>
      <c r="AX960"/>
      <c r="AY960"/>
      <c r="AZ960"/>
      <c r="BA960"/>
      <c r="BB960"/>
      <c r="BC960"/>
      <c r="BD960"/>
      <c r="BE960"/>
    </row>
    <row r="961" spans="1:57" x14ac:dyDescent="0.25">
      <c r="A961" s="4">
        <v>43164</v>
      </c>
      <c r="B961" s="3">
        <f t="shared" si="42"/>
        <v>5</v>
      </c>
      <c r="C961" s="3">
        <f t="shared" si="43"/>
        <v>3</v>
      </c>
      <c r="D961" s="3">
        <f t="shared" si="44"/>
        <v>2018</v>
      </c>
      <c r="E961" s="26" t="s">
        <v>192</v>
      </c>
      <c r="F961" s="6">
        <v>322</v>
      </c>
      <c r="G961" s="19">
        <v>115</v>
      </c>
      <c r="H961" s="19" t="s">
        <v>408</v>
      </c>
      <c r="I961" s="10" t="s">
        <v>268</v>
      </c>
      <c r="J961" s="30">
        <v>1600022</v>
      </c>
      <c r="K961" s="8">
        <v>4097601100</v>
      </c>
      <c r="L961" s="31">
        <v>2</v>
      </c>
      <c r="M961" s="27">
        <v>192.33</v>
      </c>
      <c r="N961" s="17">
        <v>510203</v>
      </c>
      <c r="O961" s="7" t="s">
        <v>190</v>
      </c>
      <c r="P961" s="13"/>
      <c r="Q961"/>
      <c r="R961"/>
      <c r="S961"/>
      <c r="T961"/>
      <c r="U961"/>
      <c r="V961"/>
      <c r="W961"/>
      <c r="X961"/>
      <c r="Y961"/>
      <c r="Z961"/>
      <c r="AA961"/>
      <c r="AB961"/>
      <c r="AC961"/>
      <c r="AD961"/>
      <c r="AE961"/>
      <c r="AF961"/>
      <c r="AG961"/>
      <c r="AH961"/>
      <c r="AI961"/>
      <c r="AJ961"/>
      <c r="AK961"/>
      <c r="AL961"/>
      <c r="AM961"/>
      <c r="AN961"/>
      <c r="AO961"/>
      <c r="AP961"/>
      <c r="AQ961"/>
      <c r="AR961"/>
      <c r="AS961"/>
      <c r="AT961"/>
      <c r="AU961"/>
      <c r="AV961"/>
      <c r="AW961"/>
      <c r="AX961"/>
      <c r="AY961"/>
      <c r="AZ961"/>
      <c r="BA961"/>
      <c r="BB961"/>
      <c r="BC961"/>
      <c r="BD961"/>
      <c r="BE961"/>
    </row>
    <row r="962" spans="1:57" x14ac:dyDescent="0.25">
      <c r="A962" s="4">
        <v>43164</v>
      </c>
      <c r="B962" s="3">
        <f t="shared" ref="B962:B1025" si="45">DAY(A962)</f>
        <v>5</v>
      </c>
      <c r="C962" s="3">
        <f t="shared" ref="C962:C1025" si="46">MONTH(A962)</f>
        <v>3</v>
      </c>
      <c r="D962" s="3">
        <f t="shared" ref="D962:D1025" si="47">YEAR(A962)</f>
        <v>2018</v>
      </c>
      <c r="E962" s="26" t="s">
        <v>38</v>
      </c>
      <c r="F962" s="6">
        <v>322</v>
      </c>
      <c r="G962" s="19">
        <v>115</v>
      </c>
      <c r="H962" s="19" t="s">
        <v>408</v>
      </c>
      <c r="I962" s="10" t="s">
        <v>39</v>
      </c>
      <c r="J962" s="30">
        <v>1600022</v>
      </c>
      <c r="K962" s="8">
        <v>3125056900</v>
      </c>
      <c r="L962" s="31">
        <v>2</v>
      </c>
      <c r="M962" s="27">
        <v>68.08</v>
      </c>
      <c r="N962" s="17">
        <v>510203</v>
      </c>
      <c r="O962" s="7" t="s">
        <v>190</v>
      </c>
      <c r="P962" s="13"/>
      <c r="Q962"/>
      <c r="R962"/>
      <c r="S962"/>
      <c r="T962"/>
      <c r="U962"/>
      <c r="V962"/>
      <c r="W962"/>
      <c r="X962"/>
      <c r="Y962"/>
      <c r="Z962"/>
      <c r="AA962"/>
      <c r="AB962"/>
      <c r="AC962"/>
      <c r="AD962"/>
      <c r="AE962"/>
      <c r="AF962"/>
      <c r="AG962"/>
      <c r="AH962"/>
      <c r="AI962"/>
      <c r="AJ962"/>
      <c r="AK962"/>
      <c r="AL962"/>
      <c r="AM962"/>
      <c r="AN962"/>
      <c r="AO962"/>
      <c r="AP962"/>
      <c r="AQ962"/>
      <c r="AR962"/>
      <c r="AS962"/>
      <c r="AT962"/>
      <c r="AU962"/>
      <c r="AV962"/>
      <c r="AW962"/>
      <c r="AX962"/>
      <c r="AY962"/>
      <c r="AZ962"/>
      <c r="BA962"/>
      <c r="BB962"/>
      <c r="BC962"/>
      <c r="BD962"/>
      <c r="BE962"/>
    </row>
    <row r="963" spans="1:57" x14ac:dyDescent="0.25">
      <c r="A963" s="4">
        <v>43164</v>
      </c>
      <c r="B963" s="3">
        <f t="shared" si="45"/>
        <v>5</v>
      </c>
      <c r="C963" s="3">
        <f t="shared" si="46"/>
        <v>3</v>
      </c>
      <c r="D963" s="3">
        <f t="shared" si="47"/>
        <v>2018</v>
      </c>
      <c r="E963" s="26" t="s">
        <v>200</v>
      </c>
      <c r="F963" s="6">
        <v>322</v>
      </c>
      <c r="G963" s="19">
        <v>115</v>
      </c>
      <c r="H963" s="19" t="s">
        <v>408</v>
      </c>
      <c r="I963" s="10" t="s">
        <v>201</v>
      </c>
      <c r="J963" s="30">
        <v>1600022</v>
      </c>
      <c r="K963" s="8">
        <v>3084352104</v>
      </c>
      <c r="L963" s="31">
        <v>1</v>
      </c>
      <c r="M963" s="27">
        <v>904.85</v>
      </c>
      <c r="N963" s="17">
        <v>510203</v>
      </c>
      <c r="O963" s="7" t="s">
        <v>190</v>
      </c>
      <c r="P963" s="13"/>
      <c r="Q963"/>
      <c r="R963"/>
      <c r="S963"/>
      <c r="T963"/>
      <c r="U963"/>
      <c r="V963"/>
      <c r="W963"/>
      <c r="X963"/>
      <c r="Y963"/>
      <c r="Z963"/>
      <c r="AA963"/>
      <c r="AB963"/>
      <c r="AC963"/>
      <c r="AD963"/>
      <c r="AE963"/>
      <c r="AF963"/>
      <c r="AG963"/>
      <c r="AH963"/>
      <c r="AI963"/>
      <c r="AJ963"/>
      <c r="AK963"/>
      <c r="AL963"/>
      <c r="AM963"/>
      <c r="AN963"/>
      <c r="AO963"/>
      <c r="AP963"/>
      <c r="AQ963"/>
      <c r="AR963"/>
      <c r="AS963"/>
      <c r="AT963"/>
      <c r="AU963"/>
      <c r="AV963"/>
      <c r="AW963"/>
      <c r="AX963"/>
      <c r="AY963"/>
      <c r="AZ963"/>
      <c r="BA963"/>
      <c r="BB963"/>
      <c r="BC963"/>
      <c r="BD963"/>
      <c r="BE963"/>
    </row>
    <row r="964" spans="1:57" x14ac:dyDescent="0.25">
      <c r="A964" s="4">
        <v>43164</v>
      </c>
      <c r="B964" s="3">
        <f t="shared" si="45"/>
        <v>5</v>
      </c>
      <c r="C964" s="3">
        <f t="shared" si="46"/>
        <v>3</v>
      </c>
      <c r="D964" s="3">
        <f t="shared" si="47"/>
        <v>2018</v>
      </c>
      <c r="E964" s="26" t="s">
        <v>240</v>
      </c>
      <c r="F964" s="6">
        <v>322</v>
      </c>
      <c r="G964" s="19">
        <v>115</v>
      </c>
      <c r="H964" s="19" t="s">
        <v>408</v>
      </c>
      <c r="I964" s="10" t="s">
        <v>251</v>
      </c>
      <c r="J964" s="30">
        <v>1600022</v>
      </c>
      <c r="K964" s="8">
        <v>4925174200</v>
      </c>
      <c r="L964" s="31">
        <v>2</v>
      </c>
      <c r="M964" s="27">
        <v>227.83</v>
      </c>
      <c r="N964" s="17">
        <v>510203</v>
      </c>
      <c r="O964" s="7" t="s">
        <v>190</v>
      </c>
      <c r="P964" s="13"/>
      <c r="Q964"/>
      <c r="R964"/>
      <c r="S964"/>
      <c r="T964"/>
      <c r="U964"/>
      <c r="V964"/>
      <c r="W964"/>
      <c r="X964"/>
      <c r="Y964"/>
      <c r="Z964"/>
      <c r="AA964"/>
      <c r="AB964"/>
      <c r="AC964"/>
      <c r="AD964"/>
      <c r="AE964"/>
      <c r="AF964"/>
      <c r="AG964"/>
      <c r="AH964"/>
      <c r="AI964"/>
      <c r="AJ964"/>
      <c r="AK964"/>
      <c r="AL964"/>
      <c r="AM964"/>
      <c r="AN964"/>
      <c r="AO964"/>
      <c r="AP964"/>
      <c r="AQ964"/>
      <c r="AR964"/>
      <c r="AS964"/>
      <c r="AT964"/>
      <c r="AU964"/>
      <c r="AV964"/>
      <c r="AW964"/>
      <c r="AX964"/>
      <c r="AY964"/>
      <c r="AZ964"/>
      <c r="BA964"/>
      <c r="BB964"/>
      <c r="BC964"/>
      <c r="BD964"/>
      <c r="BE964"/>
    </row>
    <row r="965" spans="1:57" x14ac:dyDescent="0.25">
      <c r="A965" s="4">
        <v>43164</v>
      </c>
      <c r="B965" s="3">
        <f t="shared" si="45"/>
        <v>5</v>
      </c>
      <c r="C965" s="3">
        <f t="shared" si="46"/>
        <v>3</v>
      </c>
      <c r="D965" s="3">
        <f t="shared" si="47"/>
        <v>2018</v>
      </c>
      <c r="E965" s="26" t="s">
        <v>242</v>
      </c>
      <c r="F965" s="6">
        <v>322</v>
      </c>
      <c r="G965" s="19">
        <v>115</v>
      </c>
      <c r="H965" s="19" t="s">
        <v>408</v>
      </c>
      <c r="I965" s="10" t="s">
        <v>243</v>
      </c>
      <c r="J965" s="30">
        <v>1600022</v>
      </c>
      <c r="K965" s="8">
        <v>3476729004</v>
      </c>
      <c r="L965" s="31">
        <v>2</v>
      </c>
      <c r="M965" s="27">
        <v>227.83</v>
      </c>
      <c r="N965" s="17">
        <v>510203</v>
      </c>
      <c r="O965" s="7" t="s">
        <v>190</v>
      </c>
      <c r="P965" s="13"/>
      <c r="Q965"/>
      <c r="R965"/>
      <c r="S965"/>
      <c r="T965"/>
      <c r="U965"/>
      <c r="V965"/>
      <c r="W965"/>
      <c r="X965"/>
      <c r="Y965"/>
      <c r="Z965"/>
      <c r="AA965"/>
      <c r="AB965"/>
      <c r="AC965"/>
      <c r="AD965"/>
      <c r="AE965"/>
      <c r="AF965"/>
      <c r="AG965"/>
      <c r="AH965"/>
      <c r="AI965"/>
      <c r="AJ965"/>
      <c r="AK965"/>
      <c r="AL965"/>
      <c r="AM965"/>
      <c r="AN965"/>
      <c r="AO965"/>
      <c r="AP965"/>
      <c r="AQ965"/>
      <c r="AR965"/>
      <c r="AS965"/>
      <c r="AT965"/>
      <c r="AU965"/>
      <c r="AV965"/>
      <c r="AW965"/>
      <c r="AX965"/>
      <c r="AY965"/>
      <c r="AZ965"/>
      <c r="BA965"/>
      <c r="BB965"/>
      <c r="BC965"/>
      <c r="BD965"/>
      <c r="BE965"/>
    </row>
    <row r="966" spans="1:57" x14ac:dyDescent="0.25">
      <c r="A966" s="4">
        <v>43164</v>
      </c>
      <c r="B966" s="3">
        <f t="shared" si="45"/>
        <v>5</v>
      </c>
      <c r="C966" s="3">
        <f t="shared" si="46"/>
        <v>3</v>
      </c>
      <c r="D966" s="3">
        <f t="shared" si="47"/>
        <v>2018</v>
      </c>
      <c r="E966" s="26" t="s">
        <v>47</v>
      </c>
      <c r="F966" s="6">
        <v>322</v>
      </c>
      <c r="G966" s="19">
        <v>115</v>
      </c>
      <c r="H966" s="19" t="s">
        <v>408</v>
      </c>
      <c r="I966" s="10" t="s">
        <v>48</v>
      </c>
      <c r="J966" s="30">
        <v>1600303</v>
      </c>
      <c r="K966" s="8">
        <v>12007122395</v>
      </c>
      <c r="L966" s="31">
        <v>2</v>
      </c>
      <c r="M966" s="27">
        <v>227.83</v>
      </c>
      <c r="N966" s="17">
        <v>510203</v>
      </c>
      <c r="O966" s="7" t="s">
        <v>190</v>
      </c>
      <c r="P966" s="13"/>
      <c r="Q966"/>
      <c r="R966"/>
      <c r="S966"/>
      <c r="T966"/>
      <c r="U966"/>
      <c r="V966"/>
      <c r="W966"/>
      <c r="X966"/>
      <c r="Y966"/>
      <c r="Z966"/>
      <c r="AA966"/>
      <c r="AB966"/>
      <c r="AC966"/>
      <c r="AD966"/>
      <c r="AE966"/>
      <c r="AF966"/>
      <c r="AG966"/>
      <c r="AH966"/>
      <c r="AI966"/>
      <c r="AJ966"/>
      <c r="AK966"/>
      <c r="AL966"/>
      <c r="AM966"/>
      <c r="AN966"/>
      <c r="AO966"/>
      <c r="AP966"/>
      <c r="AQ966"/>
      <c r="AR966"/>
      <c r="AS966"/>
      <c r="AT966"/>
      <c r="AU966"/>
      <c r="AV966"/>
      <c r="AW966"/>
      <c r="AX966"/>
      <c r="AY966"/>
      <c r="AZ966"/>
      <c r="BA966"/>
      <c r="BB966"/>
      <c r="BC966"/>
      <c r="BD966"/>
      <c r="BE966"/>
    </row>
    <row r="967" spans="1:57" x14ac:dyDescent="0.25">
      <c r="A967" s="4">
        <v>43164</v>
      </c>
      <c r="B967" s="3">
        <f t="shared" si="45"/>
        <v>5</v>
      </c>
      <c r="C967" s="3">
        <f t="shared" si="46"/>
        <v>3</v>
      </c>
      <c r="D967" s="3">
        <f t="shared" si="47"/>
        <v>2018</v>
      </c>
      <c r="E967" s="26" t="s">
        <v>49</v>
      </c>
      <c r="F967" s="6">
        <v>322</v>
      </c>
      <c r="G967" s="19">
        <v>115</v>
      </c>
      <c r="H967" s="19" t="s">
        <v>408</v>
      </c>
      <c r="I967" s="10" t="s">
        <v>50</v>
      </c>
      <c r="J967" s="30">
        <v>1600303</v>
      </c>
      <c r="K967" s="8">
        <v>12009167957</v>
      </c>
      <c r="L967" s="31">
        <v>2</v>
      </c>
      <c r="M967" s="27">
        <v>139.66999999999999</v>
      </c>
      <c r="N967" s="17">
        <v>510203</v>
      </c>
      <c r="O967" s="7" t="s">
        <v>190</v>
      </c>
      <c r="P967" s="13"/>
      <c r="Q967"/>
      <c r="R967"/>
      <c r="S967"/>
      <c r="T967"/>
      <c r="U967"/>
      <c r="V967"/>
      <c r="W967"/>
      <c r="X967"/>
      <c r="Y967"/>
      <c r="Z967"/>
      <c r="AA967"/>
      <c r="AB967"/>
      <c r="AC967"/>
      <c r="AD967"/>
      <c r="AE967"/>
      <c r="AF967"/>
      <c r="AG967"/>
      <c r="AH967"/>
      <c r="AI967"/>
      <c r="AJ967"/>
      <c r="AK967"/>
      <c r="AL967"/>
      <c r="AM967"/>
      <c r="AN967"/>
      <c r="AO967"/>
      <c r="AP967"/>
      <c r="AQ967"/>
      <c r="AR967"/>
      <c r="AS967"/>
      <c r="AT967"/>
      <c r="AU967"/>
      <c r="AV967"/>
      <c r="AW967"/>
      <c r="AX967"/>
      <c r="AY967"/>
      <c r="AZ967"/>
      <c r="BA967"/>
      <c r="BB967"/>
      <c r="BC967"/>
      <c r="BD967"/>
      <c r="BE967"/>
    </row>
    <row r="968" spans="1:57" x14ac:dyDescent="0.25">
      <c r="A968" s="4">
        <v>43164</v>
      </c>
      <c r="B968" s="3">
        <f t="shared" si="45"/>
        <v>5</v>
      </c>
      <c r="C968" s="3">
        <f t="shared" si="46"/>
        <v>3</v>
      </c>
      <c r="D968" s="3">
        <f t="shared" si="47"/>
        <v>2018</v>
      </c>
      <c r="E968" s="26" t="s">
        <v>51</v>
      </c>
      <c r="F968" s="6">
        <v>322</v>
      </c>
      <c r="G968" s="19">
        <v>115</v>
      </c>
      <c r="H968" s="19" t="s">
        <v>408</v>
      </c>
      <c r="I968" s="10" t="s">
        <v>340</v>
      </c>
      <c r="J968" s="30">
        <v>3700113</v>
      </c>
      <c r="K968" s="8">
        <v>406066671905</v>
      </c>
      <c r="L968" s="31">
        <v>2</v>
      </c>
      <c r="M968" s="27">
        <v>61.08</v>
      </c>
      <c r="N968" s="17">
        <v>510203</v>
      </c>
      <c r="O968" s="7" t="s">
        <v>190</v>
      </c>
      <c r="P968" s="13"/>
      <c r="Q968"/>
      <c r="R968"/>
      <c r="S968"/>
      <c r="T968"/>
      <c r="U968"/>
      <c r="V968"/>
      <c r="W968"/>
      <c r="X968"/>
      <c r="Y968"/>
      <c r="Z968"/>
      <c r="AA968"/>
      <c r="AB968"/>
      <c r="AC968"/>
      <c r="AD968"/>
      <c r="AE968"/>
      <c r="AF968"/>
      <c r="AG968"/>
      <c r="AH968"/>
      <c r="AI968"/>
      <c r="AJ968"/>
      <c r="AK968"/>
      <c r="AL968"/>
      <c r="AM968"/>
      <c r="AN968"/>
      <c r="AO968"/>
      <c r="AP968"/>
      <c r="AQ968"/>
      <c r="AR968"/>
      <c r="AS968"/>
      <c r="AT968"/>
      <c r="AU968"/>
      <c r="AV968"/>
      <c r="AW968"/>
      <c r="AX968"/>
      <c r="AY968"/>
      <c r="AZ968"/>
      <c r="BA968"/>
      <c r="BB968"/>
      <c r="BC968"/>
      <c r="BD968"/>
      <c r="BE968"/>
    </row>
    <row r="969" spans="1:57" x14ac:dyDescent="0.25">
      <c r="A969" s="4">
        <v>43164</v>
      </c>
      <c r="B969" s="3">
        <f t="shared" si="45"/>
        <v>5</v>
      </c>
      <c r="C969" s="3">
        <f t="shared" si="46"/>
        <v>3</v>
      </c>
      <c r="D969" s="3">
        <f t="shared" si="47"/>
        <v>2018</v>
      </c>
      <c r="E969" s="26" t="s">
        <v>150</v>
      </c>
      <c r="F969" s="6">
        <v>322</v>
      </c>
      <c r="G969" s="19">
        <v>115</v>
      </c>
      <c r="H969" s="19" t="s">
        <v>408</v>
      </c>
      <c r="I969" s="10" t="s">
        <v>151</v>
      </c>
      <c r="J969" s="30">
        <v>1600212</v>
      </c>
      <c r="K969" s="8">
        <v>200700498</v>
      </c>
      <c r="L969" s="31">
        <v>2</v>
      </c>
      <c r="M969" s="27">
        <v>101</v>
      </c>
      <c r="N969" s="17">
        <v>510203</v>
      </c>
      <c r="O969" s="7" t="s">
        <v>190</v>
      </c>
      <c r="P969" s="13"/>
      <c r="Q969"/>
      <c r="R969"/>
      <c r="S969"/>
      <c r="T969"/>
      <c r="U969"/>
      <c r="V969"/>
      <c r="W969"/>
      <c r="X969"/>
      <c r="Y969"/>
      <c r="Z969"/>
      <c r="AA969"/>
      <c r="AB969"/>
      <c r="AC969"/>
      <c r="AD969"/>
      <c r="AE969"/>
      <c r="AF969"/>
      <c r="AG969"/>
      <c r="AH969"/>
      <c r="AI969"/>
      <c r="AJ969"/>
      <c r="AK969"/>
      <c r="AL969"/>
      <c r="AM969"/>
      <c r="AN969"/>
      <c r="AO969"/>
      <c r="AP969"/>
      <c r="AQ969"/>
      <c r="AR969"/>
      <c r="AS969"/>
      <c r="AT969"/>
      <c r="AU969"/>
      <c r="AV969"/>
      <c r="AW969"/>
      <c r="AX969"/>
      <c r="AY969"/>
      <c r="AZ969"/>
      <c r="BA969"/>
      <c r="BB969"/>
      <c r="BC969"/>
      <c r="BD969"/>
      <c r="BE969"/>
    </row>
    <row r="970" spans="1:57" x14ac:dyDescent="0.25">
      <c r="A970" s="4">
        <v>43164</v>
      </c>
      <c r="B970" s="3">
        <f t="shared" si="45"/>
        <v>5</v>
      </c>
      <c r="C970" s="3">
        <f t="shared" si="46"/>
        <v>3</v>
      </c>
      <c r="D970" s="3">
        <f t="shared" si="47"/>
        <v>2018</v>
      </c>
      <c r="E970" s="26" t="s">
        <v>282</v>
      </c>
      <c r="F970" s="6">
        <v>322</v>
      </c>
      <c r="G970" s="19">
        <v>115</v>
      </c>
      <c r="H970" s="19" t="s">
        <v>408</v>
      </c>
      <c r="I970" s="10" t="s">
        <v>283</v>
      </c>
      <c r="J970" s="30">
        <v>1600303</v>
      </c>
      <c r="K970" s="8">
        <v>11052005019</v>
      </c>
      <c r="L970" s="31">
        <v>2</v>
      </c>
      <c r="M970" s="27">
        <v>192.33</v>
      </c>
      <c r="N970" s="17">
        <v>510203</v>
      </c>
      <c r="O970" s="7" t="s">
        <v>190</v>
      </c>
      <c r="P970" s="13"/>
      <c r="Q970"/>
      <c r="R970"/>
      <c r="S970"/>
      <c r="T970"/>
      <c r="U970"/>
      <c r="V970"/>
      <c r="W970"/>
      <c r="X970"/>
      <c r="Y970"/>
      <c r="Z970"/>
      <c r="AA970"/>
      <c r="AB970"/>
      <c r="AC970"/>
      <c r="AD970"/>
      <c r="AE970"/>
      <c r="AF970"/>
      <c r="AG970"/>
      <c r="AH970"/>
      <c r="AI970"/>
      <c r="AJ970"/>
      <c r="AK970"/>
      <c r="AL970"/>
      <c r="AM970"/>
      <c r="AN970"/>
      <c r="AO970"/>
      <c r="AP970"/>
      <c r="AQ970"/>
      <c r="AR970"/>
      <c r="AS970"/>
      <c r="AT970"/>
      <c r="AU970"/>
      <c r="AV970"/>
      <c r="AW970"/>
      <c r="AX970"/>
      <c r="AY970"/>
      <c r="AZ970"/>
      <c r="BA970"/>
      <c r="BB970"/>
      <c r="BC970"/>
      <c r="BD970"/>
      <c r="BE970"/>
    </row>
    <row r="971" spans="1:57" x14ac:dyDescent="0.25">
      <c r="A971" s="4">
        <v>43164</v>
      </c>
      <c r="B971" s="3">
        <f t="shared" si="45"/>
        <v>5</v>
      </c>
      <c r="C971" s="3">
        <f t="shared" si="46"/>
        <v>3</v>
      </c>
      <c r="D971" s="3">
        <f t="shared" si="47"/>
        <v>2018</v>
      </c>
      <c r="E971" s="26" t="s">
        <v>55</v>
      </c>
      <c r="F971" s="6">
        <v>322</v>
      </c>
      <c r="G971" s="19">
        <v>115</v>
      </c>
      <c r="H971" s="19" t="s">
        <v>408</v>
      </c>
      <c r="I971" s="10" t="s">
        <v>56</v>
      </c>
      <c r="J971" s="30">
        <v>1600303</v>
      </c>
      <c r="K971" s="8">
        <v>12183036102</v>
      </c>
      <c r="L971" s="31">
        <v>2</v>
      </c>
      <c r="M971" s="27">
        <v>117.67</v>
      </c>
      <c r="N971" s="17">
        <v>510203</v>
      </c>
      <c r="O971" s="7" t="s">
        <v>190</v>
      </c>
      <c r="P971" s="13"/>
      <c r="Q971"/>
      <c r="R971"/>
      <c r="S971"/>
      <c r="T971"/>
      <c r="U971"/>
      <c r="V971"/>
      <c r="W971"/>
      <c r="X971"/>
      <c r="Y971"/>
      <c r="Z971"/>
      <c r="AA971"/>
      <c r="AB971"/>
      <c r="AC971"/>
      <c r="AD971"/>
      <c r="AE971"/>
      <c r="AF971"/>
      <c r="AG971"/>
      <c r="AH971"/>
      <c r="AI971"/>
      <c r="AJ971"/>
      <c r="AK971"/>
      <c r="AL971"/>
      <c r="AM971"/>
      <c r="AN971"/>
      <c r="AO971"/>
      <c r="AP971"/>
      <c r="AQ971"/>
      <c r="AR971"/>
      <c r="AS971"/>
      <c r="AT971"/>
      <c r="AU971"/>
      <c r="AV971"/>
      <c r="AW971"/>
      <c r="AX971"/>
      <c r="AY971"/>
      <c r="AZ971"/>
      <c r="BA971"/>
      <c r="BB971"/>
      <c r="BC971"/>
      <c r="BD971"/>
      <c r="BE971"/>
    </row>
    <row r="972" spans="1:57" x14ac:dyDescent="0.25">
      <c r="A972" s="4">
        <v>43164</v>
      </c>
      <c r="B972" s="3">
        <f t="shared" si="45"/>
        <v>5</v>
      </c>
      <c r="C972" s="3">
        <f t="shared" si="46"/>
        <v>3</v>
      </c>
      <c r="D972" s="3">
        <f t="shared" si="47"/>
        <v>2018</v>
      </c>
      <c r="E972" s="26" t="s">
        <v>57</v>
      </c>
      <c r="F972" s="6">
        <v>322</v>
      </c>
      <c r="G972" s="19">
        <v>115</v>
      </c>
      <c r="H972" s="19" t="s">
        <v>408</v>
      </c>
      <c r="I972" s="10" t="s">
        <v>58</v>
      </c>
      <c r="J972" s="30">
        <v>2600187</v>
      </c>
      <c r="K972" s="8">
        <v>1042589967</v>
      </c>
      <c r="L972" s="31">
        <v>2</v>
      </c>
      <c r="M972" s="27">
        <v>101</v>
      </c>
      <c r="N972" s="17">
        <v>510203</v>
      </c>
      <c r="O972" s="7" t="s">
        <v>190</v>
      </c>
      <c r="P972" s="13"/>
      <c r="Q972"/>
      <c r="R972"/>
      <c r="S972"/>
      <c r="T972"/>
      <c r="U972"/>
      <c r="V972"/>
      <c r="W972"/>
      <c r="X972"/>
      <c r="Y972"/>
      <c r="Z972"/>
      <c r="AA972"/>
      <c r="AB972"/>
      <c r="AC972"/>
      <c r="AD972"/>
      <c r="AE972"/>
      <c r="AF972"/>
      <c r="AG972"/>
      <c r="AH972"/>
      <c r="AI972"/>
      <c r="AJ972"/>
      <c r="AK972"/>
      <c r="AL972"/>
      <c r="AM972"/>
      <c r="AN972"/>
      <c r="AO972"/>
      <c r="AP972"/>
      <c r="AQ972"/>
      <c r="AR972"/>
      <c r="AS972"/>
      <c r="AT972"/>
      <c r="AU972"/>
      <c r="AV972"/>
      <c r="AW972"/>
      <c r="AX972"/>
      <c r="AY972"/>
      <c r="AZ972"/>
      <c r="BA972"/>
      <c r="BB972"/>
      <c r="BC972"/>
      <c r="BD972"/>
      <c r="BE972"/>
    </row>
    <row r="973" spans="1:57" x14ac:dyDescent="0.25">
      <c r="A973" s="4">
        <v>43164</v>
      </c>
      <c r="B973" s="3">
        <f t="shared" si="45"/>
        <v>5</v>
      </c>
      <c r="C973" s="3">
        <f t="shared" si="46"/>
        <v>3</v>
      </c>
      <c r="D973" s="3">
        <f t="shared" si="47"/>
        <v>2018</v>
      </c>
      <c r="E973" s="26" t="s">
        <v>61</v>
      </c>
      <c r="F973" s="6">
        <v>322</v>
      </c>
      <c r="G973" s="19">
        <v>115</v>
      </c>
      <c r="H973" s="19" t="s">
        <v>408</v>
      </c>
      <c r="I973" s="10" t="s">
        <v>62</v>
      </c>
      <c r="J973" s="30">
        <v>1600022</v>
      </c>
      <c r="K973" s="8">
        <v>5435962100</v>
      </c>
      <c r="L973" s="31">
        <v>2</v>
      </c>
      <c r="M973" s="27">
        <v>117.67</v>
      </c>
      <c r="N973" s="17">
        <v>510203</v>
      </c>
      <c r="O973" s="7" t="s">
        <v>190</v>
      </c>
      <c r="P973" s="13"/>
      <c r="Q973"/>
      <c r="R973"/>
      <c r="S973"/>
      <c r="T973"/>
      <c r="U973"/>
      <c r="V973"/>
      <c r="W973"/>
      <c r="X973"/>
      <c r="Y973"/>
      <c r="Z973"/>
      <c r="AA973"/>
      <c r="AB973"/>
      <c r="AC973"/>
      <c r="AD973"/>
      <c r="AE973"/>
      <c r="AF973"/>
      <c r="AG973"/>
      <c r="AH973"/>
      <c r="AI973"/>
      <c r="AJ973"/>
      <c r="AK973"/>
      <c r="AL973"/>
      <c r="AM973"/>
      <c r="AN973"/>
      <c r="AO973"/>
      <c r="AP973"/>
      <c r="AQ973"/>
      <c r="AR973"/>
      <c r="AS973"/>
      <c r="AT973"/>
      <c r="AU973"/>
      <c r="AV973"/>
      <c r="AW973"/>
      <c r="AX973"/>
      <c r="AY973"/>
      <c r="AZ973"/>
      <c r="BA973"/>
      <c r="BB973"/>
      <c r="BC973"/>
      <c r="BD973"/>
      <c r="BE973"/>
    </row>
    <row r="974" spans="1:57" x14ac:dyDescent="0.25">
      <c r="A974" s="4">
        <v>43164</v>
      </c>
      <c r="B974" s="3">
        <f t="shared" si="45"/>
        <v>5</v>
      </c>
      <c r="C974" s="3">
        <f t="shared" si="46"/>
        <v>3</v>
      </c>
      <c r="D974" s="3">
        <f t="shared" si="47"/>
        <v>2018</v>
      </c>
      <c r="E974" s="26" t="s">
        <v>134</v>
      </c>
      <c r="F974" s="6">
        <v>322</v>
      </c>
      <c r="G974" s="19">
        <v>115</v>
      </c>
      <c r="H974" s="19" t="s">
        <v>408</v>
      </c>
      <c r="I974" s="10" t="s">
        <v>135</v>
      </c>
      <c r="J974" s="30">
        <v>1600303</v>
      </c>
      <c r="K974" s="8">
        <v>12005470116</v>
      </c>
      <c r="L974" s="31">
        <v>2</v>
      </c>
      <c r="M974" s="27">
        <v>139.66999999999999</v>
      </c>
      <c r="N974" s="17">
        <v>510203</v>
      </c>
      <c r="O974" s="7" t="s">
        <v>190</v>
      </c>
      <c r="P974" s="13"/>
      <c r="Q974"/>
      <c r="R974"/>
      <c r="S974"/>
      <c r="T974"/>
      <c r="U974"/>
      <c r="V974"/>
      <c r="W974"/>
      <c r="X974"/>
      <c r="Y974"/>
      <c r="Z974"/>
      <c r="AA974"/>
      <c r="AB974"/>
      <c r="AC974"/>
      <c r="AD974"/>
      <c r="AE974"/>
      <c r="AF974"/>
      <c r="AG974"/>
      <c r="AH974"/>
      <c r="AI974"/>
      <c r="AJ974"/>
      <c r="AK974"/>
      <c r="AL974"/>
      <c r="AM974"/>
      <c r="AN974"/>
      <c r="AO974"/>
      <c r="AP974"/>
      <c r="AQ974"/>
      <c r="AR974"/>
      <c r="AS974"/>
      <c r="AT974"/>
      <c r="AU974"/>
      <c r="AV974"/>
      <c r="AW974"/>
      <c r="AX974"/>
      <c r="AY974"/>
      <c r="AZ974"/>
      <c r="BA974"/>
      <c r="BB974"/>
      <c r="BC974"/>
      <c r="BD974"/>
      <c r="BE974"/>
    </row>
    <row r="975" spans="1:57" x14ac:dyDescent="0.25">
      <c r="A975" s="4">
        <v>43164</v>
      </c>
      <c r="B975" s="3">
        <f t="shared" si="45"/>
        <v>5</v>
      </c>
      <c r="C975" s="3">
        <f t="shared" si="46"/>
        <v>3</v>
      </c>
      <c r="D975" s="3">
        <f t="shared" si="47"/>
        <v>2018</v>
      </c>
      <c r="E975" s="26" t="s">
        <v>66</v>
      </c>
      <c r="F975" s="6">
        <v>322</v>
      </c>
      <c r="G975" s="19">
        <v>115</v>
      </c>
      <c r="H975" s="19" t="s">
        <v>408</v>
      </c>
      <c r="I975" s="10" t="s">
        <v>67</v>
      </c>
      <c r="J975" s="30">
        <v>1600303</v>
      </c>
      <c r="K975" s="8">
        <v>12005317709</v>
      </c>
      <c r="L975" s="31">
        <v>2</v>
      </c>
      <c r="M975" s="27">
        <v>192.33</v>
      </c>
      <c r="N975" s="17">
        <v>510203</v>
      </c>
      <c r="O975" s="7" t="s">
        <v>190</v>
      </c>
      <c r="P975" s="13"/>
      <c r="Q975"/>
      <c r="R975"/>
      <c r="S975"/>
      <c r="T975"/>
      <c r="U975"/>
      <c r="V975"/>
      <c r="W975"/>
      <c r="X975"/>
      <c r="Y975"/>
      <c r="Z975"/>
      <c r="AA975"/>
      <c r="AB975"/>
      <c r="AC975"/>
      <c r="AD975"/>
      <c r="AE975"/>
      <c r="AF975"/>
      <c r="AG975"/>
      <c r="AH975"/>
      <c r="AI975"/>
      <c r="AJ975"/>
      <c r="AK975"/>
      <c r="AL975"/>
      <c r="AM975"/>
      <c r="AN975"/>
      <c r="AO975"/>
      <c r="AP975"/>
      <c r="AQ975"/>
      <c r="AR975"/>
      <c r="AS975"/>
      <c r="AT975"/>
      <c r="AU975"/>
      <c r="AV975"/>
      <c r="AW975"/>
      <c r="AX975"/>
      <c r="AY975"/>
      <c r="AZ975"/>
      <c r="BA975"/>
      <c r="BB975"/>
      <c r="BC975"/>
      <c r="BD975"/>
      <c r="BE975"/>
    </row>
    <row r="976" spans="1:57" x14ac:dyDescent="0.25">
      <c r="A976" s="4">
        <v>43164</v>
      </c>
      <c r="B976" s="3">
        <f t="shared" si="45"/>
        <v>5</v>
      </c>
      <c r="C976" s="3">
        <f t="shared" si="46"/>
        <v>3</v>
      </c>
      <c r="D976" s="3">
        <f t="shared" si="47"/>
        <v>2018</v>
      </c>
      <c r="E976" s="26" t="s">
        <v>358</v>
      </c>
      <c r="F976" s="6">
        <v>322</v>
      </c>
      <c r="G976" s="19">
        <v>115</v>
      </c>
      <c r="H976" s="19" t="s">
        <v>408</v>
      </c>
      <c r="I976" s="10" t="s">
        <v>359</v>
      </c>
      <c r="J976" s="30">
        <v>1600303</v>
      </c>
      <c r="K976" s="8">
        <v>1011472246</v>
      </c>
      <c r="L976" s="31">
        <v>1</v>
      </c>
      <c r="M976" s="27">
        <v>174.67</v>
      </c>
      <c r="N976" s="17">
        <v>510203</v>
      </c>
      <c r="O976" s="7" t="s">
        <v>190</v>
      </c>
      <c r="P976" s="13"/>
      <c r="Q976"/>
      <c r="R976"/>
      <c r="S976"/>
      <c r="T976"/>
      <c r="U976"/>
      <c r="V976"/>
      <c r="W976"/>
      <c r="X976"/>
      <c r="Y976"/>
      <c r="Z976"/>
      <c r="AA976"/>
      <c r="AB976"/>
      <c r="AC976"/>
      <c r="AD976"/>
      <c r="AE976"/>
      <c r="AF976"/>
      <c r="AG976"/>
      <c r="AH976"/>
      <c r="AI976"/>
      <c r="AJ976"/>
      <c r="AK976"/>
      <c r="AL976"/>
      <c r="AM976"/>
      <c r="AN976"/>
      <c r="AO976"/>
      <c r="AP976"/>
      <c r="AQ976"/>
      <c r="AR976"/>
      <c r="AS976"/>
      <c r="AT976"/>
      <c r="AU976"/>
      <c r="AV976"/>
      <c r="AW976"/>
      <c r="AX976"/>
      <c r="AY976"/>
      <c r="AZ976"/>
      <c r="BA976"/>
      <c r="BB976"/>
      <c r="BC976"/>
      <c r="BD976"/>
      <c r="BE976"/>
    </row>
    <row r="977" spans="1:57" x14ac:dyDescent="0.25">
      <c r="A977" s="4">
        <v>43164</v>
      </c>
      <c r="B977" s="3">
        <f t="shared" si="45"/>
        <v>5</v>
      </c>
      <c r="C977" s="3">
        <f t="shared" si="46"/>
        <v>3</v>
      </c>
      <c r="D977" s="3">
        <f t="shared" si="47"/>
        <v>2018</v>
      </c>
      <c r="E977" s="26" t="s">
        <v>80</v>
      </c>
      <c r="F977" s="6">
        <v>322</v>
      </c>
      <c r="G977" s="19">
        <v>115</v>
      </c>
      <c r="H977" s="19" t="s">
        <v>408</v>
      </c>
      <c r="I977" s="10" t="s">
        <v>81</v>
      </c>
      <c r="J977" s="30">
        <v>1600303</v>
      </c>
      <c r="K977" s="8">
        <v>12000135777</v>
      </c>
      <c r="L977" s="31">
        <v>2</v>
      </c>
      <c r="M977" s="27">
        <v>197.33</v>
      </c>
      <c r="N977" s="17">
        <v>510203</v>
      </c>
      <c r="O977" s="7" t="s">
        <v>190</v>
      </c>
      <c r="P977" s="13"/>
      <c r="Q977"/>
      <c r="R977"/>
      <c r="S977"/>
      <c r="T977"/>
      <c r="U977"/>
      <c r="V977"/>
      <c r="W977"/>
      <c r="X977"/>
      <c r="Y977"/>
      <c r="Z977"/>
      <c r="AA977"/>
      <c r="AB977"/>
      <c r="AC977"/>
      <c r="AD977"/>
      <c r="AE977"/>
      <c r="AF977"/>
      <c r="AG977"/>
      <c r="AH977"/>
      <c r="AI977"/>
      <c r="AJ977"/>
      <c r="AK977"/>
      <c r="AL977"/>
      <c r="AM977"/>
      <c r="AN977"/>
      <c r="AO977"/>
      <c r="AP977"/>
      <c r="AQ977"/>
      <c r="AR977"/>
      <c r="AS977"/>
      <c r="AT977"/>
      <c r="AU977"/>
      <c r="AV977"/>
      <c r="AW977"/>
      <c r="AX977"/>
      <c r="AY977"/>
      <c r="AZ977"/>
      <c r="BA977"/>
      <c r="BB977"/>
      <c r="BC977"/>
      <c r="BD977"/>
      <c r="BE977"/>
    </row>
    <row r="978" spans="1:57" x14ac:dyDescent="0.25">
      <c r="A978" s="4">
        <v>43164</v>
      </c>
      <c r="B978" s="3">
        <f t="shared" si="45"/>
        <v>5</v>
      </c>
      <c r="C978" s="3">
        <f t="shared" si="46"/>
        <v>3</v>
      </c>
      <c r="D978" s="3">
        <f t="shared" si="47"/>
        <v>2018</v>
      </c>
      <c r="E978" s="26" t="s">
        <v>285</v>
      </c>
      <c r="F978" s="6">
        <v>322</v>
      </c>
      <c r="G978" s="19">
        <v>115</v>
      </c>
      <c r="H978" s="19" t="s">
        <v>408</v>
      </c>
      <c r="I978" s="10" t="s">
        <v>284</v>
      </c>
      <c r="J978" s="30">
        <v>1600022</v>
      </c>
      <c r="K978" s="8">
        <v>3732573000</v>
      </c>
      <c r="L978" s="31">
        <v>2</v>
      </c>
      <c r="M978" s="27">
        <v>284.83</v>
      </c>
      <c r="N978" s="17">
        <v>510203</v>
      </c>
      <c r="O978" s="7" t="s">
        <v>190</v>
      </c>
      <c r="P978" s="13"/>
      <c r="Q978"/>
      <c r="R978"/>
      <c r="S978"/>
      <c r="T978"/>
      <c r="U978"/>
      <c r="V978"/>
      <c r="W978"/>
      <c r="X978"/>
      <c r="Y978"/>
      <c r="Z978"/>
      <c r="AA978"/>
      <c r="AB978"/>
      <c r="AC978"/>
      <c r="AD978"/>
      <c r="AE978"/>
      <c r="AF978"/>
      <c r="AG978"/>
      <c r="AH978"/>
      <c r="AI978"/>
      <c r="AJ978"/>
      <c r="AK978"/>
      <c r="AL978"/>
      <c r="AM978"/>
      <c r="AN978"/>
      <c r="AO978"/>
      <c r="AP978"/>
      <c r="AQ978"/>
      <c r="AR978"/>
      <c r="AS978"/>
      <c r="AT978"/>
      <c r="AU978"/>
      <c r="AV978"/>
      <c r="AW978"/>
      <c r="AX978"/>
      <c r="AY978"/>
      <c r="AZ978"/>
      <c r="BA978"/>
      <c r="BB978"/>
      <c r="BC978"/>
      <c r="BD978"/>
      <c r="BE978"/>
    </row>
    <row r="979" spans="1:57" x14ac:dyDescent="0.25">
      <c r="A979" s="4">
        <v>43164</v>
      </c>
      <c r="B979" s="3">
        <f t="shared" si="45"/>
        <v>5</v>
      </c>
      <c r="C979" s="3">
        <f t="shared" si="46"/>
        <v>3</v>
      </c>
      <c r="D979" s="3">
        <f t="shared" si="47"/>
        <v>2018</v>
      </c>
      <c r="E979" s="26" t="s">
        <v>184</v>
      </c>
      <c r="F979" s="6">
        <v>322</v>
      </c>
      <c r="G979" s="19">
        <v>115</v>
      </c>
      <c r="H979" s="19" t="s">
        <v>408</v>
      </c>
      <c r="I979" s="10" t="s">
        <v>185</v>
      </c>
      <c r="J979" s="30">
        <v>1410036</v>
      </c>
      <c r="K979" s="8">
        <v>111013635</v>
      </c>
      <c r="L979" s="31">
        <v>2</v>
      </c>
      <c r="M979" s="27">
        <v>48.75</v>
      </c>
      <c r="N979" s="17">
        <v>510203</v>
      </c>
      <c r="O979" s="7" t="s">
        <v>190</v>
      </c>
      <c r="P979" s="13"/>
      <c r="Q979"/>
      <c r="R979"/>
      <c r="S979"/>
      <c r="T979"/>
      <c r="U979"/>
      <c r="V979"/>
      <c r="W979"/>
      <c r="X979"/>
      <c r="Y979"/>
      <c r="Z979"/>
      <c r="AA979"/>
      <c r="AB979"/>
      <c r="AC979"/>
      <c r="AD979"/>
      <c r="AE979"/>
      <c r="AF979"/>
      <c r="AG979"/>
      <c r="AH979"/>
      <c r="AI979"/>
      <c r="AJ979"/>
      <c r="AK979"/>
      <c r="AL979"/>
      <c r="AM979"/>
      <c r="AN979"/>
      <c r="AO979"/>
      <c r="AP979"/>
      <c r="AQ979"/>
      <c r="AR979"/>
      <c r="AS979"/>
      <c r="AT979"/>
      <c r="AU979"/>
      <c r="AV979"/>
      <c r="AW979"/>
      <c r="AX979"/>
      <c r="AY979"/>
      <c r="AZ979"/>
      <c r="BA979"/>
      <c r="BB979"/>
      <c r="BC979"/>
      <c r="BD979"/>
      <c r="BE979"/>
    </row>
    <row r="980" spans="1:57" x14ac:dyDescent="0.25">
      <c r="A980" s="4">
        <v>43164</v>
      </c>
      <c r="B980" s="3">
        <f t="shared" si="45"/>
        <v>5</v>
      </c>
      <c r="C980" s="3">
        <f t="shared" si="46"/>
        <v>3</v>
      </c>
      <c r="D980" s="3">
        <f t="shared" si="47"/>
        <v>2018</v>
      </c>
      <c r="E980" s="26" t="s">
        <v>154</v>
      </c>
      <c r="F980" s="6">
        <v>322</v>
      </c>
      <c r="G980" s="19">
        <v>115</v>
      </c>
      <c r="H980" s="19" t="s">
        <v>408</v>
      </c>
      <c r="I980" s="10" t="s">
        <v>103</v>
      </c>
      <c r="J980" s="30">
        <v>1600303</v>
      </c>
      <c r="K980" s="8">
        <v>12000212569</v>
      </c>
      <c r="L980" s="31">
        <v>2</v>
      </c>
      <c r="M980" s="27">
        <v>192.33</v>
      </c>
      <c r="N980" s="17">
        <v>510203</v>
      </c>
      <c r="O980" s="7" t="s">
        <v>190</v>
      </c>
      <c r="P980" s="13"/>
      <c r="Q980"/>
      <c r="R980"/>
      <c r="S980"/>
      <c r="T980"/>
      <c r="U980"/>
      <c r="V980"/>
      <c r="W980"/>
      <c r="X980"/>
      <c r="Y980"/>
      <c r="Z980"/>
      <c r="AA980"/>
      <c r="AB980"/>
      <c r="AC980"/>
      <c r="AD980"/>
      <c r="AE980"/>
      <c r="AF980"/>
      <c r="AG980"/>
      <c r="AH980"/>
      <c r="AI980"/>
      <c r="AJ980"/>
      <c r="AK980"/>
      <c r="AL980"/>
      <c r="AM980"/>
      <c r="AN980"/>
      <c r="AO980"/>
      <c r="AP980"/>
      <c r="AQ980"/>
      <c r="AR980"/>
      <c r="AS980"/>
      <c r="AT980"/>
      <c r="AU980"/>
      <c r="AV980"/>
      <c r="AW980"/>
      <c r="AX980"/>
      <c r="AY980"/>
      <c r="AZ980"/>
      <c r="BA980"/>
      <c r="BB980"/>
      <c r="BC980"/>
      <c r="BD980"/>
      <c r="BE980"/>
    </row>
    <row r="981" spans="1:57" x14ac:dyDescent="0.25">
      <c r="A981" s="4">
        <v>43164</v>
      </c>
      <c r="B981" s="3">
        <f t="shared" si="45"/>
        <v>5</v>
      </c>
      <c r="C981" s="3">
        <f t="shared" si="46"/>
        <v>3</v>
      </c>
      <c r="D981" s="3">
        <f t="shared" si="47"/>
        <v>2018</v>
      </c>
      <c r="E981" s="26" t="s">
        <v>237</v>
      </c>
      <c r="F981" s="6">
        <v>322</v>
      </c>
      <c r="G981" s="19">
        <v>115</v>
      </c>
      <c r="H981" s="19" t="s">
        <v>408</v>
      </c>
      <c r="I981" s="10" t="s">
        <v>246</v>
      </c>
      <c r="J981" s="30">
        <v>1600303</v>
      </c>
      <c r="K981" s="8">
        <v>12057052676</v>
      </c>
      <c r="L981" s="31">
        <v>2</v>
      </c>
      <c r="M981" s="27">
        <v>375.67</v>
      </c>
      <c r="N981" s="17">
        <v>510203</v>
      </c>
      <c r="O981" s="7" t="s">
        <v>190</v>
      </c>
      <c r="P981" s="13"/>
      <c r="Q981"/>
      <c r="R981"/>
      <c r="S981"/>
      <c r="T981"/>
      <c r="U981"/>
      <c r="V981"/>
      <c r="W981"/>
      <c r="X981"/>
      <c r="Y981"/>
      <c r="Z981"/>
      <c r="AA981"/>
      <c r="AB981"/>
      <c r="AC981"/>
      <c r="AD981"/>
      <c r="AE981"/>
      <c r="AF981"/>
      <c r="AG981"/>
      <c r="AH981"/>
      <c r="AI981"/>
      <c r="AJ981"/>
      <c r="AK981"/>
      <c r="AL981"/>
      <c r="AM981"/>
      <c r="AN981"/>
      <c r="AO981"/>
      <c r="AP981"/>
      <c r="AQ981"/>
      <c r="AR981"/>
      <c r="AS981"/>
      <c r="AT981"/>
      <c r="AU981"/>
      <c r="AV981"/>
      <c r="AW981"/>
      <c r="AX981"/>
      <c r="AY981"/>
      <c r="AZ981"/>
      <c r="BA981"/>
      <c r="BB981"/>
      <c r="BC981"/>
      <c r="BD981"/>
      <c r="BE981"/>
    </row>
    <row r="982" spans="1:57" x14ac:dyDescent="0.25">
      <c r="A982" s="4">
        <v>43164</v>
      </c>
      <c r="B982" s="3">
        <f t="shared" si="45"/>
        <v>5</v>
      </c>
      <c r="C982" s="3">
        <f t="shared" si="46"/>
        <v>3</v>
      </c>
      <c r="D982" s="3">
        <f t="shared" si="47"/>
        <v>2018</v>
      </c>
      <c r="E982" s="26" t="s">
        <v>156</v>
      </c>
      <c r="F982" s="6">
        <v>322</v>
      </c>
      <c r="G982" s="19">
        <v>115</v>
      </c>
      <c r="H982" s="19" t="s">
        <v>408</v>
      </c>
      <c r="I982" s="10" t="s">
        <v>106</v>
      </c>
      <c r="J982" s="30">
        <v>1600303</v>
      </c>
      <c r="K982" s="8">
        <v>6050800016</v>
      </c>
      <c r="L982" s="31">
        <v>2</v>
      </c>
      <c r="M982" s="27">
        <v>192.33</v>
      </c>
      <c r="N982" s="17">
        <v>510203</v>
      </c>
      <c r="O982" s="7" t="s">
        <v>190</v>
      </c>
      <c r="P982" s="13"/>
      <c r="Q982"/>
      <c r="R982"/>
      <c r="S982"/>
      <c r="T982"/>
      <c r="U982"/>
      <c r="V982"/>
      <c r="W982"/>
      <c r="X982"/>
      <c r="Y982"/>
      <c r="Z982"/>
      <c r="AA982"/>
      <c r="AB982"/>
      <c r="AC982"/>
      <c r="AD982"/>
      <c r="AE982"/>
      <c r="AF982"/>
      <c r="AG982"/>
      <c r="AH982"/>
      <c r="AI982"/>
      <c r="AJ982"/>
      <c r="AK982"/>
      <c r="AL982"/>
      <c r="AM982"/>
      <c r="AN982"/>
      <c r="AO982"/>
      <c r="AP982"/>
      <c r="AQ982"/>
      <c r="AR982"/>
      <c r="AS982"/>
      <c r="AT982"/>
      <c r="AU982"/>
      <c r="AV982"/>
      <c r="AW982"/>
      <c r="AX982"/>
      <c r="AY982"/>
      <c r="AZ982"/>
      <c r="BA982"/>
      <c r="BB982"/>
      <c r="BC982"/>
      <c r="BD982"/>
      <c r="BE982"/>
    </row>
    <row r="983" spans="1:57" x14ac:dyDescent="0.25">
      <c r="A983" s="4">
        <v>43164</v>
      </c>
      <c r="B983" s="3">
        <f t="shared" si="45"/>
        <v>5</v>
      </c>
      <c r="C983" s="3">
        <f t="shared" si="46"/>
        <v>3</v>
      </c>
      <c r="D983" s="3">
        <f t="shared" si="47"/>
        <v>2018</v>
      </c>
      <c r="E983" s="26" t="s">
        <v>109</v>
      </c>
      <c r="F983" s="6">
        <v>322</v>
      </c>
      <c r="G983" s="19">
        <v>115</v>
      </c>
      <c r="H983" s="19" t="s">
        <v>408</v>
      </c>
      <c r="I983" s="10" t="s">
        <v>110</v>
      </c>
      <c r="J983" s="30">
        <v>2600187</v>
      </c>
      <c r="K983" s="8">
        <v>1049338056</v>
      </c>
      <c r="L983" s="31">
        <v>2</v>
      </c>
      <c r="M983" s="27">
        <v>139.66999999999999</v>
      </c>
      <c r="N983" s="17">
        <v>510203</v>
      </c>
      <c r="O983" s="7" t="s">
        <v>190</v>
      </c>
      <c r="P983" s="13"/>
      <c r="Q983"/>
      <c r="R983"/>
      <c r="S983"/>
      <c r="T983"/>
      <c r="U983"/>
      <c r="V983"/>
      <c r="W983"/>
      <c r="X983"/>
      <c r="Y983"/>
      <c r="Z983"/>
      <c r="AA983"/>
      <c r="AB983"/>
      <c r="AC983"/>
      <c r="AD983"/>
      <c r="AE983"/>
      <c r="AF983"/>
      <c r="AG983"/>
      <c r="AH983"/>
      <c r="AI983"/>
      <c r="AJ983"/>
      <c r="AK983"/>
      <c r="AL983"/>
      <c r="AM983"/>
      <c r="AN983"/>
      <c r="AO983"/>
      <c r="AP983"/>
      <c r="AQ983"/>
      <c r="AR983"/>
      <c r="AS983"/>
      <c r="AT983"/>
      <c r="AU983"/>
      <c r="AV983"/>
      <c r="AW983"/>
      <c r="AX983"/>
      <c r="AY983"/>
      <c r="AZ983"/>
      <c r="BA983"/>
      <c r="BB983"/>
      <c r="BC983"/>
      <c r="BD983"/>
      <c r="BE983"/>
    </row>
    <row r="984" spans="1:57" x14ac:dyDescent="0.25">
      <c r="A984" s="4">
        <v>43164</v>
      </c>
      <c r="B984" s="3">
        <f t="shared" si="45"/>
        <v>5</v>
      </c>
      <c r="C984" s="3">
        <f t="shared" si="46"/>
        <v>3</v>
      </c>
      <c r="D984" s="3">
        <f t="shared" si="47"/>
        <v>2018</v>
      </c>
      <c r="E984" s="26" t="s">
        <v>159</v>
      </c>
      <c r="F984" s="6">
        <v>322</v>
      </c>
      <c r="G984" s="19">
        <v>115</v>
      </c>
      <c r="H984" s="19" t="s">
        <v>408</v>
      </c>
      <c r="I984" s="10" t="s">
        <v>160</v>
      </c>
      <c r="J984" s="30">
        <v>1600022</v>
      </c>
      <c r="K984" s="8">
        <v>4828138100</v>
      </c>
      <c r="L984" s="31">
        <v>2</v>
      </c>
      <c r="M984" s="27">
        <v>192.33</v>
      </c>
      <c r="N984" s="17">
        <v>510203</v>
      </c>
      <c r="O984" s="7" t="s">
        <v>190</v>
      </c>
      <c r="P984" s="13"/>
      <c r="Q984"/>
      <c r="R984"/>
      <c r="S984"/>
      <c r="T984"/>
      <c r="U984"/>
      <c r="V984"/>
      <c r="W984"/>
      <c r="X984"/>
      <c r="Y984"/>
      <c r="Z984"/>
      <c r="AA984"/>
      <c r="AB984"/>
      <c r="AC984"/>
      <c r="AD984"/>
      <c r="AE984"/>
      <c r="AF984"/>
      <c r="AG984"/>
      <c r="AH984"/>
      <c r="AI984"/>
      <c r="AJ984"/>
      <c r="AK984"/>
      <c r="AL984"/>
      <c r="AM984"/>
      <c r="AN984"/>
      <c r="AO984"/>
      <c r="AP984"/>
      <c r="AQ984"/>
      <c r="AR984"/>
      <c r="AS984"/>
      <c r="AT984"/>
      <c r="AU984"/>
      <c r="AV984"/>
      <c r="AW984"/>
      <c r="AX984"/>
      <c r="AY984"/>
      <c r="AZ984"/>
      <c r="BA984"/>
      <c r="BB984"/>
      <c r="BC984"/>
      <c r="BD984"/>
      <c r="BE984"/>
    </row>
    <row r="985" spans="1:57" x14ac:dyDescent="0.25">
      <c r="A985" s="4">
        <v>43164</v>
      </c>
      <c r="B985" s="3">
        <f t="shared" si="45"/>
        <v>5</v>
      </c>
      <c r="C985" s="3">
        <f t="shared" si="46"/>
        <v>3</v>
      </c>
      <c r="D985" s="3">
        <f t="shared" si="47"/>
        <v>2018</v>
      </c>
      <c r="E985" s="26" t="s">
        <v>113</v>
      </c>
      <c r="F985" s="6">
        <v>322</v>
      </c>
      <c r="G985" s="19">
        <v>115</v>
      </c>
      <c r="H985" s="19" t="s">
        <v>408</v>
      </c>
      <c r="I985" s="10" t="s">
        <v>114</v>
      </c>
      <c r="J985" s="30">
        <v>2600021</v>
      </c>
      <c r="K985" s="8">
        <v>6223384</v>
      </c>
      <c r="L985" s="31">
        <v>2</v>
      </c>
      <c r="M985" s="27">
        <v>101</v>
      </c>
      <c r="N985" s="17">
        <v>510203</v>
      </c>
      <c r="O985" s="7" t="s">
        <v>190</v>
      </c>
      <c r="P985" s="13"/>
      <c r="Q985"/>
      <c r="R985"/>
      <c r="S985"/>
      <c r="T985"/>
      <c r="U985"/>
      <c r="V985"/>
      <c r="W985"/>
      <c r="X985"/>
      <c r="Y985"/>
      <c r="Z985"/>
      <c r="AA985"/>
      <c r="AB985"/>
      <c r="AC985"/>
      <c r="AD985"/>
      <c r="AE985"/>
      <c r="AF985"/>
      <c r="AG985"/>
      <c r="AH985"/>
      <c r="AI985"/>
      <c r="AJ985"/>
      <c r="AK985"/>
      <c r="AL985"/>
      <c r="AM985"/>
      <c r="AN985"/>
      <c r="AO985"/>
      <c r="AP985"/>
      <c r="AQ985"/>
      <c r="AR985"/>
      <c r="AS985"/>
      <c r="AT985"/>
      <c r="AU985"/>
      <c r="AV985"/>
      <c r="AW985"/>
      <c r="AX985"/>
      <c r="AY985"/>
      <c r="AZ985"/>
      <c r="BA985"/>
      <c r="BB985"/>
      <c r="BC985"/>
      <c r="BD985"/>
      <c r="BE985"/>
    </row>
    <row r="986" spans="1:57" x14ac:dyDescent="0.25">
      <c r="A986" s="4">
        <v>43164</v>
      </c>
      <c r="B986" s="3">
        <f t="shared" si="45"/>
        <v>5</v>
      </c>
      <c r="C986" s="3">
        <f t="shared" si="46"/>
        <v>3</v>
      </c>
      <c r="D986" s="3">
        <f t="shared" si="47"/>
        <v>2018</v>
      </c>
      <c r="E986" s="26" t="s">
        <v>164</v>
      </c>
      <c r="F986" s="6">
        <v>322</v>
      </c>
      <c r="G986" s="19">
        <v>115</v>
      </c>
      <c r="H986" s="19" t="s">
        <v>408</v>
      </c>
      <c r="I986" s="10" t="s">
        <v>165</v>
      </c>
      <c r="J986" s="30">
        <v>1700426</v>
      </c>
      <c r="K986" s="8">
        <v>409110104050</v>
      </c>
      <c r="L986" s="31">
        <v>2</v>
      </c>
      <c r="M986" s="27">
        <v>139.66999999999999</v>
      </c>
      <c r="N986" s="17">
        <v>510203</v>
      </c>
      <c r="O986" s="7" t="s">
        <v>190</v>
      </c>
      <c r="P986" s="13"/>
      <c r="Q986"/>
      <c r="R986"/>
      <c r="S986"/>
      <c r="T986"/>
      <c r="U986"/>
      <c r="V986"/>
      <c r="W986"/>
      <c r="X986"/>
      <c r="Y986"/>
      <c r="Z986"/>
      <c r="AA986"/>
      <c r="AB986"/>
      <c r="AC986"/>
      <c r="AD986"/>
      <c r="AE986"/>
      <c r="AF986"/>
      <c r="AG986"/>
      <c r="AH986"/>
      <c r="AI986"/>
      <c r="AJ986"/>
      <c r="AK986"/>
      <c r="AL986"/>
      <c r="AM986"/>
      <c r="AN986"/>
      <c r="AO986"/>
      <c r="AP986"/>
      <c r="AQ986"/>
      <c r="AR986"/>
      <c r="AS986"/>
      <c r="AT986"/>
      <c r="AU986"/>
      <c r="AV986"/>
      <c r="AW986"/>
      <c r="AX986"/>
      <c r="AY986"/>
      <c r="AZ986"/>
      <c r="BA986"/>
      <c r="BB986"/>
      <c r="BC986"/>
      <c r="BD986"/>
      <c r="BE986"/>
    </row>
    <row r="987" spans="1:57" x14ac:dyDescent="0.25">
      <c r="A987" s="4">
        <v>43164</v>
      </c>
      <c r="B987" s="3">
        <f t="shared" si="45"/>
        <v>5</v>
      </c>
      <c r="C987" s="3">
        <f t="shared" si="46"/>
        <v>3</v>
      </c>
      <c r="D987" s="3">
        <f t="shared" si="47"/>
        <v>2018</v>
      </c>
      <c r="E987" s="26" t="s">
        <v>360</v>
      </c>
      <c r="F987" s="6">
        <v>322</v>
      </c>
      <c r="G987" s="19">
        <v>115</v>
      </c>
      <c r="H987" s="19" t="s">
        <v>408</v>
      </c>
      <c r="I987" s="10" t="s">
        <v>361</v>
      </c>
      <c r="J987" s="30">
        <v>2600021</v>
      </c>
      <c r="K987" s="8">
        <v>9275996</v>
      </c>
      <c r="L987" s="31">
        <v>2</v>
      </c>
      <c r="M987" s="27">
        <v>227.83</v>
      </c>
      <c r="N987" s="17">
        <v>510203</v>
      </c>
      <c r="O987" s="7" t="s">
        <v>190</v>
      </c>
      <c r="P987" s="13"/>
      <c r="Q987"/>
      <c r="R987"/>
      <c r="S987"/>
      <c r="T987"/>
      <c r="U987"/>
      <c r="V987"/>
      <c r="W987"/>
      <c r="X987"/>
      <c r="Y987"/>
      <c r="Z987"/>
      <c r="AA987"/>
      <c r="AB987"/>
      <c r="AC987"/>
      <c r="AD987"/>
      <c r="AE987"/>
      <c r="AF987"/>
      <c r="AG987"/>
      <c r="AH987"/>
      <c r="AI987"/>
      <c r="AJ987"/>
      <c r="AK987"/>
      <c r="AL987"/>
      <c r="AM987"/>
      <c r="AN987"/>
      <c r="AO987"/>
      <c r="AP987"/>
      <c r="AQ987"/>
      <c r="AR987"/>
      <c r="AS987"/>
      <c r="AT987"/>
      <c r="AU987"/>
      <c r="AV987"/>
      <c r="AW987"/>
      <c r="AX987"/>
      <c r="AY987"/>
      <c r="AZ987"/>
      <c r="BA987"/>
      <c r="BB987"/>
      <c r="BC987"/>
      <c r="BD987"/>
      <c r="BE987"/>
    </row>
    <row r="988" spans="1:57" x14ac:dyDescent="0.25">
      <c r="A988" s="4">
        <v>43164</v>
      </c>
      <c r="B988" s="3">
        <f t="shared" si="45"/>
        <v>5</v>
      </c>
      <c r="C988" s="3">
        <f t="shared" si="46"/>
        <v>3</v>
      </c>
      <c r="D988" s="3">
        <f t="shared" si="47"/>
        <v>2018</v>
      </c>
      <c r="E988" s="26" t="s">
        <v>169</v>
      </c>
      <c r="F988" s="6">
        <v>322</v>
      </c>
      <c r="G988" s="19">
        <v>115</v>
      </c>
      <c r="H988" s="19" t="s">
        <v>408</v>
      </c>
      <c r="I988" s="10" t="s">
        <v>120</v>
      </c>
      <c r="J988" s="30">
        <v>1700426</v>
      </c>
      <c r="K988" s="8">
        <v>409110102890</v>
      </c>
      <c r="L988" s="31">
        <v>2</v>
      </c>
      <c r="M988" s="27">
        <v>139.66999999999999</v>
      </c>
      <c r="N988" s="17">
        <v>510203</v>
      </c>
      <c r="O988" s="7" t="s">
        <v>190</v>
      </c>
      <c r="P988" s="13"/>
      <c r="Q988"/>
      <c r="R988"/>
      <c r="S988"/>
      <c r="T988"/>
      <c r="U988"/>
      <c r="V988"/>
      <c r="W988"/>
      <c r="X988"/>
      <c r="Y988"/>
      <c r="Z988"/>
      <c r="AA988"/>
      <c r="AB988"/>
      <c r="AC988"/>
      <c r="AD988"/>
      <c r="AE988"/>
      <c r="AF988"/>
      <c r="AG988"/>
      <c r="AH988"/>
      <c r="AI988"/>
      <c r="AJ988"/>
      <c r="AK988"/>
      <c r="AL988"/>
      <c r="AM988"/>
      <c r="AN988"/>
      <c r="AO988"/>
      <c r="AP988"/>
      <c r="AQ988"/>
      <c r="AR988"/>
      <c r="AS988"/>
      <c r="AT988"/>
      <c r="AU988"/>
      <c r="AV988"/>
      <c r="AW988"/>
      <c r="AX988"/>
      <c r="AY988"/>
      <c r="AZ988"/>
      <c r="BA988"/>
      <c r="BB988"/>
      <c r="BC988"/>
      <c r="BD988"/>
      <c r="BE988"/>
    </row>
    <row r="989" spans="1:57" x14ac:dyDescent="0.25">
      <c r="A989" s="4">
        <v>43164</v>
      </c>
      <c r="B989" s="3">
        <f t="shared" si="45"/>
        <v>5</v>
      </c>
      <c r="C989" s="3">
        <f t="shared" si="46"/>
        <v>3</v>
      </c>
      <c r="D989" s="3">
        <f t="shared" si="47"/>
        <v>2018</v>
      </c>
      <c r="E989" s="26" t="s">
        <v>121</v>
      </c>
      <c r="F989" s="6">
        <v>322</v>
      </c>
      <c r="G989" s="19">
        <v>115</v>
      </c>
      <c r="H989" s="19" t="s">
        <v>408</v>
      </c>
      <c r="I989" s="10" t="s">
        <v>122</v>
      </c>
      <c r="J989" s="30">
        <v>2600187</v>
      </c>
      <c r="K989" s="8">
        <v>1042257158</v>
      </c>
      <c r="L989" s="31">
        <v>2</v>
      </c>
      <c r="M989" s="27">
        <v>117.67</v>
      </c>
      <c r="N989" s="17">
        <v>510203</v>
      </c>
      <c r="O989" s="7" t="s">
        <v>190</v>
      </c>
      <c r="P989" s="13"/>
      <c r="Q989"/>
      <c r="R989"/>
      <c r="S989"/>
      <c r="T989"/>
      <c r="U989"/>
      <c r="V989"/>
      <c r="W989"/>
      <c r="X989"/>
      <c r="Y989"/>
      <c r="Z989"/>
      <c r="AA989"/>
      <c r="AB989"/>
      <c r="AC989"/>
      <c r="AD989"/>
      <c r="AE989"/>
      <c r="AF989"/>
      <c r="AG989"/>
      <c r="AH989"/>
      <c r="AI989"/>
      <c r="AJ989"/>
      <c r="AK989"/>
      <c r="AL989"/>
      <c r="AM989"/>
      <c r="AN989"/>
      <c r="AO989"/>
      <c r="AP989"/>
      <c r="AQ989"/>
      <c r="AR989"/>
      <c r="AS989"/>
      <c r="AT989"/>
      <c r="AU989"/>
      <c r="AV989"/>
      <c r="AW989"/>
      <c r="AX989"/>
      <c r="AY989"/>
      <c r="AZ989"/>
      <c r="BA989"/>
      <c r="BB989"/>
      <c r="BC989"/>
      <c r="BD989"/>
      <c r="BE989"/>
    </row>
    <row r="990" spans="1:57" x14ac:dyDescent="0.25">
      <c r="A990" s="4">
        <v>43164</v>
      </c>
      <c r="B990" s="3">
        <f t="shared" si="45"/>
        <v>5</v>
      </c>
      <c r="C990" s="3">
        <f t="shared" si="46"/>
        <v>3</v>
      </c>
      <c r="D990" s="3">
        <f t="shared" si="47"/>
        <v>2018</v>
      </c>
      <c r="E990" s="26" t="s">
        <v>125</v>
      </c>
      <c r="F990" s="6">
        <v>322</v>
      </c>
      <c r="G990" s="19">
        <v>115</v>
      </c>
      <c r="H990" s="19" t="s">
        <v>408</v>
      </c>
      <c r="I990" s="10" t="s">
        <v>126</v>
      </c>
      <c r="J990" s="30">
        <v>1600022</v>
      </c>
      <c r="K990" s="8">
        <v>3173784100</v>
      </c>
      <c r="L990" s="31">
        <v>2</v>
      </c>
      <c r="M990" s="27">
        <v>227.83</v>
      </c>
      <c r="N990" s="17">
        <v>510203</v>
      </c>
      <c r="O990" s="7" t="s">
        <v>190</v>
      </c>
      <c r="P990" s="13"/>
      <c r="Q990"/>
      <c r="R990"/>
      <c r="S990"/>
      <c r="T990"/>
      <c r="U990"/>
      <c r="V990"/>
      <c r="W990"/>
      <c r="X990"/>
      <c r="Y990"/>
      <c r="Z990"/>
      <c r="AA990"/>
      <c r="AB990"/>
      <c r="AC990"/>
      <c r="AD990"/>
      <c r="AE990"/>
      <c r="AF990"/>
      <c r="AG990"/>
      <c r="AH990"/>
      <c r="AI990"/>
      <c r="AJ990"/>
      <c r="AK990"/>
      <c r="AL990"/>
      <c r="AM990"/>
      <c r="AN990"/>
      <c r="AO990"/>
      <c r="AP990"/>
      <c r="AQ990"/>
      <c r="AR990"/>
      <c r="AS990"/>
      <c r="AT990"/>
      <c r="AU990"/>
      <c r="AV990"/>
      <c r="AW990"/>
      <c r="AX990"/>
      <c r="AY990"/>
      <c r="AZ990"/>
      <c r="BA990"/>
      <c r="BB990"/>
      <c r="BC990"/>
      <c r="BD990"/>
      <c r="BE990"/>
    </row>
    <row r="991" spans="1:57" x14ac:dyDescent="0.25">
      <c r="A991" s="4">
        <v>43164</v>
      </c>
      <c r="B991" s="3">
        <f t="shared" si="45"/>
        <v>5</v>
      </c>
      <c r="C991" s="3">
        <f t="shared" si="46"/>
        <v>3</v>
      </c>
      <c r="D991" s="3">
        <f t="shared" si="47"/>
        <v>2018</v>
      </c>
      <c r="E991" s="26" t="s">
        <v>127</v>
      </c>
      <c r="F991" s="6">
        <v>322</v>
      </c>
      <c r="G991" s="19">
        <v>115</v>
      </c>
      <c r="H991" s="19" t="s">
        <v>408</v>
      </c>
      <c r="I991" s="10" t="s">
        <v>128</v>
      </c>
      <c r="J991" s="30">
        <v>1600022</v>
      </c>
      <c r="K991" s="8">
        <v>3059366904</v>
      </c>
      <c r="L991" s="31">
        <v>1</v>
      </c>
      <c r="M991" s="27">
        <v>139.66999999999999</v>
      </c>
      <c r="N991" s="17">
        <v>510203</v>
      </c>
      <c r="O991" s="7" t="s">
        <v>190</v>
      </c>
      <c r="P991" s="13"/>
      <c r="Q991"/>
      <c r="R991"/>
      <c r="S991"/>
      <c r="T991"/>
      <c r="U991"/>
      <c r="V991"/>
      <c r="W991"/>
      <c r="X991"/>
      <c r="Y991"/>
      <c r="Z991"/>
      <c r="AA991"/>
      <c r="AB991"/>
      <c r="AC991"/>
      <c r="AD991"/>
      <c r="AE991"/>
      <c r="AF991"/>
      <c r="AG991"/>
      <c r="AH991"/>
      <c r="AI991"/>
      <c r="AJ991"/>
      <c r="AK991"/>
      <c r="AL991"/>
      <c r="AM991"/>
      <c r="AN991"/>
      <c r="AO991"/>
      <c r="AP991"/>
      <c r="AQ991"/>
      <c r="AR991"/>
      <c r="AS991"/>
      <c r="AT991"/>
      <c r="AU991"/>
      <c r="AV991"/>
      <c r="AW991"/>
      <c r="AX991"/>
      <c r="AY991"/>
      <c r="AZ991"/>
      <c r="BA991"/>
      <c r="BB991"/>
      <c r="BC991"/>
      <c r="BD991"/>
      <c r="BE991"/>
    </row>
    <row r="992" spans="1:57" x14ac:dyDescent="0.25">
      <c r="A992" s="4">
        <v>43164</v>
      </c>
      <c r="B992" s="3">
        <f t="shared" si="45"/>
        <v>5</v>
      </c>
      <c r="C992" s="3">
        <f t="shared" si="46"/>
        <v>3</v>
      </c>
      <c r="D992" s="3">
        <f t="shared" si="47"/>
        <v>2018</v>
      </c>
      <c r="E992" s="26" t="s">
        <v>23</v>
      </c>
      <c r="F992" s="6">
        <v>322</v>
      </c>
      <c r="G992" s="19">
        <v>115</v>
      </c>
      <c r="H992" s="19" t="s">
        <v>408</v>
      </c>
      <c r="I992" s="10" t="s">
        <v>175</v>
      </c>
      <c r="J992" s="30">
        <v>2600187</v>
      </c>
      <c r="K992" s="8">
        <v>1042257107</v>
      </c>
      <c r="L992" s="31">
        <v>2</v>
      </c>
      <c r="M992" s="27">
        <v>68.08</v>
      </c>
      <c r="N992" s="17">
        <v>510203</v>
      </c>
      <c r="O992" s="7" t="s">
        <v>190</v>
      </c>
      <c r="P992" s="13"/>
      <c r="Q992"/>
      <c r="R992"/>
      <c r="S992"/>
      <c r="T992"/>
      <c r="U992"/>
      <c r="V992"/>
      <c r="W992"/>
      <c r="X992"/>
      <c r="Y992"/>
      <c r="Z992"/>
      <c r="AA992"/>
      <c r="AB992"/>
      <c r="AC992"/>
      <c r="AD992"/>
      <c r="AE992"/>
      <c r="AF992"/>
      <c r="AG992"/>
      <c r="AH992"/>
      <c r="AI992"/>
      <c r="AJ992"/>
      <c r="AK992"/>
      <c r="AL992"/>
      <c r="AM992"/>
      <c r="AN992"/>
      <c r="AO992"/>
      <c r="AP992"/>
      <c r="AQ992"/>
      <c r="AR992"/>
      <c r="AS992"/>
      <c r="AT992"/>
      <c r="AU992"/>
      <c r="AV992"/>
      <c r="AW992"/>
      <c r="AX992"/>
      <c r="AY992"/>
      <c r="AZ992"/>
      <c r="BA992"/>
      <c r="BB992"/>
      <c r="BC992"/>
      <c r="BD992"/>
      <c r="BE992"/>
    </row>
    <row r="993" spans="1:57" x14ac:dyDescent="0.25">
      <c r="A993" s="4">
        <v>43164</v>
      </c>
      <c r="B993" s="3">
        <f t="shared" si="45"/>
        <v>5</v>
      </c>
      <c r="C993" s="3">
        <f t="shared" si="46"/>
        <v>3</v>
      </c>
      <c r="D993" s="3">
        <f t="shared" si="47"/>
        <v>2018</v>
      </c>
      <c r="E993" s="26" t="s">
        <v>132</v>
      </c>
      <c r="F993" s="6">
        <v>322</v>
      </c>
      <c r="G993" s="19">
        <v>115</v>
      </c>
      <c r="H993" s="19" t="s">
        <v>408</v>
      </c>
      <c r="I993" s="10" t="s">
        <v>133</v>
      </c>
      <c r="J993" s="30">
        <v>1600022</v>
      </c>
      <c r="K993" s="8">
        <v>5992210400</v>
      </c>
      <c r="L993" s="31">
        <v>2</v>
      </c>
      <c r="M993" s="27">
        <v>117.67</v>
      </c>
      <c r="N993" s="17">
        <v>510203</v>
      </c>
      <c r="O993" s="7" t="s">
        <v>190</v>
      </c>
      <c r="P993" s="13"/>
      <c r="Q993"/>
      <c r="R993"/>
      <c r="S993"/>
      <c r="T993"/>
      <c r="U993"/>
      <c r="V993"/>
      <c r="W993"/>
      <c r="X993"/>
      <c r="Y993"/>
      <c r="Z993"/>
      <c r="AA993"/>
      <c r="AB993"/>
      <c r="AC993"/>
      <c r="AD993"/>
      <c r="AE993"/>
      <c r="AF993"/>
      <c r="AG993"/>
      <c r="AH993"/>
      <c r="AI993"/>
      <c r="AJ993"/>
      <c r="AK993"/>
      <c r="AL993"/>
      <c r="AM993"/>
      <c r="AN993"/>
      <c r="AO993"/>
      <c r="AP993"/>
      <c r="AQ993"/>
      <c r="AR993"/>
      <c r="AS993"/>
      <c r="AT993"/>
      <c r="AU993"/>
      <c r="AV993"/>
      <c r="AW993"/>
      <c r="AX993"/>
      <c r="AY993"/>
      <c r="AZ993"/>
      <c r="BA993"/>
      <c r="BB993"/>
      <c r="BC993"/>
      <c r="BD993"/>
      <c r="BE993"/>
    </row>
    <row r="994" spans="1:57" x14ac:dyDescent="0.25">
      <c r="A994" s="4">
        <v>43164</v>
      </c>
      <c r="B994" s="3">
        <f t="shared" si="45"/>
        <v>5</v>
      </c>
      <c r="C994" s="3">
        <f t="shared" si="46"/>
        <v>3</v>
      </c>
      <c r="D994" s="3">
        <f t="shared" si="47"/>
        <v>2018</v>
      </c>
      <c r="E994" s="26" t="s">
        <v>220</v>
      </c>
      <c r="F994" s="6">
        <v>323</v>
      </c>
      <c r="G994" s="19">
        <v>116</v>
      </c>
      <c r="H994" s="19" t="s">
        <v>408</v>
      </c>
      <c r="I994" s="10" t="s">
        <v>221</v>
      </c>
      <c r="J994" s="30">
        <v>2600187</v>
      </c>
      <c r="K994" s="8">
        <v>1013378651</v>
      </c>
      <c r="L994" s="31">
        <v>2</v>
      </c>
      <c r="M994" s="27">
        <v>32.17</v>
      </c>
      <c r="N994" s="17">
        <v>510204</v>
      </c>
      <c r="O994" s="7" t="s">
        <v>191</v>
      </c>
      <c r="P994" s="13"/>
      <c r="Q994"/>
      <c r="R994"/>
      <c r="S994"/>
      <c r="T994"/>
      <c r="U994"/>
      <c r="V994"/>
      <c r="W994"/>
      <c r="X994"/>
      <c r="Y994"/>
      <c r="Z994"/>
      <c r="AA994"/>
      <c r="AB994"/>
      <c r="AC994"/>
      <c r="AD994"/>
      <c r="AE994"/>
      <c r="AF994"/>
      <c r="AG994"/>
      <c r="AH994"/>
      <c r="AI994"/>
      <c r="AJ994"/>
      <c r="AK994"/>
      <c r="AL994"/>
      <c r="AM994"/>
      <c r="AN994"/>
      <c r="AO994"/>
      <c r="AP994"/>
      <c r="AQ994"/>
      <c r="AR994"/>
      <c r="AS994"/>
      <c r="AT994"/>
      <c r="AU994"/>
      <c r="AV994"/>
      <c r="AW994"/>
      <c r="AX994"/>
      <c r="AY994"/>
      <c r="AZ994"/>
      <c r="BA994"/>
      <c r="BB994"/>
      <c r="BC994"/>
      <c r="BD994"/>
      <c r="BE994"/>
    </row>
    <row r="995" spans="1:57" x14ac:dyDescent="0.25">
      <c r="A995" s="4">
        <v>43164</v>
      </c>
      <c r="B995" s="3">
        <f t="shared" si="45"/>
        <v>5</v>
      </c>
      <c r="C995" s="3">
        <f t="shared" si="46"/>
        <v>3</v>
      </c>
      <c r="D995" s="3">
        <f t="shared" si="47"/>
        <v>2018</v>
      </c>
      <c r="E995" s="26" t="s">
        <v>31</v>
      </c>
      <c r="F995" s="6">
        <v>323</v>
      </c>
      <c r="G995" s="19">
        <v>116</v>
      </c>
      <c r="H995" s="19" t="s">
        <v>408</v>
      </c>
      <c r="I995" s="10" t="s">
        <v>32</v>
      </c>
      <c r="J995" s="30">
        <v>1600022</v>
      </c>
      <c r="K995" s="8">
        <v>5366745700</v>
      </c>
      <c r="L995" s="31">
        <v>2</v>
      </c>
      <c r="M995" s="27">
        <v>32.17</v>
      </c>
      <c r="N995" s="17">
        <v>510204</v>
      </c>
      <c r="O995" s="7" t="s">
        <v>191</v>
      </c>
      <c r="P995" s="13"/>
      <c r="Q995"/>
      <c r="R995"/>
      <c r="S995"/>
      <c r="T995"/>
      <c r="U995"/>
      <c r="V995"/>
      <c r="W995"/>
      <c r="X995"/>
      <c r="Y995"/>
      <c r="Z995"/>
      <c r="AA995"/>
      <c r="AB995"/>
      <c r="AC995"/>
      <c r="AD995"/>
      <c r="AE995"/>
      <c r="AF995"/>
      <c r="AG995"/>
      <c r="AH995"/>
      <c r="AI995"/>
      <c r="AJ995"/>
      <c r="AK995"/>
      <c r="AL995"/>
      <c r="AM995"/>
      <c r="AN995"/>
      <c r="AO995"/>
      <c r="AP995"/>
      <c r="AQ995"/>
      <c r="AR995"/>
      <c r="AS995"/>
      <c r="AT995"/>
      <c r="AU995"/>
      <c r="AV995"/>
      <c r="AW995"/>
      <c r="AX995"/>
      <c r="AY995"/>
      <c r="AZ995"/>
      <c r="BA995"/>
      <c r="BB995"/>
      <c r="BC995"/>
      <c r="BD995"/>
      <c r="BE995"/>
    </row>
    <row r="996" spans="1:57" x14ac:dyDescent="0.25">
      <c r="A996" s="4">
        <v>43164</v>
      </c>
      <c r="B996" s="3">
        <f t="shared" si="45"/>
        <v>5</v>
      </c>
      <c r="C996" s="3">
        <f t="shared" si="46"/>
        <v>3</v>
      </c>
      <c r="D996" s="3">
        <f t="shared" si="47"/>
        <v>2018</v>
      </c>
      <c r="E996" s="26" t="s">
        <v>36</v>
      </c>
      <c r="F996" s="6">
        <v>323</v>
      </c>
      <c r="G996" s="19">
        <v>116</v>
      </c>
      <c r="H996" s="19" t="s">
        <v>408</v>
      </c>
      <c r="I996" s="10" t="s">
        <v>37</v>
      </c>
      <c r="J996" s="30">
        <v>1600212</v>
      </c>
      <c r="K996" s="8">
        <v>1039090</v>
      </c>
      <c r="L996" s="31">
        <v>2</v>
      </c>
      <c r="M996" s="27">
        <v>32.17</v>
      </c>
      <c r="N996" s="17">
        <v>510204</v>
      </c>
      <c r="O996" s="7" t="s">
        <v>191</v>
      </c>
      <c r="P996" s="13"/>
      <c r="Q996"/>
      <c r="R996"/>
      <c r="S996"/>
      <c r="T996"/>
      <c r="U996"/>
      <c r="V996"/>
      <c r="W996"/>
      <c r="X996"/>
      <c r="Y996"/>
      <c r="Z996"/>
      <c r="AA996"/>
      <c r="AB996"/>
      <c r="AC996"/>
      <c r="AD996"/>
      <c r="AE996"/>
      <c r="AF996"/>
      <c r="AG996"/>
      <c r="AH996"/>
      <c r="AI996"/>
      <c r="AJ996"/>
      <c r="AK996"/>
      <c r="AL996"/>
      <c r="AM996"/>
      <c r="AN996"/>
      <c r="AO996"/>
      <c r="AP996"/>
      <c r="AQ996"/>
      <c r="AR996"/>
      <c r="AS996"/>
      <c r="AT996"/>
      <c r="AU996"/>
      <c r="AV996"/>
      <c r="AW996"/>
      <c r="AX996"/>
      <c r="AY996"/>
      <c r="AZ996"/>
      <c r="BA996"/>
      <c r="BB996"/>
      <c r="BC996"/>
      <c r="BD996"/>
      <c r="BE996"/>
    </row>
    <row r="997" spans="1:57" x14ac:dyDescent="0.25">
      <c r="A997" s="4">
        <v>43164</v>
      </c>
      <c r="B997" s="3">
        <f t="shared" si="45"/>
        <v>5</v>
      </c>
      <c r="C997" s="3">
        <f t="shared" si="46"/>
        <v>3</v>
      </c>
      <c r="D997" s="3">
        <f t="shared" si="47"/>
        <v>2018</v>
      </c>
      <c r="E997" s="26" t="s">
        <v>192</v>
      </c>
      <c r="F997" s="6">
        <v>323</v>
      </c>
      <c r="G997" s="19">
        <v>116</v>
      </c>
      <c r="H997" s="19" t="s">
        <v>408</v>
      </c>
      <c r="I997" s="10" t="s">
        <v>268</v>
      </c>
      <c r="J997" s="30">
        <v>1600022</v>
      </c>
      <c r="K997" s="8">
        <v>4097601100</v>
      </c>
      <c r="L997" s="31">
        <v>2</v>
      </c>
      <c r="M997" s="27">
        <v>32.17</v>
      </c>
      <c r="N997" s="17">
        <v>510204</v>
      </c>
      <c r="O997" s="7" t="s">
        <v>191</v>
      </c>
      <c r="P997" s="13"/>
      <c r="Q997"/>
      <c r="R997"/>
      <c r="S997"/>
      <c r="T997"/>
      <c r="U997"/>
      <c r="V997"/>
      <c r="W997"/>
      <c r="X997"/>
      <c r="Y997"/>
      <c r="Z997"/>
      <c r="AA997"/>
      <c r="AB997"/>
      <c r="AC997"/>
      <c r="AD997"/>
      <c r="AE997"/>
      <c r="AF997"/>
      <c r="AG997"/>
      <c r="AH997"/>
      <c r="AI997"/>
      <c r="AJ997"/>
      <c r="AK997"/>
      <c r="AL997"/>
      <c r="AM997"/>
      <c r="AN997"/>
      <c r="AO997"/>
      <c r="AP997"/>
      <c r="AQ997"/>
      <c r="AR997"/>
      <c r="AS997"/>
      <c r="AT997"/>
      <c r="AU997"/>
      <c r="AV997"/>
      <c r="AW997"/>
      <c r="AX997"/>
      <c r="AY997"/>
      <c r="AZ997"/>
      <c r="BA997"/>
      <c r="BB997"/>
      <c r="BC997"/>
      <c r="BD997"/>
      <c r="BE997"/>
    </row>
    <row r="998" spans="1:57" x14ac:dyDescent="0.25">
      <c r="A998" s="4">
        <v>43164</v>
      </c>
      <c r="B998" s="3">
        <f t="shared" si="45"/>
        <v>5</v>
      </c>
      <c r="C998" s="3">
        <f t="shared" si="46"/>
        <v>3</v>
      </c>
      <c r="D998" s="3">
        <f t="shared" si="47"/>
        <v>2018</v>
      </c>
      <c r="E998" s="26" t="s">
        <v>38</v>
      </c>
      <c r="F998" s="6">
        <v>323</v>
      </c>
      <c r="G998" s="19">
        <v>116</v>
      </c>
      <c r="H998" s="19" t="s">
        <v>408</v>
      </c>
      <c r="I998" s="10" t="s">
        <v>39</v>
      </c>
      <c r="J998" s="30">
        <v>1600022</v>
      </c>
      <c r="K998" s="8">
        <v>3125056900</v>
      </c>
      <c r="L998" s="31">
        <v>2</v>
      </c>
      <c r="M998" s="27">
        <v>32.17</v>
      </c>
      <c r="N998" s="17">
        <v>510204</v>
      </c>
      <c r="O998" s="7" t="s">
        <v>191</v>
      </c>
      <c r="P998" s="13"/>
      <c r="Q998"/>
      <c r="R998"/>
      <c r="S998"/>
      <c r="T998"/>
      <c r="U998"/>
      <c r="V998"/>
      <c r="W998"/>
      <c r="X998"/>
      <c r="Y998"/>
      <c r="Z998"/>
      <c r="AA998"/>
      <c r="AB998"/>
      <c r="AC998"/>
      <c r="AD998"/>
      <c r="AE998"/>
      <c r="AF998"/>
      <c r="AG998"/>
      <c r="AH998"/>
      <c r="AI998"/>
      <c r="AJ998"/>
      <c r="AK998"/>
      <c r="AL998"/>
      <c r="AM998"/>
      <c r="AN998"/>
      <c r="AO998"/>
      <c r="AP998"/>
      <c r="AQ998"/>
      <c r="AR998"/>
      <c r="AS998"/>
      <c r="AT998"/>
      <c r="AU998"/>
      <c r="AV998"/>
      <c r="AW998"/>
      <c r="AX998"/>
      <c r="AY998"/>
      <c r="AZ998"/>
      <c r="BA998"/>
      <c r="BB998"/>
      <c r="BC998"/>
      <c r="BD998"/>
      <c r="BE998"/>
    </row>
    <row r="999" spans="1:57" x14ac:dyDescent="0.25">
      <c r="A999" s="4">
        <v>43164</v>
      </c>
      <c r="B999" s="3">
        <f t="shared" si="45"/>
        <v>5</v>
      </c>
      <c r="C999" s="3">
        <f t="shared" si="46"/>
        <v>3</v>
      </c>
      <c r="D999" s="3">
        <f t="shared" si="47"/>
        <v>2018</v>
      </c>
      <c r="E999" s="26" t="s">
        <v>200</v>
      </c>
      <c r="F999" s="6">
        <v>323</v>
      </c>
      <c r="G999" s="19">
        <v>116</v>
      </c>
      <c r="H999" s="19" t="s">
        <v>408</v>
      </c>
      <c r="I999" s="10" t="s">
        <v>201</v>
      </c>
      <c r="J999" s="30">
        <v>1600022</v>
      </c>
      <c r="K999" s="8">
        <v>3084352104</v>
      </c>
      <c r="L999" s="31">
        <v>1</v>
      </c>
      <c r="M999" s="27">
        <v>193.02</v>
      </c>
      <c r="N999" s="17">
        <v>510204</v>
      </c>
      <c r="O999" s="7" t="s">
        <v>191</v>
      </c>
      <c r="P999" s="13"/>
      <c r="Q999"/>
      <c r="R999"/>
      <c r="S999"/>
      <c r="T999"/>
      <c r="U999"/>
      <c r="V999"/>
      <c r="W999"/>
      <c r="X999"/>
      <c r="Y999"/>
      <c r="Z999"/>
      <c r="AA999"/>
      <c r="AB999"/>
      <c r="AC999"/>
      <c r="AD999"/>
      <c r="AE999"/>
      <c r="AF999"/>
      <c r="AG999"/>
      <c r="AH999"/>
      <c r="AI999"/>
      <c r="AJ999"/>
      <c r="AK999"/>
      <c r="AL999"/>
      <c r="AM999"/>
      <c r="AN999"/>
      <c r="AO999"/>
      <c r="AP999"/>
      <c r="AQ999"/>
      <c r="AR999"/>
      <c r="AS999"/>
      <c r="AT999"/>
      <c r="AU999"/>
      <c r="AV999"/>
      <c r="AW999"/>
      <c r="AX999"/>
      <c r="AY999"/>
      <c r="AZ999"/>
      <c r="BA999"/>
      <c r="BB999"/>
      <c r="BC999"/>
      <c r="BD999"/>
      <c r="BE999"/>
    </row>
    <row r="1000" spans="1:57" x14ac:dyDescent="0.25">
      <c r="A1000" s="4">
        <v>43164</v>
      </c>
      <c r="B1000" s="3">
        <f t="shared" si="45"/>
        <v>5</v>
      </c>
      <c r="C1000" s="3">
        <f t="shared" si="46"/>
        <v>3</v>
      </c>
      <c r="D1000" s="3">
        <f t="shared" si="47"/>
        <v>2018</v>
      </c>
      <c r="E1000" s="26" t="s">
        <v>240</v>
      </c>
      <c r="F1000" s="6">
        <v>323</v>
      </c>
      <c r="G1000" s="19">
        <v>116</v>
      </c>
      <c r="H1000" s="19" t="s">
        <v>408</v>
      </c>
      <c r="I1000" s="10" t="s">
        <v>251</v>
      </c>
      <c r="J1000" s="30">
        <v>1600022</v>
      </c>
      <c r="K1000" s="8">
        <v>4925174200</v>
      </c>
      <c r="L1000" s="31">
        <v>2</v>
      </c>
      <c r="M1000" s="27">
        <v>32.17</v>
      </c>
      <c r="N1000" s="17">
        <v>510204</v>
      </c>
      <c r="O1000" s="7" t="s">
        <v>191</v>
      </c>
      <c r="P1000" s="13"/>
      <c r="Q1000"/>
      <c r="R1000"/>
      <c r="S1000"/>
      <c r="T1000"/>
      <c r="U1000"/>
      <c r="V1000"/>
      <c r="W1000"/>
      <c r="X1000"/>
      <c r="Y1000"/>
      <c r="Z1000"/>
      <c r="AA1000"/>
      <c r="AB1000"/>
      <c r="AC1000"/>
      <c r="AD1000"/>
      <c r="AE1000"/>
      <c r="AF1000"/>
      <c r="AG1000"/>
      <c r="AH1000"/>
      <c r="AI1000"/>
      <c r="AJ1000"/>
      <c r="AK1000"/>
      <c r="AL1000"/>
      <c r="AM1000"/>
      <c r="AN1000"/>
      <c r="AO1000"/>
      <c r="AP1000"/>
      <c r="AQ1000"/>
      <c r="AR1000"/>
      <c r="AS1000"/>
      <c r="AT1000"/>
      <c r="AU1000"/>
      <c r="AV1000"/>
      <c r="AW1000"/>
      <c r="AX1000"/>
      <c r="AY1000"/>
      <c r="AZ1000"/>
      <c r="BA1000"/>
      <c r="BB1000"/>
      <c r="BC1000"/>
      <c r="BD1000"/>
      <c r="BE1000"/>
    </row>
    <row r="1001" spans="1:57" x14ac:dyDescent="0.25">
      <c r="A1001" s="4">
        <v>43164</v>
      </c>
      <c r="B1001" s="3">
        <f t="shared" si="45"/>
        <v>5</v>
      </c>
      <c r="C1001" s="3">
        <f t="shared" si="46"/>
        <v>3</v>
      </c>
      <c r="D1001" s="3">
        <f t="shared" si="47"/>
        <v>2018</v>
      </c>
      <c r="E1001" s="26" t="s">
        <v>242</v>
      </c>
      <c r="F1001" s="6">
        <v>323</v>
      </c>
      <c r="G1001" s="19">
        <v>116</v>
      </c>
      <c r="H1001" s="19" t="s">
        <v>408</v>
      </c>
      <c r="I1001" s="10" t="s">
        <v>243</v>
      </c>
      <c r="J1001" s="30">
        <v>1600022</v>
      </c>
      <c r="K1001" s="8">
        <v>3476729004</v>
      </c>
      <c r="L1001" s="31">
        <v>2</v>
      </c>
      <c r="M1001" s="27">
        <v>32.17</v>
      </c>
      <c r="N1001" s="17">
        <v>510204</v>
      </c>
      <c r="O1001" s="7" t="s">
        <v>191</v>
      </c>
      <c r="P1001" s="13"/>
      <c r="Q1001"/>
      <c r="R1001"/>
      <c r="S1001"/>
      <c r="T1001"/>
      <c r="U1001"/>
      <c r="V1001"/>
      <c r="W1001"/>
      <c r="X1001"/>
      <c r="Y1001"/>
      <c r="Z1001"/>
      <c r="AA1001"/>
      <c r="AB1001"/>
      <c r="AC1001"/>
      <c r="AD1001"/>
      <c r="AE1001"/>
      <c r="AF1001"/>
      <c r="AG1001"/>
      <c r="AH1001"/>
      <c r="AI1001"/>
      <c r="AJ1001"/>
      <c r="AK1001"/>
      <c r="AL1001"/>
      <c r="AM1001"/>
      <c r="AN1001"/>
      <c r="AO1001"/>
      <c r="AP1001"/>
      <c r="AQ1001"/>
      <c r="AR1001"/>
      <c r="AS1001"/>
      <c r="AT1001"/>
      <c r="AU1001"/>
      <c r="AV1001"/>
      <c r="AW1001"/>
      <c r="AX1001"/>
      <c r="AY1001"/>
      <c r="AZ1001"/>
      <c r="BA1001"/>
      <c r="BB1001"/>
      <c r="BC1001"/>
      <c r="BD1001"/>
      <c r="BE1001"/>
    </row>
    <row r="1002" spans="1:57" x14ac:dyDescent="0.25">
      <c r="A1002" s="4">
        <v>43164</v>
      </c>
      <c r="B1002" s="3">
        <f t="shared" si="45"/>
        <v>5</v>
      </c>
      <c r="C1002" s="3">
        <f t="shared" si="46"/>
        <v>3</v>
      </c>
      <c r="D1002" s="3">
        <f t="shared" si="47"/>
        <v>2018</v>
      </c>
      <c r="E1002" s="26" t="s">
        <v>47</v>
      </c>
      <c r="F1002" s="6">
        <v>323</v>
      </c>
      <c r="G1002" s="19">
        <v>116</v>
      </c>
      <c r="H1002" s="19" t="s">
        <v>408</v>
      </c>
      <c r="I1002" s="10" t="s">
        <v>48</v>
      </c>
      <c r="J1002" s="30">
        <v>1600303</v>
      </c>
      <c r="K1002" s="8">
        <v>12007122395</v>
      </c>
      <c r="L1002" s="31">
        <v>2</v>
      </c>
      <c r="M1002" s="27">
        <v>32.17</v>
      </c>
      <c r="N1002" s="17">
        <v>510204</v>
      </c>
      <c r="O1002" s="7" t="s">
        <v>191</v>
      </c>
      <c r="P1002" s="13"/>
      <c r="Q1002"/>
      <c r="R1002"/>
      <c r="S1002"/>
      <c r="T1002"/>
      <c r="U1002"/>
      <c r="V1002"/>
      <c r="W1002"/>
      <c r="X1002"/>
      <c r="Y1002"/>
      <c r="Z1002"/>
      <c r="AA1002"/>
      <c r="AB1002"/>
      <c r="AC1002"/>
      <c r="AD1002"/>
      <c r="AE1002"/>
      <c r="AF1002"/>
      <c r="AG1002"/>
      <c r="AH1002"/>
      <c r="AI1002"/>
      <c r="AJ1002"/>
      <c r="AK1002"/>
      <c r="AL1002"/>
      <c r="AM1002"/>
      <c r="AN1002"/>
      <c r="AO1002"/>
      <c r="AP1002"/>
      <c r="AQ1002"/>
      <c r="AR1002"/>
      <c r="AS1002"/>
      <c r="AT1002"/>
      <c r="AU1002"/>
      <c r="AV1002"/>
      <c r="AW1002"/>
      <c r="AX1002"/>
      <c r="AY1002"/>
      <c r="AZ1002"/>
      <c r="BA1002"/>
      <c r="BB1002"/>
      <c r="BC1002"/>
      <c r="BD1002"/>
      <c r="BE1002"/>
    </row>
    <row r="1003" spans="1:57" x14ac:dyDescent="0.25">
      <c r="A1003" s="4">
        <v>43164</v>
      </c>
      <c r="B1003" s="3">
        <f t="shared" si="45"/>
        <v>5</v>
      </c>
      <c r="C1003" s="3">
        <f t="shared" si="46"/>
        <v>3</v>
      </c>
      <c r="D1003" s="3">
        <f t="shared" si="47"/>
        <v>2018</v>
      </c>
      <c r="E1003" s="26" t="s">
        <v>49</v>
      </c>
      <c r="F1003" s="6">
        <v>323</v>
      </c>
      <c r="G1003" s="19">
        <v>116</v>
      </c>
      <c r="H1003" s="19" t="s">
        <v>408</v>
      </c>
      <c r="I1003" s="10" t="s">
        <v>50</v>
      </c>
      <c r="J1003" s="30">
        <v>1600303</v>
      </c>
      <c r="K1003" s="8">
        <v>12009167957</v>
      </c>
      <c r="L1003" s="31">
        <v>2</v>
      </c>
      <c r="M1003" s="27">
        <v>32.17</v>
      </c>
      <c r="N1003" s="17">
        <v>510204</v>
      </c>
      <c r="O1003" s="7" t="s">
        <v>191</v>
      </c>
      <c r="P1003" s="13"/>
      <c r="Q1003"/>
      <c r="R1003"/>
      <c r="S1003"/>
      <c r="T1003"/>
      <c r="U1003"/>
      <c r="V1003"/>
      <c r="W1003"/>
      <c r="X1003"/>
      <c r="Y1003"/>
      <c r="Z1003"/>
      <c r="AA1003"/>
      <c r="AB1003"/>
      <c r="AC1003"/>
      <c r="AD1003"/>
      <c r="AE1003"/>
      <c r="AF1003"/>
      <c r="AG1003"/>
      <c r="AH1003"/>
      <c r="AI1003"/>
      <c r="AJ1003"/>
      <c r="AK1003"/>
      <c r="AL1003"/>
      <c r="AM1003"/>
      <c r="AN1003"/>
      <c r="AO1003"/>
      <c r="AP1003"/>
      <c r="AQ1003"/>
      <c r="AR1003"/>
      <c r="AS1003"/>
      <c r="AT1003"/>
      <c r="AU1003"/>
      <c r="AV1003"/>
      <c r="AW1003"/>
      <c r="AX1003"/>
      <c r="AY1003"/>
      <c r="AZ1003"/>
      <c r="BA1003"/>
      <c r="BB1003"/>
      <c r="BC1003"/>
      <c r="BD1003"/>
      <c r="BE1003"/>
    </row>
    <row r="1004" spans="1:57" x14ac:dyDescent="0.25">
      <c r="A1004" s="4">
        <v>43164</v>
      </c>
      <c r="B1004" s="3">
        <f t="shared" si="45"/>
        <v>5</v>
      </c>
      <c r="C1004" s="3">
        <f t="shared" si="46"/>
        <v>3</v>
      </c>
      <c r="D1004" s="3">
        <f t="shared" si="47"/>
        <v>2018</v>
      </c>
      <c r="E1004" s="26" t="s">
        <v>51</v>
      </c>
      <c r="F1004" s="6">
        <v>323</v>
      </c>
      <c r="G1004" s="19">
        <v>116</v>
      </c>
      <c r="H1004" s="19" t="s">
        <v>408</v>
      </c>
      <c r="I1004" s="10" t="s">
        <v>340</v>
      </c>
      <c r="J1004" s="30">
        <v>3700113</v>
      </c>
      <c r="K1004" s="8">
        <v>406066671905</v>
      </c>
      <c r="L1004" s="31">
        <v>2</v>
      </c>
      <c r="M1004" s="27">
        <v>32.17</v>
      </c>
      <c r="N1004" s="17">
        <v>510204</v>
      </c>
      <c r="O1004" s="7" t="s">
        <v>191</v>
      </c>
      <c r="P1004" s="13"/>
      <c r="Q1004"/>
      <c r="R1004"/>
      <c r="S1004"/>
      <c r="T1004"/>
      <c r="U1004"/>
      <c r="V1004"/>
      <c r="W1004"/>
      <c r="X1004"/>
      <c r="Y1004"/>
      <c r="Z1004"/>
      <c r="AA1004"/>
      <c r="AB1004"/>
      <c r="AC1004"/>
      <c r="AD1004"/>
      <c r="AE1004"/>
      <c r="AF1004"/>
      <c r="AG1004"/>
      <c r="AH1004"/>
      <c r="AI1004"/>
      <c r="AJ1004"/>
      <c r="AK1004"/>
      <c r="AL1004"/>
      <c r="AM1004"/>
      <c r="AN1004"/>
      <c r="AO1004"/>
      <c r="AP1004"/>
      <c r="AQ1004"/>
      <c r="AR1004"/>
      <c r="AS1004"/>
      <c r="AT1004"/>
      <c r="AU1004"/>
      <c r="AV1004"/>
      <c r="AW1004"/>
      <c r="AX1004"/>
      <c r="AY1004"/>
      <c r="AZ1004"/>
      <c r="BA1004"/>
      <c r="BB1004"/>
      <c r="BC1004"/>
      <c r="BD1004"/>
      <c r="BE1004"/>
    </row>
    <row r="1005" spans="1:57" x14ac:dyDescent="0.25">
      <c r="A1005" s="4">
        <v>43164</v>
      </c>
      <c r="B1005" s="3">
        <f t="shared" si="45"/>
        <v>5</v>
      </c>
      <c r="C1005" s="3">
        <f t="shared" si="46"/>
        <v>3</v>
      </c>
      <c r="D1005" s="3">
        <f t="shared" si="47"/>
        <v>2018</v>
      </c>
      <c r="E1005" s="26" t="s">
        <v>150</v>
      </c>
      <c r="F1005" s="6">
        <v>323</v>
      </c>
      <c r="G1005" s="19">
        <v>116</v>
      </c>
      <c r="H1005" s="19" t="s">
        <v>408</v>
      </c>
      <c r="I1005" s="10" t="s">
        <v>151</v>
      </c>
      <c r="J1005" s="30">
        <v>1600212</v>
      </c>
      <c r="K1005" s="8">
        <v>200700498</v>
      </c>
      <c r="L1005" s="31">
        <v>2</v>
      </c>
      <c r="M1005" s="27">
        <v>32.17</v>
      </c>
      <c r="N1005" s="17">
        <v>510204</v>
      </c>
      <c r="O1005" s="7" t="s">
        <v>191</v>
      </c>
      <c r="P1005" s="13"/>
      <c r="Q1005"/>
      <c r="R1005"/>
      <c r="S1005"/>
      <c r="T1005"/>
      <c r="U1005"/>
      <c r="V1005"/>
      <c r="W1005"/>
      <c r="X1005"/>
      <c r="Y1005"/>
      <c r="Z1005"/>
      <c r="AA1005"/>
      <c r="AB1005"/>
      <c r="AC1005"/>
      <c r="AD1005"/>
      <c r="AE1005"/>
      <c r="AF1005"/>
      <c r="AG1005"/>
      <c r="AH1005"/>
      <c r="AI1005"/>
      <c r="AJ1005"/>
      <c r="AK1005"/>
      <c r="AL1005"/>
      <c r="AM1005"/>
      <c r="AN1005"/>
      <c r="AO1005"/>
      <c r="AP1005"/>
      <c r="AQ1005"/>
      <c r="AR1005"/>
      <c r="AS1005"/>
      <c r="AT1005"/>
      <c r="AU1005"/>
      <c r="AV1005"/>
      <c r="AW1005"/>
      <c r="AX1005"/>
      <c r="AY1005"/>
      <c r="AZ1005"/>
      <c r="BA1005"/>
      <c r="BB1005"/>
      <c r="BC1005"/>
      <c r="BD1005"/>
      <c r="BE1005"/>
    </row>
    <row r="1006" spans="1:57" x14ac:dyDescent="0.25">
      <c r="A1006" s="4">
        <v>43164</v>
      </c>
      <c r="B1006" s="3">
        <f t="shared" si="45"/>
        <v>5</v>
      </c>
      <c r="C1006" s="3">
        <f t="shared" si="46"/>
        <v>3</v>
      </c>
      <c r="D1006" s="3">
        <f t="shared" si="47"/>
        <v>2018</v>
      </c>
      <c r="E1006" s="26" t="s">
        <v>282</v>
      </c>
      <c r="F1006" s="6">
        <v>323</v>
      </c>
      <c r="G1006" s="19">
        <v>116</v>
      </c>
      <c r="H1006" s="19" t="s">
        <v>408</v>
      </c>
      <c r="I1006" s="10" t="s">
        <v>283</v>
      </c>
      <c r="J1006" s="30">
        <v>1600303</v>
      </c>
      <c r="K1006" s="8">
        <v>11052005019</v>
      </c>
      <c r="L1006" s="31">
        <v>2</v>
      </c>
      <c r="M1006" s="27">
        <v>32.17</v>
      </c>
      <c r="N1006" s="17">
        <v>510204</v>
      </c>
      <c r="O1006" s="7" t="s">
        <v>191</v>
      </c>
      <c r="P1006" s="13"/>
      <c r="Q1006"/>
      <c r="R1006"/>
      <c r="S1006"/>
      <c r="T1006"/>
      <c r="U1006"/>
      <c r="V1006"/>
      <c r="W1006"/>
      <c r="X1006"/>
      <c r="Y1006"/>
      <c r="Z1006"/>
      <c r="AA1006"/>
      <c r="AB1006"/>
      <c r="AC1006"/>
      <c r="AD1006"/>
      <c r="AE1006"/>
      <c r="AF1006"/>
      <c r="AG1006"/>
      <c r="AH1006"/>
      <c r="AI1006"/>
      <c r="AJ1006"/>
      <c r="AK1006"/>
      <c r="AL1006"/>
      <c r="AM1006"/>
      <c r="AN1006"/>
      <c r="AO1006"/>
      <c r="AP1006"/>
      <c r="AQ1006"/>
      <c r="AR1006"/>
      <c r="AS1006"/>
      <c r="AT1006"/>
      <c r="AU1006"/>
      <c r="AV1006"/>
      <c r="AW1006"/>
      <c r="AX1006"/>
      <c r="AY1006"/>
      <c r="AZ1006"/>
      <c r="BA1006"/>
      <c r="BB1006"/>
      <c r="BC1006"/>
      <c r="BD1006"/>
      <c r="BE1006"/>
    </row>
    <row r="1007" spans="1:57" x14ac:dyDescent="0.25">
      <c r="A1007" s="4">
        <v>43164</v>
      </c>
      <c r="B1007" s="3">
        <f t="shared" si="45"/>
        <v>5</v>
      </c>
      <c r="C1007" s="3">
        <f t="shared" si="46"/>
        <v>3</v>
      </c>
      <c r="D1007" s="3">
        <f t="shared" si="47"/>
        <v>2018</v>
      </c>
      <c r="E1007" s="26" t="s">
        <v>55</v>
      </c>
      <c r="F1007" s="6">
        <v>323</v>
      </c>
      <c r="G1007" s="19">
        <v>116</v>
      </c>
      <c r="H1007" s="19" t="s">
        <v>408</v>
      </c>
      <c r="I1007" s="10" t="s">
        <v>56</v>
      </c>
      <c r="J1007" s="30">
        <v>1600303</v>
      </c>
      <c r="K1007" s="8">
        <v>12183036102</v>
      </c>
      <c r="L1007" s="31">
        <v>2</v>
      </c>
      <c r="M1007" s="27">
        <v>32.17</v>
      </c>
      <c r="N1007" s="17">
        <v>510204</v>
      </c>
      <c r="O1007" s="7" t="s">
        <v>191</v>
      </c>
      <c r="P1007" s="13"/>
      <c r="Q1007"/>
      <c r="R1007"/>
      <c r="S1007"/>
      <c r="T1007"/>
      <c r="U1007"/>
      <c r="V1007"/>
      <c r="W1007"/>
      <c r="X1007"/>
      <c r="Y1007"/>
      <c r="Z1007"/>
      <c r="AA1007"/>
      <c r="AB1007"/>
      <c r="AC1007"/>
      <c r="AD1007"/>
      <c r="AE1007"/>
      <c r="AF1007"/>
      <c r="AG1007"/>
      <c r="AH1007"/>
      <c r="AI1007"/>
      <c r="AJ1007"/>
      <c r="AK1007"/>
      <c r="AL1007"/>
      <c r="AM1007"/>
      <c r="AN1007"/>
      <c r="AO1007"/>
      <c r="AP1007"/>
      <c r="AQ1007"/>
      <c r="AR1007"/>
      <c r="AS1007"/>
      <c r="AT1007"/>
      <c r="AU1007"/>
      <c r="AV1007"/>
      <c r="AW1007"/>
      <c r="AX1007"/>
      <c r="AY1007"/>
      <c r="AZ1007"/>
      <c r="BA1007"/>
      <c r="BB1007"/>
      <c r="BC1007"/>
      <c r="BD1007"/>
      <c r="BE1007"/>
    </row>
    <row r="1008" spans="1:57" x14ac:dyDescent="0.25">
      <c r="A1008" s="4">
        <v>43164</v>
      </c>
      <c r="B1008" s="3">
        <f t="shared" si="45"/>
        <v>5</v>
      </c>
      <c r="C1008" s="3">
        <f t="shared" si="46"/>
        <v>3</v>
      </c>
      <c r="D1008" s="3">
        <f t="shared" si="47"/>
        <v>2018</v>
      </c>
      <c r="E1008" s="26" t="s">
        <v>57</v>
      </c>
      <c r="F1008" s="6">
        <v>323</v>
      </c>
      <c r="G1008" s="19">
        <v>116</v>
      </c>
      <c r="H1008" s="19" t="s">
        <v>408</v>
      </c>
      <c r="I1008" s="10" t="s">
        <v>58</v>
      </c>
      <c r="J1008" s="30">
        <v>2600187</v>
      </c>
      <c r="K1008" s="8">
        <v>1042589967</v>
      </c>
      <c r="L1008" s="31">
        <v>2</v>
      </c>
      <c r="M1008" s="27">
        <v>32.17</v>
      </c>
      <c r="N1008" s="17">
        <v>510204</v>
      </c>
      <c r="O1008" s="7" t="s">
        <v>191</v>
      </c>
      <c r="P1008" s="13"/>
      <c r="Q1008"/>
      <c r="R1008"/>
      <c r="S1008"/>
      <c r="T1008"/>
      <c r="U1008"/>
      <c r="V1008"/>
      <c r="W1008"/>
      <c r="X1008"/>
      <c r="Y1008"/>
      <c r="Z1008"/>
      <c r="AA1008"/>
      <c r="AB1008"/>
      <c r="AC1008"/>
      <c r="AD1008"/>
      <c r="AE1008"/>
      <c r="AF1008"/>
      <c r="AG1008"/>
      <c r="AH1008"/>
      <c r="AI1008"/>
      <c r="AJ1008"/>
      <c r="AK1008"/>
      <c r="AL1008"/>
      <c r="AM1008"/>
      <c r="AN1008"/>
      <c r="AO1008"/>
      <c r="AP1008"/>
      <c r="AQ1008"/>
      <c r="AR1008"/>
      <c r="AS1008"/>
      <c r="AT1008"/>
      <c r="AU1008"/>
      <c r="AV1008"/>
      <c r="AW1008"/>
      <c r="AX1008"/>
      <c r="AY1008"/>
      <c r="AZ1008"/>
      <c r="BA1008"/>
      <c r="BB1008"/>
      <c r="BC1008"/>
      <c r="BD1008"/>
      <c r="BE1008"/>
    </row>
    <row r="1009" spans="1:57" x14ac:dyDescent="0.25">
      <c r="A1009" s="4">
        <v>43164</v>
      </c>
      <c r="B1009" s="3">
        <f t="shared" si="45"/>
        <v>5</v>
      </c>
      <c r="C1009" s="3">
        <f t="shared" si="46"/>
        <v>3</v>
      </c>
      <c r="D1009" s="3">
        <f t="shared" si="47"/>
        <v>2018</v>
      </c>
      <c r="E1009" s="26" t="s">
        <v>61</v>
      </c>
      <c r="F1009" s="6">
        <v>323</v>
      </c>
      <c r="G1009" s="19">
        <v>116</v>
      </c>
      <c r="H1009" s="19" t="s">
        <v>408</v>
      </c>
      <c r="I1009" s="10" t="s">
        <v>62</v>
      </c>
      <c r="J1009" s="30">
        <v>1600022</v>
      </c>
      <c r="K1009" s="8">
        <v>5435962100</v>
      </c>
      <c r="L1009" s="31">
        <v>2</v>
      </c>
      <c r="M1009" s="27">
        <v>32.17</v>
      </c>
      <c r="N1009" s="17">
        <v>510204</v>
      </c>
      <c r="O1009" s="7" t="s">
        <v>191</v>
      </c>
      <c r="P1009" s="13"/>
      <c r="Q1009"/>
      <c r="R1009"/>
      <c r="S1009"/>
      <c r="T1009"/>
      <c r="U1009"/>
      <c r="V1009"/>
      <c r="W1009"/>
      <c r="X1009"/>
      <c r="Y1009"/>
      <c r="Z1009"/>
      <c r="AA1009"/>
      <c r="AB1009"/>
      <c r="AC1009"/>
      <c r="AD1009"/>
      <c r="AE1009"/>
      <c r="AF1009"/>
      <c r="AG1009"/>
      <c r="AH1009"/>
      <c r="AI1009"/>
      <c r="AJ1009"/>
      <c r="AK1009"/>
      <c r="AL1009"/>
      <c r="AM1009"/>
      <c r="AN1009"/>
      <c r="AO1009"/>
      <c r="AP1009"/>
      <c r="AQ1009"/>
      <c r="AR1009"/>
      <c r="AS1009"/>
      <c r="AT1009"/>
      <c r="AU1009"/>
      <c r="AV1009"/>
      <c r="AW1009"/>
      <c r="AX1009"/>
      <c r="AY1009"/>
      <c r="AZ1009"/>
      <c r="BA1009"/>
      <c r="BB1009"/>
      <c r="BC1009"/>
      <c r="BD1009"/>
      <c r="BE1009"/>
    </row>
    <row r="1010" spans="1:57" x14ac:dyDescent="0.25">
      <c r="A1010" s="4">
        <v>43164</v>
      </c>
      <c r="B1010" s="3">
        <f t="shared" si="45"/>
        <v>5</v>
      </c>
      <c r="C1010" s="3">
        <f t="shared" si="46"/>
        <v>3</v>
      </c>
      <c r="D1010" s="3">
        <f t="shared" si="47"/>
        <v>2018</v>
      </c>
      <c r="E1010" s="26" t="s">
        <v>134</v>
      </c>
      <c r="F1010" s="6">
        <v>323</v>
      </c>
      <c r="G1010" s="19">
        <v>116</v>
      </c>
      <c r="H1010" s="19" t="s">
        <v>408</v>
      </c>
      <c r="I1010" s="10" t="s">
        <v>135</v>
      </c>
      <c r="J1010" s="30">
        <v>1600303</v>
      </c>
      <c r="K1010" s="8">
        <v>12005470116</v>
      </c>
      <c r="L1010" s="31">
        <v>2</v>
      </c>
      <c r="M1010" s="27">
        <v>32.17</v>
      </c>
      <c r="N1010" s="17">
        <v>510204</v>
      </c>
      <c r="O1010" s="7" t="s">
        <v>191</v>
      </c>
      <c r="P1010" s="13"/>
      <c r="Q1010"/>
      <c r="R1010"/>
      <c r="S1010"/>
      <c r="T1010"/>
      <c r="U1010"/>
      <c r="V1010"/>
      <c r="W1010"/>
      <c r="X1010"/>
      <c r="Y1010"/>
      <c r="Z1010"/>
      <c r="AA1010"/>
      <c r="AB1010"/>
      <c r="AC1010"/>
      <c r="AD1010"/>
      <c r="AE1010"/>
      <c r="AF1010"/>
      <c r="AG1010"/>
      <c r="AH1010"/>
      <c r="AI1010"/>
      <c r="AJ1010"/>
      <c r="AK1010"/>
      <c r="AL1010"/>
      <c r="AM1010"/>
      <c r="AN1010"/>
      <c r="AO1010"/>
      <c r="AP1010"/>
      <c r="AQ1010"/>
      <c r="AR1010"/>
      <c r="AS1010"/>
      <c r="AT1010"/>
      <c r="AU1010"/>
      <c r="AV1010"/>
      <c r="AW1010"/>
      <c r="AX1010"/>
      <c r="AY1010"/>
      <c r="AZ1010"/>
      <c r="BA1010"/>
      <c r="BB1010"/>
      <c r="BC1010"/>
      <c r="BD1010"/>
      <c r="BE1010"/>
    </row>
    <row r="1011" spans="1:57" x14ac:dyDescent="0.25">
      <c r="A1011" s="4">
        <v>43164</v>
      </c>
      <c r="B1011" s="3">
        <f t="shared" si="45"/>
        <v>5</v>
      </c>
      <c r="C1011" s="3">
        <f t="shared" si="46"/>
        <v>3</v>
      </c>
      <c r="D1011" s="3">
        <f t="shared" si="47"/>
        <v>2018</v>
      </c>
      <c r="E1011" s="26" t="s">
        <v>66</v>
      </c>
      <c r="F1011" s="6">
        <v>323</v>
      </c>
      <c r="G1011" s="19">
        <v>116</v>
      </c>
      <c r="H1011" s="19" t="s">
        <v>408</v>
      </c>
      <c r="I1011" s="10" t="s">
        <v>67</v>
      </c>
      <c r="J1011" s="30">
        <v>1600303</v>
      </c>
      <c r="K1011" s="8">
        <v>12005317709</v>
      </c>
      <c r="L1011" s="31">
        <v>2</v>
      </c>
      <c r="M1011" s="27">
        <v>32.17</v>
      </c>
      <c r="N1011" s="17">
        <v>510204</v>
      </c>
      <c r="O1011" s="7" t="s">
        <v>191</v>
      </c>
      <c r="P1011" s="13"/>
      <c r="Q1011"/>
      <c r="R1011"/>
      <c r="S1011"/>
      <c r="T1011"/>
      <c r="U1011"/>
      <c r="V1011"/>
      <c r="W1011"/>
      <c r="X1011"/>
      <c r="Y1011"/>
      <c r="Z1011"/>
      <c r="AA1011"/>
      <c r="AB1011"/>
      <c r="AC1011"/>
      <c r="AD1011"/>
      <c r="AE1011"/>
      <c r="AF1011"/>
      <c r="AG1011"/>
      <c r="AH1011"/>
      <c r="AI1011"/>
      <c r="AJ1011"/>
      <c r="AK1011"/>
      <c r="AL1011"/>
      <c r="AM1011"/>
      <c r="AN1011"/>
      <c r="AO1011"/>
      <c r="AP1011"/>
      <c r="AQ1011"/>
      <c r="AR1011"/>
      <c r="AS1011"/>
      <c r="AT1011"/>
      <c r="AU1011"/>
      <c r="AV1011"/>
      <c r="AW1011"/>
      <c r="AX1011"/>
      <c r="AY1011"/>
      <c r="AZ1011"/>
      <c r="BA1011"/>
      <c r="BB1011"/>
      <c r="BC1011"/>
      <c r="BD1011"/>
      <c r="BE1011"/>
    </row>
    <row r="1012" spans="1:57" x14ac:dyDescent="0.25">
      <c r="A1012" s="4">
        <v>43164</v>
      </c>
      <c r="B1012" s="3">
        <f t="shared" si="45"/>
        <v>5</v>
      </c>
      <c r="C1012" s="3">
        <f t="shared" si="46"/>
        <v>3</v>
      </c>
      <c r="D1012" s="3">
        <f t="shared" si="47"/>
        <v>2018</v>
      </c>
      <c r="E1012" s="26" t="s">
        <v>358</v>
      </c>
      <c r="F1012" s="6">
        <v>323</v>
      </c>
      <c r="G1012" s="19">
        <v>116</v>
      </c>
      <c r="H1012" s="19" t="s">
        <v>408</v>
      </c>
      <c r="I1012" s="10" t="s">
        <v>359</v>
      </c>
      <c r="J1012" s="30">
        <v>1600303</v>
      </c>
      <c r="K1012" s="8">
        <v>1011472246</v>
      </c>
      <c r="L1012" s="31">
        <v>1</v>
      </c>
      <c r="M1012" s="27">
        <v>24.66</v>
      </c>
      <c r="N1012" s="17">
        <v>510204</v>
      </c>
      <c r="O1012" s="7" t="s">
        <v>191</v>
      </c>
      <c r="P1012" s="13"/>
      <c r="Q1012"/>
      <c r="R1012"/>
      <c r="S1012"/>
      <c r="T1012"/>
      <c r="U1012"/>
      <c r="V1012"/>
      <c r="W1012"/>
      <c r="X1012"/>
      <c r="Y1012"/>
      <c r="Z1012"/>
      <c r="AA1012"/>
      <c r="AB1012"/>
      <c r="AC1012"/>
      <c r="AD1012"/>
      <c r="AE1012"/>
      <c r="AF1012"/>
      <c r="AG1012"/>
      <c r="AH1012"/>
      <c r="AI1012"/>
      <c r="AJ1012"/>
      <c r="AK1012"/>
      <c r="AL1012"/>
      <c r="AM1012"/>
      <c r="AN1012"/>
      <c r="AO1012"/>
      <c r="AP1012"/>
      <c r="AQ1012"/>
      <c r="AR1012"/>
      <c r="AS1012"/>
      <c r="AT1012"/>
      <c r="AU1012"/>
      <c r="AV1012"/>
      <c r="AW1012"/>
      <c r="AX1012"/>
      <c r="AY1012"/>
      <c r="AZ1012"/>
      <c r="BA1012"/>
      <c r="BB1012"/>
      <c r="BC1012"/>
      <c r="BD1012"/>
      <c r="BE1012"/>
    </row>
    <row r="1013" spans="1:57" x14ac:dyDescent="0.25">
      <c r="A1013" s="4">
        <v>43164</v>
      </c>
      <c r="B1013" s="3">
        <f t="shared" si="45"/>
        <v>5</v>
      </c>
      <c r="C1013" s="3">
        <f t="shared" si="46"/>
        <v>3</v>
      </c>
      <c r="D1013" s="3">
        <f t="shared" si="47"/>
        <v>2018</v>
      </c>
      <c r="E1013" s="26" t="s">
        <v>80</v>
      </c>
      <c r="F1013" s="6">
        <v>323</v>
      </c>
      <c r="G1013" s="19">
        <v>116</v>
      </c>
      <c r="H1013" s="19" t="s">
        <v>408</v>
      </c>
      <c r="I1013" s="10" t="s">
        <v>81</v>
      </c>
      <c r="J1013" s="30">
        <v>1600303</v>
      </c>
      <c r="K1013" s="8">
        <v>12000135777</v>
      </c>
      <c r="L1013" s="31">
        <v>2</v>
      </c>
      <c r="M1013" s="27">
        <v>32.17</v>
      </c>
      <c r="N1013" s="17">
        <v>510204</v>
      </c>
      <c r="O1013" s="7" t="s">
        <v>191</v>
      </c>
      <c r="P1013" s="13"/>
      <c r="Q1013"/>
      <c r="R1013"/>
      <c r="S1013"/>
      <c r="T1013"/>
      <c r="U1013"/>
      <c r="V1013"/>
      <c r="W1013"/>
      <c r="X1013"/>
      <c r="Y1013"/>
      <c r="Z1013"/>
      <c r="AA1013"/>
      <c r="AB1013"/>
      <c r="AC1013"/>
      <c r="AD1013"/>
      <c r="AE1013"/>
      <c r="AF1013"/>
      <c r="AG1013"/>
      <c r="AH1013"/>
      <c r="AI1013"/>
      <c r="AJ1013"/>
      <c r="AK1013"/>
      <c r="AL1013"/>
      <c r="AM1013"/>
      <c r="AN1013"/>
      <c r="AO1013"/>
      <c r="AP1013"/>
      <c r="AQ1013"/>
      <c r="AR1013"/>
      <c r="AS1013"/>
      <c r="AT1013"/>
      <c r="AU1013"/>
      <c r="AV1013"/>
      <c r="AW1013"/>
      <c r="AX1013"/>
      <c r="AY1013"/>
      <c r="AZ1013"/>
      <c r="BA1013"/>
      <c r="BB1013"/>
      <c r="BC1013"/>
      <c r="BD1013"/>
      <c r="BE1013"/>
    </row>
    <row r="1014" spans="1:57" x14ac:dyDescent="0.25">
      <c r="A1014" s="4">
        <v>43164</v>
      </c>
      <c r="B1014" s="3">
        <f t="shared" si="45"/>
        <v>5</v>
      </c>
      <c r="C1014" s="3">
        <f t="shared" si="46"/>
        <v>3</v>
      </c>
      <c r="D1014" s="3">
        <f t="shared" si="47"/>
        <v>2018</v>
      </c>
      <c r="E1014" s="26" t="s">
        <v>285</v>
      </c>
      <c r="F1014" s="6">
        <v>323</v>
      </c>
      <c r="G1014" s="19">
        <v>116</v>
      </c>
      <c r="H1014" s="19" t="s">
        <v>408</v>
      </c>
      <c r="I1014" s="10" t="s">
        <v>284</v>
      </c>
      <c r="J1014" s="30">
        <v>1600022</v>
      </c>
      <c r="K1014" s="8">
        <v>3732573000</v>
      </c>
      <c r="L1014" s="31">
        <v>2</v>
      </c>
      <c r="M1014" s="27">
        <v>32.17</v>
      </c>
      <c r="N1014" s="17">
        <v>510204</v>
      </c>
      <c r="O1014" s="7" t="s">
        <v>191</v>
      </c>
      <c r="P1014" s="13"/>
      <c r="Q1014"/>
      <c r="R1014"/>
      <c r="S1014"/>
      <c r="T1014"/>
      <c r="U1014"/>
      <c r="V1014"/>
      <c r="W1014"/>
      <c r="X1014"/>
      <c r="Y1014"/>
      <c r="Z1014"/>
      <c r="AA1014"/>
      <c r="AB1014"/>
      <c r="AC1014"/>
      <c r="AD1014"/>
      <c r="AE1014"/>
      <c r="AF1014"/>
      <c r="AG1014"/>
      <c r="AH1014"/>
      <c r="AI1014"/>
      <c r="AJ1014"/>
      <c r="AK1014"/>
      <c r="AL1014"/>
      <c r="AM1014"/>
      <c r="AN1014"/>
      <c r="AO1014"/>
      <c r="AP1014"/>
      <c r="AQ1014"/>
      <c r="AR1014"/>
      <c r="AS1014"/>
      <c r="AT1014"/>
      <c r="AU1014"/>
      <c r="AV1014"/>
      <c r="AW1014"/>
      <c r="AX1014"/>
      <c r="AY1014"/>
      <c r="AZ1014"/>
      <c r="BA1014"/>
      <c r="BB1014"/>
      <c r="BC1014"/>
      <c r="BD1014"/>
      <c r="BE1014"/>
    </row>
    <row r="1015" spans="1:57" x14ac:dyDescent="0.25">
      <c r="A1015" s="4">
        <v>43164</v>
      </c>
      <c r="B1015" s="3">
        <f t="shared" si="45"/>
        <v>5</v>
      </c>
      <c r="C1015" s="3">
        <f t="shared" si="46"/>
        <v>3</v>
      </c>
      <c r="D1015" s="3">
        <f t="shared" si="47"/>
        <v>2018</v>
      </c>
      <c r="E1015" s="26" t="s">
        <v>184</v>
      </c>
      <c r="F1015" s="6">
        <v>323</v>
      </c>
      <c r="G1015" s="19">
        <v>116</v>
      </c>
      <c r="H1015" s="19" t="s">
        <v>408</v>
      </c>
      <c r="I1015" s="10" t="s">
        <v>185</v>
      </c>
      <c r="J1015" s="30">
        <v>1410036</v>
      </c>
      <c r="K1015" s="8">
        <v>111013635</v>
      </c>
      <c r="L1015" s="31">
        <v>2</v>
      </c>
      <c r="M1015" s="27">
        <v>32.17</v>
      </c>
      <c r="N1015" s="17">
        <v>510204</v>
      </c>
      <c r="O1015" s="7" t="s">
        <v>191</v>
      </c>
      <c r="P1015" s="13"/>
      <c r="Q1015"/>
      <c r="R1015"/>
      <c r="S1015"/>
      <c r="T1015"/>
      <c r="U1015"/>
      <c r="V1015"/>
      <c r="W1015"/>
      <c r="X1015"/>
      <c r="Y1015"/>
      <c r="Z1015"/>
      <c r="AA1015"/>
      <c r="AB1015"/>
      <c r="AC1015"/>
      <c r="AD1015"/>
      <c r="AE1015"/>
      <c r="AF1015"/>
      <c r="AG1015"/>
      <c r="AH1015"/>
      <c r="AI1015"/>
      <c r="AJ1015"/>
      <c r="AK1015"/>
      <c r="AL1015"/>
      <c r="AM1015"/>
      <c r="AN1015"/>
      <c r="AO1015"/>
      <c r="AP1015"/>
      <c r="AQ1015"/>
      <c r="AR1015"/>
      <c r="AS1015"/>
      <c r="AT1015"/>
      <c r="AU1015"/>
      <c r="AV1015"/>
      <c r="AW1015"/>
      <c r="AX1015"/>
      <c r="AY1015"/>
      <c r="AZ1015"/>
      <c r="BA1015"/>
      <c r="BB1015"/>
      <c r="BC1015"/>
      <c r="BD1015"/>
      <c r="BE1015"/>
    </row>
    <row r="1016" spans="1:57" x14ac:dyDescent="0.25">
      <c r="A1016" s="4">
        <v>43164</v>
      </c>
      <c r="B1016" s="3">
        <f t="shared" si="45"/>
        <v>5</v>
      </c>
      <c r="C1016" s="3">
        <f t="shared" si="46"/>
        <v>3</v>
      </c>
      <c r="D1016" s="3">
        <f t="shared" si="47"/>
        <v>2018</v>
      </c>
      <c r="E1016" s="26" t="s">
        <v>154</v>
      </c>
      <c r="F1016" s="6">
        <v>323</v>
      </c>
      <c r="G1016" s="19">
        <v>116</v>
      </c>
      <c r="H1016" s="19" t="s">
        <v>408</v>
      </c>
      <c r="I1016" s="10" t="s">
        <v>103</v>
      </c>
      <c r="J1016" s="30">
        <v>1600303</v>
      </c>
      <c r="K1016" s="8">
        <v>12000212569</v>
      </c>
      <c r="L1016" s="31">
        <v>2</v>
      </c>
      <c r="M1016" s="27">
        <v>32.17</v>
      </c>
      <c r="N1016" s="17">
        <v>510204</v>
      </c>
      <c r="O1016" s="7" t="s">
        <v>191</v>
      </c>
      <c r="P1016" s="13"/>
      <c r="Q1016"/>
      <c r="R1016"/>
      <c r="S1016"/>
      <c r="T1016"/>
      <c r="U1016"/>
      <c r="V1016"/>
      <c r="W1016"/>
      <c r="X1016"/>
      <c r="Y1016"/>
      <c r="Z1016"/>
      <c r="AA1016"/>
      <c r="AB1016"/>
      <c r="AC1016"/>
      <c r="AD1016"/>
      <c r="AE1016"/>
      <c r="AF1016"/>
      <c r="AG1016"/>
      <c r="AH1016"/>
      <c r="AI1016"/>
      <c r="AJ1016"/>
      <c r="AK1016"/>
      <c r="AL1016"/>
      <c r="AM1016"/>
      <c r="AN1016"/>
      <c r="AO1016"/>
      <c r="AP1016"/>
      <c r="AQ1016"/>
      <c r="AR1016"/>
      <c r="AS1016"/>
      <c r="AT1016"/>
      <c r="AU1016"/>
      <c r="AV1016"/>
      <c r="AW1016"/>
      <c r="AX1016"/>
      <c r="AY1016"/>
      <c r="AZ1016"/>
      <c r="BA1016"/>
      <c r="BB1016"/>
      <c r="BC1016"/>
      <c r="BD1016"/>
      <c r="BE1016"/>
    </row>
    <row r="1017" spans="1:57" x14ac:dyDescent="0.25">
      <c r="A1017" s="4">
        <v>43164</v>
      </c>
      <c r="B1017" s="3">
        <f t="shared" si="45"/>
        <v>5</v>
      </c>
      <c r="C1017" s="3">
        <f t="shared" si="46"/>
        <v>3</v>
      </c>
      <c r="D1017" s="3">
        <f t="shared" si="47"/>
        <v>2018</v>
      </c>
      <c r="E1017" s="26" t="s">
        <v>237</v>
      </c>
      <c r="F1017" s="6">
        <v>323</v>
      </c>
      <c r="G1017" s="19">
        <v>116</v>
      </c>
      <c r="H1017" s="19" t="s">
        <v>408</v>
      </c>
      <c r="I1017" s="10" t="s">
        <v>246</v>
      </c>
      <c r="J1017" s="30">
        <v>1600303</v>
      </c>
      <c r="K1017" s="8">
        <v>12057052676</v>
      </c>
      <c r="L1017" s="31">
        <v>2</v>
      </c>
      <c r="M1017" s="27">
        <v>32.17</v>
      </c>
      <c r="N1017" s="17">
        <v>510204</v>
      </c>
      <c r="O1017" s="7" t="s">
        <v>191</v>
      </c>
      <c r="P1017" s="13"/>
      <c r="Q1017"/>
      <c r="R1017"/>
      <c r="S1017"/>
      <c r="T1017"/>
      <c r="U1017"/>
      <c r="V1017"/>
      <c r="W1017"/>
      <c r="X1017"/>
      <c r="Y1017"/>
      <c r="Z1017"/>
      <c r="AA1017"/>
      <c r="AB1017"/>
      <c r="AC1017"/>
      <c r="AD1017"/>
      <c r="AE1017"/>
      <c r="AF1017"/>
      <c r="AG1017"/>
      <c r="AH1017"/>
      <c r="AI1017"/>
      <c r="AJ1017"/>
      <c r="AK1017"/>
      <c r="AL1017"/>
      <c r="AM1017"/>
      <c r="AN1017"/>
      <c r="AO1017"/>
      <c r="AP1017"/>
      <c r="AQ1017"/>
      <c r="AR1017"/>
      <c r="AS1017"/>
      <c r="AT1017"/>
      <c r="AU1017"/>
      <c r="AV1017"/>
      <c r="AW1017"/>
      <c r="AX1017"/>
      <c r="AY1017"/>
      <c r="AZ1017"/>
      <c r="BA1017"/>
      <c r="BB1017"/>
      <c r="BC1017"/>
      <c r="BD1017"/>
      <c r="BE1017"/>
    </row>
    <row r="1018" spans="1:57" x14ac:dyDescent="0.25">
      <c r="A1018" s="4">
        <v>43164</v>
      </c>
      <c r="B1018" s="3">
        <f t="shared" si="45"/>
        <v>5</v>
      </c>
      <c r="C1018" s="3">
        <f t="shared" si="46"/>
        <v>3</v>
      </c>
      <c r="D1018" s="3">
        <f t="shared" si="47"/>
        <v>2018</v>
      </c>
      <c r="E1018" s="26" t="s">
        <v>156</v>
      </c>
      <c r="F1018" s="6">
        <v>323</v>
      </c>
      <c r="G1018" s="19">
        <v>116</v>
      </c>
      <c r="H1018" s="19" t="s">
        <v>408</v>
      </c>
      <c r="I1018" s="10" t="s">
        <v>106</v>
      </c>
      <c r="J1018" s="30">
        <v>1600303</v>
      </c>
      <c r="K1018" s="8">
        <v>6050800016</v>
      </c>
      <c r="L1018" s="31">
        <v>2</v>
      </c>
      <c r="M1018" s="27">
        <v>32.17</v>
      </c>
      <c r="N1018" s="17">
        <v>510204</v>
      </c>
      <c r="O1018" s="7" t="s">
        <v>191</v>
      </c>
      <c r="P1018" s="13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  <c r="AE1018"/>
      <c r="AF1018"/>
      <c r="AG1018"/>
      <c r="AH1018"/>
      <c r="AI1018"/>
      <c r="AJ1018"/>
      <c r="AK1018"/>
      <c r="AL1018"/>
      <c r="AM1018"/>
      <c r="AN1018"/>
      <c r="AO1018"/>
      <c r="AP1018"/>
      <c r="AQ1018"/>
      <c r="AR1018"/>
      <c r="AS1018"/>
      <c r="AT1018"/>
      <c r="AU1018"/>
      <c r="AV1018"/>
      <c r="AW1018"/>
      <c r="AX1018"/>
      <c r="AY1018"/>
      <c r="AZ1018"/>
      <c r="BA1018"/>
      <c r="BB1018"/>
      <c r="BC1018"/>
      <c r="BD1018"/>
      <c r="BE1018"/>
    </row>
    <row r="1019" spans="1:57" x14ac:dyDescent="0.25">
      <c r="A1019" s="4">
        <v>43164</v>
      </c>
      <c r="B1019" s="3">
        <f t="shared" si="45"/>
        <v>5</v>
      </c>
      <c r="C1019" s="3">
        <f t="shared" si="46"/>
        <v>3</v>
      </c>
      <c r="D1019" s="3">
        <f t="shared" si="47"/>
        <v>2018</v>
      </c>
      <c r="E1019" s="26" t="s">
        <v>109</v>
      </c>
      <c r="F1019" s="6">
        <v>323</v>
      </c>
      <c r="G1019" s="19">
        <v>116</v>
      </c>
      <c r="H1019" s="19" t="s">
        <v>408</v>
      </c>
      <c r="I1019" s="10" t="s">
        <v>110</v>
      </c>
      <c r="J1019" s="30">
        <v>2600187</v>
      </c>
      <c r="K1019" s="8">
        <v>1049338056</v>
      </c>
      <c r="L1019" s="31">
        <v>2</v>
      </c>
      <c r="M1019" s="27">
        <v>32.17</v>
      </c>
      <c r="N1019" s="17">
        <v>510204</v>
      </c>
      <c r="O1019" s="7" t="s">
        <v>191</v>
      </c>
      <c r="P1019" s="13"/>
      <c r="Q1019"/>
      <c r="R1019"/>
      <c r="S1019"/>
      <c r="T1019"/>
      <c r="U1019"/>
      <c r="V1019"/>
      <c r="W1019"/>
      <c r="X1019"/>
      <c r="Y1019"/>
      <c r="Z1019"/>
      <c r="AA1019"/>
      <c r="AB1019"/>
      <c r="AC1019"/>
      <c r="AD1019"/>
      <c r="AE1019"/>
      <c r="AF1019"/>
      <c r="AG1019"/>
      <c r="AH1019"/>
      <c r="AI1019"/>
      <c r="AJ1019"/>
      <c r="AK1019"/>
      <c r="AL1019"/>
      <c r="AM1019"/>
      <c r="AN1019"/>
      <c r="AO1019"/>
      <c r="AP1019"/>
      <c r="AQ1019"/>
      <c r="AR1019"/>
      <c r="AS1019"/>
      <c r="AT1019"/>
      <c r="AU1019"/>
      <c r="AV1019"/>
      <c r="AW1019"/>
      <c r="AX1019"/>
      <c r="AY1019"/>
      <c r="AZ1019"/>
      <c r="BA1019"/>
      <c r="BB1019"/>
      <c r="BC1019"/>
      <c r="BD1019"/>
      <c r="BE1019"/>
    </row>
    <row r="1020" spans="1:57" x14ac:dyDescent="0.25">
      <c r="A1020" s="4">
        <v>43164</v>
      </c>
      <c r="B1020" s="3">
        <f t="shared" si="45"/>
        <v>5</v>
      </c>
      <c r="C1020" s="3">
        <f t="shared" si="46"/>
        <v>3</v>
      </c>
      <c r="D1020" s="3">
        <f t="shared" si="47"/>
        <v>2018</v>
      </c>
      <c r="E1020" s="26" t="s">
        <v>159</v>
      </c>
      <c r="F1020" s="6">
        <v>323</v>
      </c>
      <c r="G1020" s="19">
        <v>116</v>
      </c>
      <c r="H1020" s="19" t="s">
        <v>408</v>
      </c>
      <c r="I1020" s="10" t="s">
        <v>160</v>
      </c>
      <c r="J1020" s="30">
        <v>1600022</v>
      </c>
      <c r="K1020" s="8">
        <v>4828138100</v>
      </c>
      <c r="L1020" s="31">
        <v>2</v>
      </c>
      <c r="M1020" s="27">
        <v>32.17</v>
      </c>
      <c r="N1020" s="17">
        <v>510204</v>
      </c>
      <c r="O1020" s="7" t="s">
        <v>191</v>
      </c>
      <c r="P1020" s="13"/>
      <c r="Q1020"/>
      <c r="R1020"/>
      <c r="S1020"/>
      <c r="T1020"/>
      <c r="U1020"/>
      <c r="V1020"/>
      <c r="W1020"/>
      <c r="X1020"/>
      <c r="Y1020"/>
      <c r="Z1020"/>
      <c r="AA1020"/>
      <c r="AB1020"/>
      <c r="AC1020"/>
      <c r="AD1020"/>
      <c r="AE1020"/>
      <c r="AF1020"/>
      <c r="AG1020"/>
      <c r="AH1020"/>
      <c r="AI1020"/>
      <c r="AJ1020"/>
      <c r="AK1020"/>
      <c r="AL1020"/>
      <c r="AM1020"/>
      <c r="AN1020"/>
      <c r="AO1020"/>
      <c r="AP1020"/>
      <c r="AQ1020"/>
      <c r="AR1020"/>
      <c r="AS1020"/>
      <c r="AT1020"/>
      <c r="AU1020"/>
      <c r="AV1020"/>
      <c r="AW1020"/>
      <c r="AX1020"/>
      <c r="AY1020"/>
      <c r="AZ1020"/>
      <c r="BA1020"/>
      <c r="BB1020"/>
      <c r="BC1020"/>
      <c r="BD1020"/>
      <c r="BE1020"/>
    </row>
    <row r="1021" spans="1:57" x14ac:dyDescent="0.25">
      <c r="A1021" s="4">
        <v>43164</v>
      </c>
      <c r="B1021" s="3">
        <f t="shared" si="45"/>
        <v>5</v>
      </c>
      <c r="C1021" s="3">
        <f t="shared" si="46"/>
        <v>3</v>
      </c>
      <c r="D1021" s="3">
        <f t="shared" si="47"/>
        <v>2018</v>
      </c>
      <c r="E1021" s="26" t="s">
        <v>113</v>
      </c>
      <c r="F1021" s="6">
        <v>323</v>
      </c>
      <c r="G1021" s="19">
        <v>116</v>
      </c>
      <c r="H1021" s="19" t="s">
        <v>408</v>
      </c>
      <c r="I1021" s="10" t="s">
        <v>114</v>
      </c>
      <c r="J1021" s="30">
        <v>2600021</v>
      </c>
      <c r="K1021" s="8">
        <v>6223384</v>
      </c>
      <c r="L1021" s="31">
        <v>2</v>
      </c>
      <c r="M1021" s="27">
        <v>32.17</v>
      </c>
      <c r="N1021" s="17">
        <v>510204</v>
      </c>
      <c r="O1021" s="7" t="s">
        <v>191</v>
      </c>
      <c r="P1021" s="13"/>
      <c r="Q1021"/>
      <c r="R1021"/>
      <c r="S1021"/>
      <c r="T1021"/>
      <c r="U1021"/>
      <c r="V1021"/>
      <c r="W1021"/>
      <c r="X1021"/>
      <c r="Y1021"/>
      <c r="Z1021"/>
      <c r="AA1021"/>
      <c r="AB1021"/>
      <c r="AC1021"/>
      <c r="AD1021"/>
      <c r="AE1021"/>
      <c r="AF1021"/>
      <c r="AG1021"/>
      <c r="AH1021"/>
      <c r="AI1021"/>
      <c r="AJ1021"/>
      <c r="AK1021"/>
      <c r="AL1021"/>
      <c r="AM1021"/>
      <c r="AN1021"/>
      <c r="AO1021"/>
      <c r="AP1021"/>
      <c r="AQ1021"/>
      <c r="AR1021"/>
      <c r="AS1021"/>
      <c r="AT1021"/>
      <c r="AU1021"/>
      <c r="AV1021"/>
      <c r="AW1021"/>
      <c r="AX1021"/>
      <c r="AY1021"/>
      <c r="AZ1021"/>
      <c r="BA1021"/>
      <c r="BB1021"/>
      <c r="BC1021"/>
      <c r="BD1021"/>
      <c r="BE1021"/>
    </row>
    <row r="1022" spans="1:57" x14ac:dyDescent="0.25">
      <c r="A1022" s="4">
        <v>43164</v>
      </c>
      <c r="B1022" s="3">
        <f t="shared" si="45"/>
        <v>5</v>
      </c>
      <c r="C1022" s="3">
        <f t="shared" si="46"/>
        <v>3</v>
      </c>
      <c r="D1022" s="3">
        <f t="shared" si="47"/>
        <v>2018</v>
      </c>
      <c r="E1022" s="26" t="s">
        <v>164</v>
      </c>
      <c r="F1022" s="6">
        <v>323</v>
      </c>
      <c r="G1022" s="19">
        <v>116</v>
      </c>
      <c r="H1022" s="19" t="s">
        <v>408</v>
      </c>
      <c r="I1022" s="10" t="s">
        <v>165</v>
      </c>
      <c r="J1022" s="30">
        <v>1700426</v>
      </c>
      <c r="K1022" s="8">
        <v>409110104050</v>
      </c>
      <c r="L1022" s="31">
        <v>2</v>
      </c>
      <c r="M1022" s="27">
        <v>32.17</v>
      </c>
      <c r="N1022" s="17">
        <v>510204</v>
      </c>
      <c r="O1022" s="7" t="s">
        <v>191</v>
      </c>
      <c r="P1022" s="13"/>
      <c r="Q1022"/>
      <c r="R1022"/>
      <c r="S1022"/>
      <c r="T1022"/>
      <c r="U1022"/>
      <c r="V1022"/>
      <c r="W1022"/>
      <c r="X1022"/>
      <c r="Y1022"/>
      <c r="Z1022"/>
      <c r="AA1022"/>
      <c r="AB1022"/>
      <c r="AC1022"/>
      <c r="AD1022"/>
      <c r="AE1022"/>
      <c r="AF1022"/>
      <c r="AG1022"/>
      <c r="AH1022"/>
      <c r="AI1022"/>
      <c r="AJ1022"/>
      <c r="AK1022"/>
      <c r="AL1022"/>
      <c r="AM1022"/>
      <c r="AN1022"/>
      <c r="AO1022"/>
      <c r="AP1022"/>
      <c r="AQ1022"/>
      <c r="AR1022"/>
      <c r="AS1022"/>
      <c r="AT1022"/>
      <c r="AU1022"/>
      <c r="AV1022"/>
      <c r="AW1022"/>
      <c r="AX1022"/>
      <c r="AY1022"/>
      <c r="AZ1022"/>
      <c r="BA1022"/>
      <c r="BB1022"/>
      <c r="BC1022"/>
      <c r="BD1022"/>
      <c r="BE1022"/>
    </row>
    <row r="1023" spans="1:57" x14ac:dyDescent="0.25">
      <c r="A1023" s="4">
        <v>43164</v>
      </c>
      <c r="B1023" s="3">
        <f t="shared" si="45"/>
        <v>5</v>
      </c>
      <c r="C1023" s="3">
        <f t="shared" si="46"/>
        <v>3</v>
      </c>
      <c r="D1023" s="3">
        <f t="shared" si="47"/>
        <v>2018</v>
      </c>
      <c r="E1023" s="26" t="s">
        <v>360</v>
      </c>
      <c r="F1023" s="6">
        <v>323</v>
      </c>
      <c r="G1023" s="19">
        <v>116</v>
      </c>
      <c r="H1023" s="19" t="s">
        <v>408</v>
      </c>
      <c r="I1023" s="10" t="s">
        <v>361</v>
      </c>
      <c r="J1023" s="30">
        <v>2600021</v>
      </c>
      <c r="K1023" s="8">
        <v>9275996</v>
      </c>
      <c r="L1023" s="31">
        <v>2</v>
      </c>
      <c r="M1023" s="27">
        <v>32.17</v>
      </c>
      <c r="N1023" s="17">
        <v>510204</v>
      </c>
      <c r="O1023" s="7" t="s">
        <v>191</v>
      </c>
      <c r="P1023" s="13"/>
      <c r="Q1023"/>
      <c r="R1023"/>
      <c r="S1023"/>
      <c r="T1023"/>
      <c r="U1023"/>
      <c r="V1023"/>
      <c r="W1023"/>
      <c r="X1023"/>
      <c r="Y1023"/>
      <c r="Z1023"/>
      <c r="AA1023"/>
      <c r="AB1023"/>
      <c r="AC1023"/>
      <c r="AD1023"/>
      <c r="AE1023"/>
      <c r="AF1023"/>
      <c r="AG1023"/>
      <c r="AH1023"/>
      <c r="AI1023"/>
      <c r="AJ1023"/>
      <c r="AK1023"/>
      <c r="AL1023"/>
      <c r="AM1023"/>
      <c r="AN1023"/>
      <c r="AO1023"/>
      <c r="AP1023"/>
      <c r="AQ1023"/>
      <c r="AR1023"/>
      <c r="AS1023"/>
      <c r="AT1023"/>
      <c r="AU1023"/>
      <c r="AV1023"/>
      <c r="AW1023"/>
      <c r="AX1023"/>
      <c r="AY1023"/>
      <c r="AZ1023"/>
      <c r="BA1023"/>
      <c r="BB1023"/>
      <c r="BC1023"/>
      <c r="BD1023"/>
      <c r="BE1023"/>
    </row>
    <row r="1024" spans="1:57" x14ac:dyDescent="0.25">
      <c r="A1024" s="4">
        <v>43164</v>
      </c>
      <c r="B1024" s="3">
        <f t="shared" si="45"/>
        <v>5</v>
      </c>
      <c r="C1024" s="3">
        <f t="shared" si="46"/>
        <v>3</v>
      </c>
      <c r="D1024" s="3">
        <f t="shared" si="47"/>
        <v>2018</v>
      </c>
      <c r="E1024" s="26" t="s">
        <v>169</v>
      </c>
      <c r="F1024" s="6">
        <v>323</v>
      </c>
      <c r="G1024" s="19">
        <v>116</v>
      </c>
      <c r="H1024" s="19" t="s">
        <v>408</v>
      </c>
      <c r="I1024" s="10" t="s">
        <v>120</v>
      </c>
      <c r="J1024" s="30">
        <v>1700426</v>
      </c>
      <c r="K1024" s="8">
        <v>409110102890</v>
      </c>
      <c r="L1024" s="31">
        <v>2</v>
      </c>
      <c r="M1024" s="27">
        <v>32.17</v>
      </c>
      <c r="N1024" s="17">
        <v>510204</v>
      </c>
      <c r="O1024" s="7" t="s">
        <v>191</v>
      </c>
      <c r="P1024" s="13"/>
      <c r="Q1024"/>
      <c r="R1024"/>
      <c r="S1024"/>
      <c r="T1024"/>
      <c r="U1024"/>
      <c r="V1024"/>
      <c r="W1024"/>
      <c r="X1024"/>
      <c r="Y1024"/>
      <c r="Z1024"/>
      <c r="AA1024"/>
      <c r="AB1024"/>
      <c r="AC1024"/>
      <c r="AD1024"/>
      <c r="AE1024"/>
      <c r="AF1024"/>
      <c r="AG1024"/>
      <c r="AH1024"/>
      <c r="AI1024"/>
      <c r="AJ1024"/>
      <c r="AK1024"/>
      <c r="AL1024"/>
      <c r="AM1024"/>
      <c r="AN1024"/>
      <c r="AO1024"/>
      <c r="AP1024"/>
      <c r="AQ1024"/>
      <c r="AR1024"/>
      <c r="AS1024"/>
      <c r="AT1024"/>
      <c r="AU1024"/>
      <c r="AV1024"/>
      <c r="AW1024"/>
      <c r="AX1024"/>
      <c r="AY1024"/>
      <c r="AZ1024"/>
      <c r="BA1024"/>
      <c r="BB1024"/>
      <c r="BC1024"/>
      <c r="BD1024"/>
      <c r="BE1024"/>
    </row>
    <row r="1025" spans="1:57" x14ac:dyDescent="0.25">
      <c r="A1025" s="4">
        <v>43164</v>
      </c>
      <c r="B1025" s="3">
        <f t="shared" si="45"/>
        <v>5</v>
      </c>
      <c r="C1025" s="3">
        <f t="shared" si="46"/>
        <v>3</v>
      </c>
      <c r="D1025" s="3">
        <f t="shared" si="47"/>
        <v>2018</v>
      </c>
      <c r="E1025" s="26" t="s">
        <v>121</v>
      </c>
      <c r="F1025" s="6">
        <v>323</v>
      </c>
      <c r="G1025" s="19">
        <v>116</v>
      </c>
      <c r="H1025" s="19" t="s">
        <v>408</v>
      </c>
      <c r="I1025" s="10" t="s">
        <v>122</v>
      </c>
      <c r="J1025" s="30">
        <v>2600187</v>
      </c>
      <c r="K1025" s="8">
        <v>1042257158</v>
      </c>
      <c r="L1025" s="31">
        <v>2</v>
      </c>
      <c r="M1025" s="27">
        <v>32.17</v>
      </c>
      <c r="N1025" s="17">
        <v>510204</v>
      </c>
      <c r="O1025" s="7" t="s">
        <v>191</v>
      </c>
      <c r="P1025" s="13"/>
      <c r="Q1025"/>
      <c r="R1025"/>
      <c r="S1025"/>
      <c r="T1025"/>
      <c r="U1025"/>
      <c r="V1025"/>
      <c r="W1025"/>
      <c r="X1025"/>
      <c r="Y1025"/>
      <c r="Z1025"/>
      <c r="AA1025"/>
      <c r="AB1025"/>
      <c r="AC1025"/>
      <c r="AD1025"/>
      <c r="AE1025"/>
      <c r="AF1025"/>
      <c r="AG1025"/>
      <c r="AH1025"/>
      <c r="AI1025"/>
      <c r="AJ1025"/>
      <c r="AK1025"/>
      <c r="AL1025"/>
      <c r="AM1025"/>
      <c r="AN1025"/>
      <c r="AO1025"/>
      <c r="AP1025"/>
      <c r="AQ1025"/>
      <c r="AR1025"/>
      <c r="AS1025"/>
      <c r="AT1025"/>
      <c r="AU1025"/>
      <c r="AV1025"/>
      <c r="AW1025"/>
      <c r="AX1025"/>
      <c r="AY1025"/>
      <c r="AZ1025"/>
      <c r="BA1025"/>
      <c r="BB1025"/>
      <c r="BC1025"/>
      <c r="BD1025"/>
      <c r="BE1025"/>
    </row>
    <row r="1026" spans="1:57" x14ac:dyDescent="0.25">
      <c r="A1026" s="4">
        <v>43164</v>
      </c>
      <c r="B1026" s="3">
        <f t="shared" ref="B1026:B1089" si="48">DAY(A1026)</f>
        <v>5</v>
      </c>
      <c r="C1026" s="3">
        <f t="shared" ref="C1026:C1089" si="49">MONTH(A1026)</f>
        <v>3</v>
      </c>
      <c r="D1026" s="3">
        <f t="shared" ref="D1026:D1089" si="50">YEAR(A1026)</f>
        <v>2018</v>
      </c>
      <c r="E1026" s="26" t="s">
        <v>125</v>
      </c>
      <c r="F1026" s="6">
        <v>323</v>
      </c>
      <c r="G1026" s="19">
        <v>116</v>
      </c>
      <c r="H1026" s="19" t="s">
        <v>408</v>
      </c>
      <c r="I1026" s="10" t="s">
        <v>126</v>
      </c>
      <c r="J1026" s="30">
        <v>1600022</v>
      </c>
      <c r="K1026" s="8">
        <v>3173784100</v>
      </c>
      <c r="L1026" s="31">
        <v>2</v>
      </c>
      <c r="M1026" s="27">
        <v>32.17</v>
      </c>
      <c r="N1026" s="17">
        <v>510204</v>
      </c>
      <c r="O1026" s="7" t="s">
        <v>191</v>
      </c>
      <c r="P1026" s="13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  <c r="AG1026"/>
      <c r="AH1026"/>
      <c r="AI1026"/>
      <c r="AJ1026"/>
      <c r="AK1026"/>
      <c r="AL1026"/>
      <c r="AM1026"/>
      <c r="AN1026"/>
      <c r="AO1026"/>
      <c r="AP1026"/>
      <c r="AQ1026"/>
      <c r="AR1026"/>
      <c r="AS1026"/>
      <c r="AT1026"/>
      <c r="AU1026"/>
      <c r="AV1026"/>
      <c r="AW1026"/>
      <c r="AX1026"/>
      <c r="AY1026"/>
      <c r="AZ1026"/>
      <c r="BA1026"/>
      <c r="BB1026"/>
      <c r="BC1026"/>
      <c r="BD1026"/>
      <c r="BE1026"/>
    </row>
    <row r="1027" spans="1:57" x14ac:dyDescent="0.25">
      <c r="A1027" s="4">
        <v>43164</v>
      </c>
      <c r="B1027" s="3">
        <f t="shared" si="48"/>
        <v>5</v>
      </c>
      <c r="C1027" s="3">
        <f t="shared" si="49"/>
        <v>3</v>
      </c>
      <c r="D1027" s="3">
        <f t="shared" si="50"/>
        <v>2018</v>
      </c>
      <c r="E1027" s="26" t="s">
        <v>127</v>
      </c>
      <c r="F1027" s="6">
        <v>323</v>
      </c>
      <c r="G1027" s="19">
        <v>116</v>
      </c>
      <c r="H1027" s="19" t="s">
        <v>408</v>
      </c>
      <c r="I1027" s="10" t="s">
        <v>128</v>
      </c>
      <c r="J1027" s="30">
        <v>1600022</v>
      </c>
      <c r="K1027" s="8">
        <v>3059366904</v>
      </c>
      <c r="L1027" s="31">
        <v>1</v>
      </c>
      <c r="M1027" s="27">
        <v>32.17</v>
      </c>
      <c r="N1027" s="17">
        <v>510204</v>
      </c>
      <c r="O1027" s="7" t="s">
        <v>191</v>
      </c>
      <c r="P1027" s="13"/>
      <c r="Q1027"/>
      <c r="R1027"/>
      <c r="S1027"/>
      <c r="T1027"/>
      <c r="U1027"/>
      <c r="V1027"/>
      <c r="W1027"/>
      <c r="X1027"/>
      <c r="Y1027"/>
      <c r="Z1027"/>
      <c r="AA1027"/>
      <c r="AB1027"/>
      <c r="AC1027"/>
      <c r="AD1027"/>
      <c r="AE1027"/>
      <c r="AF1027"/>
      <c r="AG1027"/>
      <c r="AH1027"/>
      <c r="AI1027"/>
      <c r="AJ1027"/>
      <c r="AK1027"/>
      <c r="AL1027"/>
      <c r="AM1027"/>
      <c r="AN1027"/>
      <c r="AO1027"/>
      <c r="AP1027"/>
      <c r="AQ1027"/>
      <c r="AR1027"/>
      <c r="AS1027"/>
      <c r="AT1027"/>
      <c r="AU1027"/>
      <c r="AV1027"/>
      <c r="AW1027"/>
      <c r="AX1027"/>
      <c r="AY1027"/>
      <c r="AZ1027"/>
      <c r="BA1027"/>
      <c r="BB1027"/>
      <c r="BC1027"/>
      <c r="BD1027"/>
      <c r="BE1027"/>
    </row>
    <row r="1028" spans="1:57" x14ac:dyDescent="0.25">
      <c r="A1028" s="4">
        <v>43164</v>
      </c>
      <c r="B1028" s="3">
        <f t="shared" si="48"/>
        <v>5</v>
      </c>
      <c r="C1028" s="3">
        <f t="shared" si="49"/>
        <v>3</v>
      </c>
      <c r="D1028" s="3">
        <f t="shared" si="50"/>
        <v>2018</v>
      </c>
      <c r="E1028" s="26" t="s">
        <v>23</v>
      </c>
      <c r="F1028" s="6">
        <v>323</v>
      </c>
      <c r="G1028" s="19">
        <v>116</v>
      </c>
      <c r="H1028" s="19" t="s">
        <v>408</v>
      </c>
      <c r="I1028" s="10" t="s">
        <v>175</v>
      </c>
      <c r="J1028" s="30">
        <v>2600187</v>
      </c>
      <c r="K1028" s="8">
        <v>1042257107</v>
      </c>
      <c r="L1028" s="31">
        <v>2</v>
      </c>
      <c r="M1028" s="27">
        <v>32.17</v>
      </c>
      <c r="N1028" s="17">
        <v>510204</v>
      </c>
      <c r="O1028" s="7" t="s">
        <v>191</v>
      </c>
      <c r="P1028" s="13"/>
      <c r="Q1028"/>
      <c r="R1028"/>
      <c r="S1028"/>
      <c r="T1028"/>
      <c r="U1028"/>
      <c r="V1028"/>
      <c r="W1028"/>
      <c r="X1028"/>
      <c r="Y1028"/>
      <c r="Z1028"/>
      <c r="AA1028"/>
      <c r="AB1028"/>
      <c r="AC1028"/>
      <c r="AD1028"/>
      <c r="AE1028"/>
      <c r="AF1028"/>
      <c r="AG1028"/>
      <c r="AH1028"/>
      <c r="AI1028"/>
      <c r="AJ1028"/>
      <c r="AK1028"/>
      <c r="AL1028"/>
      <c r="AM1028"/>
      <c r="AN1028"/>
      <c r="AO1028"/>
      <c r="AP1028"/>
      <c r="AQ1028"/>
      <c r="AR1028"/>
      <c r="AS1028"/>
      <c r="AT1028"/>
      <c r="AU1028"/>
      <c r="AV1028"/>
      <c r="AW1028"/>
      <c r="AX1028"/>
      <c r="AY1028"/>
      <c r="AZ1028"/>
      <c r="BA1028"/>
      <c r="BB1028"/>
      <c r="BC1028"/>
      <c r="BD1028"/>
      <c r="BE1028"/>
    </row>
    <row r="1029" spans="1:57" x14ac:dyDescent="0.25">
      <c r="A1029" s="4">
        <v>43164</v>
      </c>
      <c r="B1029" s="3">
        <f t="shared" si="48"/>
        <v>5</v>
      </c>
      <c r="C1029" s="3">
        <f t="shared" si="49"/>
        <v>3</v>
      </c>
      <c r="D1029" s="3">
        <f t="shared" si="50"/>
        <v>2018</v>
      </c>
      <c r="E1029" s="26" t="s">
        <v>132</v>
      </c>
      <c r="F1029" s="6">
        <v>323</v>
      </c>
      <c r="G1029" s="19">
        <v>116</v>
      </c>
      <c r="H1029" s="19" t="s">
        <v>408</v>
      </c>
      <c r="I1029" s="10" t="s">
        <v>133</v>
      </c>
      <c r="J1029" s="30">
        <v>1600022</v>
      </c>
      <c r="K1029" s="8">
        <v>5992210400</v>
      </c>
      <c r="L1029" s="31">
        <v>2</v>
      </c>
      <c r="M1029" s="27">
        <v>32.17</v>
      </c>
      <c r="N1029" s="17">
        <v>510204</v>
      </c>
      <c r="O1029" s="7" t="s">
        <v>191</v>
      </c>
      <c r="P1029" s="13"/>
      <c r="Q1029"/>
      <c r="R1029"/>
      <c r="S1029"/>
      <c r="T1029"/>
      <c r="U1029"/>
      <c r="V1029"/>
      <c r="W1029"/>
      <c r="X1029"/>
      <c r="Y1029"/>
      <c r="Z1029"/>
      <c r="AA1029"/>
      <c r="AB1029"/>
      <c r="AC1029"/>
      <c r="AD1029"/>
      <c r="AE1029"/>
      <c r="AF1029"/>
      <c r="AG1029"/>
      <c r="AH1029"/>
      <c r="AI1029"/>
      <c r="AJ1029"/>
      <c r="AK1029"/>
      <c r="AL1029"/>
      <c r="AM1029"/>
      <c r="AN1029"/>
      <c r="AO1029"/>
      <c r="AP1029"/>
      <c r="AQ1029"/>
      <c r="AR1029"/>
      <c r="AS1029"/>
      <c r="AT1029"/>
      <c r="AU1029"/>
      <c r="AV1029"/>
      <c r="AW1029"/>
      <c r="AX1029"/>
      <c r="AY1029"/>
      <c r="AZ1029"/>
      <c r="BA1029"/>
      <c r="BB1029"/>
      <c r="BC1029"/>
      <c r="BD1029"/>
      <c r="BE1029"/>
    </row>
    <row r="1030" spans="1:57" x14ac:dyDescent="0.25">
      <c r="A1030" s="4">
        <v>43165</v>
      </c>
      <c r="B1030" s="3">
        <f t="shared" si="48"/>
        <v>6</v>
      </c>
      <c r="C1030" s="3">
        <f t="shared" si="49"/>
        <v>3</v>
      </c>
      <c r="D1030" s="3">
        <f t="shared" si="50"/>
        <v>2018</v>
      </c>
      <c r="E1030" s="26" t="s">
        <v>419</v>
      </c>
      <c r="F1030" s="6">
        <v>434</v>
      </c>
      <c r="G1030" s="19">
        <v>117</v>
      </c>
      <c r="H1030" s="19" t="s">
        <v>408</v>
      </c>
      <c r="I1030" s="10" t="s">
        <v>420</v>
      </c>
      <c r="J1030" s="30">
        <v>1600022</v>
      </c>
      <c r="K1030" s="8">
        <v>3491515604</v>
      </c>
      <c r="L1030" s="31">
        <v>1</v>
      </c>
      <c r="M1030" s="27">
        <v>15000</v>
      </c>
      <c r="N1030" s="17">
        <v>580203</v>
      </c>
      <c r="O1030" s="7" t="s">
        <v>25</v>
      </c>
      <c r="P1030" s="13"/>
      <c r="Q1030"/>
      <c r="R1030"/>
      <c r="S1030"/>
      <c r="T1030"/>
      <c r="U1030"/>
      <c r="V1030"/>
      <c r="W1030"/>
      <c r="X1030"/>
      <c r="Y1030"/>
      <c r="Z1030"/>
      <c r="AA1030"/>
      <c r="AB1030"/>
      <c r="AC1030"/>
      <c r="AD1030"/>
      <c r="AE1030"/>
      <c r="AF1030"/>
      <c r="AG1030"/>
      <c r="AH1030"/>
      <c r="AI1030"/>
      <c r="AJ1030"/>
      <c r="AK1030"/>
      <c r="AL1030"/>
      <c r="AM1030"/>
      <c r="AN1030"/>
      <c r="AO1030"/>
      <c r="AP1030"/>
      <c r="AQ1030"/>
      <c r="AR1030"/>
      <c r="AS1030"/>
      <c r="AT1030"/>
      <c r="AU1030"/>
      <c r="AV1030"/>
      <c r="AW1030"/>
      <c r="AX1030"/>
      <c r="AY1030"/>
      <c r="AZ1030"/>
      <c r="BA1030"/>
      <c r="BB1030"/>
      <c r="BC1030"/>
      <c r="BD1030"/>
      <c r="BE1030"/>
    </row>
    <row r="1031" spans="1:57" x14ac:dyDescent="0.25">
      <c r="A1031" s="4">
        <v>43165</v>
      </c>
      <c r="B1031" s="3">
        <f t="shared" si="48"/>
        <v>6</v>
      </c>
      <c r="C1031" s="3">
        <f t="shared" si="49"/>
        <v>3</v>
      </c>
      <c r="D1031" s="3">
        <f t="shared" si="50"/>
        <v>2018</v>
      </c>
      <c r="E1031" s="26" t="s">
        <v>271</v>
      </c>
      <c r="F1031" s="6">
        <v>329</v>
      </c>
      <c r="G1031" s="19">
        <v>118</v>
      </c>
      <c r="H1031" s="19" t="s">
        <v>408</v>
      </c>
      <c r="I1031" s="10" t="s">
        <v>272</v>
      </c>
      <c r="J1031" s="30">
        <v>1600022</v>
      </c>
      <c r="K1031" s="8">
        <v>2200493461</v>
      </c>
      <c r="L1031" s="31">
        <v>2</v>
      </c>
      <c r="M1031" s="27">
        <v>679.11</v>
      </c>
      <c r="N1031" s="17">
        <v>510707</v>
      </c>
      <c r="O1031" s="7" t="s">
        <v>421</v>
      </c>
      <c r="P1031" s="13"/>
      <c r="Q1031"/>
      <c r="R1031"/>
      <c r="S1031"/>
      <c r="T1031"/>
      <c r="U1031"/>
      <c r="V1031"/>
      <c r="W1031"/>
      <c r="X1031"/>
      <c r="Y1031"/>
      <c r="Z1031"/>
      <c r="AA1031"/>
      <c r="AB1031"/>
      <c r="AC1031"/>
      <c r="AD1031"/>
      <c r="AE1031"/>
      <c r="AF1031"/>
      <c r="AG1031"/>
      <c r="AH1031"/>
      <c r="AI1031"/>
      <c r="AJ1031"/>
      <c r="AK1031"/>
      <c r="AL1031"/>
      <c r="AM1031"/>
      <c r="AN1031"/>
      <c r="AO1031"/>
      <c r="AP1031"/>
      <c r="AQ1031"/>
      <c r="AR1031"/>
      <c r="AS1031"/>
      <c r="AT1031"/>
      <c r="AU1031"/>
      <c r="AV1031"/>
      <c r="AW1031"/>
      <c r="AX1031"/>
      <c r="AY1031"/>
      <c r="AZ1031"/>
      <c r="BA1031"/>
      <c r="BB1031"/>
      <c r="BC1031"/>
      <c r="BD1031"/>
      <c r="BE1031"/>
    </row>
    <row r="1032" spans="1:57" x14ac:dyDescent="0.25">
      <c r="A1032" s="4">
        <v>43165</v>
      </c>
      <c r="B1032" s="3">
        <f t="shared" si="48"/>
        <v>6</v>
      </c>
      <c r="C1032" s="3">
        <f t="shared" si="49"/>
        <v>3</v>
      </c>
      <c r="D1032" s="3">
        <f t="shared" si="50"/>
        <v>2018</v>
      </c>
      <c r="E1032" s="26" t="s">
        <v>53</v>
      </c>
      <c r="F1032" s="6">
        <v>328</v>
      </c>
      <c r="G1032" s="19">
        <v>118</v>
      </c>
      <c r="H1032" s="19" t="s">
        <v>408</v>
      </c>
      <c r="I1032" s="10" t="s">
        <v>54</v>
      </c>
      <c r="J1032" s="30">
        <v>1600022</v>
      </c>
      <c r="K1032" s="8">
        <v>4902667100</v>
      </c>
      <c r="L1032" s="31">
        <v>2</v>
      </c>
      <c r="M1032" s="27">
        <v>80</v>
      </c>
      <c r="N1032" s="17">
        <v>921501</v>
      </c>
      <c r="O1032" s="7" t="s">
        <v>138</v>
      </c>
      <c r="P1032" s="13"/>
      <c r="Q1032"/>
      <c r="R1032"/>
      <c r="S1032"/>
      <c r="T1032"/>
      <c r="U1032"/>
      <c r="V1032"/>
      <c r="W1032"/>
      <c r="X1032"/>
      <c r="Y1032"/>
      <c r="Z1032"/>
      <c r="AA1032"/>
      <c r="AB1032"/>
      <c r="AC1032"/>
      <c r="AD1032"/>
      <c r="AE1032"/>
      <c r="AF1032"/>
      <c r="AG1032"/>
      <c r="AH1032"/>
      <c r="AI1032"/>
      <c r="AJ1032"/>
      <c r="AK1032"/>
      <c r="AL1032"/>
      <c r="AM1032"/>
      <c r="AN1032"/>
      <c r="AO1032"/>
      <c r="AP1032"/>
      <c r="AQ1032"/>
      <c r="AR1032"/>
      <c r="AS1032"/>
      <c r="AT1032"/>
      <c r="AU1032"/>
      <c r="AV1032"/>
      <c r="AW1032"/>
      <c r="AX1032"/>
      <c r="AY1032"/>
      <c r="AZ1032"/>
      <c r="BA1032"/>
      <c r="BB1032"/>
      <c r="BC1032"/>
      <c r="BD1032"/>
      <c r="BE1032"/>
    </row>
    <row r="1033" spans="1:57" x14ac:dyDescent="0.25">
      <c r="A1033" s="4">
        <v>43165</v>
      </c>
      <c r="B1033" s="3">
        <f t="shared" si="48"/>
        <v>6</v>
      </c>
      <c r="C1033" s="3">
        <f t="shared" si="49"/>
        <v>3</v>
      </c>
      <c r="D1033" s="3">
        <f t="shared" si="50"/>
        <v>2018</v>
      </c>
      <c r="E1033" s="26" t="s">
        <v>123</v>
      </c>
      <c r="F1033" s="6">
        <v>327</v>
      </c>
      <c r="G1033" s="19">
        <v>118</v>
      </c>
      <c r="H1033" s="19" t="s">
        <v>408</v>
      </c>
      <c r="I1033" s="10" t="s">
        <v>124</v>
      </c>
      <c r="J1033" s="30">
        <v>1600022</v>
      </c>
      <c r="K1033" s="8">
        <v>2201814429</v>
      </c>
      <c r="L1033" s="31">
        <v>2</v>
      </c>
      <c r="M1033" s="27">
        <v>80</v>
      </c>
      <c r="N1033" s="17">
        <v>921501</v>
      </c>
      <c r="O1033" s="7" t="s">
        <v>138</v>
      </c>
      <c r="P1033" s="13"/>
      <c r="Q1033"/>
      <c r="R1033"/>
      <c r="S1033"/>
      <c r="T1033"/>
      <c r="U1033"/>
      <c r="V1033"/>
      <c r="W1033"/>
      <c r="X1033"/>
      <c r="Y1033"/>
      <c r="Z1033"/>
      <c r="AA1033"/>
      <c r="AB1033"/>
      <c r="AC1033"/>
      <c r="AD1033"/>
      <c r="AE1033"/>
      <c r="AF1033"/>
      <c r="AG1033"/>
      <c r="AH1033"/>
      <c r="AI1033"/>
      <c r="AJ1033"/>
      <c r="AK1033"/>
      <c r="AL1033"/>
      <c r="AM1033"/>
      <c r="AN1033"/>
      <c r="AO1033"/>
      <c r="AP1033"/>
      <c r="AQ1033"/>
      <c r="AR1033"/>
      <c r="AS1033"/>
      <c r="AT1033"/>
      <c r="AU1033"/>
      <c r="AV1033"/>
      <c r="AW1033"/>
      <c r="AX1033"/>
      <c r="AY1033"/>
      <c r="AZ1033"/>
      <c r="BA1033"/>
      <c r="BB1033"/>
      <c r="BC1033"/>
      <c r="BD1033"/>
      <c r="BE1033"/>
    </row>
    <row r="1034" spans="1:57" x14ac:dyDescent="0.25">
      <c r="A1034" s="4">
        <v>43166</v>
      </c>
      <c r="B1034" s="3">
        <f t="shared" si="48"/>
        <v>7</v>
      </c>
      <c r="C1034" s="3">
        <f t="shared" si="49"/>
        <v>3</v>
      </c>
      <c r="D1034" s="3">
        <f t="shared" si="50"/>
        <v>2018</v>
      </c>
      <c r="E1034" s="26" t="s">
        <v>422</v>
      </c>
      <c r="F1034" s="6">
        <v>438</v>
      </c>
      <c r="G1034" s="19">
        <v>119</v>
      </c>
      <c r="H1034" s="19" t="s">
        <v>408</v>
      </c>
      <c r="I1034" s="10" t="s">
        <v>423</v>
      </c>
      <c r="J1034" s="30">
        <v>1600022</v>
      </c>
      <c r="K1034" s="8">
        <v>3283800100</v>
      </c>
      <c r="L1034" s="31">
        <v>2</v>
      </c>
      <c r="M1034" s="27">
        <v>2006464</v>
      </c>
      <c r="N1034" s="17">
        <v>580203</v>
      </c>
      <c r="O1034" s="7" t="s">
        <v>25</v>
      </c>
      <c r="P1034" s="13"/>
      <c r="Q1034"/>
      <c r="R1034"/>
      <c r="S1034"/>
      <c r="T1034"/>
      <c r="U1034"/>
      <c r="V1034"/>
      <c r="W1034"/>
      <c r="X1034"/>
      <c r="Y1034"/>
      <c r="Z1034"/>
      <c r="AA1034"/>
      <c r="AB1034"/>
      <c r="AC1034"/>
      <c r="AD1034"/>
      <c r="AE1034"/>
      <c r="AF1034"/>
      <c r="AG1034"/>
      <c r="AH1034"/>
      <c r="AI1034"/>
      <c r="AJ1034"/>
      <c r="AK1034"/>
      <c r="AL1034"/>
      <c r="AM1034"/>
      <c r="AN1034"/>
      <c r="AO1034"/>
      <c r="AP1034"/>
      <c r="AQ1034"/>
      <c r="AR1034"/>
      <c r="AS1034"/>
      <c r="AT1034"/>
      <c r="AU1034"/>
      <c r="AV1034"/>
      <c r="AW1034"/>
      <c r="AX1034"/>
      <c r="AY1034"/>
      <c r="AZ1034"/>
      <c r="BA1034"/>
      <c r="BB1034"/>
      <c r="BC1034"/>
      <c r="BD1034"/>
      <c r="BE1034"/>
    </row>
    <row r="1035" spans="1:57" x14ac:dyDescent="0.25">
      <c r="A1035" s="4">
        <v>43166</v>
      </c>
      <c r="B1035" s="3">
        <f t="shared" si="48"/>
        <v>7</v>
      </c>
      <c r="C1035" s="3">
        <f t="shared" si="49"/>
        <v>3</v>
      </c>
      <c r="D1035" s="3">
        <f t="shared" si="50"/>
        <v>2018</v>
      </c>
      <c r="E1035" s="26" t="s">
        <v>422</v>
      </c>
      <c r="F1035" s="6">
        <v>438</v>
      </c>
      <c r="G1035" s="19">
        <v>119</v>
      </c>
      <c r="H1035" s="19" t="s">
        <v>408</v>
      </c>
      <c r="I1035" s="10" t="s">
        <v>423</v>
      </c>
      <c r="J1035" s="30">
        <v>1600022</v>
      </c>
      <c r="K1035" s="8">
        <v>3283800100</v>
      </c>
      <c r="L1035" s="31">
        <v>2</v>
      </c>
      <c r="M1035" s="27">
        <v>2000000</v>
      </c>
      <c r="N1035" s="17">
        <v>580203</v>
      </c>
      <c r="O1035" s="7" t="s">
        <v>25</v>
      </c>
      <c r="P1035" s="13"/>
      <c r="Q1035"/>
      <c r="R1035"/>
      <c r="S1035"/>
      <c r="T1035"/>
      <c r="U1035"/>
      <c r="V1035"/>
      <c r="W1035"/>
      <c r="X1035"/>
      <c r="Y1035"/>
      <c r="Z1035"/>
      <c r="AA1035"/>
      <c r="AB1035"/>
      <c r="AC1035"/>
      <c r="AD1035"/>
      <c r="AE1035"/>
      <c r="AF1035"/>
      <c r="AG1035"/>
      <c r="AH1035"/>
      <c r="AI1035"/>
      <c r="AJ1035"/>
      <c r="AK1035"/>
      <c r="AL1035"/>
      <c r="AM1035"/>
      <c r="AN1035"/>
      <c r="AO1035"/>
      <c r="AP1035"/>
      <c r="AQ1035"/>
      <c r="AR1035"/>
      <c r="AS1035"/>
      <c r="AT1035"/>
      <c r="AU1035"/>
      <c r="AV1035"/>
      <c r="AW1035"/>
      <c r="AX1035"/>
      <c r="AY1035"/>
      <c r="AZ1035"/>
      <c r="BA1035"/>
      <c r="BB1035"/>
      <c r="BC1035"/>
      <c r="BD1035"/>
      <c r="BE1035"/>
    </row>
    <row r="1036" spans="1:57" x14ac:dyDescent="0.25">
      <c r="A1036" s="4">
        <v>43168</v>
      </c>
      <c r="B1036" s="3">
        <f t="shared" si="48"/>
        <v>9</v>
      </c>
      <c r="C1036" s="3">
        <f t="shared" si="49"/>
        <v>3</v>
      </c>
      <c r="D1036" s="3">
        <f t="shared" si="50"/>
        <v>2018</v>
      </c>
      <c r="E1036" s="26" t="s">
        <v>31</v>
      </c>
      <c r="F1036" s="6">
        <v>334</v>
      </c>
      <c r="G1036" s="19">
        <v>120</v>
      </c>
      <c r="H1036" s="19" t="s">
        <v>408</v>
      </c>
      <c r="I1036" s="10" t="s">
        <v>32</v>
      </c>
      <c r="J1036" s="30">
        <v>1600022</v>
      </c>
      <c r="K1036" s="8">
        <v>5366745700</v>
      </c>
      <c r="L1036" s="31">
        <v>2</v>
      </c>
      <c r="M1036" s="27">
        <v>139.61000000000001</v>
      </c>
      <c r="N1036" s="17">
        <v>20105</v>
      </c>
      <c r="O1036" s="7" t="s">
        <v>33</v>
      </c>
      <c r="P1036" s="13"/>
      <c r="Q1036"/>
      <c r="R1036"/>
      <c r="S1036"/>
      <c r="T1036"/>
      <c r="U1036"/>
      <c r="V1036"/>
      <c r="W1036"/>
      <c r="X1036"/>
      <c r="Y1036"/>
      <c r="Z1036"/>
      <c r="AA1036"/>
      <c r="AB1036"/>
      <c r="AC1036"/>
      <c r="AD1036"/>
      <c r="AE1036"/>
      <c r="AF1036"/>
      <c r="AG1036"/>
      <c r="AH1036"/>
      <c r="AI1036"/>
      <c r="AJ1036"/>
      <c r="AK1036"/>
      <c r="AL1036"/>
      <c r="AM1036"/>
      <c r="AN1036"/>
      <c r="AO1036"/>
      <c r="AP1036"/>
      <c r="AQ1036"/>
      <c r="AR1036"/>
      <c r="AS1036"/>
      <c r="AT1036"/>
      <c r="AU1036"/>
      <c r="AV1036"/>
      <c r="AW1036"/>
      <c r="AX1036"/>
      <c r="AY1036"/>
      <c r="AZ1036"/>
      <c r="BA1036"/>
      <c r="BB1036"/>
      <c r="BC1036"/>
      <c r="BD1036"/>
      <c r="BE1036"/>
    </row>
    <row r="1037" spans="1:57" x14ac:dyDescent="0.25">
      <c r="A1037" s="4">
        <v>43168</v>
      </c>
      <c r="B1037" s="3">
        <f t="shared" si="48"/>
        <v>9</v>
      </c>
      <c r="C1037" s="3">
        <f t="shared" si="49"/>
        <v>3</v>
      </c>
      <c r="D1037" s="3">
        <f t="shared" si="50"/>
        <v>2018</v>
      </c>
      <c r="E1037" s="26" t="s">
        <v>142</v>
      </c>
      <c r="F1037" s="6">
        <v>334</v>
      </c>
      <c r="G1037" s="19">
        <v>120</v>
      </c>
      <c r="H1037" s="19" t="s">
        <v>408</v>
      </c>
      <c r="I1037" s="10" t="s">
        <v>143</v>
      </c>
      <c r="J1037" s="30">
        <v>1600022</v>
      </c>
      <c r="K1037" s="8">
        <v>3208555500</v>
      </c>
      <c r="L1037" s="31">
        <v>2</v>
      </c>
      <c r="M1037" s="27">
        <v>139.61000000000001</v>
      </c>
      <c r="N1037" s="17">
        <v>20105</v>
      </c>
      <c r="O1037" s="7" t="s">
        <v>33</v>
      </c>
      <c r="P1037" s="13"/>
      <c r="Q1037"/>
      <c r="R1037"/>
      <c r="S1037"/>
      <c r="T1037"/>
      <c r="U1037"/>
      <c r="V1037"/>
      <c r="W1037"/>
      <c r="X1037"/>
      <c r="Y1037"/>
      <c r="Z1037"/>
      <c r="AA1037"/>
      <c r="AB1037"/>
      <c r="AC1037"/>
      <c r="AD1037"/>
      <c r="AE1037"/>
      <c r="AF1037"/>
      <c r="AG1037"/>
      <c r="AH1037"/>
      <c r="AI1037"/>
      <c r="AJ1037"/>
      <c r="AK1037"/>
      <c r="AL1037"/>
      <c r="AM1037"/>
      <c r="AN1037"/>
      <c r="AO1037"/>
      <c r="AP1037"/>
      <c r="AQ1037"/>
      <c r="AR1037"/>
      <c r="AS1037"/>
      <c r="AT1037"/>
      <c r="AU1037"/>
      <c r="AV1037"/>
      <c r="AW1037"/>
      <c r="AX1037"/>
      <c r="AY1037"/>
      <c r="AZ1037"/>
      <c r="BA1037"/>
      <c r="BB1037"/>
      <c r="BC1037"/>
      <c r="BD1037"/>
      <c r="BE1037"/>
    </row>
    <row r="1038" spans="1:57" x14ac:dyDescent="0.25">
      <c r="A1038" s="4">
        <v>43168</v>
      </c>
      <c r="B1038" s="3">
        <f t="shared" si="48"/>
        <v>9</v>
      </c>
      <c r="C1038" s="3">
        <f t="shared" si="49"/>
        <v>3</v>
      </c>
      <c r="D1038" s="3">
        <f t="shared" si="50"/>
        <v>2018</v>
      </c>
      <c r="E1038" s="26" t="s">
        <v>34</v>
      </c>
      <c r="F1038" s="6">
        <v>334</v>
      </c>
      <c r="G1038" s="19">
        <v>120</v>
      </c>
      <c r="H1038" s="19" t="s">
        <v>408</v>
      </c>
      <c r="I1038" s="10" t="s">
        <v>35</v>
      </c>
      <c r="J1038" s="30">
        <v>1600022</v>
      </c>
      <c r="K1038" s="8">
        <v>2203693299</v>
      </c>
      <c r="L1038" s="31">
        <v>2</v>
      </c>
      <c r="M1038" s="27">
        <v>139.61000000000001</v>
      </c>
      <c r="N1038" s="17">
        <v>20105</v>
      </c>
      <c r="O1038" s="7" t="s">
        <v>33</v>
      </c>
      <c r="P1038" s="13"/>
      <c r="Q1038"/>
      <c r="R1038"/>
      <c r="S1038"/>
      <c r="T1038"/>
      <c r="U1038"/>
      <c r="V1038"/>
      <c r="W1038"/>
      <c r="X1038"/>
      <c r="Y1038"/>
      <c r="Z1038"/>
      <c r="AA1038"/>
      <c r="AB1038"/>
      <c r="AC1038"/>
      <c r="AD1038"/>
      <c r="AE1038"/>
      <c r="AF1038"/>
      <c r="AG1038"/>
      <c r="AH1038"/>
      <c r="AI1038"/>
      <c r="AJ1038"/>
      <c r="AK1038"/>
      <c r="AL1038"/>
      <c r="AM1038"/>
      <c r="AN1038"/>
      <c r="AO1038"/>
      <c r="AP1038"/>
      <c r="AQ1038"/>
      <c r="AR1038"/>
      <c r="AS1038"/>
      <c r="AT1038"/>
      <c r="AU1038"/>
      <c r="AV1038"/>
      <c r="AW1038"/>
      <c r="AX1038"/>
      <c r="AY1038"/>
      <c r="AZ1038"/>
      <c r="BA1038"/>
      <c r="BB1038"/>
      <c r="BC1038"/>
      <c r="BD1038"/>
      <c r="BE1038"/>
    </row>
    <row r="1039" spans="1:57" x14ac:dyDescent="0.25">
      <c r="A1039" s="4">
        <v>43168</v>
      </c>
      <c r="B1039" s="3">
        <f t="shared" si="48"/>
        <v>9</v>
      </c>
      <c r="C1039" s="3">
        <f t="shared" si="49"/>
        <v>3</v>
      </c>
      <c r="D1039" s="3">
        <f t="shared" si="50"/>
        <v>2018</v>
      </c>
      <c r="E1039" s="26" t="s">
        <v>199</v>
      </c>
      <c r="F1039" s="6">
        <v>334</v>
      </c>
      <c r="G1039" s="19">
        <v>120</v>
      </c>
      <c r="H1039" s="19" t="s">
        <v>408</v>
      </c>
      <c r="I1039" s="10" t="s">
        <v>144</v>
      </c>
      <c r="J1039" s="30">
        <v>1600022</v>
      </c>
      <c r="K1039" s="8">
        <v>2203315422</v>
      </c>
      <c r="L1039" s="31">
        <v>2</v>
      </c>
      <c r="M1039" s="27">
        <v>56.23</v>
      </c>
      <c r="N1039" s="17">
        <v>20105</v>
      </c>
      <c r="O1039" s="7" t="s">
        <v>33</v>
      </c>
      <c r="P1039" s="13"/>
      <c r="Q1039"/>
      <c r="R1039"/>
      <c r="S1039"/>
      <c r="T1039"/>
      <c r="U1039"/>
      <c r="V1039"/>
      <c r="W1039"/>
      <c r="X1039"/>
      <c r="Y1039"/>
      <c r="Z1039"/>
      <c r="AA1039"/>
      <c r="AB1039"/>
      <c r="AC1039"/>
      <c r="AD1039"/>
      <c r="AE1039"/>
      <c r="AF1039"/>
      <c r="AG1039"/>
      <c r="AH1039"/>
      <c r="AI1039"/>
      <c r="AJ1039"/>
      <c r="AK1039"/>
      <c r="AL1039"/>
      <c r="AM1039"/>
      <c r="AN1039"/>
      <c r="AO1039"/>
      <c r="AP1039"/>
      <c r="AQ1039"/>
      <c r="AR1039"/>
      <c r="AS1039"/>
      <c r="AT1039"/>
      <c r="AU1039"/>
      <c r="AV1039"/>
      <c r="AW1039"/>
      <c r="AX1039"/>
      <c r="AY1039"/>
      <c r="AZ1039"/>
      <c r="BA1039"/>
      <c r="BB1039"/>
      <c r="BC1039"/>
      <c r="BD1039"/>
      <c r="BE1039"/>
    </row>
    <row r="1040" spans="1:57" x14ac:dyDescent="0.25">
      <c r="A1040" s="4">
        <v>43168</v>
      </c>
      <c r="B1040" s="3">
        <f t="shared" si="48"/>
        <v>9</v>
      </c>
      <c r="C1040" s="3">
        <f t="shared" si="49"/>
        <v>3</v>
      </c>
      <c r="D1040" s="3">
        <f t="shared" si="50"/>
        <v>2018</v>
      </c>
      <c r="E1040" s="26" t="s">
        <v>36</v>
      </c>
      <c r="F1040" s="6">
        <v>334</v>
      </c>
      <c r="G1040" s="19">
        <v>120</v>
      </c>
      <c r="H1040" s="19" t="s">
        <v>408</v>
      </c>
      <c r="I1040" s="10" t="s">
        <v>37</v>
      </c>
      <c r="J1040" s="30">
        <v>1600212</v>
      </c>
      <c r="K1040" s="8">
        <v>1039090</v>
      </c>
      <c r="L1040" s="31">
        <v>2</v>
      </c>
      <c r="M1040" s="27">
        <v>192.26</v>
      </c>
      <c r="N1040" s="17">
        <v>20105</v>
      </c>
      <c r="O1040" s="7" t="s">
        <v>33</v>
      </c>
      <c r="P1040" s="13"/>
      <c r="Q1040"/>
      <c r="R1040"/>
      <c r="S1040"/>
      <c r="T1040"/>
      <c r="U1040"/>
      <c r="V1040"/>
      <c r="W1040"/>
      <c r="X1040"/>
      <c r="Y1040"/>
      <c r="Z1040"/>
      <c r="AA1040"/>
      <c r="AB1040"/>
      <c r="AC1040"/>
      <c r="AD1040"/>
      <c r="AE1040"/>
      <c r="AF1040"/>
      <c r="AG1040"/>
      <c r="AH1040"/>
      <c r="AI1040"/>
      <c r="AJ1040"/>
      <c r="AK1040"/>
      <c r="AL1040"/>
      <c r="AM1040"/>
      <c r="AN1040"/>
      <c r="AO1040"/>
      <c r="AP1040"/>
      <c r="AQ1040"/>
      <c r="AR1040"/>
      <c r="AS1040"/>
      <c r="AT1040"/>
      <c r="AU1040"/>
      <c r="AV1040"/>
      <c r="AW1040"/>
      <c r="AX1040"/>
      <c r="AY1040"/>
      <c r="AZ1040"/>
      <c r="BA1040"/>
      <c r="BB1040"/>
      <c r="BC1040"/>
      <c r="BD1040"/>
      <c r="BE1040"/>
    </row>
    <row r="1041" spans="1:57" x14ac:dyDescent="0.25">
      <c r="A1041" s="4">
        <v>43168</v>
      </c>
      <c r="B1041" s="3">
        <f t="shared" si="48"/>
        <v>9</v>
      </c>
      <c r="C1041" s="3">
        <f t="shared" si="49"/>
        <v>3</v>
      </c>
      <c r="D1041" s="3">
        <f t="shared" si="50"/>
        <v>2018</v>
      </c>
      <c r="E1041" s="26" t="s">
        <v>192</v>
      </c>
      <c r="F1041" s="6">
        <v>334</v>
      </c>
      <c r="G1041" s="19">
        <v>120</v>
      </c>
      <c r="H1041" s="19" t="s">
        <v>408</v>
      </c>
      <c r="I1041" s="10" t="s">
        <v>268</v>
      </c>
      <c r="J1041" s="30">
        <v>1600022</v>
      </c>
      <c r="K1041" s="8">
        <v>4097601100</v>
      </c>
      <c r="L1041" s="31">
        <v>2</v>
      </c>
      <c r="M1041" s="27">
        <v>192.26</v>
      </c>
      <c r="N1041" s="17">
        <v>20105</v>
      </c>
      <c r="O1041" s="7" t="s">
        <v>33</v>
      </c>
      <c r="P1041" s="13"/>
      <c r="Q1041"/>
      <c r="R1041"/>
      <c r="S1041"/>
      <c r="T1041"/>
      <c r="U1041"/>
      <c r="V1041"/>
      <c r="W1041"/>
      <c r="X1041"/>
      <c r="Y1041"/>
      <c r="Z1041"/>
      <c r="AA1041"/>
      <c r="AB1041"/>
      <c r="AC1041"/>
      <c r="AD1041"/>
      <c r="AE1041"/>
      <c r="AF1041"/>
      <c r="AG1041"/>
      <c r="AH1041"/>
      <c r="AI1041"/>
      <c r="AJ1041"/>
      <c r="AK1041"/>
      <c r="AL1041"/>
      <c r="AM1041"/>
      <c r="AN1041"/>
      <c r="AO1041"/>
      <c r="AP1041"/>
      <c r="AQ1041"/>
      <c r="AR1041"/>
      <c r="AS1041"/>
      <c r="AT1041"/>
      <c r="AU1041"/>
      <c r="AV1041"/>
      <c r="AW1041"/>
      <c r="AX1041"/>
      <c r="AY1041"/>
      <c r="AZ1041"/>
      <c r="BA1041"/>
      <c r="BB1041"/>
      <c r="BC1041"/>
      <c r="BD1041"/>
      <c r="BE1041"/>
    </row>
    <row r="1042" spans="1:57" x14ac:dyDescent="0.25">
      <c r="A1042" s="4">
        <v>43168</v>
      </c>
      <c r="B1042" s="3">
        <f t="shared" si="48"/>
        <v>9</v>
      </c>
      <c r="C1042" s="3">
        <f t="shared" si="49"/>
        <v>3</v>
      </c>
      <c r="D1042" s="3">
        <f t="shared" si="50"/>
        <v>2018</v>
      </c>
      <c r="E1042" s="26" t="s">
        <v>38</v>
      </c>
      <c r="F1042" s="6">
        <v>334</v>
      </c>
      <c r="G1042" s="19">
        <v>120</v>
      </c>
      <c r="H1042" s="19" t="s">
        <v>408</v>
      </c>
      <c r="I1042" s="10" t="s">
        <v>39</v>
      </c>
      <c r="J1042" s="30">
        <v>1600022</v>
      </c>
      <c r="K1042" s="8">
        <v>3125056900</v>
      </c>
      <c r="L1042" s="31">
        <v>2</v>
      </c>
      <c r="M1042" s="27">
        <v>68.06</v>
      </c>
      <c r="N1042" s="17">
        <v>20105</v>
      </c>
      <c r="O1042" s="7" t="s">
        <v>33</v>
      </c>
      <c r="P1042" s="13"/>
      <c r="Q1042"/>
      <c r="R1042"/>
      <c r="S1042"/>
      <c r="T1042"/>
      <c r="U1042"/>
      <c r="V1042"/>
      <c r="W1042"/>
      <c r="X1042"/>
      <c r="Y1042"/>
      <c r="Z1042"/>
      <c r="AA1042"/>
      <c r="AB1042"/>
      <c r="AC1042"/>
      <c r="AD1042"/>
      <c r="AE1042"/>
      <c r="AF1042"/>
      <c r="AG1042"/>
      <c r="AH1042"/>
      <c r="AI1042"/>
      <c r="AJ1042"/>
      <c r="AK1042"/>
      <c r="AL1042"/>
      <c r="AM1042"/>
      <c r="AN1042"/>
      <c r="AO1042"/>
      <c r="AP1042"/>
      <c r="AQ1042"/>
      <c r="AR1042"/>
      <c r="AS1042"/>
      <c r="AT1042"/>
      <c r="AU1042"/>
      <c r="AV1042"/>
      <c r="AW1042"/>
      <c r="AX1042"/>
      <c r="AY1042"/>
      <c r="AZ1042"/>
      <c r="BA1042"/>
      <c r="BB1042"/>
      <c r="BC1042"/>
      <c r="BD1042"/>
      <c r="BE1042"/>
    </row>
    <row r="1043" spans="1:57" x14ac:dyDescent="0.25">
      <c r="A1043" s="4">
        <v>43168</v>
      </c>
      <c r="B1043" s="3">
        <f t="shared" si="48"/>
        <v>9</v>
      </c>
      <c r="C1043" s="3">
        <f t="shared" si="49"/>
        <v>3</v>
      </c>
      <c r="D1043" s="3">
        <f t="shared" si="50"/>
        <v>2018</v>
      </c>
      <c r="E1043" s="26" t="s">
        <v>40</v>
      </c>
      <c r="F1043" s="6">
        <v>334</v>
      </c>
      <c r="G1043" s="19">
        <v>120</v>
      </c>
      <c r="H1043" s="19" t="s">
        <v>408</v>
      </c>
      <c r="I1043" s="10" t="s">
        <v>41</v>
      </c>
      <c r="J1043" s="30">
        <v>2600187</v>
      </c>
      <c r="K1043" s="8">
        <v>1048164070</v>
      </c>
      <c r="L1043" s="31">
        <v>2</v>
      </c>
      <c r="M1043" s="27">
        <v>117.62</v>
      </c>
      <c r="N1043" s="17">
        <v>20105</v>
      </c>
      <c r="O1043" s="7" t="s">
        <v>33</v>
      </c>
      <c r="P1043" s="13"/>
      <c r="Q1043"/>
      <c r="R1043"/>
      <c r="S1043"/>
      <c r="T1043"/>
      <c r="U1043"/>
      <c r="V1043"/>
      <c r="W1043"/>
      <c r="X1043"/>
      <c r="Y1043"/>
      <c r="Z1043"/>
      <c r="AA1043"/>
      <c r="AB1043"/>
      <c r="AC1043"/>
      <c r="AD1043"/>
      <c r="AE1043"/>
      <c r="AF1043"/>
      <c r="AG1043"/>
      <c r="AH1043"/>
      <c r="AI1043"/>
      <c r="AJ1043"/>
      <c r="AK1043"/>
      <c r="AL1043"/>
      <c r="AM1043"/>
      <c r="AN1043"/>
      <c r="AO1043"/>
      <c r="AP1043"/>
      <c r="AQ1043"/>
      <c r="AR1043"/>
      <c r="AS1043"/>
      <c r="AT1043"/>
      <c r="AU1043"/>
      <c r="AV1043"/>
      <c r="AW1043"/>
      <c r="AX1043"/>
      <c r="AY1043"/>
      <c r="AZ1043"/>
      <c r="BA1043"/>
      <c r="BB1043"/>
      <c r="BC1043"/>
      <c r="BD1043"/>
      <c r="BE1043"/>
    </row>
    <row r="1044" spans="1:57" x14ac:dyDescent="0.25">
      <c r="A1044" s="4">
        <v>43168</v>
      </c>
      <c r="B1044" s="3">
        <f t="shared" si="48"/>
        <v>9</v>
      </c>
      <c r="C1044" s="3">
        <f t="shared" si="49"/>
        <v>3</v>
      </c>
      <c r="D1044" s="3">
        <f t="shared" si="50"/>
        <v>2018</v>
      </c>
      <c r="E1044" s="26" t="s">
        <v>145</v>
      </c>
      <c r="F1044" s="6">
        <v>334</v>
      </c>
      <c r="G1044" s="19">
        <v>120</v>
      </c>
      <c r="H1044" s="19" t="s">
        <v>408</v>
      </c>
      <c r="I1044" s="10" t="s">
        <v>146</v>
      </c>
      <c r="J1044" s="30">
        <v>47700037</v>
      </c>
      <c r="K1044" s="8">
        <v>409110053140</v>
      </c>
      <c r="L1044" s="31">
        <v>2</v>
      </c>
      <c r="M1044" s="27">
        <v>68.06</v>
      </c>
      <c r="N1044" s="17">
        <v>20105</v>
      </c>
      <c r="O1044" s="7" t="s">
        <v>33</v>
      </c>
      <c r="P1044" s="13"/>
      <c r="Q1044"/>
      <c r="R1044"/>
      <c r="S1044"/>
      <c r="T1044"/>
      <c r="U1044"/>
      <c r="V1044"/>
      <c r="W1044"/>
      <c r="X1044"/>
      <c r="Y1044"/>
      <c r="Z1044"/>
      <c r="AA1044"/>
      <c r="AB1044"/>
      <c r="AC1044"/>
      <c r="AD1044"/>
      <c r="AE1044"/>
      <c r="AF1044"/>
      <c r="AG1044"/>
      <c r="AH1044"/>
      <c r="AI1044"/>
      <c r="AJ1044"/>
      <c r="AK1044"/>
      <c r="AL1044"/>
      <c r="AM1044"/>
      <c r="AN1044"/>
      <c r="AO1044"/>
      <c r="AP1044"/>
      <c r="AQ1044"/>
      <c r="AR1044"/>
      <c r="AS1044"/>
      <c r="AT1044"/>
      <c r="AU1044"/>
      <c r="AV1044"/>
      <c r="AW1044"/>
      <c r="AX1044"/>
      <c r="AY1044"/>
      <c r="AZ1044"/>
      <c r="BA1044"/>
      <c r="BB1044"/>
      <c r="BC1044"/>
      <c r="BD1044"/>
      <c r="BE1044"/>
    </row>
    <row r="1045" spans="1:57" x14ac:dyDescent="0.25">
      <c r="A1045" s="4">
        <v>43168</v>
      </c>
      <c r="B1045" s="3">
        <f t="shared" si="48"/>
        <v>9</v>
      </c>
      <c r="C1045" s="3">
        <f t="shared" si="49"/>
        <v>3</v>
      </c>
      <c r="D1045" s="3">
        <f t="shared" si="50"/>
        <v>2018</v>
      </c>
      <c r="E1045" s="26" t="s">
        <v>147</v>
      </c>
      <c r="F1045" s="6">
        <v>334</v>
      </c>
      <c r="G1045" s="19">
        <v>120</v>
      </c>
      <c r="H1045" s="19" t="s">
        <v>408</v>
      </c>
      <c r="I1045" s="10" t="s">
        <v>44</v>
      </c>
      <c r="J1045" s="30">
        <v>1700427</v>
      </c>
      <c r="K1045" s="8">
        <v>4501979209</v>
      </c>
      <c r="L1045" s="31">
        <v>2</v>
      </c>
      <c r="M1045" s="27">
        <v>139.61000000000001</v>
      </c>
      <c r="N1045" s="17">
        <v>20105</v>
      </c>
      <c r="O1045" s="7" t="s">
        <v>33</v>
      </c>
      <c r="P1045" s="13"/>
      <c r="Q1045"/>
      <c r="R1045"/>
      <c r="S1045"/>
      <c r="T1045"/>
      <c r="U1045"/>
      <c r="V1045"/>
      <c r="W1045"/>
      <c r="X1045"/>
      <c r="Y1045"/>
      <c r="Z1045"/>
      <c r="AA1045"/>
      <c r="AB1045"/>
      <c r="AC1045"/>
      <c r="AD1045"/>
      <c r="AE1045"/>
      <c r="AF1045"/>
      <c r="AG1045"/>
      <c r="AH1045"/>
      <c r="AI1045"/>
      <c r="AJ1045"/>
      <c r="AK1045"/>
      <c r="AL1045"/>
      <c r="AM1045"/>
      <c r="AN1045"/>
      <c r="AO1045"/>
      <c r="AP1045"/>
      <c r="AQ1045"/>
      <c r="AR1045"/>
      <c r="AS1045"/>
      <c r="AT1045"/>
      <c r="AU1045"/>
      <c r="AV1045"/>
      <c r="AW1045"/>
      <c r="AX1045"/>
      <c r="AY1045"/>
      <c r="AZ1045"/>
      <c r="BA1045"/>
      <c r="BB1045"/>
      <c r="BC1045"/>
      <c r="BD1045"/>
      <c r="BE1045"/>
    </row>
    <row r="1046" spans="1:57" x14ac:dyDescent="0.25">
      <c r="A1046" s="4">
        <v>43168</v>
      </c>
      <c r="B1046" s="3">
        <f t="shared" si="48"/>
        <v>9</v>
      </c>
      <c r="C1046" s="3">
        <f t="shared" si="49"/>
        <v>3</v>
      </c>
      <c r="D1046" s="3">
        <f t="shared" si="50"/>
        <v>2018</v>
      </c>
      <c r="E1046" s="26" t="s">
        <v>45</v>
      </c>
      <c r="F1046" s="6">
        <v>334</v>
      </c>
      <c r="G1046" s="19">
        <v>120</v>
      </c>
      <c r="H1046" s="19" t="s">
        <v>408</v>
      </c>
      <c r="I1046" s="10" t="s">
        <v>46</v>
      </c>
      <c r="J1046" s="30">
        <v>2600021</v>
      </c>
      <c r="K1046" s="8">
        <v>35251265</v>
      </c>
      <c r="L1046" s="31">
        <v>2</v>
      </c>
      <c r="M1046" s="27">
        <v>68.06</v>
      </c>
      <c r="N1046" s="17">
        <v>20105</v>
      </c>
      <c r="O1046" s="7" t="s">
        <v>33</v>
      </c>
      <c r="P1046" s="13"/>
      <c r="Q1046"/>
      <c r="R1046"/>
      <c r="S1046"/>
      <c r="T1046"/>
      <c r="U1046"/>
      <c r="V1046"/>
      <c r="W1046"/>
      <c r="X1046"/>
      <c r="Y1046"/>
      <c r="Z1046"/>
      <c r="AA1046"/>
      <c r="AB1046"/>
      <c r="AC1046"/>
      <c r="AD1046"/>
      <c r="AE1046"/>
      <c r="AF1046"/>
      <c r="AG1046"/>
      <c r="AH1046"/>
      <c r="AI1046"/>
      <c r="AJ1046"/>
      <c r="AK1046"/>
      <c r="AL1046"/>
      <c r="AM1046"/>
      <c r="AN1046"/>
      <c r="AO1046"/>
      <c r="AP1046"/>
      <c r="AQ1046"/>
      <c r="AR1046"/>
      <c r="AS1046"/>
      <c r="AT1046"/>
      <c r="AU1046"/>
      <c r="AV1046"/>
      <c r="AW1046"/>
      <c r="AX1046"/>
      <c r="AY1046"/>
      <c r="AZ1046"/>
      <c r="BA1046"/>
      <c r="BB1046"/>
      <c r="BC1046"/>
      <c r="BD1046"/>
      <c r="BE1046"/>
    </row>
    <row r="1047" spans="1:57" x14ac:dyDescent="0.25">
      <c r="A1047" s="4">
        <v>43168</v>
      </c>
      <c r="B1047" s="3">
        <f t="shared" si="48"/>
        <v>9</v>
      </c>
      <c r="C1047" s="3">
        <f t="shared" si="49"/>
        <v>3</v>
      </c>
      <c r="D1047" s="3">
        <f t="shared" si="50"/>
        <v>2018</v>
      </c>
      <c r="E1047" s="26" t="s">
        <v>47</v>
      </c>
      <c r="F1047" s="6">
        <v>334</v>
      </c>
      <c r="G1047" s="19">
        <v>120</v>
      </c>
      <c r="H1047" s="19" t="s">
        <v>408</v>
      </c>
      <c r="I1047" s="10" t="s">
        <v>48</v>
      </c>
      <c r="J1047" s="30">
        <v>1600303</v>
      </c>
      <c r="K1047" s="8">
        <v>12007122395</v>
      </c>
      <c r="L1047" s="31">
        <v>2</v>
      </c>
      <c r="M1047" s="27">
        <v>227.74</v>
      </c>
      <c r="N1047" s="17">
        <v>20105</v>
      </c>
      <c r="O1047" s="7" t="s">
        <v>33</v>
      </c>
      <c r="P1047" s="13"/>
      <c r="Q1047"/>
      <c r="R1047"/>
      <c r="S1047"/>
      <c r="T1047"/>
      <c r="U1047"/>
      <c r="V1047"/>
      <c r="W1047"/>
      <c r="X1047"/>
      <c r="Y1047"/>
      <c r="Z1047"/>
      <c r="AA1047"/>
      <c r="AB1047"/>
      <c r="AC1047"/>
      <c r="AD1047"/>
      <c r="AE1047"/>
      <c r="AF1047"/>
      <c r="AG1047"/>
      <c r="AH1047"/>
      <c r="AI1047"/>
      <c r="AJ1047"/>
      <c r="AK1047"/>
      <c r="AL1047"/>
      <c r="AM1047"/>
      <c r="AN1047"/>
      <c r="AO1047"/>
      <c r="AP1047"/>
      <c r="AQ1047"/>
      <c r="AR1047"/>
      <c r="AS1047"/>
      <c r="AT1047"/>
      <c r="AU1047"/>
      <c r="AV1047"/>
      <c r="AW1047"/>
      <c r="AX1047"/>
      <c r="AY1047"/>
      <c r="AZ1047"/>
      <c r="BA1047"/>
      <c r="BB1047"/>
      <c r="BC1047"/>
      <c r="BD1047"/>
      <c r="BE1047"/>
    </row>
    <row r="1048" spans="1:57" x14ac:dyDescent="0.25">
      <c r="A1048" s="4">
        <v>43168</v>
      </c>
      <c r="B1048" s="3">
        <f t="shared" si="48"/>
        <v>9</v>
      </c>
      <c r="C1048" s="3">
        <f t="shared" si="49"/>
        <v>3</v>
      </c>
      <c r="D1048" s="3">
        <f t="shared" si="50"/>
        <v>2018</v>
      </c>
      <c r="E1048" s="26" t="s">
        <v>148</v>
      </c>
      <c r="F1048" s="6">
        <v>334</v>
      </c>
      <c r="G1048" s="19">
        <v>120</v>
      </c>
      <c r="H1048" s="19" t="s">
        <v>408</v>
      </c>
      <c r="I1048" s="10" t="s">
        <v>149</v>
      </c>
      <c r="J1048" s="30">
        <v>2600187</v>
      </c>
      <c r="K1048" s="8">
        <v>1042001994</v>
      </c>
      <c r="L1048" s="31">
        <v>2</v>
      </c>
      <c r="M1048" s="27">
        <v>100.96</v>
      </c>
      <c r="N1048" s="17">
        <v>20105</v>
      </c>
      <c r="O1048" s="7" t="s">
        <v>33</v>
      </c>
      <c r="P1048" s="13"/>
      <c r="Q1048"/>
      <c r="R1048"/>
      <c r="S1048"/>
      <c r="T1048"/>
      <c r="U1048"/>
      <c r="V1048"/>
      <c r="W1048"/>
      <c r="X1048"/>
      <c r="Y1048"/>
      <c r="Z1048"/>
      <c r="AA1048"/>
      <c r="AB1048"/>
      <c r="AC1048"/>
      <c r="AD1048"/>
      <c r="AE1048"/>
      <c r="AF1048"/>
      <c r="AG1048"/>
      <c r="AH1048"/>
      <c r="AI1048"/>
      <c r="AJ1048"/>
      <c r="AK1048"/>
      <c r="AL1048"/>
      <c r="AM1048"/>
      <c r="AN1048"/>
      <c r="AO1048"/>
      <c r="AP1048"/>
      <c r="AQ1048"/>
      <c r="AR1048"/>
      <c r="AS1048"/>
      <c r="AT1048"/>
      <c r="AU1048"/>
      <c r="AV1048"/>
      <c r="AW1048"/>
      <c r="AX1048"/>
      <c r="AY1048"/>
      <c r="AZ1048"/>
      <c r="BA1048"/>
      <c r="BB1048"/>
      <c r="BC1048"/>
      <c r="BD1048"/>
      <c r="BE1048"/>
    </row>
    <row r="1049" spans="1:57" x14ac:dyDescent="0.25">
      <c r="A1049" s="4">
        <v>43168</v>
      </c>
      <c r="B1049" s="3">
        <f t="shared" si="48"/>
        <v>9</v>
      </c>
      <c r="C1049" s="3">
        <f t="shared" si="49"/>
        <v>3</v>
      </c>
      <c r="D1049" s="3">
        <f t="shared" si="50"/>
        <v>2018</v>
      </c>
      <c r="E1049" s="26" t="s">
        <v>49</v>
      </c>
      <c r="F1049" s="6">
        <v>334</v>
      </c>
      <c r="G1049" s="19">
        <v>120</v>
      </c>
      <c r="H1049" s="19" t="s">
        <v>408</v>
      </c>
      <c r="I1049" s="10" t="s">
        <v>50</v>
      </c>
      <c r="J1049" s="30">
        <v>1600303</v>
      </c>
      <c r="K1049" s="8">
        <v>12009167957</v>
      </c>
      <c r="L1049" s="31">
        <v>2</v>
      </c>
      <c r="M1049" s="27">
        <v>139.61000000000001</v>
      </c>
      <c r="N1049" s="17">
        <v>20105</v>
      </c>
      <c r="O1049" s="7" t="s">
        <v>33</v>
      </c>
      <c r="P1049" s="13"/>
      <c r="Q1049"/>
      <c r="R1049"/>
      <c r="S1049"/>
      <c r="T1049"/>
      <c r="U1049"/>
      <c r="V1049"/>
      <c r="W1049"/>
      <c r="X1049"/>
      <c r="Y1049"/>
      <c r="Z1049"/>
      <c r="AA1049"/>
      <c r="AB1049"/>
      <c r="AC1049"/>
      <c r="AD1049"/>
      <c r="AE1049"/>
      <c r="AF1049"/>
      <c r="AG1049"/>
      <c r="AH1049"/>
      <c r="AI1049"/>
      <c r="AJ1049"/>
      <c r="AK1049"/>
      <c r="AL1049"/>
      <c r="AM1049"/>
      <c r="AN1049"/>
      <c r="AO1049"/>
      <c r="AP1049"/>
      <c r="AQ1049"/>
      <c r="AR1049"/>
      <c r="AS1049"/>
      <c r="AT1049"/>
      <c r="AU1049"/>
      <c r="AV1049"/>
      <c r="AW1049"/>
      <c r="AX1049"/>
      <c r="AY1049"/>
      <c r="AZ1049"/>
      <c r="BA1049"/>
      <c r="BB1049"/>
      <c r="BC1049"/>
      <c r="BD1049"/>
      <c r="BE1049"/>
    </row>
    <row r="1050" spans="1:57" x14ac:dyDescent="0.25">
      <c r="A1050" s="4">
        <v>43168</v>
      </c>
      <c r="B1050" s="3">
        <f t="shared" si="48"/>
        <v>9</v>
      </c>
      <c r="C1050" s="3">
        <f t="shared" si="49"/>
        <v>3</v>
      </c>
      <c r="D1050" s="3">
        <f t="shared" si="50"/>
        <v>2018</v>
      </c>
      <c r="E1050" s="26" t="s">
        <v>244</v>
      </c>
      <c r="F1050" s="6">
        <v>334</v>
      </c>
      <c r="G1050" s="19">
        <v>120</v>
      </c>
      <c r="H1050" s="19" t="s">
        <v>408</v>
      </c>
      <c r="I1050" s="10" t="s">
        <v>245</v>
      </c>
      <c r="J1050" s="30">
        <v>1600022</v>
      </c>
      <c r="K1050" s="8">
        <v>3984807000</v>
      </c>
      <c r="L1050" s="31">
        <v>2</v>
      </c>
      <c r="M1050" s="27">
        <v>227.74</v>
      </c>
      <c r="N1050" s="17">
        <v>20105</v>
      </c>
      <c r="O1050" s="7" t="s">
        <v>33</v>
      </c>
      <c r="P1050" s="13"/>
      <c r="Q1050"/>
      <c r="R1050"/>
      <c r="S1050"/>
      <c r="T1050"/>
      <c r="U1050"/>
      <c r="V1050"/>
      <c r="W1050"/>
      <c r="X1050"/>
      <c r="Y1050"/>
      <c r="Z1050"/>
      <c r="AA1050"/>
      <c r="AB1050"/>
      <c r="AC1050"/>
      <c r="AD1050"/>
      <c r="AE1050"/>
      <c r="AF1050"/>
      <c r="AG1050"/>
      <c r="AH1050"/>
      <c r="AI1050"/>
      <c r="AJ1050"/>
      <c r="AK1050"/>
      <c r="AL1050"/>
      <c r="AM1050"/>
      <c r="AN1050"/>
      <c r="AO1050"/>
      <c r="AP1050"/>
      <c r="AQ1050"/>
      <c r="AR1050"/>
      <c r="AS1050"/>
      <c r="AT1050"/>
      <c r="AU1050"/>
      <c r="AV1050"/>
      <c r="AW1050"/>
      <c r="AX1050"/>
      <c r="AY1050"/>
      <c r="AZ1050"/>
      <c r="BA1050"/>
      <c r="BB1050"/>
      <c r="BC1050"/>
      <c r="BD1050"/>
      <c r="BE1050"/>
    </row>
    <row r="1051" spans="1:57" x14ac:dyDescent="0.25">
      <c r="A1051" s="4">
        <v>43168</v>
      </c>
      <c r="B1051" s="3">
        <f t="shared" si="48"/>
        <v>9</v>
      </c>
      <c r="C1051" s="3">
        <f t="shared" si="49"/>
        <v>3</v>
      </c>
      <c r="D1051" s="3">
        <f t="shared" si="50"/>
        <v>2018</v>
      </c>
      <c r="E1051" s="26" t="s">
        <v>51</v>
      </c>
      <c r="F1051" s="6">
        <v>334</v>
      </c>
      <c r="G1051" s="19">
        <v>120</v>
      </c>
      <c r="H1051" s="19" t="s">
        <v>408</v>
      </c>
      <c r="I1051" s="10" t="s">
        <v>52</v>
      </c>
      <c r="J1051" s="30">
        <v>1600022</v>
      </c>
      <c r="K1051" s="8">
        <v>6365389100</v>
      </c>
      <c r="L1051" s="31">
        <v>2</v>
      </c>
      <c r="M1051" s="27">
        <v>61.06</v>
      </c>
      <c r="N1051" s="17">
        <v>20105</v>
      </c>
      <c r="O1051" s="7" t="s">
        <v>33</v>
      </c>
      <c r="P1051" s="13"/>
      <c r="Q1051"/>
      <c r="R1051"/>
      <c r="S1051"/>
      <c r="T1051"/>
      <c r="U1051"/>
      <c r="V1051"/>
      <c r="W1051"/>
      <c r="X1051"/>
      <c r="Y1051"/>
      <c r="Z1051"/>
      <c r="AA1051"/>
      <c r="AB1051"/>
      <c r="AC1051"/>
      <c r="AD1051"/>
      <c r="AE1051"/>
      <c r="AF1051"/>
      <c r="AG1051"/>
      <c r="AH1051"/>
      <c r="AI1051"/>
      <c r="AJ1051"/>
      <c r="AK1051"/>
      <c r="AL1051"/>
      <c r="AM1051"/>
      <c r="AN1051"/>
      <c r="AO1051"/>
      <c r="AP1051"/>
      <c r="AQ1051"/>
      <c r="AR1051"/>
      <c r="AS1051"/>
      <c r="AT1051"/>
      <c r="AU1051"/>
      <c r="AV1051"/>
      <c r="AW1051"/>
      <c r="AX1051"/>
      <c r="AY1051"/>
      <c r="AZ1051"/>
      <c r="BA1051"/>
      <c r="BB1051"/>
      <c r="BC1051"/>
      <c r="BD1051"/>
      <c r="BE1051"/>
    </row>
    <row r="1052" spans="1:57" x14ac:dyDescent="0.25">
      <c r="A1052" s="4">
        <v>43168</v>
      </c>
      <c r="B1052" s="3">
        <f t="shared" si="48"/>
        <v>9</v>
      </c>
      <c r="C1052" s="3">
        <f t="shared" si="49"/>
        <v>3</v>
      </c>
      <c r="D1052" s="3">
        <f t="shared" si="50"/>
        <v>2018</v>
      </c>
      <c r="E1052" s="26" t="s">
        <v>282</v>
      </c>
      <c r="F1052" s="6">
        <v>334</v>
      </c>
      <c r="G1052" s="19">
        <v>120</v>
      </c>
      <c r="H1052" s="19" t="s">
        <v>408</v>
      </c>
      <c r="I1052" s="10" t="s">
        <v>283</v>
      </c>
      <c r="J1052" s="30">
        <v>1600303</v>
      </c>
      <c r="K1052" s="8">
        <v>11052005019</v>
      </c>
      <c r="L1052" s="31">
        <v>2</v>
      </c>
      <c r="M1052" s="27">
        <v>192.26</v>
      </c>
      <c r="N1052" s="17">
        <v>20105</v>
      </c>
      <c r="O1052" s="7" t="s">
        <v>33</v>
      </c>
      <c r="P1052" s="13"/>
      <c r="Q1052"/>
      <c r="R1052"/>
      <c r="S1052"/>
      <c r="T1052"/>
      <c r="U1052"/>
      <c r="V1052"/>
      <c r="W1052"/>
      <c r="X1052"/>
      <c r="Y1052"/>
      <c r="Z1052"/>
      <c r="AA1052"/>
      <c r="AB1052"/>
      <c r="AC1052"/>
      <c r="AD1052"/>
      <c r="AE1052"/>
      <c r="AF1052"/>
      <c r="AG1052"/>
      <c r="AH1052"/>
      <c r="AI1052"/>
      <c r="AJ1052"/>
      <c r="AK1052"/>
      <c r="AL1052"/>
      <c r="AM1052"/>
      <c r="AN1052"/>
      <c r="AO1052"/>
      <c r="AP1052"/>
      <c r="AQ1052"/>
      <c r="AR1052"/>
      <c r="AS1052"/>
      <c r="AT1052"/>
      <c r="AU1052"/>
      <c r="AV1052"/>
      <c r="AW1052"/>
      <c r="AX1052"/>
      <c r="AY1052"/>
      <c r="AZ1052"/>
      <c r="BA1052"/>
      <c r="BB1052"/>
      <c r="BC1052"/>
      <c r="BD1052"/>
      <c r="BE1052"/>
    </row>
    <row r="1053" spans="1:57" x14ac:dyDescent="0.25">
      <c r="A1053" s="4">
        <v>43168</v>
      </c>
      <c r="B1053" s="3">
        <f t="shared" si="48"/>
        <v>9</v>
      </c>
      <c r="C1053" s="3">
        <f t="shared" si="49"/>
        <v>3</v>
      </c>
      <c r="D1053" s="3">
        <f t="shared" si="50"/>
        <v>2018</v>
      </c>
      <c r="E1053" s="26" t="s">
        <v>53</v>
      </c>
      <c r="F1053" s="6">
        <v>334</v>
      </c>
      <c r="G1053" s="19">
        <v>120</v>
      </c>
      <c r="H1053" s="19" t="s">
        <v>408</v>
      </c>
      <c r="I1053" s="10" t="s">
        <v>54</v>
      </c>
      <c r="J1053" s="30">
        <v>1600022</v>
      </c>
      <c r="K1053" s="8">
        <v>4902667100</v>
      </c>
      <c r="L1053" s="31">
        <v>2</v>
      </c>
      <c r="M1053" s="27">
        <v>117.62</v>
      </c>
      <c r="N1053" s="17">
        <v>20105</v>
      </c>
      <c r="O1053" s="7" t="s">
        <v>33</v>
      </c>
      <c r="P1053" s="13"/>
      <c r="Q1053"/>
      <c r="R1053"/>
      <c r="S1053"/>
      <c r="T1053"/>
      <c r="U1053"/>
      <c r="V1053"/>
      <c r="W1053"/>
      <c r="X1053"/>
      <c r="Y1053"/>
      <c r="Z1053"/>
      <c r="AA1053"/>
      <c r="AB1053"/>
      <c r="AC1053"/>
      <c r="AD1053"/>
      <c r="AE1053"/>
      <c r="AF1053"/>
      <c r="AG1053"/>
      <c r="AH1053"/>
      <c r="AI1053"/>
      <c r="AJ1053"/>
      <c r="AK1053"/>
      <c r="AL1053"/>
      <c r="AM1053"/>
      <c r="AN1053"/>
      <c r="AO1053"/>
      <c r="AP1053"/>
      <c r="AQ1053"/>
      <c r="AR1053"/>
      <c r="AS1053"/>
      <c r="AT1053"/>
      <c r="AU1053"/>
      <c r="AV1053"/>
      <c r="AW1053"/>
      <c r="AX1053"/>
      <c r="AY1053"/>
      <c r="AZ1053"/>
      <c r="BA1053"/>
      <c r="BB1053"/>
      <c r="BC1053"/>
      <c r="BD1053"/>
      <c r="BE1053"/>
    </row>
    <row r="1054" spans="1:57" x14ac:dyDescent="0.25">
      <c r="A1054" s="4">
        <v>43168</v>
      </c>
      <c r="B1054" s="3">
        <f t="shared" si="48"/>
        <v>9</v>
      </c>
      <c r="C1054" s="3">
        <f t="shared" si="49"/>
        <v>3</v>
      </c>
      <c r="D1054" s="3">
        <f t="shared" si="50"/>
        <v>2018</v>
      </c>
      <c r="E1054" s="26" t="s">
        <v>152</v>
      </c>
      <c r="F1054" s="6">
        <v>334</v>
      </c>
      <c r="G1054" s="19">
        <v>120</v>
      </c>
      <c r="H1054" s="19" t="s">
        <v>408</v>
      </c>
      <c r="I1054" s="10" t="s">
        <v>153</v>
      </c>
      <c r="J1054" s="30">
        <v>1600022</v>
      </c>
      <c r="K1054" s="8">
        <v>4720521900</v>
      </c>
      <c r="L1054" s="31">
        <v>2</v>
      </c>
      <c r="M1054" s="27">
        <v>139.61000000000001</v>
      </c>
      <c r="N1054" s="17">
        <v>20105</v>
      </c>
      <c r="O1054" s="7" t="s">
        <v>33</v>
      </c>
      <c r="P1054" s="13"/>
      <c r="Q1054"/>
      <c r="R1054"/>
      <c r="S1054"/>
      <c r="T1054"/>
      <c r="U1054"/>
      <c r="V1054"/>
      <c r="W1054"/>
      <c r="X1054"/>
      <c r="Y1054"/>
      <c r="Z1054"/>
      <c r="AA1054"/>
      <c r="AB1054"/>
      <c r="AC1054"/>
      <c r="AD1054"/>
      <c r="AE1054"/>
      <c r="AF1054"/>
      <c r="AG1054"/>
      <c r="AH1054"/>
      <c r="AI1054"/>
      <c r="AJ1054"/>
      <c r="AK1054"/>
      <c r="AL1054"/>
      <c r="AM1054"/>
      <c r="AN1054"/>
      <c r="AO1054"/>
      <c r="AP1054"/>
      <c r="AQ1054"/>
      <c r="AR1054"/>
      <c r="AS1054"/>
      <c r="AT1054"/>
      <c r="AU1054"/>
      <c r="AV1054"/>
      <c r="AW1054"/>
      <c r="AX1054"/>
      <c r="AY1054"/>
      <c r="AZ1054"/>
      <c r="BA1054"/>
      <c r="BB1054"/>
      <c r="BC1054"/>
      <c r="BD1054"/>
      <c r="BE1054"/>
    </row>
    <row r="1055" spans="1:57" x14ac:dyDescent="0.25">
      <c r="A1055" s="4">
        <v>43168</v>
      </c>
      <c r="B1055" s="3">
        <f t="shared" si="48"/>
        <v>9</v>
      </c>
      <c r="C1055" s="3">
        <f t="shared" si="49"/>
        <v>3</v>
      </c>
      <c r="D1055" s="3">
        <f t="shared" si="50"/>
        <v>2018</v>
      </c>
      <c r="E1055" s="26" t="s">
        <v>55</v>
      </c>
      <c r="F1055" s="6">
        <v>334</v>
      </c>
      <c r="G1055" s="19">
        <v>120</v>
      </c>
      <c r="H1055" s="19" t="s">
        <v>408</v>
      </c>
      <c r="I1055" s="10" t="s">
        <v>56</v>
      </c>
      <c r="J1055" s="30">
        <v>1600303</v>
      </c>
      <c r="K1055" s="8">
        <v>12183036102</v>
      </c>
      <c r="L1055" s="31">
        <v>2</v>
      </c>
      <c r="M1055" s="27">
        <v>117.62</v>
      </c>
      <c r="N1055" s="17">
        <v>20105</v>
      </c>
      <c r="O1055" s="7" t="s">
        <v>33</v>
      </c>
      <c r="P1055" s="13"/>
      <c r="Q1055"/>
      <c r="R1055"/>
      <c r="S1055"/>
      <c r="T1055"/>
      <c r="U1055"/>
      <c r="V1055"/>
      <c r="W1055"/>
      <c r="X1055"/>
      <c r="Y1055"/>
      <c r="Z1055"/>
      <c r="AA1055"/>
      <c r="AB1055"/>
      <c r="AC1055"/>
      <c r="AD1055"/>
      <c r="AE1055"/>
      <c r="AF1055"/>
      <c r="AG1055"/>
      <c r="AH1055"/>
      <c r="AI1055"/>
      <c r="AJ1055"/>
      <c r="AK1055"/>
      <c r="AL1055"/>
      <c r="AM1055"/>
      <c r="AN1055"/>
      <c r="AO1055"/>
      <c r="AP1055"/>
      <c r="AQ1055"/>
      <c r="AR1055"/>
      <c r="AS1055"/>
      <c r="AT1055"/>
      <c r="AU1055"/>
      <c r="AV1055"/>
      <c r="AW1055"/>
      <c r="AX1055"/>
      <c r="AY1055"/>
      <c r="AZ1055"/>
      <c r="BA1055"/>
      <c r="BB1055"/>
      <c r="BC1055"/>
      <c r="BD1055"/>
      <c r="BE1055"/>
    </row>
    <row r="1056" spans="1:57" x14ac:dyDescent="0.25">
      <c r="A1056" s="4">
        <v>43168</v>
      </c>
      <c r="B1056" s="3">
        <f t="shared" si="48"/>
        <v>9</v>
      </c>
      <c r="C1056" s="3">
        <f t="shared" si="49"/>
        <v>3</v>
      </c>
      <c r="D1056" s="3">
        <f t="shared" si="50"/>
        <v>2018</v>
      </c>
      <c r="E1056" s="26" t="s">
        <v>57</v>
      </c>
      <c r="F1056" s="6">
        <v>334</v>
      </c>
      <c r="G1056" s="19">
        <v>120</v>
      </c>
      <c r="H1056" s="19" t="s">
        <v>408</v>
      </c>
      <c r="I1056" s="10" t="s">
        <v>58</v>
      </c>
      <c r="J1056" s="30">
        <v>2600187</v>
      </c>
      <c r="K1056" s="8">
        <v>1042589967</v>
      </c>
      <c r="L1056" s="31">
        <v>2</v>
      </c>
      <c r="M1056" s="27">
        <v>100.96</v>
      </c>
      <c r="N1056" s="17">
        <v>20105</v>
      </c>
      <c r="O1056" s="7" t="s">
        <v>33</v>
      </c>
      <c r="P1056" s="13"/>
      <c r="Q1056"/>
      <c r="R1056"/>
      <c r="S1056"/>
      <c r="T1056"/>
      <c r="U1056"/>
      <c r="V1056"/>
      <c r="W1056"/>
      <c r="X1056"/>
      <c r="Y1056"/>
      <c r="Z1056"/>
      <c r="AA1056"/>
      <c r="AB1056"/>
      <c r="AC1056"/>
      <c r="AD1056"/>
      <c r="AE1056"/>
      <c r="AF1056"/>
      <c r="AG1056"/>
      <c r="AH1056"/>
      <c r="AI1056"/>
      <c r="AJ1056"/>
      <c r="AK1056"/>
      <c r="AL1056"/>
      <c r="AM1056"/>
      <c r="AN1056"/>
      <c r="AO1056"/>
      <c r="AP1056"/>
      <c r="AQ1056"/>
      <c r="AR1056"/>
      <c r="AS1056"/>
      <c r="AT1056"/>
      <c r="AU1056"/>
      <c r="AV1056"/>
      <c r="AW1056"/>
      <c r="AX1056"/>
      <c r="AY1056"/>
      <c r="AZ1056"/>
      <c r="BA1056"/>
      <c r="BB1056"/>
      <c r="BC1056"/>
      <c r="BD1056"/>
      <c r="BE1056"/>
    </row>
    <row r="1057" spans="1:57" x14ac:dyDescent="0.25">
      <c r="A1057" s="4">
        <v>43168</v>
      </c>
      <c r="B1057" s="3">
        <f t="shared" si="48"/>
        <v>9</v>
      </c>
      <c r="C1057" s="3">
        <f t="shared" si="49"/>
        <v>3</v>
      </c>
      <c r="D1057" s="3">
        <f t="shared" si="50"/>
        <v>2018</v>
      </c>
      <c r="E1057" s="26" t="s">
        <v>59</v>
      </c>
      <c r="F1057" s="6">
        <v>334</v>
      </c>
      <c r="G1057" s="19">
        <v>120</v>
      </c>
      <c r="H1057" s="19" t="s">
        <v>408</v>
      </c>
      <c r="I1057" s="10" t="s">
        <v>60</v>
      </c>
      <c r="J1057" s="30">
        <v>1600022</v>
      </c>
      <c r="K1057" s="8">
        <v>3254514100</v>
      </c>
      <c r="L1057" s="31">
        <v>2</v>
      </c>
      <c r="M1057" s="27">
        <v>227.74</v>
      </c>
      <c r="N1057" s="17">
        <v>20105</v>
      </c>
      <c r="O1057" s="7" t="s">
        <v>33</v>
      </c>
      <c r="P1057" s="13"/>
      <c r="Q1057"/>
      <c r="R1057"/>
      <c r="S1057"/>
      <c r="T1057"/>
      <c r="U1057"/>
      <c r="V1057"/>
      <c r="W1057"/>
      <c r="X1057"/>
      <c r="Y1057"/>
      <c r="Z1057"/>
      <c r="AA1057"/>
      <c r="AB1057"/>
      <c r="AC1057"/>
      <c r="AD1057"/>
      <c r="AE1057"/>
      <c r="AF1057"/>
      <c r="AG1057"/>
      <c r="AH1057"/>
      <c r="AI1057"/>
      <c r="AJ1057"/>
      <c r="AK1057"/>
      <c r="AL1057"/>
      <c r="AM1057"/>
      <c r="AN1057"/>
      <c r="AO1057"/>
      <c r="AP1057"/>
      <c r="AQ1057"/>
      <c r="AR1057"/>
      <c r="AS1057"/>
      <c r="AT1057"/>
      <c r="AU1057"/>
      <c r="AV1057"/>
      <c r="AW1057"/>
      <c r="AX1057"/>
      <c r="AY1057"/>
      <c r="AZ1057"/>
      <c r="BA1057"/>
      <c r="BB1057"/>
      <c r="BC1057"/>
      <c r="BD1057"/>
      <c r="BE1057"/>
    </row>
    <row r="1058" spans="1:57" x14ac:dyDescent="0.25">
      <c r="A1058" s="4">
        <v>43168</v>
      </c>
      <c r="B1058" s="3">
        <f t="shared" si="48"/>
        <v>9</v>
      </c>
      <c r="C1058" s="3">
        <f t="shared" si="49"/>
        <v>3</v>
      </c>
      <c r="D1058" s="3">
        <f t="shared" si="50"/>
        <v>2018</v>
      </c>
      <c r="E1058" s="26" t="s">
        <v>61</v>
      </c>
      <c r="F1058" s="6">
        <v>334</v>
      </c>
      <c r="G1058" s="19">
        <v>120</v>
      </c>
      <c r="H1058" s="19" t="s">
        <v>408</v>
      </c>
      <c r="I1058" s="10" t="s">
        <v>62</v>
      </c>
      <c r="J1058" s="30">
        <v>1600022</v>
      </c>
      <c r="K1058" s="8">
        <v>5435962100</v>
      </c>
      <c r="L1058" s="31">
        <v>2</v>
      </c>
      <c r="M1058" s="27">
        <v>117.62</v>
      </c>
      <c r="N1058" s="17">
        <v>20105</v>
      </c>
      <c r="O1058" s="7" t="s">
        <v>33</v>
      </c>
      <c r="P1058" s="13"/>
      <c r="Q1058"/>
      <c r="R1058"/>
      <c r="S1058"/>
      <c r="T1058"/>
      <c r="U1058"/>
      <c r="V1058"/>
      <c r="W1058"/>
      <c r="X1058"/>
      <c r="Y1058"/>
      <c r="Z1058"/>
      <c r="AA1058"/>
      <c r="AB1058"/>
      <c r="AC1058"/>
      <c r="AD1058"/>
      <c r="AE1058"/>
      <c r="AF1058"/>
      <c r="AG1058"/>
      <c r="AH1058"/>
      <c r="AI1058"/>
      <c r="AJ1058"/>
      <c r="AK1058"/>
      <c r="AL1058"/>
      <c r="AM1058"/>
      <c r="AN1058"/>
      <c r="AO1058"/>
      <c r="AP1058"/>
      <c r="AQ1058"/>
      <c r="AR1058"/>
      <c r="AS1058"/>
      <c r="AT1058"/>
      <c r="AU1058"/>
      <c r="AV1058"/>
      <c r="AW1058"/>
      <c r="AX1058"/>
      <c r="AY1058"/>
      <c r="AZ1058"/>
      <c r="BA1058"/>
      <c r="BB1058"/>
      <c r="BC1058"/>
      <c r="BD1058"/>
      <c r="BE1058"/>
    </row>
    <row r="1059" spans="1:57" x14ac:dyDescent="0.25">
      <c r="A1059" s="4">
        <v>43168</v>
      </c>
      <c r="B1059" s="3">
        <f t="shared" si="48"/>
        <v>9</v>
      </c>
      <c r="C1059" s="3">
        <f t="shared" si="49"/>
        <v>3</v>
      </c>
      <c r="D1059" s="3">
        <f t="shared" si="50"/>
        <v>2018</v>
      </c>
      <c r="E1059" s="26" t="s">
        <v>139</v>
      </c>
      <c r="F1059" s="6">
        <v>334</v>
      </c>
      <c r="G1059" s="19">
        <v>120</v>
      </c>
      <c r="H1059" s="19" t="s">
        <v>408</v>
      </c>
      <c r="I1059" s="10" t="s">
        <v>63</v>
      </c>
      <c r="J1059" s="30">
        <v>1600022</v>
      </c>
      <c r="K1059" s="8">
        <v>4412985100</v>
      </c>
      <c r="L1059" s="31">
        <v>2</v>
      </c>
      <c r="M1059" s="27">
        <v>68.06</v>
      </c>
      <c r="N1059" s="17">
        <v>20105</v>
      </c>
      <c r="O1059" s="7" t="s">
        <v>33</v>
      </c>
      <c r="P1059" s="13"/>
      <c r="Q1059"/>
      <c r="R1059"/>
      <c r="S1059"/>
      <c r="T1059"/>
      <c r="U1059"/>
      <c r="V1059"/>
      <c r="W1059"/>
      <c r="X1059"/>
      <c r="Y1059"/>
      <c r="Z1059"/>
      <c r="AA1059"/>
      <c r="AB1059"/>
      <c r="AC1059"/>
      <c r="AD1059"/>
      <c r="AE1059"/>
      <c r="AF1059"/>
      <c r="AG1059"/>
      <c r="AH1059"/>
      <c r="AI1059"/>
      <c r="AJ1059"/>
      <c r="AK1059"/>
      <c r="AL1059"/>
      <c r="AM1059"/>
      <c r="AN1059"/>
      <c r="AO1059"/>
      <c r="AP1059"/>
      <c r="AQ1059"/>
      <c r="AR1059"/>
      <c r="AS1059"/>
      <c r="AT1059"/>
      <c r="AU1059"/>
      <c r="AV1059"/>
      <c r="AW1059"/>
      <c r="AX1059"/>
      <c r="AY1059"/>
      <c r="AZ1059"/>
      <c r="BA1059"/>
      <c r="BB1059"/>
      <c r="BC1059"/>
      <c r="BD1059"/>
      <c r="BE1059"/>
    </row>
    <row r="1060" spans="1:57" x14ac:dyDescent="0.25">
      <c r="A1060" s="4">
        <v>43168</v>
      </c>
      <c r="B1060" s="3">
        <f t="shared" si="48"/>
        <v>9</v>
      </c>
      <c r="C1060" s="3">
        <f t="shared" si="49"/>
        <v>3</v>
      </c>
      <c r="D1060" s="3">
        <f t="shared" si="50"/>
        <v>2018</v>
      </c>
      <c r="E1060" s="26" t="s">
        <v>64</v>
      </c>
      <c r="F1060" s="6">
        <v>334</v>
      </c>
      <c r="G1060" s="19">
        <v>120</v>
      </c>
      <c r="H1060" s="19" t="s">
        <v>408</v>
      </c>
      <c r="I1060" s="10" t="s">
        <v>65</v>
      </c>
      <c r="J1060" s="30">
        <v>1600022</v>
      </c>
      <c r="K1060" s="8">
        <v>3061964904</v>
      </c>
      <c r="L1060" s="31">
        <v>1</v>
      </c>
      <c r="M1060" s="27">
        <v>201.72</v>
      </c>
      <c r="N1060" s="17">
        <v>20105</v>
      </c>
      <c r="O1060" s="7" t="s">
        <v>33</v>
      </c>
      <c r="P1060" s="13"/>
      <c r="Q1060"/>
      <c r="R1060"/>
      <c r="S1060"/>
      <c r="T1060"/>
      <c r="U1060"/>
      <c r="V1060"/>
      <c r="W1060"/>
      <c r="X1060"/>
      <c r="Y1060"/>
      <c r="Z1060"/>
      <c r="AA1060"/>
      <c r="AB1060"/>
      <c r="AC1060"/>
      <c r="AD1060"/>
      <c r="AE1060"/>
      <c r="AF1060"/>
      <c r="AG1060"/>
      <c r="AH1060"/>
      <c r="AI1060"/>
      <c r="AJ1060"/>
      <c r="AK1060"/>
      <c r="AL1060"/>
      <c r="AM1060"/>
      <c r="AN1060"/>
      <c r="AO1060"/>
      <c r="AP1060"/>
      <c r="AQ1060"/>
      <c r="AR1060"/>
      <c r="AS1060"/>
      <c r="AT1060"/>
      <c r="AU1060"/>
      <c r="AV1060"/>
      <c r="AW1060"/>
      <c r="AX1060"/>
      <c r="AY1060"/>
      <c r="AZ1060"/>
      <c r="BA1060"/>
      <c r="BB1060"/>
      <c r="BC1060"/>
      <c r="BD1060"/>
      <c r="BE1060"/>
    </row>
    <row r="1061" spans="1:57" x14ac:dyDescent="0.25">
      <c r="A1061" s="4">
        <v>43168</v>
      </c>
      <c r="B1061" s="3">
        <f t="shared" si="48"/>
        <v>9</v>
      </c>
      <c r="C1061" s="3">
        <f t="shared" si="49"/>
        <v>3</v>
      </c>
      <c r="D1061" s="3">
        <f t="shared" si="50"/>
        <v>2018</v>
      </c>
      <c r="E1061" s="26" t="s">
        <v>66</v>
      </c>
      <c r="F1061" s="6">
        <v>334</v>
      </c>
      <c r="G1061" s="19">
        <v>120</v>
      </c>
      <c r="H1061" s="19" t="s">
        <v>408</v>
      </c>
      <c r="I1061" s="10" t="s">
        <v>67</v>
      </c>
      <c r="J1061" s="30">
        <v>1600303</v>
      </c>
      <c r="K1061" s="8">
        <v>12005317709</v>
      </c>
      <c r="L1061" s="31">
        <v>2</v>
      </c>
      <c r="M1061" s="27">
        <v>192.26</v>
      </c>
      <c r="N1061" s="17">
        <v>20105</v>
      </c>
      <c r="O1061" s="7" t="s">
        <v>33</v>
      </c>
      <c r="P1061" s="13"/>
      <c r="Q1061"/>
      <c r="R1061"/>
      <c r="S1061"/>
      <c r="T1061"/>
      <c r="U1061"/>
      <c r="V1061"/>
      <c r="W1061"/>
      <c r="X1061"/>
      <c r="Y1061"/>
      <c r="Z1061"/>
      <c r="AA1061"/>
      <c r="AB1061"/>
      <c r="AC1061"/>
      <c r="AD1061"/>
      <c r="AE1061"/>
      <c r="AF1061"/>
      <c r="AG1061"/>
      <c r="AH1061"/>
      <c r="AI1061"/>
      <c r="AJ1061"/>
      <c r="AK1061"/>
      <c r="AL1061"/>
      <c r="AM1061"/>
      <c r="AN1061"/>
      <c r="AO1061"/>
      <c r="AP1061"/>
      <c r="AQ1061"/>
      <c r="AR1061"/>
      <c r="AS1061"/>
      <c r="AT1061"/>
      <c r="AU1061"/>
      <c r="AV1061"/>
      <c r="AW1061"/>
      <c r="AX1061"/>
      <c r="AY1061"/>
      <c r="AZ1061"/>
      <c r="BA1061"/>
      <c r="BB1061"/>
      <c r="BC1061"/>
      <c r="BD1061"/>
      <c r="BE1061"/>
    </row>
    <row r="1062" spans="1:57" x14ac:dyDescent="0.25">
      <c r="A1062" s="4">
        <v>43168</v>
      </c>
      <c r="B1062" s="3">
        <f t="shared" si="48"/>
        <v>9</v>
      </c>
      <c r="C1062" s="3">
        <f t="shared" si="49"/>
        <v>3</v>
      </c>
      <c r="D1062" s="3">
        <f t="shared" si="50"/>
        <v>2018</v>
      </c>
      <c r="E1062" s="26" t="s">
        <v>68</v>
      </c>
      <c r="F1062" s="6">
        <v>334</v>
      </c>
      <c r="G1062" s="19">
        <v>120</v>
      </c>
      <c r="H1062" s="19" t="s">
        <v>408</v>
      </c>
      <c r="I1062" s="10" t="s">
        <v>69</v>
      </c>
      <c r="J1062" s="30">
        <v>1600022</v>
      </c>
      <c r="K1062" s="8">
        <v>3129734600</v>
      </c>
      <c r="L1062" s="31">
        <v>2</v>
      </c>
      <c r="M1062" s="27">
        <v>100.96</v>
      </c>
      <c r="N1062" s="17">
        <v>20105</v>
      </c>
      <c r="O1062" s="7" t="s">
        <v>33</v>
      </c>
      <c r="P1062" s="13"/>
      <c r="Q1062"/>
      <c r="R1062"/>
      <c r="S1062"/>
      <c r="T1062"/>
      <c r="U1062"/>
      <c r="V1062"/>
      <c r="W1062"/>
      <c r="X1062"/>
      <c r="Y1062"/>
      <c r="Z1062"/>
      <c r="AA1062"/>
      <c r="AB1062"/>
      <c r="AC1062"/>
      <c r="AD1062"/>
      <c r="AE1062"/>
      <c r="AF1062"/>
      <c r="AG1062"/>
      <c r="AH1062"/>
      <c r="AI1062"/>
      <c r="AJ1062"/>
      <c r="AK1062"/>
      <c r="AL1062"/>
      <c r="AM1062"/>
      <c r="AN1062"/>
      <c r="AO1062"/>
      <c r="AP1062"/>
      <c r="AQ1062"/>
      <c r="AR1062"/>
      <c r="AS1062"/>
      <c r="AT1062"/>
      <c r="AU1062"/>
      <c r="AV1062"/>
      <c r="AW1062"/>
      <c r="AX1062"/>
      <c r="AY1062"/>
      <c r="AZ1062"/>
      <c r="BA1062"/>
      <c r="BB1062"/>
      <c r="BC1062"/>
      <c r="BD1062"/>
      <c r="BE1062"/>
    </row>
    <row r="1063" spans="1:57" x14ac:dyDescent="0.25">
      <c r="A1063" s="4">
        <v>43168</v>
      </c>
      <c r="B1063" s="3">
        <f t="shared" si="48"/>
        <v>9</v>
      </c>
      <c r="C1063" s="3">
        <f t="shared" si="49"/>
        <v>3</v>
      </c>
      <c r="D1063" s="3">
        <f t="shared" si="50"/>
        <v>2018</v>
      </c>
      <c r="E1063" s="26" t="s">
        <v>70</v>
      </c>
      <c r="F1063" s="6">
        <v>334</v>
      </c>
      <c r="G1063" s="19">
        <v>120</v>
      </c>
      <c r="H1063" s="19" t="s">
        <v>408</v>
      </c>
      <c r="I1063" s="10" t="s">
        <v>71</v>
      </c>
      <c r="J1063" s="30">
        <v>1600022</v>
      </c>
      <c r="K1063" s="8">
        <v>2200721784</v>
      </c>
      <c r="L1063" s="31">
        <v>2</v>
      </c>
      <c r="M1063" s="27">
        <v>101.14</v>
      </c>
      <c r="N1063" s="17">
        <v>20105</v>
      </c>
      <c r="O1063" s="7" t="s">
        <v>33</v>
      </c>
      <c r="P1063" s="13"/>
      <c r="Q1063"/>
      <c r="R1063"/>
      <c r="S1063"/>
      <c r="T1063"/>
      <c r="U1063"/>
      <c r="V1063"/>
      <c r="W1063"/>
      <c r="X1063"/>
      <c r="Y1063"/>
      <c r="Z1063"/>
      <c r="AA1063"/>
      <c r="AB1063"/>
      <c r="AC1063"/>
      <c r="AD1063"/>
      <c r="AE1063"/>
      <c r="AF1063"/>
      <c r="AG1063"/>
      <c r="AH1063"/>
      <c r="AI1063"/>
      <c r="AJ1063"/>
      <c r="AK1063"/>
      <c r="AL1063"/>
      <c r="AM1063"/>
      <c r="AN1063"/>
      <c r="AO1063"/>
      <c r="AP1063"/>
      <c r="AQ1063"/>
      <c r="AR1063"/>
      <c r="AS1063"/>
      <c r="AT1063"/>
      <c r="AU1063"/>
      <c r="AV1063"/>
      <c r="AW1063"/>
      <c r="AX1063"/>
      <c r="AY1063"/>
      <c r="AZ1063"/>
      <c r="BA1063"/>
      <c r="BB1063"/>
      <c r="BC1063"/>
      <c r="BD1063"/>
      <c r="BE1063"/>
    </row>
    <row r="1064" spans="1:57" x14ac:dyDescent="0.25">
      <c r="A1064" s="4">
        <v>43168</v>
      </c>
      <c r="B1064" s="3">
        <f t="shared" si="48"/>
        <v>9</v>
      </c>
      <c r="C1064" s="3">
        <f t="shared" si="49"/>
        <v>3</v>
      </c>
      <c r="D1064" s="3">
        <f t="shared" si="50"/>
        <v>2018</v>
      </c>
      <c r="E1064" s="26" t="s">
        <v>72</v>
      </c>
      <c r="F1064" s="6">
        <v>334</v>
      </c>
      <c r="G1064" s="19">
        <v>120</v>
      </c>
      <c r="H1064" s="19" t="s">
        <v>408</v>
      </c>
      <c r="I1064" s="10" t="s">
        <v>73</v>
      </c>
      <c r="J1064" s="30">
        <v>1700418</v>
      </c>
      <c r="K1064" s="8">
        <v>407010019761</v>
      </c>
      <c r="L1064" s="31">
        <v>2</v>
      </c>
      <c r="M1064" s="27">
        <v>117.62</v>
      </c>
      <c r="N1064" s="17">
        <v>20105</v>
      </c>
      <c r="O1064" s="7" t="s">
        <v>33</v>
      </c>
      <c r="P1064" s="13"/>
      <c r="Q1064"/>
      <c r="R1064"/>
      <c r="S1064"/>
      <c r="T1064"/>
      <c r="U1064"/>
      <c r="V1064"/>
      <c r="W1064"/>
      <c r="X1064"/>
      <c r="Y1064"/>
      <c r="Z1064"/>
      <c r="AA1064"/>
      <c r="AB1064"/>
      <c r="AC1064"/>
      <c r="AD1064"/>
      <c r="AE1064"/>
      <c r="AF1064"/>
      <c r="AG1064"/>
      <c r="AH1064"/>
      <c r="AI1064"/>
      <c r="AJ1064"/>
      <c r="AK1064"/>
      <c r="AL1064"/>
      <c r="AM1064"/>
      <c r="AN1064"/>
      <c r="AO1064"/>
      <c r="AP1064"/>
      <c r="AQ1064"/>
      <c r="AR1064"/>
      <c r="AS1064"/>
      <c r="AT1064"/>
      <c r="AU1064"/>
      <c r="AV1064"/>
      <c r="AW1064"/>
      <c r="AX1064"/>
      <c r="AY1064"/>
      <c r="AZ1064"/>
      <c r="BA1064"/>
      <c r="BB1064"/>
      <c r="BC1064"/>
      <c r="BD1064"/>
      <c r="BE1064"/>
    </row>
    <row r="1065" spans="1:57" x14ac:dyDescent="0.25">
      <c r="A1065" s="4">
        <v>43168</v>
      </c>
      <c r="B1065" s="3">
        <f t="shared" si="48"/>
        <v>9</v>
      </c>
      <c r="C1065" s="3">
        <f t="shared" si="49"/>
        <v>3</v>
      </c>
      <c r="D1065" s="3">
        <f t="shared" si="50"/>
        <v>2018</v>
      </c>
      <c r="E1065" s="26" t="s">
        <v>74</v>
      </c>
      <c r="F1065" s="6">
        <v>334</v>
      </c>
      <c r="G1065" s="19">
        <v>120</v>
      </c>
      <c r="H1065" s="19" t="s">
        <v>408</v>
      </c>
      <c r="I1065" s="10" t="s">
        <v>75</v>
      </c>
      <c r="J1065" s="30">
        <v>1600022</v>
      </c>
      <c r="K1065" s="8">
        <v>4988286900</v>
      </c>
      <c r="L1065" s="31">
        <v>2</v>
      </c>
      <c r="M1065" s="27">
        <v>100.96</v>
      </c>
      <c r="N1065" s="17">
        <v>20105</v>
      </c>
      <c r="O1065" s="7" t="s">
        <v>33</v>
      </c>
      <c r="P1065" s="13"/>
      <c r="Q1065"/>
      <c r="R1065"/>
      <c r="S1065"/>
      <c r="T1065"/>
      <c r="U1065"/>
      <c r="V1065"/>
      <c r="W1065"/>
      <c r="X1065"/>
      <c r="Y1065"/>
      <c r="Z1065"/>
      <c r="AA1065"/>
      <c r="AB1065"/>
      <c r="AC1065"/>
      <c r="AD1065"/>
      <c r="AE1065"/>
      <c r="AF1065"/>
      <c r="AG1065"/>
      <c r="AH1065"/>
      <c r="AI1065"/>
      <c r="AJ1065"/>
      <c r="AK1065"/>
      <c r="AL1065"/>
      <c r="AM1065"/>
      <c r="AN1065"/>
      <c r="AO1065"/>
      <c r="AP1065"/>
      <c r="AQ1065"/>
      <c r="AR1065"/>
      <c r="AS1065"/>
      <c r="AT1065"/>
      <c r="AU1065"/>
      <c r="AV1065"/>
      <c r="AW1065"/>
      <c r="AX1065"/>
      <c r="AY1065"/>
      <c r="AZ1065"/>
      <c r="BA1065"/>
      <c r="BB1065"/>
      <c r="BC1065"/>
      <c r="BD1065"/>
      <c r="BE1065"/>
    </row>
    <row r="1066" spans="1:57" x14ac:dyDescent="0.25">
      <c r="A1066" s="4">
        <v>43168</v>
      </c>
      <c r="B1066" s="3">
        <f t="shared" si="48"/>
        <v>9</v>
      </c>
      <c r="C1066" s="3">
        <f t="shared" si="49"/>
        <v>3</v>
      </c>
      <c r="D1066" s="3">
        <f t="shared" si="50"/>
        <v>2018</v>
      </c>
      <c r="E1066" s="26" t="s">
        <v>76</v>
      </c>
      <c r="F1066" s="6">
        <v>334</v>
      </c>
      <c r="G1066" s="19">
        <v>120</v>
      </c>
      <c r="H1066" s="19" t="s">
        <v>408</v>
      </c>
      <c r="I1066" s="10" t="s">
        <v>77</v>
      </c>
      <c r="J1066" s="30">
        <v>1600022</v>
      </c>
      <c r="K1066" s="8">
        <v>4807547300</v>
      </c>
      <c r="L1066" s="31">
        <v>2</v>
      </c>
      <c r="M1066" s="27">
        <v>139.61000000000001</v>
      </c>
      <c r="N1066" s="17">
        <v>20105</v>
      </c>
      <c r="O1066" s="7" t="s">
        <v>33</v>
      </c>
      <c r="P1066" s="13"/>
      <c r="Q1066"/>
      <c r="R1066"/>
      <c r="S1066"/>
      <c r="T1066"/>
      <c r="U1066"/>
      <c r="V1066"/>
      <c r="W1066"/>
      <c r="X1066"/>
      <c r="Y1066"/>
      <c r="Z1066"/>
      <c r="AA1066"/>
      <c r="AB1066"/>
      <c r="AC1066"/>
      <c r="AD1066"/>
      <c r="AE1066"/>
      <c r="AF1066"/>
      <c r="AG1066"/>
      <c r="AH1066"/>
      <c r="AI1066"/>
      <c r="AJ1066"/>
      <c r="AK1066"/>
      <c r="AL1066"/>
      <c r="AM1066"/>
      <c r="AN1066"/>
      <c r="AO1066"/>
      <c r="AP1066"/>
      <c r="AQ1066"/>
      <c r="AR1066"/>
      <c r="AS1066"/>
      <c r="AT1066"/>
      <c r="AU1066"/>
      <c r="AV1066"/>
      <c r="AW1066"/>
      <c r="AX1066"/>
      <c r="AY1066"/>
      <c r="AZ1066"/>
      <c r="BA1066"/>
      <c r="BB1066"/>
      <c r="BC1066"/>
      <c r="BD1066"/>
      <c r="BE1066"/>
    </row>
    <row r="1067" spans="1:57" x14ac:dyDescent="0.25">
      <c r="A1067" s="4">
        <v>43168</v>
      </c>
      <c r="B1067" s="3">
        <f t="shared" si="48"/>
        <v>9</v>
      </c>
      <c r="C1067" s="3">
        <f t="shared" si="49"/>
        <v>3</v>
      </c>
      <c r="D1067" s="3">
        <f t="shared" si="50"/>
        <v>2018</v>
      </c>
      <c r="E1067" s="26" t="s">
        <v>78</v>
      </c>
      <c r="F1067" s="6">
        <v>334</v>
      </c>
      <c r="G1067" s="19">
        <v>120</v>
      </c>
      <c r="H1067" s="19" t="s">
        <v>408</v>
      </c>
      <c r="I1067" s="10" t="s">
        <v>79</v>
      </c>
      <c r="J1067" s="30">
        <v>1600022</v>
      </c>
      <c r="K1067" s="8">
        <v>2201537694</v>
      </c>
      <c r="L1067" s="31">
        <v>2</v>
      </c>
      <c r="M1067" s="27">
        <v>100.96</v>
      </c>
      <c r="N1067" s="17">
        <v>20105</v>
      </c>
      <c r="O1067" s="7" t="s">
        <v>33</v>
      </c>
      <c r="P1067" s="13"/>
      <c r="Q1067"/>
      <c r="R1067"/>
      <c r="S1067"/>
      <c r="T1067"/>
      <c r="U1067"/>
      <c r="V1067"/>
      <c r="W1067"/>
      <c r="X1067"/>
      <c r="Y1067"/>
      <c r="Z1067"/>
      <c r="AA1067"/>
      <c r="AB1067"/>
      <c r="AC1067"/>
      <c r="AD1067"/>
      <c r="AE1067"/>
      <c r="AF1067"/>
      <c r="AG1067"/>
      <c r="AH1067"/>
      <c r="AI1067"/>
      <c r="AJ1067"/>
      <c r="AK1067"/>
      <c r="AL1067"/>
      <c r="AM1067"/>
      <c r="AN1067"/>
      <c r="AO1067"/>
      <c r="AP1067"/>
      <c r="AQ1067"/>
      <c r="AR1067"/>
      <c r="AS1067"/>
      <c r="AT1067"/>
      <c r="AU1067"/>
      <c r="AV1067"/>
      <c r="AW1067"/>
      <c r="AX1067"/>
      <c r="AY1067"/>
      <c r="AZ1067"/>
      <c r="BA1067"/>
      <c r="BB1067"/>
      <c r="BC1067"/>
      <c r="BD1067"/>
      <c r="BE1067"/>
    </row>
    <row r="1068" spans="1:57" x14ac:dyDescent="0.25">
      <c r="A1068" s="4">
        <v>43168</v>
      </c>
      <c r="B1068" s="3">
        <f t="shared" si="48"/>
        <v>9</v>
      </c>
      <c r="C1068" s="3">
        <f t="shared" si="49"/>
        <v>3</v>
      </c>
      <c r="D1068" s="3">
        <f t="shared" si="50"/>
        <v>2018</v>
      </c>
      <c r="E1068" s="26" t="s">
        <v>80</v>
      </c>
      <c r="F1068" s="6">
        <v>334</v>
      </c>
      <c r="G1068" s="19">
        <v>120</v>
      </c>
      <c r="H1068" s="19" t="s">
        <v>408</v>
      </c>
      <c r="I1068" s="10" t="s">
        <v>81</v>
      </c>
      <c r="J1068" s="30">
        <v>1600303</v>
      </c>
      <c r="K1068" s="8">
        <v>12000135777</v>
      </c>
      <c r="L1068" s="31">
        <v>2</v>
      </c>
      <c r="M1068" s="27">
        <v>197.25</v>
      </c>
      <c r="N1068" s="17">
        <v>20105</v>
      </c>
      <c r="O1068" s="7" t="s">
        <v>33</v>
      </c>
      <c r="P1068" s="13"/>
      <c r="Q1068"/>
      <c r="R1068"/>
      <c r="S1068"/>
      <c r="T1068"/>
      <c r="U1068"/>
      <c r="V1068"/>
      <c r="W1068"/>
      <c r="X1068"/>
      <c r="Y1068"/>
      <c r="Z1068"/>
      <c r="AA1068"/>
      <c r="AB1068"/>
      <c r="AC1068"/>
      <c r="AD1068"/>
      <c r="AE1068"/>
      <c r="AF1068"/>
      <c r="AG1068"/>
      <c r="AH1068"/>
      <c r="AI1068"/>
      <c r="AJ1068"/>
      <c r="AK1068"/>
      <c r="AL1068"/>
      <c r="AM1068"/>
      <c r="AN1068"/>
      <c r="AO1068"/>
      <c r="AP1068"/>
      <c r="AQ1068"/>
      <c r="AR1068"/>
      <c r="AS1068"/>
      <c r="AT1068"/>
      <c r="AU1068"/>
      <c r="AV1068"/>
      <c r="AW1068"/>
      <c r="AX1068"/>
      <c r="AY1068"/>
      <c r="AZ1068"/>
      <c r="BA1068"/>
      <c r="BB1068"/>
      <c r="BC1068"/>
      <c r="BD1068"/>
      <c r="BE1068"/>
    </row>
    <row r="1069" spans="1:57" x14ac:dyDescent="0.25">
      <c r="A1069" s="4">
        <v>43168</v>
      </c>
      <c r="B1069" s="3">
        <f t="shared" si="48"/>
        <v>9</v>
      </c>
      <c r="C1069" s="3">
        <f t="shared" si="49"/>
        <v>3</v>
      </c>
      <c r="D1069" s="3">
        <f t="shared" si="50"/>
        <v>2018</v>
      </c>
      <c r="E1069" s="26" t="s">
        <v>82</v>
      </c>
      <c r="F1069" s="6">
        <v>334</v>
      </c>
      <c r="G1069" s="19">
        <v>120</v>
      </c>
      <c r="H1069" s="19" t="s">
        <v>408</v>
      </c>
      <c r="I1069" s="10" t="s">
        <v>83</v>
      </c>
      <c r="J1069" s="30">
        <v>3700113</v>
      </c>
      <c r="K1069" s="8">
        <v>406074014301</v>
      </c>
      <c r="L1069" s="31">
        <v>2</v>
      </c>
      <c r="M1069" s="27">
        <v>46.73</v>
      </c>
      <c r="N1069" s="17">
        <v>20105</v>
      </c>
      <c r="O1069" s="7" t="s">
        <v>33</v>
      </c>
      <c r="P1069" s="13"/>
      <c r="Q1069"/>
      <c r="R1069"/>
      <c r="S1069"/>
      <c r="T1069"/>
      <c r="U1069"/>
      <c r="V1069"/>
      <c r="W1069"/>
      <c r="X1069"/>
      <c r="Y1069"/>
      <c r="Z1069"/>
      <c r="AA1069"/>
      <c r="AB1069"/>
      <c r="AC1069"/>
      <c r="AD1069"/>
      <c r="AE1069"/>
      <c r="AF1069"/>
      <c r="AG1069"/>
      <c r="AH1069"/>
      <c r="AI1069"/>
      <c r="AJ1069"/>
      <c r="AK1069"/>
      <c r="AL1069"/>
      <c r="AM1069"/>
      <c r="AN1069"/>
      <c r="AO1069"/>
      <c r="AP1069"/>
      <c r="AQ1069"/>
      <c r="AR1069"/>
      <c r="AS1069"/>
      <c r="AT1069"/>
      <c r="AU1069"/>
      <c r="AV1069"/>
      <c r="AW1069"/>
      <c r="AX1069"/>
      <c r="AY1069"/>
      <c r="AZ1069"/>
      <c r="BA1069"/>
      <c r="BB1069"/>
      <c r="BC1069"/>
      <c r="BD1069"/>
      <c r="BE1069"/>
    </row>
    <row r="1070" spans="1:57" x14ac:dyDescent="0.25">
      <c r="A1070" s="4">
        <v>43168</v>
      </c>
      <c r="B1070" s="3">
        <f t="shared" si="48"/>
        <v>9</v>
      </c>
      <c r="C1070" s="3">
        <f t="shared" si="49"/>
        <v>3</v>
      </c>
      <c r="D1070" s="3">
        <f t="shared" si="50"/>
        <v>2018</v>
      </c>
      <c r="E1070" s="26" t="s">
        <v>84</v>
      </c>
      <c r="F1070" s="6">
        <v>334</v>
      </c>
      <c r="G1070" s="19">
        <v>120</v>
      </c>
      <c r="H1070" s="19" t="s">
        <v>408</v>
      </c>
      <c r="I1070" s="10" t="s">
        <v>183</v>
      </c>
      <c r="J1070" s="30">
        <v>2600344</v>
      </c>
      <c r="K1070" s="8">
        <v>5061054679</v>
      </c>
      <c r="L1070" s="31">
        <v>2</v>
      </c>
      <c r="M1070" s="27">
        <v>139.61000000000001</v>
      </c>
      <c r="N1070" s="17">
        <v>20105</v>
      </c>
      <c r="O1070" s="7" t="s">
        <v>33</v>
      </c>
      <c r="P1070" s="13"/>
      <c r="Q1070"/>
      <c r="R1070"/>
      <c r="S1070"/>
      <c r="T1070"/>
      <c r="U1070"/>
      <c r="V1070"/>
      <c r="W1070"/>
      <c r="X1070"/>
      <c r="Y1070"/>
      <c r="Z1070"/>
      <c r="AA1070"/>
      <c r="AB1070"/>
      <c r="AC1070"/>
      <c r="AD1070"/>
      <c r="AE1070"/>
      <c r="AF1070"/>
      <c r="AG1070"/>
      <c r="AH1070"/>
      <c r="AI1070"/>
      <c r="AJ1070"/>
      <c r="AK1070"/>
      <c r="AL1070"/>
      <c r="AM1070"/>
      <c r="AN1070"/>
      <c r="AO1070"/>
      <c r="AP1070"/>
      <c r="AQ1070"/>
      <c r="AR1070"/>
      <c r="AS1070"/>
      <c r="AT1070"/>
      <c r="AU1070"/>
      <c r="AV1070"/>
      <c r="AW1070"/>
      <c r="AX1070"/>
      <c r="AY1070"/>
      <c r="AZ1070"/>
      <c r="BA1070"/>
      <c r="BB1070"/>
      <c r="BC1070"/>
      <c r="BD1070"/>
      <c r="BE1070"/>
    </row>
    <row r="1071" spans="1:57" x14ac:dyDescent="0.25">
      <c r="A1071" s="4">
        <v>43168</v>
      </c>
      <c r="B1071" s="3">
        <f t="shared" si="48"/>
        <v>9</v>
      </c>
      <c r="C1071" s="3">
        <f t="shared" si="49"/>
        <v>3</v>
      </c>
      <c r="D1071" s="3">
        <f t="shared" si="50"/>
        <v>2018</v>
      </c>
      <c r="E1071" s="26" t="s">
        <v>85</v>
      </c>
      <c r="F1071" s="6">
        <v>334</v>
      </c>
      <c r="G1071" s="19">
        <v>120</v>
      </c>
      <c r="H1071" s="19" t="s">
        <v>408</v>
      </c>
      <c r="I1071" s="10" t="s">
        <v>86</v>
      </c>
      <c r="J1071" s="30">
        <v>1600022</v>
      </c>
      <c r="K1071" s="8">
        <v>2202500202</v>
      </c>
      <c r="L1071" s="31">
        <v>2</v>
      </c>
      <c r="M1071" s="27">
        <v>139.61000000000001</v>
      </c>
      <c r="N1071" s="17">
        <v>20105</v>
      </c>
      <c r="O1071" s="7" t="s">
        <v>33</v>
      </c>
      <c r="P1071" s="13"/>
      <c r="Q1071"/>
      <c r="R1071"/>
      <c r="S1071"/>
      <c r="T1071"/>
      <c r="U1071"/>
      <c r="V1071"/>
      <c r="W1071"/>
      <c r="X1071"/>
      <c r="Y1071"/>
      <c r="Z1071"/>
      <c r="AA1071"/>
      <c r="AB1071"/>
      <c r="AC1071"/>
      <c r="AD1071"/>
      <c r="AE1071"/>
      <c r="AF1071"/>
      <c r="AG1071"/>
      <c r="AH1071"/>
      <c r="AI1071"/>
      <c r="AJ1071"/>
      <c r="AK1071"/>
      <c r="AL1071"/>
      <c r="AM1071"/>
      <c r="AN1071"/>
      <c r="AO1071"/>
      <c r="AP1071"/>
      <c r="AQ1071"/>
      <c r="AR1071"/>
      <c r="AS1071"/>
      <c r="AT1071"/>
      <c r="AU1071"/>
      <c r="AV1071"/>
      <c r="AW1071"/>
      <c r="AX1071"/>
      <c r="AY1071"/>
      <c r="AZ1071"/>
      <c r="BA1071"/>
      <c r="BB1071"/>
      <c r="BC1071"/>
      <c r="BD1071"/>
      <c r="BE1071"/>
    </row>
    <row r="1072" spans="1:57" x14ac:dyDescent="0.25">
      <c r="A1072" s="4">
        <v>43168</v>
      </c>
      <c r="B1072" s="3">
        <f t="shared" si="48"/>
        <v>9</v>
      </c>
      <c r="C1072" s="3">
        <f t="shared" si="49"/>
        <v>3</v>
      </c>
      <c r="D1072" s="3">
        <f t="shared" si="50"/>
        <v>2018</v>
      </c>
      <c r="E1072" s="26" t="s">
        <v>89</v>
      </c>
      <c r="F1072" s="6">
        <v>334</v>
      </c>
      <c r="G1072" s="19">
        <v>120</v>
      </c>
      <c r="H1072" s="19" t="s">
        <v>408</v>
      </c>
      <c r="I1072" s="10" t="s">
        <v>90</v>
      </c>
      <c r="J1072" s="30">
        <v>1600212</v>
      </c>
      <c r="K1072" s="8">
        <v>420785925</v>
      </c>
      <c r="L1072" s="31">
        <v>2</v>
      </c>
      <c r="M1072" s="27">
        <v>100.96</v>
      </c>
      <c r="N1072" s="17">
        <v>20105</v>
      </c>
      <c r="O1072" s="7" t="s">
        <v>33</v>
      </c>
      <c r="P1072" s="13"/>
      <c r="Q1072"/>
      <c r="R1072"/>
      <c r="S1072"/>
      <c r="T1072"/>
      <c r="U1072"/>
      <c r="V1072"/>
      <c r="W1072"/>
      <c r="X1072"/>
      <c r="Y1072"/>
      <c r="Z1072"/>
      <c r="AA1072"/>
      <c r="AB1072"/>
      <c r="AC1072"/>
      <c r="AD1072"/>
      <c r="AE1072"/>
      <c r="AF1072"/>
      <c r="AG1072"/>
      <c r="AH1072"/>
      <c r="AI1072"/>
      <c r="AJ1072"/>
      <c r="AK1072"/>
      <c r="AL1072"/>
      <c r="AM1072"/>
      <c r="AN1072"/>
      <c r="AO1072"/>
      <c r="AP1072"/>
      <c r="AQ1072"/>
      <c r="AR1072"/>
      <c r="AS1072"/>
      <c r="AT1072"/>
      <c r="AU1072"/>
      <c r="AV1072"/>
      <c r="AW1072"/>
      <c r="AX1072"/>
      <c r="AY1072"/>
      <c r="AZ1072"/>
      <c r="BA1072"/>
      <c r="BB1072"/>
      <c r="BC1072"/>
      <c r="BD1072"/>
      <c r="BE1072"/>
    </row>
    <row r="1073" spans="1:57" x14ac:dyDescent="0.25">
      <c r="A1073" s="4">
        <v>43168</v>
      </c>
      <c r="B1073" s="3">
        <f t="shared" si="48"/>
        <v>9</v>
      </c>
      <c r="C1073" s="3">
        <f t="shared" si="49"/>
        <v>3</v>
      </c>
      <c r="D1073" s="3">
        <f t="shared" si="50"/>
        <v>2018</v>
      </c>
      <c r="E1073" s="26" t="s">
        <v>91</v>
      </c>
      <c r="F1073" s="6">
        <v>334</v>
      </c>
      <c r="G1073" s="19">
        <v>120</v>
      </c>
      <c r="H1073" s="19" t="s">
        <v>408</v>
      </c>
      <c r="I1073" s="10" t="s">
        <v>92</v>
      </c>
      <c r="J1073" s="30">
        <v>59600049</v>
      </c>
      <c r="K1073" s="8">
        <v>2900454517</v>
      </c>
      <c r="L1073" s="31">
        <v>2</v>
      </c>
      <c r="M1073" s="27">
        <v>117.62</v>
      </c>
      <c r="N1073" s="17">
        <v>20105</v>
      </c>
      <c r="O1073" s="7" t="s">
        <v>33</v>
      </c>
      <c r="P1073" s="13"/>
      <c r="Q1073"/>
      <c r="R1073"/>
      <c r="S1073"/>
      <c r="T1073"/>
      <c r="U1073"/>
      <c r="V1073"/>
      <c r="W1073"/>
      <c r="X1073"/>
      <c r="Y1073"/>
      <c r="Z1073"/>
      <c r="AA1073"/>
      <c r="AB1073"/>
      <c r="AC1073"/>
      <c r="AD1073"/>
      <c r="AE1073"/>
      <c r="AF1073"/>
      <c r="AG1073"/>
      <c r="AH1073"/>
      <c r="AI1073"/>
      <c r="AJ1073"/>
      <c r="AK1073"/>
      <c r="AL1073"/>
      <c r="AM1073"/>
      <c r="AN1073"/>
      <c r="AO1073"/>
      <c r="AP1073"/>
      <c r="AQ1073"/>
      <c r="AR1073"/>
      <c r="AS1073"/>
      <c r="AT1073"/>
      <c r="AU1073"/>
      <c r="AV1073"/>
      <c r="AW1073"/>
      <c r="AX1073"/>
      <c r="AY1073"/>
      <c r="AZ1073"/>
      <c r="BA1073"/>
      <c r="BB1073"/>
      <c r="BC1073"/>
      <c r="BD1073"/>
      <c r="BE1073"/>
    </row>
    <row r="1074" spans="1:57" x14ac:dyDescent="0.25">
      <c r="A1074" s="4">
        <v>43168</v>
      </c>
      <c r="B1074" s="3">
        <f t="shared" si="48"/>
        <v>9</v>
      </c>
      <c r="C1074" s="3">
        <f t="shared" si="49"/>
        <v>3</v>
      </c>
      <c r="D1074" s="3">
        <f t="shared" si="50"/>
        <v>2018</v>
      </c>
      <c r="E1074" s="26" t="s">
        <v>285</v>
      </c>
      <c r="F1074" s="6">
        <v>334</v>
      </c>
      <c r="G1074" s="19">
        <v>120</v>
      </c>
      <c r="H1074" s="19" t="s">
        <v>408</v>
      </c>
      <c r="I1074" s="10" t="s">
        <v>284</v>
      </c>
      <c r="J1074" s="30">
        <v>1600022</v>
      </c>
      <c r="K1074" s="8">
        <v>3732573000</v>
      </c>
      <c r="L1074" s="31">
        <v>2</v>
      </c>
      <c r="M1074" s="27">
        <v>284.72000000000003</v>
      </c>
      <c r="N1074" s="17">
        <v>20105</v>
      </c>
      <c r="O1074" s="7" t="s">
        <v>33</v>
      </c>
      <c r="P1074" s="13"/>
      <c r="Q1074"/>
      <c r="R1074"/>
      <c r="S1074"/>
      <c r="T1074"/>
      <c r="U1074"/>
      <c r="V1074"/>
      <c r="W1074"/>
      <c r="X1074"/>
      <c r="Y1074"/>
      <c r="Z1074"/>
      <c r="AA1074"/>
      <c r="AB1074"/>
      <c r="AC1074"/>
      <c r="AD1074"/>
      <c r="AE1074"/>
      <c r="AF1074"/>
      <c r="AG1074"/>
      <c r="AH1074"/>
      <c r="AI1074"/>
      <c r="AJ1074"/>
      <c r="AK1074"/>
      <c r="AL1074"/>
      <c r="AM1074"/>
      <c r="AN1074"/>
      <c r="AO1074"/>
      <c r="AP1074"/>
      <c r="AQ1074"/>
      <c r="AR1074"/>
      <c r="AS1074"/>
      <c r="AT1074"/>
      <c r="AU1074"/>
      <c r="AV1074"/>
      <c r="AW1074"/>
      <c r="AX1074"/>
      <c r="AY1074"/>
      <c r="AZ1074"/>
      <c r="BA1074"/>
      <c r="BB1074"/>
      <c r="BC1074"/>
      <c r="BD1074"/>
      <c r="BE1074"/>
    </row>
    <row r="1075" spans="1:57" x14ac:dyDescent="0.25">
      <c r="A1075" s="4">
        <v>43168</v>
      </c>
      <c r="B1075" s="3">
        <f t="shared" si="48"/>
        <v>9</v>
      </c>
      <c r="C1075" s="3">
        <f t="shared" si="49"/>
        <v>3</v>
      </c>
      <c r="D1075" s="3">
        <f t="shared" si="50"/>
        <v>2018</v>
      </c>
      <c r="E1075" s="26" t="s">
        <v>93</v>
      </c>
      <c r="F1075" s="6">
        <v>334</v>
      </c>
      <c r="G1075" s="19">
        <v>120</v>
      </c>
      <c r="H1075" s="19" t="s">
        <v>408</v>
      </c>
      <c r="I1075" s="10" t="s">
        <v>94</v>
      </c>
      <c r="J1075" s="30">
        <v>2600187</v>
      </c>
      <c r="K1075" s="8">
        <v>1048359297</v>
      </c>
      <c r="L1075" s="31">
        <v>2</v>
      </c>
      <c r="M1075" s="27">
        <v>192.26</v>
      </c>
      <c r="N1075" s="17">
        <v>20105</v>
      </c>
      <c r="O1075" s="7" t="s">
        <v>33</v>
      </c>
      <c r="P1075" s="13"/>
      <c r="Q1075"/>
      <c r="R1075"/>
      <c r="S1075"/>
      <c r="T1075"/>
      <c r="U1075"/>
      <c r="V1075"/>
      <c r="W1075"/>
      <c r="X1075"/>
      <c r="Y1075"/>
      <c r="Z1075"/>
      <c r="AA1075"/>
      <c r="AB1075"/>
      <c r="AC1075"/>
      <c r="AD1075"/>
      <c r="AE1075"/>
      <c r="AF1075"/>
      <c r="AG1075"/>
      <c r="AH1075"/>
      <c r="AI1075"/>
      <c r="AJ1075"/>
      <c r="AK1075"/>
      <c r="AL1075"/>
      <c r="AM1075"/>
      <c r="AN1075"/>
      <c r="AO1075"/>
      <c r="AP1075"/>
      <c r="AQ1075"/>
      <c r="AR1075"/>
      <c r="AS1075"/>
      <c r="AT1075"/>
      <c r="AU1075"/>
      <c r="AV1075"/>
      <c r="AW1075"/>
      <c r="AX1075"/>
      <c r="AY1075"/>
      <c r="AZ1075"/>
      <c r="BA1075"/>
      <c r="BB1075"/>
      <c r="BC1075"/>
      <c r="BD1075"/>
      <c r="BE1075"/>
    </row>
    <row r="1076" spans="1:57" x14ac:dyDescent="0.25">
      <c r="A1076" s="4">
        <v>43168</v>
      </c>
      <c r="B1076" s="3">
        <f t="shared" si="48"/>
        <v>9</v>
      </c>
      <c r="C1076" s="3">
        <f t="shared" si="49"/>
        <v>3</v>
      </c>
      <c r="D1076" s="3">
        <f t="shared" si="50"/>
        <v>2018</v>
      </c>
      <c r="E1076" s="26" t="s">
        <v>97</v>
      </c>
      <c r="F1076" s="6">
        <v>334</v>
      </c>
      <c r="G1076" s="19">
        <v>120</v>
      </c>
      <c r="H1076" s="19" t="s">
        <v>408</v>
      </c>
      <c r="I1076" s="10" t="s">
        <v>98</v>
      </c>
      <c r="J1076" s="30">
        <v>1600303</v>
      </c>
      <c r="K1076" s="8">
        <v>6080594017</v>
      </c>
      <c r="L1076" s="31">
        <v>2</v>
      </c>
      <c r="M1076" s="27">
        <v>139.61000000000001</v>
      </c>
      <c r="N1076" s="17">
        <v>20105</v>
      </c>
      <c r="O1076" s="7" t="s">
        <v>33</v>
      </c>
      <c r="P1076" s="13"/>
      <c r="Q1076"/>
      <c r="R1076"/>
      <c r="S1076"/>
      <c r="T1076"/>
      <c r="U1076"/>
      <c r="V1076"/>
      <c r="W1076"/>
      <c r="X1076"/>
      <c r="Y1076"/>
      <c r="Z1076"/>
      <c r="AA1076"/>
      <c r="AB1076"/>
      <c r="AC1076"/>
      <c r="AD1076"/>
      <c r="AE1076"/>
      <c r="AF1076"/>
      <c r="AG1076"/>
      <c r="AH1076"/>
      <c r="AI1076"/>
      <c r="AJ1076"/>
      <c r="AK1076"/>
      <c r="AL1076"/>
      <c r="AM1076"/>
      <c r="AN1076"/>
      <c r="AO1076"/>
      <c r="AP1076"/>
      <c r="AQ1076"/>
      <c r="AR1076"/>
      <c r="AS1076"/>
      <c r="AT1076"/>
      <c r="AU1076"/>
      <c r="AV1076"/>
      <c r="AW1076"/>
      <c r="AX1076"/>
      <c r="AY1076"/>
      <c r="AZ1076"/>
      <c r="BA1076"/>
      <c r="BB1076"/>
      <c r="BC1076"/>
      <c r="BD1076"/>
      <c r="BE1076"/>
    </row>
    <row r="1077" spans="1:57" x14ac:dyDescent="0.25">
      <c r="A1077" s="4">
        <v>43168</v>
      </c>
      <c r="B1077" s="3">
        <f t="shared" si="48"/>
        <v>9</v>
      </c>
      <c r="C1077" s="3">
        <f t="shared" si="49"/>
        <v>3</v>
      </c>
      <c r="D1077" s="3">
        <f t="shared" si="50"/>
        <v>2018</v>
      </c>
      <c r="E1077" s="26" t="s">
        <v>99</v>
      </c>
      <c r="F1077" s="6">
        <v>334</v>
      </c>
      <c r="G1077" s="19">
        <v>120</v>
      </c>
      <c r="H1077" s="19" t="s">
        <v>408</v>
      </c>
      <c r="I1077" s="10" t="s">
        <v>100</v>
      </c>
      <c r="J1077" s="30">
        <v>1600022</v>
      </c>
      <c r="K1077" s="8">
        <v>2201588539</v>
      </c>
      <c r="L1077" s="31">
        <v>2</v>
      </c>
      <c r="M1077" s="27">
        <v>60.03</v>
      </c>
      <c r="N1077" s="17">
        <v>20105</v>
      </c>
      <c r="O1077" s="7" t="s">
        <v>33</v>
      </c>
      <c r="P1077" s="13"/>
      <c r="Q1077"/>
      <c r="R1077"/>
      <c r="S1077"/>
      <c r="T1077"/>
      <c r="U1077"/>
      <c r="V1077"/>
      <c r="W1077"/>
      <c r="X1077"/>
      <c r="Y1077"/>
      <c r="Z1077"/>
      <c r="AA1077"/>
      <c r="AB1077"/>
      <c r="AC1077"/>
      <c r="AD1077"/>
      <c r="AE1077"/>
      <c r="AF1077"/>
      <c r="AG1077"/>
      <c r="AH1077"/>
      <c r="AI1077"/>
      <c r="AJ1077"/>
      <c r="AK1077"/>
      <c r="AL1077"/>
      <c r="AM1077"/>
      <c r="AN1077"/>
      <c r="AO1077"/>
      <c r="AP1077"/>
      <c r="AQ1077"/>
      <c r="AR1077"/>
      <c r="AS1077"/>
      <c r="AT1077"/>
      <c r="AU1077"/>
      <c r="AV1077"/>
      <c r="AW1077"/>
      <c r="AX1077"/>
      <c r="AY1077"/>
      <c r="AZ1077"/>
      <c r="BA1077"/>
      <c r="BB1077"/>
      <c r="BC1077"/>
      <c r="BD1077"/>
      <c r="BE1077"/>
    </row>
    <row r="1078" spans="1:57" x14ac:dyDescent="0.25">
      <c r="A1078" s="4">
        <v>43168</v>
      </c>
      <c r="B1078" s="3">
        <f t="shared" si="48"/>
        <v>9</v>
      </c>
      <c r="C1078" s="3">
        <f t="shared" si="49"/>
        <v>3</v>
      </c>
      <c r="D1078" s="3">
        <f t="shared" si="50"/>
        <v>2018</v>
      </c>
      <c r="E1078" s="26" t="s">
        <v>101</v>
      </c>
      <c r="F1078" s="6">
        <v>334</v>
      </c>
      <c r="G1078" s="19">
        <v>120</v>
      </c>
      <c r="H1078" s="19" t="s">
        <v>408</v>
      </c>
      <c r="I1078" s="10" t="s">
        <v>102</v>
      </c>
      <c r="J1078" s="30">
        <v>1600022</v>
      </c>
      <c r="K1078" s="8">
        <v>5555946700</v>
      </c>
      <c r="L1078" s="31">
        <v>2</v>
      </c>
      <c r="M1078" s="27">
        <v>192.26</v>
      </c>
      <c r="N1078" s="17">
        <v>20105</v>
      </c>
      <c r="O1078" s="7" t="s">
        <v>33</v>
      </c>
      <c r="P1078" s="13"/>
      <c r="Q1078"/>
      <c r="R1078"/>
      <c r="S1078"/>
      <c r="T1078"/>
      <c r="U1078"/>
      <c r="V1078"/>
      <c r="W1078"/>
      <c r="X1078"/>
      <c r="Y1078"/>
      <c r="Z1078"/>
      <c r="AA1078"/>
      <c r="AB1078"/>
      <c r="AC1078"/>
      <c r="AD1078"/>
      <c r="AE1078"/>
      <c r="AF1078"/>
      <c r="AG1078"/>
      <c r="AH1078"/>
      <c r="AI1078"/>
      <c r="AJ1078"/>
      <c r="AK1078"/>
      <c r="AL1078"/>
      <c r="AM1078"/>
      <c r="AN1078"/>
      <c r="AO1078"/>
      <c r="AP1078"/>
      <c r="AQ1078"/>
      <c r="AR1078"/>
      <c r="AS1078"/>
      <c r="AT1078"/>
      <c r="AU1078"/>
      <c r="AV1078"/>
      <c r="AW1078"/>
      <c r="AX1078"/>
      <c r="AY1078"/>
      <c r="AZ1078"/>
      <c r="BA1078"/>
      <c r="BB1078"/>
      <c r="BC1078"/>
      <c r="BD1078"/>
      <c r="BE1078"/>
    </row>
    <row r="1079" spans="1:57" x14ac:dyDescent="0.25">
      <c r="A1079" s="4">
        <v>43168</v>
      </c>
      <c r="B1079" s="3">
        <f t="shared" si="48"/>
        <v>9</v>
      </c>
      <c r="C1079" s="3">
        <f t="shared" si="49"/>
        <v>3</v>
      </c>
      <c r="D1079" s="3">
        <f t="shared" si="50"/>
        <v>2018</v>
      </c>
      <c r="E1079" s="26" t="s">
        <v>154</v>
      </c>
      <c r="F1079" s="6">
        <v>334</v>
      </c>
      <c r="G1079" s="19">
        <v>120</v>
      </c>
      <c r="H1079" s="19" t="s">
        <v>408</v>
      </c>
      <c r="I1079" s="10" t="s">
        <v>103</v>
      </c>
      <c r="J1079" s="30">
        <v>1600303</v>
      </c>
      <c r="K1079" s="8">
        <v>12000212569</v>
      </c>
      <c r="L1079" s="31">
        <v>2</v>
      </c>
      <c r="M1079" s="27">
        <v>192.26</v>
      </c>
      <c r="N1079" s="17">
        <v>20105</v>
      </c>
      <c r="O1079" s="7" t="s">
        <v>33</v>
      </c>
      <c r="P1079" s="13"/>
      <c r="Q1079"/>
      <c r="R1079"/>
      <c r="S1079"/>
      <c r="T1079"/>
      <c r="U1079"/>
      <c r="V1079"/>
      <c r="W1079"/>
      <c r="X1079"/>
      <c r="Y1079"/>
      <c r="Z1079"/>
      <c r="AA1079"/>
      <c r="AB1079"/>
      <c r="AC1079"/>
      <c r="AD1079"/>
      <c r="AE1079"/>
      <c r="AF1079"/>
      <c r="AG1079"/>
      <c r="AH1079"/>
      <c r="AI1079"/>
      <c r="AJ1079"/>
      <c r="AK1079"/>
      <c r="AL1079"/>
      <c r="AM1079"/>
      <c r="AN1079"/>
      <c r="AO1079"/>
      <c r="AP1079"/>
      <c r="AQ1079"/>
      <c r="AR1079"/>
      <c r="AS1079"/>
      <c r="AT1079"/>
      <c r="AU1079"/>
      <c r="AV1079"/>
      <c r="AW1079"/>
      <c r="AX1079"/>
      <c r="AY1079"/>
      <c r="AZ1079"/>
      <c r="BA1079"/>
      <c r="BB1079"/>
      <c r="BC1079"/>
      <c r="BD1079"/>
      <c r="BE1079"/>
    </row>
    <row r="1080" spans="1:57" x14ac:dyDescent="0.25">
      <c r="A1080" s="4">
        <v>43168</v>
      </c>
      <c r="B1080" s="3">
        <f t="shared" si="48"/>
        <v>9</v>
      </c>
      <c r="C1080" s="3">
        <f t="shared" si="49"/>
        <v>3</v>
      </c>
      <c r="D1080" s="3">
        <f t="shared" si="50"/>
        <v>2018</v>
      </c>
      <c r="E1080" s="26" t="s">
        <v>292</v>
      </c>
      <c r="F1080" s="6">
        <v>334</v>
      </c>
      <c r="G1080" s="19">
        <v>120</v>
      </c>
      <c r="H1080" s="19" t="s">
        <v>408</v>
      </c>
      <c r="I1080" s="10" t="s">
        <v>293</v>
      </c>
      <c r="J1080" s="30">
        <v>1700012</v>
      </c>
      <c r="K1080" s="8">
        <v>28014289</v>
      </c>
      <c r="L1080" s="31">
        <v>2</v>
      </c>
      <c r="M1080" s="27">
        <v>68.06</v>
      </c>
      <c r="N1080" s="17">
        <v>20105</v>
      </c>
      <c r="O1080" s="7" t="s">
        <v>33</v>
      </c>
      <c r="P1080" s="13"/>
      <c r="Q1080"/>
      <c r="R1080"/>
      <c r="S1080"/>
      <c r="T1080"/>
      <c r="U1080"/>
      <c r="V1080"/>
      <c r="W1080"/>
      <c r="X1080"/>
      <c r="Y1080"/>
      <c r="Z1080"/>
      <c r="AA1080"/>
      <c r="AB1080"/>
      <c r="AC1080"/>
      <c r="AD1080"/>
      <c r="AE1080"/>
      <c r="AF1080"/>
      <c r="AG1080"/>
      <c r="AH1080"/>
      <c r="AI1080"/>
      <c r="AJ1080"/>
      <c r="AK1080"/>
      <c r="AL1080"/>
      <c r="AM1080"/>
      <c r="AN1080"/>
      <c r="AO1080"/>
      <c r="AP1080"/>
      <c r="AQ1080"/>
      <c r="AR1080"/>
      <c r="AS1080"/>
      <c r="AT1080"/>
      <c r="AU1080"/>
      <c r="AV1080"/>
      <c r="AW1080"/>
      <c r="AX1080"/>
      <c r="AY1080"/>
      <c r="AZ1080"/>
      <c r="BA1080"/>
      <c r="BB1080"/>
      <c r="BC1080"/>
      <c r="BD1080"/>
      <c r="BE1080"/>
    </row>
    <row r="1081" spans="1:57" x14ac:dyDescent="0.25">
      <c r="A1081" s="4">
        <v>43168</v>
      </c>
      <c r="B1081" s="3">
        <f t="shared" si="48"/>
        <v>9</v>
      </c>
      <c r="C1081" s="3">
        <f t="shared" si="49"/>
        <v>3</v>
      </c>
      <c r="D1081" s="3">
        <f t="shared" si="50"/>
        <v>2018</v>
      </c>
      <c r="E1081" s="26" t="s">
        <v>237</v>
      </c>
      <c r="F1081" s="6">
        <v>334</v>
      </c>
      <c r="G1081" s="19">
        <v>120</v>
      </c>
      <c r="H1081" s="19" t="s">
        <v>408</v>
      </c>
      <c r="I1081" s="10" t="s">
        <v>246</v>
      </c>
      <c r="J1081" s="30">
        <v>1600303</v>
      </c>
      <c r="K1081" s="8">
        <v>12057052676</v>
      </c>
      <c r="L1081" s="31">
        <v>2</v>
      </c>
      <c r="M1081" s="27">
        <v>375.52</v>
      </c>
      <c r="N1081" s="17">
        <v>20105</v>
      </c>
      <c r="O1081" s="7" t="s">
        <v>33</v>
      </c>
      <c r="P1081" s="13"/>
      <c r="Q1081"/>
      <c r="R1081"/>
      <c r="S1081"/>
      <c r="T1081"/>
      <c r="U1081"/>
      <c r="V1081"/>
      <c r="W1081"/>
      <c r="X1081"/>
      <c r="Y1081"/>
      <c r="Z1081"/>
      <c r="AA1081"/>
      <c r="AB1081"/>
      <c r="AC1081"/>
      <c r="AD1081"/>
      <c r="AE1081"/>
      <c r="AF1081"/>
      <c r="AG1081"/>
      <c r="AH1081"/>
      <c r="AI1081"/>
      <c r="AJ1081"/>
      <c r="AK1081"/>
      <c r="AL1081"/>
      <c r="AM1081"/>
      <c r="AN1081"/>
      <c r="AO1081"/>
      <c r="AP1081"/>
      <c r="AQ1081"/>
      <c r="AR1081"/>
      <c r="AS1081"/>
      <c r="AT1081"/>
      <c r="AU1081"/>
      <c r="AV1081"/>
      <c r="AW1081"/>
      <c r="AX1081"/>
      <c r="AY1081"/>
      <c r="AZ1081"/>
      <c r="BA1081"/>
      <c r="BB1081"/>
      <c r="BC1081"/>
      <c r="BD1081"/>
      <c r="BE1081"/>
    </row>
    <row r="1082" spans="1:57" x14ac:dyDescent="0.25">
      <c r="A1082" s="4">
        <v>43168</v>
      </c>
      <c r="B1082" s="3">
        <f t="shared" si="48"/>
        <v>9</v>
      </c>
      <c r="C1082" s="3">
        <f t="shared" si="49"/>
        <v>3</v>
      </c>
      <c r="D1082" s="3">
        <f t="shared" si="50"/>
        <v>2018</v>
      </c>
      <c r="E1082" s="26" t="s">
        <v>104</v>
      </c>
      <c r="F1082" s="6">
        <v>334</v>
      </c>
      <c r="G1082" s="19">
        <v>120</v>
      </c>
      <c r="H1082" s="19" t="s">
        <v>408</v>
      </c>
      <c r="I1082" s="10" t="s">
        <v>105</v>
      </c>
      <c r="J1082" s="30">
        <v>1700880</v>
      </c>
      <c r="K1082" s="8">
        <v>1100000520</v>
      </c>
      <c r="L1082" s="31">
        <v>2</v>
      </c>
      <c r="M1082" s="27">
        <v>139.61000000000001</v>
      </c>
      <c r="N1082" s="17">
        <v>20105</v>
      </c>
      <c r="O1082" s="7" t="s">
        <v>33</v>
      </c>
      <c r="P1082" s="13"/>
      <c r="Q1082"/>
      <c r="R1082"/>
      <c r="S1082"/>
      <c r="T1082"/>
      <c r="U1082"/>
      <c r="V1082"/>
      <c r="W1082"/>
      <c r="X1082"/>
      <c r="Y1082"/>
      <c r="Z1082"/>
      <c r="AA1082"/>
      <c r="AB1082"/>
      <c r="AC1082"/>
      <c r="AD1082"/>
      <c r="AE1082"/>
      <c r="AF1082"/>
      <c r="AG1082"/>
      <c r="AH1082"/>
      <c r="AI1082"/>
      <c r="AJ1082"/>
      <c r="AK1082"/>
      <c r="AL1082"/>
      <c r="AM1082"/>
      <c r="AN1082"/>
      <c r="AO1082"/>
      <c r="AP1082"/>
      <c r="AQ1082"/>
      <c r="AR1082"/>
      <c r="AS1082"/>
      <c r="AT1082"/>
      <c r="AU1082"/>
      <c r="AV1082"/>
      <c r="AW1082"/>
      <c r="AX1082"/>
      <c r="AY1082"/>
      <c r="AZ1082"/>
      <c r="BA1082"/>
      <c r="BB1082"/>
      <c r="BC1082"/>
      <c r="BD1082"/>
      <c r="BE1082"/>
    </row>
    <row r="1083" spans="1:57" x14ac:dyDescent="0.25">
      <c r="A1083" s="4">
        <v>43168</v>
      </c>
      <c r="B1083" s="3">
        <f t="shared" si="48"/>
        <v>9</v>
      </c>
      <c r="C1083" s="3">
        <f t="shared" si="49"/>
        <v>3</v>
      </c>
      <c r="D1083" s="3">
        <f t="shared" si="50"/>
        <v>2018</v>
      </c>
      <c r="E1083" s="26" t="s">
        <v>156</v>
      </c>
      <c r="F1083" s="6">
        <v>334</v>
      </c>
      <c r="G1083" s="19">
        <v>120</v>
      </c>
      <c r="H1083" s="19" t="s">
        <v>408</v>
      </c>
      <c r="I1083" s="10" t="s">
        <v>106</v>
      </c>
      <c r="J1083" s="30">
        <v>1600303</v>
      </c>
      <c r="K1083" s="8">
        <v>6050800016</v>
      </c>
      <c r="L1083" s="31">
        <v>2</v>
      </c>
      <c r="M1083" s="27">
        <v>192.26</v>
      </c>
      <c r="N1083" s="17">
        <v>20105</v>
      </c>
      <c r="O1083" s="7" t="s">
        <v>33</v>
      </c>
      <c r="P1083" s="13"/>
      <c r="Q1083"/>
      <c r="R1083"/>
      <c r="S1083"/>
      <c r="T1083"/>
      <c r="U1083"/>
      <c r="V1083"/>
      <c r="W1083"/>
      <c r="X1083"/>
      <c r="Y1083"/>
      <c r="Z1083"/>
      <c r="AA1083"/>
      <c r="AB1083"/>
      <c r="AC1083"/>
      <c r="AD1083"/>
      <c r="AE1083"/>
      <c r="AF1083"/>
      <c r="AG1083"/>
      <c r="AH1083"/>
      <c r="AI1083"/>
      <c r="AJ1083"/>
      <c r="AK1083"/>
      <c r="AL1083"/>
      <c r="AM1083"/>
      <c r="AN1083"/>
      <c r="AO1083"/>
      <c r="AP1083"/>
      <c r="AQ1083"/>
      <c r="AR1083"/>
      <c r="AS1083"/>
      <c r="AT1083"/>
      <c r="AU1083"/>
      <c r="AV1083"/>
      <c r="AW1083"/>
      <c r="AX1083"/>
      <c r="AY1083"/>
      <c r="AZ1083"/>
      <c r="BA1083"/>
      <c r="BB1083"/>
      <c r="BC1083"/>
      <c r="BD1083"/>
      <c r="BE1083"/>
    </row>
    <row r="1084" spans="1:57" x14ac:dyDescent="0.25">
      <c r="A1084" s="4">
        <v>43168</v>
      </c>
      <c r="B1084" s="3">
        <f t="shared" si="48"/>
        <v>9</v>
      </c>
      <c r="C1084" s="3">
        <f t="shared" si="49"/>
        <v>3</v>
      </c>
      <c r="D1084" s="3">
        <f t="shared" si="50"/>
        <v>2018</v>
      </c>
      <c r="E1084" s="26" t="s">
        <v>107</v>
      </c>
      <c r="F1084" s="6">
        <v>334</v>
      </c>
      <c r="G1084" s="19">
        <v>120</v>
      </c>
      <c r="H1084" s="19" t="s">
        <v>408</v>
      </c>
      <c r="I1084" s="10" t="s">
        <v>108</v>
      </c>
      <c r="J1084" s="30">
        <v>1600022</v>
      </c>
      <c r="K1084" s="8">
        <v>4817469500</v>
      </c>
      <c r="L1084" s="31">
        <v>2</v>
      </c>
      <c r="M1084" s="27">
        <v>117.62</v>
      </c>
      <c r="N1084" s="17">
        <v>20105</v>
      </c>
      <c r="O1084" s="7" t="s">
        <v>33</v>
      </c>
      <c r="P1084" s="13"/>
      <c r="Q1084"/>
      <c r="R1084"/>
      <c r="S1084"/>
      <c r="T1084"/>
      <c r="U1084"/>
      <c r="V1084"/>
      <c r="W1084"/>
      <c r="X1084"/>
      <c r="Y1084"/>
      <c r="Z1084"/>
      <c r="AA1084"/>
      <c r="AB1084"/>
      <c r="AC1084"/>
      <c r="AD1084"/>
      <c r="AE1084"/>
      <c r="AF1084"/>
      <c r="AG1084"/>
      <c r="AH1084"/>
      <c r="AI1084"/>
      <c r="AJ1084"/>
      <c r="AK1084"/>
      <c r="AL1084"/>
      <c r="AM1084"/>
      <c r="AN1084"/>
      <c r="AO1084"/>
      <c r="AP1084"/>
      <c r="AQ1084"/>
      <c r="AR1084"/>
      <c r="AS1084"/>
      <c r="AT1084"/>
      <c r="AU1084"/>
      <c r="AV1084"/>
      <c r="AW1084"/>
      <c r="AX1084"/>
      <c r="AY1084"/>
      <c r="AZ1084"/>
      <c r="BA1084"/>
      <c r="BB1084"/>
      <c r="BC1084"/>
      <c r="BD1084"/>
      <c r="BE1084"/>
    </row>
    <row r="1085" spans="1:57" x14ac:dyDescent="0.25">
      <c r="A1085" s="4">
        <v>43168</v>
      </c>
      <c r="B1085" s="3">
        <f t="shared" si="48"/>
        <v>9</v>
      </c>
      <c r="C1085" s="3">
        <f t="shared" si="49"/>
        <v>3</v>
      </c>
      <c r="D1085" s="3">
        <f t="shared" si="50"/>
        <v>2018</v>
      </c>
      <c r="E1085" s="26" t="s">
        <v>109</v>
      </c>
      <c r="F1085" s="6">
        <v>334</v>
      </c>
      <c r="G1085" s="19">
        <v>120</v>
      </c>
      <c r="H1085" s="19" t="s">
        <v>408</v>
      </c>
      <c r="I1085" s="10" t="s">
        <v>110</v>
      </c>
      <c r="J1085" s="30">
        <v>2600187</v>
      </c>
      <c r="K1085" s="8">
        <v>1049338056</v>
      </c>
      <c r="L1085" s="31">
        <v>2</v>
      </c>
      <c r="M1085" s="27">
        <v>139.61000000000001</v>
      </c>
      <c r="N1085" s="17">
        <v>20105</v>
      </c>
      <c r="O1085" s="7" t="s">
        <v>33</v>
      </c>
      <c r="P1085" s="13"/>
      <c r="Q1085"/>
      <c r="R1085"/>
      <c r="S1085"/>
      <c r="T1085"/>
      <c r="U1085"/>
      <c r="V1085"/>
      <c r="W1085"/>
      <c r="X1085"/>
      <c r="Y1085"/>
      <c r="Z1085"/>
      <c r="AA1085"/>
      <c r="AB1085"/>
      <c r="AC1085"/>
      <c r="AD1085"/>
      <c r="AE1085"/>
      <c r="AF1085"/>
      <c r="AG1085"/>
      <c r="AH1085"/>
      <c r="AI1085"/>
      <c r="AJ1085"/>
      <c r="AK1085"/>
      <c r="AL1085"/>
      <c r="AM1085"/>
      <c r="AN1085"/>
      <c r="AO1085"/>
      <c r="AP1085"/>
      <c r="AQ1085"/>
      <c r="AR1085"/>
      <c r="AS1085"/>
      <c r="AT1085"/>
      <c r="AU1085"/>
      <c r="AV1085"/>
      <c r="AW1085"/>
      <c r="AX1085"/>
      <c r="AY1085"/>
      <c r="AZ1085"/>
      <c r="BA1085"/>
      <c r="BB1085"/>
      <c r="BC1085"/>
      <c r="BD1085"/>
      <c r="BE1085"/>
    </row>
    <row r="1086" spans="1:57" x14ac:dyDescent="0.25">
      <c r="A1086" s="4">
        <v>43168</v>
      </c>
      <c r="B1086" s="3">
        <f t="shared" si="48"/>
        <v>9</v>
      </c>
      <c r="C1086" s="3">
        <f t="shared" si="49"/>
        <v>3</v>
      </c>
      <c r="D1086" s="3">
        <f t="shared" si="50"/>
        <v>2018</v>
      </c>
      <c r="E1086" s="26" t="s">
        <v>111</v>
      </c>
      <c r="F1086" s="6">
        <v>334</v>
      </c>
      <c r="G1086" s="19">
        <v>120</v>
      </c>
      <c r="H1086" s="19" t="s">
        <v>408</v>
      </c>
      <c r="I1086" s="10" t="s">
        <v>112</v>
      </c>
      <c r="J1086" s="30">
        <v>2600187</v>
      </c>
      <c r="K1086" s="8">
        <v>1043056881</v>
      </c>
      <c r="L1086" s="31">
        <v>2</v>
      </c>
      <c r="M1086" s="27">
        <v>100.96</v>
      </c>
      <c r="N1086" s="17">
        <v>20105</v>
      </c>
      <c r="O1086" s="7" t="s">
        <v>33</v>
      </c>
      <c r="P1086" s="13"/>
      <c r="Q1086"/>
      <c r="R1086"/>
      <c r="S1086"/>
      <c r="T1086"/>
      <c r="U1086"/>
      <c r="V1086"/>
      <c r="W1086"/>
      <c r="X1086"/>
      <c r="Y1086"/>
      <c r="Z1086"/>
      <c r="AA1086"/>
      <c r="AB1086"/>
      <c r="AC1086"/>
      <c r="AD1086"/>
      <c r="AE1086"/>
      <c r="AF1086"/>
      <c r="AG1086"/>
      <c r="AH1086"/>
      <c r="AI1086"/>
      <c r="AJ1086"/>
      <c r="AK1086"/>
      <c r="AL1086"/>
      <c r="AM1086"/>
      <c r="AN1086"/>
      <c r="AO1086"/>
      <c r="AP1086"/>
      <c r="AQ1086"/>
      <c r="AR1086"/>
      <c r="AS1086"/>
      <c r="AT1086"/>
      <c r="AU1086"/>
      <c r="AV1086"/>
      <c r="AW1086"/>
      <c r="AX1086"/>
      <c r="AY1086"/>
      <c r="AZ1086"/>
      <c r="BA1086"/>
      <c r="BB1086"/>
      <c r="BC1086"/>
      <c r="BD1086"/>
      <c r="BE1086"/>
    </row>
    <row r="1087" spans="1:57" x14ac:dyDescent="0.25">
      <c r="A1087" s="4">
        <v>43168</v>
      </c>
      <c r="B1087" s="3">
        <f t="shared" si="48"/>
        <v>9</v>
      </c>
      <c r="C1087" s="3">
        <f t="shared" si="49"/>
        <v>3</v>
      </c>
      <c r="D1087" s="3">
        <f t="shared" si="50"/>
        <v>2018</v>
      </c>
      <c r="E1087" s="26" t="s">
        <v>113</v>
      </c>
      <c r="F1087" s="6">
        <v>334</v>
      </c>
      <c r="G1087" s="19">
        <v>120</v>
      </c>
      <c r="H1087" s="19" t="s">
        <v>408</v>
      </c>
      <c r="I1087" s="10" t="s">
        <v>114</v>
      </c>
      <c r="J1087" s="30">
        <v>2600021</v>
      </c>
      <c r="K1087" s="8">
        <v>6223384</v>
      </c>
      <c r="L1087" s="31">
        <v>2</v>
      </c>
      <c r="M1087" s="27">
        <v>100.96</v>
      </c>
      <c r="N1087" s="17">
        <v>20105</v>
      </c>
      <c r="O1087" s="7" t="s">
        <v>33</v>
      </c>
      <c r="P1087" s="13"/>
      <c r="Q1087"/>
      <c r="R1087"/>
      <c r="S1087"/>
      <c r="T1087"/>
      <c r="U1087"/>
      <c r="V1087"/>
      <c r="W1087"/>
      <c r="X1087"/>
      <c r="Y1087"/>
      <c r="Z1087"/>
      <c r="AA1087"/>
      <c r="AB1087"/>
      <c r="AC1087"/>
      <c r="AD1087"/>
      <c r="AE1087"/>
      <c r="AF1087"/>
      <c r="AG1087"/>
      <c r="AH1087"/>
      <c r="AI1087"/>
      <c r="AJ1087"/>
      <c r="AK1087"/>
      <c r="AL1087"/>
      <c r="AM1087"/>
      <c r="AN1087"/>
      <c r="AO1087"/>
      <c r="AP1087"/>
      <c r="AQ1087"/>
      <c r="AR1087"/>
      <c r="AS1087"/>
      <c r="AT1087"/>
      <c r="AU1087"/>
      <c r="AV1087"/>
      <c r="AW1087"/>
      <c r="AX1087"/>
      <c r="AY1087"/>
      <c r="AZ1087"/>
      <c r="BA1087"/>
      <c r="BB1087"/>
      <c r="BC1087"/>
      <c r="BD1087"/>
      <c r="BE1087"/>
    </row>
    <row r="1088" spans="1:57" x14ac:dyDescent="0.25">
      <c r="A1088" s="4">
        <v>43168</v>
      </c>
      <c r="B1088" s="3">
        <f t="shared" si="48"/>
        <v>9</v>
      </c>
      <c r="C1088" s="3">
        <f t="shared" si="49"/>
        <v>3</v>
      </c>
      <c r="D1088" s="3">
        <f t="shared" si="50"/>
        <v>2018</v>
      </c>
      <c r="E1088" s="26" t="s">
        <v>20</v>
      </c>
      <c r="F1088" s="6">
        <v>334</v>
      </c>
      <c r="G1088" s="19">
        <v>120</v>
      </c>
      <c r="H1088" s="19" t="s">
        <v>408</v>
      </c>
      <c r="I1088" s="10" t="s">
        <v>26</v>
      </c>
      <c r="J1088" s="30">
        <v>68600014</v>
      </c>
      <c r="K1088" s="8">
        <v>1230033060</v>
      </c>
      <c r="L1088" s="31">
        <v>2</v>
      </c>
      <c r="M1088" s="27">
        <v>139.61000000000001</v>
      </c>
      <c r="N1088" s="17">
        <v>20105</v>
      </c>
      <c r="O1088" s="7" t="s">
        <v>33</v>
      </c>
      <c r="P1088" s="13"/>
      <c r="Q1088"/>
      <c r="R1088"/>
      <c r="S1088"/>
      <c r="T1088"/>
      <c r="U1088"/>
      <c r="V1088"/>
      <c r="W1088"/>
      <c r="X1088"/>
      <c r="Y1088"/>
      <c r="Z1088"/>
      <c r="AA1088"/>
      <c r="AB1088"/>
      <c r="AC1088"/>
      <c r="AD1088"/>
      <c r="AE1088"/>
      <c r="AF1088"/>
      <c r="AG1088"/>
      <c r="AH1088"/>
      <c r="AI1088"/>
      <c r="AJ1088"/>
      <c r="AK1088"/>
      <c r="AL1088"/>
      <c r="AM1088"/>
      <c r="AN1088"/>
      <c r="AO1088"/>
      <c r="AP1088"/>
      <c r="AQ1088"/>
      <c r="AR1088"/>
      <c r="AS1088"/>
      <c r="AT1088"/>
      <c r="AU1088"/>
      <c r="AV1088"/>
      <c r="AW1088"/>
      <c r="AX1088"/>
      <c r="AY1088"/>
      <c r="AZ1088"/>
      <c r="BA1088"/>
      <c r="BB1088"/>
      <c r="BC1088"/>
      <c r="BD1088"/>
      <c r="BE1088"/>
    </row>
    <row r="1089" spans="1:57" x14ac:dyDescent="0.25">
      <c r="A1089" s="4">
        <v>43168</v>
      </c>
      <c r="B1089" s="3">
        <f t="shared" si="48"/>
        <v>9</v>
      </c>
      <c r="C1089" s="3">
        <f t="shared" si="49"/>
        <v>3</v>
      </c>
      <c r="D1089" s="3">
        <f t="shared" si="50"/>
        <v>2018</v>
      </c>
      <c r="E1089" s="26" t="s">
        <v>164</v>
      </c>
      <c r="F1089" s="6">
        <v>334</v>
      </c>
      <c r="G1089" s="19">
        <v>120</v>
      </c>
      <c r="H1089" s="19" t="s">
        <v>408</v>
      </c>
      <c r="I1089" s="10" t="s">
        <v>165</v>
      </c>
      <c r="J1089" s="30">
        <v>1700426</v>
      </c>
      <c r="K1089" s="8">
        <v>409110104050</v>
      </c>
      <c r="L1089" s="31">
        <v>2</v>
      </c>
      <c r="M1089" s="27">
        <v>139.61000000000001</v>
      </c>
      <c r="N1089" s="17">
        <v>20105</v>
      </c>
      <c r="O1089" s="7" t="s">
        <v>33</v>
      </c>
      <c r="P1089" s="13"/>
      <c r="Q1089"/>
      <c r="R1089"/>
      <c r="S1089"/>
      <c r="T1089"/>
      <c r="U1089"/>
      <c r="V1089"/>
      <c r="W1089"/>
      <c r="X1089"/>
      <c r="Y1089"/>
      <c r="Z1089"/>
      <c r="AA1089"/>
      <c r="AB1089"/>
      <c r="AC1089"/>
      <c r="AD1089"/>
      <c r="AE1089"/>
      <c r="AF1089"/>
      <c r="AG1089"/>
      <c r="AH1089"/>
      <c r="AI1089"/>
      <c r="AJ1089"/>
      <c r="AK1089"/>
      <c r="AL1089"/>
      <c r="AM1089"/>
      <c r="AN1089"/>
      <c r="AO1089"/>
      <c r="AP1089"/>
      <c r="AQ1089"/>
      <c r="AR1089"/>
      <c r="AS1089"/>
      <c r="AT1089"/>
      <c r="AU1089"/>
      <c r="AV1089"/>
      <c r="AW1089"/>
      <c r="AX1089"/>
      <c r="AY1089"/>
      <c r="AZ1089"/>
      <c r="BA1089"/>
      <c r="BB1089"/>
      <c r="BC1089"/>
      <c r="BD1089"/>
      <c r="BE1089"/>
    </row>
    <row r="1090" spans="1:57" x14ac:dyDescent="0.25">
      <c r="A1090" s="4">
        <v>43168</v>
      </c>
      <c r="B1090" s="3">
        <f t="shared" ref="B1090:B1153" si="51">DAY(A1090)</f>
        <v>9</v>
      </c>
      <c r="C1090" s="3">
        <f t="shared" ref="C1090:C1153" si="52">MONTH(A1090)</f>
        <v>3</v>
      </c>
      <c r="D1090" s="3">
        <f t="shared" ref="D1090:D1153" si="53">YEAR(A1090)</f>
        <v>2018</v>
      </c>
      <c r="E1090" s="26" t="s">
        <v>166</v>
      </c>
      <c r="F1090" s="6">
        <v>334</v>
      </c>
      <c r="G1090" s="19">
        <v>120</v>
      </c>
      <c r="H1090" s="19" t="s">
        <v>408</v>
      </c>
      <c r="I1090" s="10" t="s">
        <v>115</v>
      </c>
      <c r="J1090" s="30">
        <v>1600022</v>
      </c>
      <c r="K1090" s="8">
        <v>5795176000</v>
      </c>
      <c r="L1090" s="31">
        <v>2</v>
      </c>
      <c r="M1090" s="27">
        <v>68.06</v>
      </c>
      <c r="N1090" s="17">
        <v>20105</v>
      </c>
      <c r="O1090" s="7" t="s">
        <v>33</v>
      </c>
      <c r="P1090" s="13"/>
      <c r="Q1090"/>
      <c r="R1090"/>
      <c r="S1090"/>
      <c r="T1090"/>
      <c r="U1090"/>
      <c r="V1090"/>
      <c r="W1090"/>
      <c r="X1090"/>
      <c r="Y1090"/>
      <c r="Z1090"/>
      <c r="AA1090"/>
      <c r="AB1090"/>
      <c r="AC1090"/>
      <c r="AD1090"/>
      <c r="AE1090"/>
      <c r="AF1090"/>
      <c r="AG1090"/>
      <c r="AH1090"/>
      <c r="AI1090"/>
      <c r="AJ1090"/>
      <c r="AK1090"/>
      <c r="AL1090"/>
      <c r="AM1090"/>
      <c r="AN1090"/>
      <c r="AO1090"/>
      <c r="AP1090"/>
      <c r="AQ1090"/>
      <c r="AR1090"/>
      <c r="AS1090"/>
      <c r="AT1090"/>
      <c r="AU1090"/>
      <c r="AV1090"/>
      <c r="AW1090"/>
      <c r="AX1090"/>
      <c r="AY1090"/>
      <c r="AZ1090"/>
      <c r="BA1090"/>
      <c r="BB1090"/>
      <c r="BC1090"/>
      <c r="BD1090"/>
      <c r="BE1090"/>
    </row>
    <row r="1091" spans="1:57" x14ac:dyDescent="0.25">
      <c r="A1091" s="4">
        <v>43168</v>
      </c>
      <c r="B1091" s="3">
        <f t="shared" si="51"/>
        <v>9</v>
      </c>
      <c r="C1091" s="3">
        <f t="shared" si="52"/>
        <v>3</v>
      </c>
      <c r="D1091" s="3">
        <f t="shared" si="53"/>
        <v>2018</v>
      </c>
      <c r="E1091" s="26" t="s">
        <v>167</v>
      </c>
      <c r="F1091" s="6">
        <v>334</v>
      </c>
      <c r="G1091" s="19">
        <v>120</v>
      </c>
      <c r="H1091" s="19" t="s">
        <v>408</v>
      </c>
      <c r="I1091" s="10" t="s">
        <v>168</v>
      </c>
      <c r="J1091" s="30">
        <v>2600187</v>
      </c>
      <c r="K1091" s="8">
        <v>1040137325</v>
      </c>
      <c r="L1091" s="31">
        <v>2</v>
      </c>
      <c r="M1091" s="27">
        <v>139.61000000000001</v>
      </c>
      <c r="N1091" s="17">
        <v>20105</v>
      </c>
      <c r="O1091" s="7" t="s">
        <v>33</v>
      </c>
      <c r="P1091" s="13"/>
      <c r="Q1091"/>
      <c r="R1091"/>
      <c r="S1091"/>
      <c r="T1091"/>
      <c r="U1091"/>
      <c r="V1091"/>
      <c r="W1091"/>
      <c r="X1091"/>
      <c r="Y1091"/>
      <c r="Z1091"/>
      <c r="AA1091"/>
      <c r="AB1091"/>
      <c r="AC1091"/>
      <c r="AD1091"/>
      <c r="AE1091"/>
      <c r="AF1091"/>
      <c r="AG1091"/>
      <c r="AH1091"/>
      <c r="AI1091"/>
      <c r="AJ1091"/>
      <c r="AK1091"/>
      <c r="AL1091"/>
      <c r="AM1091"/>
      <c r="AN1091"/>
      <c r="AO1091"/>
      <c r="AP1091"/>
      <c r="AQ1091"/>
      <c r="AR1091"/>
      <c r="AS1091"/>
      <c r="AT1091"/>
      <c r="AU1091"/>
      <c r="AV1091"/>
      <c r="AW1091"/>
      <c r="AX1091"/>
      <c r="AY1091"/>
      <c r="AZ1091"/>
      <c r="BA1091"/>
      <c r="BB1091"/>
      <c r="BC1091"/>
      <c r="BD1091"/>
      <c r="BE1091"/>
    </row>
    <row r="1092" spans="1:57" x14ac:dyDescent="0.25">
      <c r="A1092" s="4">
        <v>43168</v>
      </c>
      <c r="B1092" s="3">
        <f t="shared" si="51"/>
        <v>9</v>
      </c>
      <c r="C1092" s="3">
        <f t="shared" si="52"/>
        <v>3</v>
      </c>
      <c r="D1092" s="3">
        <f t="shared" si="53"/>
        <v>2018</v>
      </c>
      <c r="E1092" s="26" t="s">
        <v>116</v>
      </c>
      <c r="F1092" s="6">
        <v>334</v>
      </c>
      <c r="G1092" s="19">
        <v>120</v>
      </c>
      <c r="H1092" s="19" t="s">
        <v>408</v>
      </c>
      <c r="I1092" s="10" t="s">
        <v>117</v>
      </c>
      <c r="J1092" s="30">
        <v>2600187</v>
      </c>
      <c r="K1092" s="8">
        <v>7168101</v>
      </c>
      <c r="L1092" s="31">
        <v>1</v>
      </c>
      <c r="M1092" s="27">
        <v>192.26</v>
      </c>
      <c r="N1092" s="17">
        <v>20105</v>
      </c>
      <c r="O1092" s="7" t="s">
        <v>33</v>
      </c>
      <c r="P1092" s="13"/>
      <c r="Q1092"/>
      <c r="R1092"/>
      <c r="S1092"/>
      <c r="T1092"/>
      <c r="U1092"/>
      <c r="V1092"/>
      <c r="W1092"/>
      <c r="X1092"/>
      <c r="Y1092"/>
      <c r="Z1092"/>
      <c r="AA1092"/>
      <c r="AB1092"/>
      <c r="AC1092"/>
      <c r="AD1092"/>
      <c r="AE1092"/>
      <c r="AF1092"/>
      <c r="AG1092"/>
      <c r="AH1092"/>
      <c r="AI1092"/>
      <c r="AJ1092"/>
      <c r="AK1092"/>
      <c r="AL1092"/>
      <c r="AM1092"/>
      <c r="AN1092"/>
      <c r="AO1092"/>
      <c r="AP1092"/>
      <c r="AQ1092"/>
      <c r="AR1092"/>
      <c r="AS1092"/>
      <c r="AT1092"/>
      <c r="AU1092"/>
      <c r="AV1092"/>
      <c r="AW1092"/>
      <c r="AX1092"/>
      <c r="AY1092"/>
      <c r="AZ1092"/>
      <c r="BA1092"/>
      <c r="BB1092"/>
      <c r="BC1092"/>
      <c r="BD1092"/>
      <c r="BE1092"/>
    </row>
    <row r="1093" spans="1:57" x14ac:dyDescent="0.25">
      <c r="A1093" s="4">
        <v>43168</v>
      </c>
      <c r="B1093" s="3">
        <f t="shared" si="51"/>
        <v>9</v>
      </c>
      <c r="C1093" s="3">
        <f t="shared" si="52"/>
        <v>3</v>
      </c>
      <c r="D1093" s="3">
        <f t="shared" si="53"/>
        <v>2018</v>
      </c>
      <c r="E1093" s="26" t="s">
        <v>118</v>
      </c>
      <c r="F1093" s="6">
        <v>334</v>
      </c>
      <c r="G1093" s="19">
        <v>120</v>
      </c>
      <c r="H1093" s="19" t="s">
        <v>408</v>
      </c>
      <c r="I1093" s="10" t="s">
        <v>119</v>
      </c>
      <c r="J1093" s="30">
        <v>1600022</v>
      </c>
      <c r="K1093" s="8">
        <v>2200869146</v>
      </c>
      <c r="L1093" s="31">
        <v>2</v>
      </c>
      <c r="M1093" s="27">
        <v>192.26</v>
      </c>
      <c r="N1093" s="17">
        <v>20105</v>
      </c>
      <c r="O1093" s="7" t="s">
        <v>33</v>
      </c>
      <c r="P1093" s="13"/>
      <c r="Q1093"/>
      <c r="R1093"/>
      <c r="S1093"/>
      <c r="T1093"/>
      <c r="U1093"/>
      <c r="V1093"/>
      <c r="W1093"/>
      <c r="X1093"/>
      <c r="Y1093"/>
      <c r="Z1093"/>
      <c r="AA1093"/>
      <c r="AB1093"/>
      <c r="AC1093"/>
      <c r="AD1093"/>
      <c r="AE1093"/>
      <c r="AF1093"/>
      <c r="AG1093"/>
      <c r="AH1093"/>
      <c r="AI1093"/>
      <c r="AJ1093"/>
      <c r="AK1093"/>
      <c r="AL1093"/>
      <c r="AM1093"/>
      <c r="AN1093"/>
      <c r="AO1093"/>
      <c r="AP1093"/>
      <c r="AQ1093"/>
      <c r="AR1093"/>
      <c r="AS1093"/>
      <c r="AT1093"/>
      <c r="AU1093"/>
      <c r="AV1093"/>
      <c r="AW1093"/>
      <c r="AX1093"/>
      <c r="AY1093"/>
      <c r="AZ1093"/>
      <c r="BA1093"/>
      <c r="BB1093"/>
      <c r="BC1093"/>
      <c r="BD1093"/>
      <c r="BE1093"/>
    </row>
    <row r="1094" spans="1:57" x14ac:dyDescent="0.25">
      <c r="A1094" s="4">
        <v>43168</v>
      </c>
      <c r="B1094" s="3">
        <f t="shared" si="51"/>
        <v>9</v>
      </c>
      <c r="C1094" s="3">
        <f t="shared" si="52"/>
        <v>3</v>
      </c>
      <c r="D1094" s="3">
        <f t="shared" si="53"/>
        <v>2018</v>
      </c>
      <c r="E1094" s="26" t="s">
        <v>169</v>
      </c>
      <c r="F1094" s="6">
        <v>334</v>
      </c>
      <c r="G1094" s="19">
        <v>120</v>
      </c>
      <c r="H1094" s="19" t="s">
        <v>408</v>
      </c>
      <c r="I1094" s="10" t="s">
        <v>120</v>
      </c>
      <c r="J1094" s="30">
        <v>1600022</v>
      </c>
      <c r="K1094" s="8">
        <v>3231635700</v>
      </c>
      <c r="L1094" s="31">
        <v>2</v>
      </c>
      <c r="M1094" s="27">
        <v>139.61000000000001</v>
      </c>
      <c r="N1094" s="17">
        <v>20105</v>
      </c>
      <c r="O1094" s="7" t="s">
        <v>33</v>
      </c>
      <c r="P1094" s="13"/>
      <c r="Q1094"/>
      <c r="R1094"/>
      <c r="S1094"/>
      <c r="T1094"/>
      <c r="U1094"/>
      <c r="V1094"/>
      <c r="W1094"/>
      <c r="X1094"/>
      <c r="Y1094"/>
      <c r="Z1094"/>
      <c r="AA1094"/>
      <c r="AB1094"/>
      <c r="AC1094"/>
      <c r="AD1094"/>
      <c r="AE1094"/>
      <c r="AF1094"/>
      <c r="AG1094"/>
      <c r="AH1094"/>
      <c r="AI1094"/>
      <c r="AJ1094"/>
      <c r="AK1094"/>
      <c r="AL1094"/>
      <c r="AM1094"/>
      <c r="AN1094"/>
      <c r="AO1094"/>
      <c r="AP1094"/>
      <c r="AQ1094"/>
      <c r="AR1094"/>
      <c r="AS1094"/>
      <c r="AT1094"/>
      <c r="AU1094"/>
      <c r="AV1094"/>
      <c r="AW1094"/>
      <c r="AX1094"/>
      <c r="AY1094"/>
      <c r="AZ1094"/>
      <c r="BA1094"/>
      <c r="BB1094"/>
      <c r="BC1094"/>
      <c r="BD1094"/>
      <c r="BE1094"/>
    </row>
    <row r="1095" spans="1:57" x14ac:dyDescent="0.25">
      <c r="A1095" s="4">
        <v>43168</v>
      </c>
      <c r="B1095" s="3">
        <f t="shared" si="51"/>
        <v>9</v>
      </c>
      <c r="C1095" s="3">
        <f t="shared" si="52"/>
        <v>3</v>
      </c>
      <c r="D1095" s="3">
        <f t="shared" si="53"/>
        <v>2018</v>
      </c>
      <c r="E1095" s="26" t="s">
        <v>121</v>
      </c>
      <c r="F1095" s="6">
        <v>334</v>
      </c>
      <c r="G1095" s="19">
        <v>120</v>
      </c>
      <c r="H1095" s="19" t="s">
        <v>408</v>
      </c>
      <c r="I1095" s="10" t="s">
        <v>122</v>
      </c>
      <c r="J1095" s="30">
        <v>2600187</v>
      </c>
      <c r="K1095" s="8">
        <v>1042257158</v>
      </c>
      <c r="L1095" s="31">
        <v>2</v>
      </c>
      <c r="M1095" s="27">
        <v>117.62</v>
      </c>
      <c r="N1095" s="17">
        <v>20105</v>
      </c>
      <c r="O1095" s="7" t="s">
        <v>33</v>
      </c>
      <c r="P1095" s="13"/>
      <c r="Q1095"/>
      <c r="R1095"/>
      <c r="S1095"/>
      <c r="T1095"/>
      <c r="U1095"/>
      <c r="V1095"/>
      <c r="W1095"/>
      <c r="X1095"/>
      <c r="Y1095"/>
      <c r="Z1095"/>
      <c r="AA1095"/>
      <c r="AB1095"/>
      <c r="AC1095"/>
      <c r="AD1095"/>
      <c r="AE1095"/>
      <c r="AF1095"/>
      <c r="AG1095"/>
      <c r="AH1095"/>
      <c r="AI1095"/>
      <c r="AJ1095"/>
      <c r="AK1095"/>
      <c r="AL1095"/>
      <c r="AM1095"/>
      <c r="AN1095"/>
      <c r="AO1095"/>
      <c r="AP1095"/>
      <c r="AQ1095"/>
      <c r="AR1095"/>
      <c r="AS1095"/>
      <c r="AT1095"/>
      <c r="AU1095"/>
      <c r="AV1095"/>
      <c r="AW1095"/>
      <c r="AX1095"/>
      <c r="AY1095"/>
      <c r="AZ1095"/>
      <c r="BA1095"/>
      <c r="BB1095"/>
      <c r="BC1095"/>
      <c r="BD1095"/>
      <c r="BE1095"/>
    </row>
    <row r="1096" spans="1:57" x14ac:dyDescent="0.25">
      <c r="A1096" s="4">
        <v>43168</v>
      </c>
      <c r="B1096" s="3">
        <f t="shared" si="51"/>
        <v>9</v>
      </c>
      <c r="C1096" s="3">
        <f t="shared" si="52"/>
        <v>3</v>
      </c>
      <c r="D1096" s="3">
        <f t="shared" si="53"/>
        <v>2018</v>
      </c>
      <c r="E1096" s="26" t="s">
        <v>123</v>
      </c>
      <c r="F1096" s="6">
        <v>334</v>
      </c>
      <c r="G1096" s="19">
        <v>120</v>
      </c>
      <c r="H1096" s="19" t="s">
        <v>408</v>
      </c>
      <c r="I1096" s="10" t="s">
        <v>124</v>
      </c>
      <c r="J1096" s="30">
        <v>1600022</v>
      </c>
      <c r="K1096" s="8">
        <v>2201814429</v>
      </c>
      <c r="L1096" s="31">
        <v>2</v>
      </c>
      <c r="M1096" s="27">
        <v>68.06</v>
      </c>
      <c r="N1096" s="17">
        <v>20105</v>
      </c>
      <c r="O1096" s="7" t="s">
        <v>33</v>
      </c>
      <c r="P1096" s="13"/>
      <c r="Q1096"/>
      <c r="R1096"/>
      <c r="S1096"/>
      <c r="T1096"/>
      <c r="U1096"/>
      <c r="V1096"/>
      <c r="W1096"/>
      <c r="X1096"/>
      <c r="Y1096"/>
      <c r="Z1096"/>
      <c r="AA1096"/>
      <c r="AB1096"/>
      <c r="AC1096"/>
      <c r="AD1096"/>
      <c r="AE1096"/>
      <c r="AF1096"/>
      <c r="AG1096"/>
      <c r="AH1096"/>
      <c r="AI1096"/>
      <c r="AJ1096"/>
      <c r="AK1096"/>
      <c r="AL1096"/>
      <c r="AM1096"/>
      <c r="AN1096"/>
      <c r="AO1096"/>
      <c r="AP1096"/>
      <c r="AQ1096"/>
      <c r="AR1096"/>
      <c r="AS1096"/>
      <c r="AT1096"/>
      <c r="AU1096"/>
      <c r="AV1096"/>
      <c r="AW1096"/>
      <c r="AX1096"/>
      <c r="AY1096"/>
      <c r="AZ1096"/>
      <c r="BA1096"/>
      <c r="BB1096"/>
      <c r="BC1096"/>
      <c r="BD1096"/>
      <c r="BE1096"/>
    </row>
    <row r="1097" spans="1:57" x14ac:dyDescent="0.25">
      <c r="A1097" s="4">
        <v>43168</v>
      </c>
      <c r="B1097" s="3">
        <f t="shared" si="51"/>
        <v>9</v>
      </c>
      <c r="C1097" s="3">
        <f t="shared" si="52"/>
        <v>3</v>
      </c>
      <c r="D1097" s="3">
        <f t="shared" si="53"/>
        <v>2018</v>
      </c>
      <c r="E1097" s="26" t="s">
        <v>170</v>
      </c>
      <c r="F1097" s="6">
        <v>334</v>
      </c>
      <c r="G1097" s="19">
        <v>120</v>
      </c>
      <c r="H1097" s="19" t="s">
        <v>408</v>
      </c>
      <c r="I1097" s="10" t="s">
        <v>171</v>
      </c>
      <c r="J1097" s="30">
        <v>1600022</v>
      </c>
      <c r="K1097" s="8">
        <v>4591821400</v>
      </c>
      <c r="L1097" s="31">
        <v>2</v>
      </c>
      <c r="M1097" s="27">
        <v>227.74</v>
      </c>
      <c r="N1097" s="17">
        <v>20105</v>
      </c>
      <c r="O1097" s="7" t="s">
        <v>33</v>
      </c>
      <c r="P1097" s="13"/>
      <c r="Q1097"/>
      <c r="R1097"/>
      <c r="S1097"/>
      <c r="T1097"/>
      <c r="U1097"/>
      <c r="V1097"/>
      <c r="W1097"/>
      <c r="X1097"/>
      <c r="Y1097"/>
      <c r="Z1097"/>
      <c r="AA1097"/>
      <c r="AB1097"/>
      <c r="AC1097"/>
      <c r="AD1097"/>
      <c r="AE1097"/>
      <c r="AF1097"/>
      <c r="AG1097"/>
      <c r="AH1097"/>
      <c r="AI1097"/>
      <c r="AJ1097"/>
      <c r="AK1097"/>
      <c r="AL1097"/>
      <c r="AM1097"/>
      <c r="AN1097"/>
      <c r="AO1097"/>
      <c r="AP1097"/>
      <c r="AQ1097"/>
      <c r="AR1097"/>
      <c r="AS1097"/>
      <c r="AT1097"/>
      <c r="AU1097"/>
      <c r="AV1097"/>
      <c r="AW1097"/>
      <c r="AX1097"/>
      <c r="AY1097"/>
      <c r="AZ1097"/>
      <c r="BA1097"/>
      <c r="BB1097"/>
      <c r="BC1097"/>
      <c r="BD1097"/>
      <c r="BE1097"/>
    </row>
    <row r="1098" spans="1:57" x14ac:dyDescent="0.25">
      <c r="A1098" s="4">
        <v>43168</v>
      </c>
      <c r="B1098" s="3">
        <f t="shared" si="51"/>
        <v>9</v>
      </c>
      <c r="C1098" s="3">
        <f t="shared" si="52"/>
        <v>3</v>
      </c>
      <c r="D1098" s="3">
        <f t="shared" si="53"/>
        <v>2018</v>
      </c>
      <c r="E1098" s="26" t="s">
        <v>172</v>
      </c>
      <c r="F1098" s="6">
        <v>334</v>
      </c>
      <c r="G1098" s="19">
        <v>120</v>
      </c>
      <c r="H1098" s="19" t="s">
        <v>408</v>
      </c>
      <c r="I1098" s="10" t="s">
        <v>186</v>
      </c>
      <c r="J1098" s="30">
        <v>47700037</v>
      </c>
      <c r="K1098" s="8">
        <v>407110049786</v>
      </c>
      <c r="L1098" s="31">
        <v>2</v>
      </c>
      <c r="M1098" s="27">
        <v>128.63</v>
      </c>
      <c r="N1098" s="17">
        <v>20105</v>
      </c>
      <c r="O1098" s="7" t="s">
        <v>33</v>
      </c>
      <c r="P1098" s="13"/>
      <c r="Q1098"/>
      <c r="R1098"/>
      <c r="S1098"/>
      <c r="T1098"/>
      <c r="U1098"/>
      <c r="V1098"/>
      <c r="W1098"/>
      <c r="X1098"/>
      <c r="Y1098"/>
      <c r="Z1098"/>
      <c r="AA1098"/>
      <c r="AB1098"/>
      <c r="AC1098"/>
      <c r="AD1098"/>
      <c r="AE1098"/>
      <c r="AF1098"/>
      <c r="AG1098"/>
      <c r="AH1098"/>
      <c r="AI1098"/>
      <c r="AJ1098"/>
      <c r="AK1098"/>
      <c r="AL1098"/>
      <c r="AM1098"/>
      <c r="AN1098"/>
      <c r="AO1098"/>
      <c r="AP1098"/>
      <c r="AQ1098"/>
      <c r="AR1098"/>
      <c r="AS1098"/>
      <c r="AT1098"/>
      <c r="AU1098"/>
      <c r="AV1098"/>
      <c r="AW1098"/>
      <c r="AX1098"/>
      <c r="AY1098"/>
      <c r="AZ1098"/>
      <c r="BA1098"/>
      <c r="BB1098"/>
      <c r="BC1098"/>
      <c r="BD1098"/>
      <c r="BE1098"/>
    </row>
    <row r="1099" spans="1:57" x14ac:dyDescent="0.25">
      <c r="A1099" s="4">
        <v>43168</v>
      </c>
      <c r="B1099" s="3">
        <f t="shared" si="51"/>
        <v>9</v>
      </c>
      <c r="C1099" s="3">
        <f t="shared" si="52"/>
        <v>3</v>
      </c>
      <c r="D1099" s="3">
        <f t="shared" si="53"/>
        <v>2018</v>
      </c>
      <c r="E1099" s="26" t="s">
        <v>125</v>
      </c>
      <c r="F1099" s="6">
        <v>334</v>
      </c>
      <c r="G1099" s="19">
        <v>120</v>
      </c>
      <c r="H1099" s="19" t="s">
        <v>408</v>
      </c>
      <c r="I1099" s="10" t="s">
        <v>126</v>
      </c>
      <c r="J1099" s="30">
        <v>1600022</v>
      </c>
      <c r="K1099" s="8">
        <v>3173784100</v>
      </c>
      <c r="L1099" s="31">
        <v>2</v>
      </c>
      <c r="M1099" s="27">
        <v>227.74</v>
      </c>
      <c r="N1099" s="17">
        <v>20105</v>
      </c>
      <c r="O1099" s="7" t="s">
        <v>33</v>
      </c>
      <c r="P1099" s="13"/>
      <c r="Q1099"/>
      <c r="R1099"/>
      <c r="S1099"/>
      <c r="T1099"/>
      <c r="U1099"/>
      <c r="V1099"/>
      <c r="W1099"/>
      <c r="X1099"/>
      <c r="Y1099"/>
      <c r="Z1099"/>
      <c r="AA1099"/>
      <c r="AB1099"/>
      <c r="AC1099"/>
      <c r="AD1099"/>
      <c r="AE1099"/>
      <c r="AF1099"/>
      <c r="AG1099"/>
      <c r="AH1099"/>
      <c r="AI1099"/>
      <c r="AJ1099"/>
      <c r="AK1099"/>
      <c r="AL1099"/>
      <c r="AM1099"/>
      <c r="AN1099"/>
      <c r="AO1099"/>
      <c r="AP1099"/>
      <c r="AQ1099"/>
      <c r="AR1099"/>
      <c r="AS1099"/>
      <c r="AT1099"/>
      <c r="AU1099"/>
      <c r="AV1099"/>
      <c r="AW1099"/>
      <c r="AX1099"/>
      <c r="AY1099"/>
      <c r="AZ1099"/>
      <c r="BA1099"/>
      <c r="BB1099"/>
      <c r="BC1099"/>
      <c r="BD1099"/>
      <c r="BE1099"/>
    </row>
    <row r="1100" spans="1:57" x14ac:dyDescent="0.25">
      <c r="A1100" s="4">
        <v>43168</v>
      </c>
      <c r="B1100" s="3">
        <f t="shared" si="51"/>
        <v>9</v>
      </c>
      <c r="C1100" s="3">
        <f t="shared" si="52"/>
        <v>3</v>
      </c>
      <c r="D1100" s="3">
        <f t="shared" si="53"/>
        <v>2018</v>
      </c>
      <c r="E1100" s="26" t="s">
        <v>173</v>
      </c>
      <c r="F1100" s="6">
        <v>334</v>
      </c>
      <c r="G1100" s="19">
        <v>120</v>
      </c>
      <c r="H1100" s="19" t="s">
        <v>408</v>
      </c>
      <c r="I1100" s="10" t="s">
        <v>174</v>
      </c>
      <c r="J1100" s="30">
        <v>47700037</v>
      </c>
      <c r="K1100" s="8">
        <v>407110091700</v>
      </c>
      <c r="L1100" s="31">
        <v>2</v>
      </c>
      <c r="M1100" s="27">
        <v>58.31</v>
      </c>
      <c r="N1100" s="17">
        <v>20105</v>
      </c>
      <c r="O1100" s="7" t="s">
        <v>33</v>
      </c>
      <c r="P1100" s="13"/>
      <c r="Q1100"/>
      <c r="R1100"/>
      <c r="S1100"/>
      <c r="T1100"/>
      <c r="U1100"/>
      <c r="V1100"/>
      <c r="W1100"/>
      <c r="X1100"/>
      <c r="Y1100"/>
      <c r="Z1100"/>
      <c r="AA1100"/>
      <c r="AB1100"/>
      <c r="AC1100"/>
      <c r="AD1100"/>
      <c r="AE1100"/>
      <c r="AF1100"/>
      <c r="AG1100"/>
      <c r="AH1100"/>
      <c r="AI1100"/>
      <c r="AJ1100"/>
      <c r="AK1100"/>
      <c r="AL1100"/>
      <c r="AM1100"/>
      <c r="AN1100"/>
      <c r="AO1100"/>
      <c r="AP1100"/>
      <c r="AQ1100"/>
      <c r="AR1100"/>
      <c r="AS1100"/>
      <c r="AT1100"/>
      <c r="AU1100"/>
      <c r="AV1100"/>
      <c r="AW1100"/>
      <c r="AX1100"/>
      <c r="AY1100"/>
      <c r="AZ1100"/>
      <c r="BA1100"/>
      <c r="BB1100"/>
      <c r="BC1100"/>
      <c r="BD1100"/>
      <c r="BE1100"/>
    </row>
    <row r="1101" spans="1:57" x14ac:dyDescent="0.25">
      <c r="A1101" s="4">
        <v>43168</v>
      </c>
      <c r="B1101" s="3">
        <f t="shared" si="51"/>
        <v>9</v>
      </c>
      <c r="C1101" s="3">
        <f t="shared" si="52"/>
        <v>3</v>
      </c>
      <c r="D1101" s="3">
        <f t="shared" si="53"/>
        <v>2018</v>
      </c>
      <c r="E1101" s="26" t="s">
        <v>127</v>
      </c>
      <c r="F1101" s="6">
        <v>334</v>
      </c>
      <c r="G1101" s="19">
        <v>120</v>
      </c>
      <c r="H1101" s="19" t="s">
        <v>408</v>
      </c>
      <c r="I1101" s="10" t="s">
        <v>128</v>
      </c>
      <c r="J1101" s="30">
        <v>1600022</v>
      </c>
      <c r="K1101" s="8">
        <v>3059366904</v>
      </c>
      <c r="L1101" s="31">
        <v>1</v>
      </c>
      <c r="M1101" s="27">
        <v>139.61000000000001</v>
      </c>
      <c r="N1101" s="17">
        <v>20105</v>
      </c>
      <c r="O1101" s="7" t="s">
        <v>33</v>
      </c>
      <c r="P1101" s="13"/>
      <c r="Q1101"/>
      <c r="R1101"/>
      <c r="S1101"/>
      <c r="T1101"/>
      <c r="U1101"/>
      <c r="V1101"/>
      <c r="W1101"/>
      <c r="X1101"/>
      <c r="Y1101"/>
      <c r="Z1101"/>
      <c r="AA1101"/>
      <c r="AB1101"/>
      <c r="AC1101"/>
      <c r="AD1101"/>
      <c r="AE1101"/>
      <c r="AF1101"/>
      <c r="AG1101"/>
      <c r="AH1101"/>
      <c r="AI1101"/>
      <c r="AJ1101"/>
      <c r="AK1101"/>
      <c r="AL1101"/>
      <c r="AM1101"/>
      <c r="AN1101"/>
      <c r="AO1101"/>
      <c r="AP1101"/>
      <c r="AQ1101"/>
      <c r="AR1101"/>
      <c r="AS1101"/>
      <c r="AT1101"/>
      <c r="AU1101"/>
      <c r="AV1101"/>
      <c r="AW1101"/>
      <c r="AX1101"/>
      <c r="AY1101"/>
      <c r="AZ1101"/>
      <c r="BA1101"/>
      <c r="BB1101"/>
      <c r="BC1101"/>
      <c r="BD1101"/>
      <c r="BE1101"/>
    </row>
    <row r="1102" spans="1:57" x14ac:dyDescent="0.25">
      <c r="A1102" s="4">
        <v>43168</v>
      </c>
      <c r="B1102" s="3">
        <f t="shared" si="51"/>
        <v>9</v>
      </c>
      <c r="C1102" s="3">
        <f t="shared" si="52"/>
        <v>3</v>
      </c>
      <c r="D1102" s="3">
        <f t="shared" si="53"/>
        <v>2018</v>
      </c>
      <c r="E1102" s="26" t="s">
        <v>129</v>
      </c>
      <c r="F1102" s="6">
        <v>334</v>
      </c>
      <c r="G1102" s="19">
        <v>120</v>
      </c>
      <c r="H1102" s="19" t="s">
        <v>408</v>
      </c>
      <c r="I1102" s="10" t="s">
        <v>130</v>
      </c>
      <c r="J1102" s="30">
        <v>1600022</v>
      </c>
      <c r="K1102" s="8">
        <v>4834236600</v>
      </c>
      <c r="L1102" s="31">
        <v>2</v>
      </c>
      <c r="M1102" s="27">
        <v>100.96</v>
      </c>
      <c r="N1102" s="17">
        <v>20105</v>
      </c>
      <c r="O1102" s="7" t="s">
        <v>33</v>
      </c>
      <c r="P1102" s="13"/>
      <c r="Q1102"/>
      <c r="R1102"/>
      <c r="S1102"/>
      <c r="T1102"/>
      <c r="U1102"/>
      <c r="V1102"/>
      <c r="W1102"/>
      <c r="X1102"/>
      <c r="Y1102"/>
      <c r="Z1102"/>
      <c r="AA1102"/>
      <c r="AB1102"/>
      <c r="AC1102"/>
      <c r="AD1102"/>
      <c r="AE1102"/>
      <c r="AF1102"/>
      <c r="AG1102"/>
      <c r="AH1102"/>
      <c r="AI1102"/>
      <c r="AJ1102"/>
      <c r="AK1102"/>
      <c r="AL1102"/>
      <c r="AM1102"/>
      <c r="AN1102"/>
      <c r="AO1102"/>
      <c r="AP1102"/>
      <c r="AQ1102"/>
      <c r="AR1102"/>
      <c r="AS1102"/>
      <c r="AT1102"/>
      <c r="AU1102"/>
      <c r="AV1102"/>
      <c r="AW1102"/>
      <c r="AX1102"/>
      <c r="AY1102"/>
      <c r="AZ1102"/>
      <c r="BA1102"/>
      <c r="BB1102"/>
      <c r="BC1102"/>
      <c r="BD1102"/>
      <c r="BE1102"/>
    </row>
    <row r="1103" spans="1:57" x14ac:dyDescent="0.25">
      <c r="A1103" s="4">
        <v>43168</v>
      </c>
      <c r="B1103" s="3">
        <f t="shared" si="51"/>
        <v>9</v>
      </c>
      <c r="C1103" s="3">
        <f t="shared" si="52"/>
        <v>3</v>
      </c>
      <c r="D1103" s="3">
        <f t="shared" si="53"/>
        <v>2018</v>
      </c>
      <c r="E1103" s="26" t="s">
        <v>140</v>
      </c>
      <c r="F1103" s="6">
        <v>334</v>
      </c>
      <c r="G1103" s="19">
        <v>120</v>
      </c>
      <c r="H1103" s="19" t="s">
        <v>408</v>
      </c>
      <c r="I1103" s="10" t="s">
        <v>131</v>
      </c>
      <c r="J1103" s="30">
        <v>2600021</v>
      </c>
      <c r="K1103" s="8">
        <v>9831601</v>
      </c>
      <c r="L1103" s="31">
        <v>2</v>
      </c>
      <c r="M1103" s="27">
        <v>117.62</v>
      </c>
      <c r="N1103" s="17">
        <v>20105</v>
      </c>
      <c r="O1103" s="7" t="s">
        <v>33</v>
      </c>
      <c r="P1103" s="13"/>
      <c r="Q1103"/>
      <c r="R1103"/>
      <c r="S1103"/>
      <c r="T1103"/>
      <c r="U1103"/>
      <c r="V1103"/>
      <c r="W1103"/>
      <c r="X1103"/>
      <c r="Y1103"/>
      <c r="Z1103"/>
      <c r="AA1103"/>
      <c r="AB1103"/>
      <c r="AC1103"/>
      <c r="AD1103"/>
      <c r="AE1103"/>
      <c r="AF1103"/>
      <c r="AG1103"/>
      <c r="AH1103"/>
      <c r="AI1103"/>
      <c r="AJ1103"/>
      <c r="AK1103"/>
      <c r="AL1103"/>
      <c r="AM1103"/>
      <c r="AN1103"/>
      <c r="AO1103"/>
      <c r="AP1103"/>
      <c r="AQ1103"/>
      <c r="AR1103"/>
      <c r="AS1103"/>
      <c r="AT1103"/>
      <c r="AU1103"/>
      <c r="AV1103"/>
      <c r="AW1103"/>
      <c r="AX1103"/>
      <c r="AY1103"/>
      <c r="AZ1103"/>
      <c r="BA1103"/>
      <c r="BB1103"/>
      <c r="BC1103"/>
      <c r="BD1103"/>
      <c r="BE1103"/>
    </row>
    <row r="1104" spans="1:57" x14ac:dyDescent="0.25">
      <c r="A1104" s="4">
        <v>43168</v>
      </c>
      <c r="B1104" s="3">
        <f t="shared" si="51"/>
        <v>9</v>
      </c>
      <c r="C1104" s="3">
        <f t="shared" si="52"/>
        <v>3</v>
      </c>
      <c r="D1104" s="3">
        <f t="shared" si="53"/>
        <v>2018</v>
      </c>
      <c r="E1104" s="26" t="s">
        <v>23</v>
      </c>
      <c r="F1104" s="6">
        <v>334</v>
      </c>
      <c r="G1104" s="19">
        <v>120</v>
      </c>
      <c r="H1104" s="19" t="s">
        <v>408</v>
      </c>
      <c r="I1104" s="10" t="s">
        <v>175</v>
      </c>
      <c r="J1104" s="30">
        <v>2600187</v>
      </c>
      <c r="K1104" s="8">
        <v>1042257107</v>
      </c>
      <c r="L1104" s="31">
        <v>2</v>
      </c>
      <c r="M1104" s="27">
        <v>68.06</v>
      </c>
      <c r="N1104" s="17">
        <v>20105</v>
      </c>
      <c r="O1104" s="7" t="s">
        <v>33</v>
      </c>
      <c r="P1104" s="13"/>
      <c r="Q1104"/>
      <c r="R1104"/>
      <c r="S1104"/>
      <c r="T1104"/>
      <c r="U1104"/>
      <c r="V1104"/>
      <c r="W1104"/>
      <c r="X1104"/>
      <c r="Y1104"/>
      <c r="Z1104"/>
      <c r="AA1104"/>
      <c r="AB1104"/>
      <c r="AC1104"/>
      <c r="AD1104"/>
      <c r="AE1104"/>
      <c r="AF1104"/>
      <c r="AG1104"/>
      <c r="AH1104"/>
      <c r="AI1104"/>
      <c r="AJ1104"/>
      <c r="AK1104"/>
      <c r="AL1104"/>
      <c r="AM1104"/>
      <c r="AN1104"/>
      <c r="AO1104"/>
      <c r="AP1104"/>
      <c r="AQ1104"/>
      <c r="AR1104"/>
      <c r="AS1104"/>
      <c r="AT1104"/>
      <c r="AU1104"/>
      <c r="AV1104"/>
      <c r="AW1104"/>
      <c r="AX1104"/>
      <c r="AY1104"/>
      <c r="AZ1104"/>
      <c r="BA1104"/>
      <c r="BB1104"/>
      <c r="BC1104"/>
      <c r="BD1104"/>
      <c r="BE1104"/>
    </row>
    <row r="1105" spans="1:57" x14ac:dyDescent="0.25">
      <c r="A1105" s="4">
        <v>43168</v>
      </c>
      <c r="B1105" s="3">
        <f t="shared" si="51"/>
        <v>9</v>
      </c>
      <c r="C1105" s="3">
        <f t="shared" si="52"/>
        <v>3</v>
      </c>
      <c r="D1105" s="3">
        <f t="shared" si="53"/>
        <v>2018</v>
      </c>
      <c r="E1105" s="26" t="s">
        <v>132</v>
      </c>
      <c r="F1105" s="6">
        <v>334</v>
      </c>
      <c r="G1105" s="19">
        <v>120</v>
      </c>
      <c r="H1105" s="19" t="s">
        <v>408</v>
      </c>
      <c r="I1105" s="10" t="s">
        <v>133</v>
      </c>
      <c r="J1105" s="30">
        <v>1600022</v>
      </c>
      <c r="K1105" s="8">
        <v>5992210400</v>
      </c>
      <c r="L1105" s="31">
        <v>2</v>
      </c>
      <c r="M1105" s="27">
        <v>117.62</v>
      </c>
      <c r="N1105" s="17">
        <v>20105</v>
      </c>
      <c r="O1105" s="7" t="s">
        <v>33</v>
      </c>
      <c r="P1105" s="13"/>
      <c r="Q1105"/>
      <c r="R1105"/>
      <c r="S1105"/>
      <c r="T1105"/>
      <c r="U1105"/>
      <c r="V1105"/>
      <c r="W1105"/>
      <c r="X1105"/>
      <c r="Y1105"/>
      <c r="Z1105"/>
      <c r="AA1105"/>
      <c r="AB1105"/>
      <c r="AC1105"/>
      <c r="AD1105"/>
      <c r="AE1105"/>
      <c r="AF1105"/>
      <c r="AG1105"/>
      <c r="AH1105"/>
      <c r="AI1105"/>
      <c r="AJ1105"/>
      <c r="AK1105"/>
      <c r="AL1105"/>
      <c r="AM1105"/>
      <c r="AN1105"/>
      <c r="AO1105"/>
      <c r="AP1105"/>
      <c r="AQ1105"/>
      <c r="AR1105"/>
      <c r="AS1105"/>
      <c r="AT1105"/>
      <c r="AU1105"/>
      <c r="AV1105"/>
      <c r="AW1105"/>
      <c r="AX1105"/>
      <c r="AY1105"/>
      <c r="AZ1105"/>
      <c r="BA1105"/>
      <c r="BB1105"/>
      <c r="BC1105"/>
      <c r="BD1105"/>
      <c r="BE1105"/>
    </row>
    <row r="1106" spans="1:57" x14ac:dyDescent="0.25">
      <c r="A1106" s="4">
        <v>43168</v>
      </c>
      <c r="B1106" s="3">
        <f t="shared" si="51"/>
        <v>9</v>
      </c>
      <c r="C1106" s="3">
        <f t="shared" si="52"/>
        <v>3</v>
      </c>
      <c r="D1106" s="3">
        <f t="shared" si="53"/>
        <v>2018</v>
      </c>
      <c r="E1106" s="26" t="s">
        <v>426</v>
      </c>
      <c r="F1106" s="6">
        <v>444</v>
      </c>
      <c r="G1106" s="19">
        <v>121</v>
      </c>
      <c r="H1106" s="19" t="s">
        <v>408</v>
      </c>
      <c r="I1106" s="10" t="s">
        <v>427</v>
      </c>
      <c r="J1106" s="30">
        <v>59600049</v>
      </c>
      <c r="K1106" s="8">
        <v>2101010260</v>
      </c>
      <c r="L1106" s="31">
        <v>2</v>
      </c>
      <c r="M1106" s="27">
        <v>688900</v>
      </c>
      <c r="N1106" s="17">
        <v>580203</v>
      </c>
      <c r="O1106" s="7" t="s">
        <v>25</v>
      </c>
      <c r="P1106" s="13"/>
      <c r="Q1106"/>
      <c r="R1106"/>
      <c r="S1106"/>
      <c r="T1106"/>
      <c r="U1106"/>
      <c r="V1106"/>
      <c r="W1106"/>
      <c r="X1106"/>
      <c r="Y1106"/>
      <c r="Z1106"/>
      <c r="AA1106"/>
      <c r="AB1106"/>
      <c r="AC1106"/>
      <c r="AD1106"/>
      <c r="AE1106"/>
      <c r="AF1106"/>
      <c r="AG1106"/>
      <c r="AH1106"/>
      <c r="AI1106"/>
      <c r="AJ1106"/>
      <c r="AK1106"/>
      <c r="AL1106"/>
      <c r="AM1106"/>
      <c r="AN1106"/>
      <c r="AO1106"/>
      <c r="AP1106"/>
      <c r="AQ1106"/>
      <c r="AR1106"/>
      <c r="AS1106"/>
      <c r="AT1106"/>
      <c r="AU1106"/>
      <c r="AV1106"/>
      <c r="AW1106"/>
      <c r="AX1106"/>
      <c r="AY1106"/>
      <c r="AZ1106"/>
      <c r="BA1106"/>
      <c r="BB1106"/>
      <c r="BC1106"/>
      <c r="BD1106"/>
      <c r="BE1106"/>
    </row>
    <row r="1107" spans="1:57" x14ac:dyDescent="0.25">
      <c r="A1107" s="4">
        <v>43168</v>
      </c>
      <c r="B1107" s="3">
        <f t="shared" si="51"/>
        <v>9</v>
      </c>
      <c r="C1107" s="3">
        <f t="shared" si="52"/>
        <v>3</v>
      </c>
      <c r="D1107" s="3">
        <f t="shared" si="53"/>
        <v>2018</v>
      </c>
      <c r="E1107" s="26" t="s">
        <v>424</v>
      </c>
      <c r="F1107" s="6">
        <v>443</v>
      </c>
      <c r="G1107" s="19">
        <v>121</v>
      </c>
      <c r="H1107" s="19" t="s">
        <v>408</v>
      </c>
      <c r="I1107" s="10" t="s">
        <v>425</v>
      </c>
      <c r="J1107" s="30">
        <v>1700880</v>
      </c>
      <c r="K1107" s="8">
        <v>18003001078</v>
      </c>
      <c r="L1107" s="31">
        <v>1</v>
      </c>
      <c r="M1107" s="27">
        <v>150000</v>
      </c>
      <c r="N1107" s="17">
        <v>580203</v>
      </c>
      <c r="O1107" s="7" t="s">
        <v>25</v>
      </c>
      <c r="P1107" s="13"/>
      <c r="Q1107"/>
      <c r="R1107"/>
      <c r="S1107"/>
      <c r="T1107"/>
      <c r="U1107"/>
      <c r="V1107"/>
      <c r="W1107"/>
      <c r="X1107"/>
      <c r="Y1107"/>
      <c r="Z1107"/>
      <c r="AA1107"/>
      <c r="AB1107"/>
      <c r="AC1107"/>
      <c r="AD1107"/>
      <c r="AE1107"/>
      <c r="AF1107"/>
      <c r="AG1107"/>
      <c r="AH1107"/>
      <c r="AI1107"/>
      <c r="AJ1107"/>
      <c r="AK1107"/>
      <c r="AL1107"/>
      <c r="AM1107"/>
      <c r="AN1107"/>
      <c r="AO1107"/>
      <c r="AP1107"/>
      <c r="AQ1107"/>
      <c r="AR1107"/>
      <c r="AS1107"/>
      <c r="AT1107"/>
      <c r="AU1107"/>
      <c r="AV1107"/>
      <c r="AW1107"/>
      <c r="AX1107"/>
      <c r="AY1107"/>
      <c r="AZ1107"/>
      <c r="BA1107"/>
      <c r="BB1107"/>
      <c r="BC1107"/>
      <c r="BD1107"/>
      <c r="BE1107"/>
    </row>
    <row r="1108" spans="1:57" x14ac:dyDescent="0.25">
      <c r="A1108" s="4">
        <v>43168</v>
      </c>
      <c r="B1108" s="3">
        <f t="shared" si="51"/>
        <v>9</v>
      </c>
      <c r="C1108" s="3">
        <f t="shared" si="52"/>
        <v>3</v>
      </c>
      <c r="D1108" s="3">
        <f t="shared" si="53"/>
        <v>2018</v>
      </c>
      <c r="E1108" s="26" t="s">
        <v>206</v>
      </c>
      <c r="F1108" s="6">
        <v>451</v>
      </c>
      <c r="G1108" s="19">
        <v>122</v>
      </c>
      <c r="H1108" s="19" t="s">
        <v>408</v>
      </c>
      <c r="I1108" s="10" t="s">
        <v>210</v>
      </c>
      <c r="J1108" s="30">
        <v>2600021</v>
      </c>
      <c r="K1108" s="8">
        <v>26706440</v>
      </c>
      <c r="L1108" s="31">
        <v>1</v>
      </c>
      <c r="M1108" s="27">
        <v>261.14999999999998</v>
      </c>
      <c r="N1108" s="17">
        <v>20205</v>
      </c>
      <c r="O1108" s="7" t="s">
        <v>10</v>
      </c>
      <c r="P1108" s="13"/>
      <c r="Q1108"/>
      <c r="R1108"/>
      <c r="S1108"/>
      <c r="T1108"/>
      <c r="U1108"/>
      <c r="V1108"/>
      <c r="W1108"/>
      <c r="X1108"/>
      <c r="Y1108"/>
      <c r="Z1108"/>
      <c r="AA1108"/>
      <c r="AB1108"/>
      <c r="AC1108"/>
      <c r="AD1108"/>
      <c r="AE1108"/>
      <c r="AF1108"/>
      <c r="AG1108"/>
      <c r="AH1108"/>
      <c r="AI1108"/>
      <c r="AJ1108"/>
      <c r="AK1108"/>
      <c r="AL1108"/>
      <c r="AM1108"/>
      <c r="AN1108"/>
      <c r="AO1108"/>
      <c r="AP1108"/>
      <c r="AQ1108"/>
      <c r="AR1108"/>
      <c r="AS1108"/>
      <c r="AT1108"/>
      <c r="AU1108"/>
      <c r="AV1108"/>
      <c r="AW1108"/>
      <c r="AX1108"/>
      <c r="AY1108"/>
      <c r="AZ1108"/>
      <c r="BA1108"/>
      <c r="BB1108"/>
      <c r="BC1108"/>
      <c r="BD1108"/>
      <c r="BE1108"/>
    </row>
    <row r="1109" spans="1:57" x14ac:dyDescent="0.25">
      <c r="A1109" s="4">
        <v>43168</v>
      </c>
      <c r="B1109" s="3">
        <f t="shared" si="51"/>
        <v>9</v>
      </c>
      <c r="C1109" s="3">
        <f t="shared" si="52"/>
        <v>3</v>
      </c>
      <c r="D1109" s="3">
        <f t="shared" si="53"/>
        <v>2018</v>
      </c>
      <c r="E1109" s="26" t="s">
        <v>385</v>
      </c>
      <c r="F1109" s="6">
        <v>450</v>
      </c>
      <c r="G1109" s="19">
        <v>122</v>
      </c>
      <c r="H1109" s="19" t="s">
        <v>408</v>
      </c>
      <c r="I1109" s="10" t="s">
        <v>386</v>
      </c>
      <c r="J1109" s="30">
        <v>1600303</v>
      </c>
      <c r="K1109" s="8">
        <v>12002149023</v>
      </c>
      <c r="L1109" s="31">
        <v>2</v>
      </c>
      <c r="M1109" s="27">
        <v>854.81</v>
      </c>
      <c r="N1109" s="17">
        <v>20205</v>
      </c>
      <c r="O1109" s="7" t="s">
        <v>10</v>
      </c>
      <c r="P1109" s="13"/>
      <c r="Q1109"/>
      <c r="R1109"/>
      <c r="S1109"/>
      <c r="T1109"/>
      <c r="U1109"/>
      <c r="V1109"/>
      <c r="W1109"/>
      <c r="X1109"/>
      <c r="Y1109"/>
      <c r="Z1109"/>
      <c r="AA1109"/>
      <c r="AB1109"/>
      <c r="AC1109"/>
      <c r="AD1109"/>
      <c r="AE1109"/>
      <c r="AF1109"/>
      <c r="AG1109"/>
      <c r="AH1109"/>
      <c r="AI1109"/>
      <c r="AJ1109"/>
      <c r="AK1109"/>
      <c r="AL1109"/>
      <c r="AM1109"/>
      <c r="AN1109"/>
      <c r="AO1109"/>
      <c r="AP1109"/>
      <c r="AQ1109"/>
      <c r="AR1109"/>
      <c r="AS1109"/>
      <c r="AT1109"/>
      <c r="AU1109"/>
      <c r="AV1109"/>
      <c r="AW1109"/>
      <c r="AX1109"/>
      <c r="AY1109"/>
      <c r="AZ1109"/>
      <c r="BA1109"/>
      <c r="BB1109"/>
      <c r="BC1109"/>
      <c r="BD1109"/>
      <c r="BE1109"/>
    </row>
    <row r="1110" spans="1:57" x14ac:dyDescent="0.25">
      <c r="A1110" s="4">
        <v>43168</v>
      </c>
      <c r="B1110" s="3">
        <f t="shared" si="51"/>
        <v>9</v>
      </c>
      <c r="C1110" s="3">
        <f t="shared" si="52"/>
        <v>3</v>
      </c>
      <c r="D1110" s="3">
        <f t="shared" si="53"/>
        <v>2018</v>
      </c>
      <c r="E1110" s="26" t="s">
        <v>99</v>
      </c>
      <c r="F1110" s="6">
        <v>449</v>
      </c>
      <c r="G1110" s="19">
        <v>122</v>
      </c>
      <c r="H1110" s="19" t="s">
        <v>408</v>
      </c>
      <c r="I1110" s="10" t="s">
        <v>100</v>
      </c>
      <c r="J1110" s="30">
        <v>1600022</v>
      </c>
      <c r="K1110" s="8">
        <v>2201588539</v>
      </c>
      <c r="L1110" s="31">
        <v>2</v>
      </c>
      <c r="M1110" s="27">
        <v>30.19</v>
      </c>
      <c r="N1110" s="17">
        <v>20205</v>
      </c>
      <c r="O1110" s="7" t="s">
        <v>10</v>
      </c>
      <c r="P1110" s="13"/>
      <c r="Q1110"/>
      <c r="R1110"/>
      <c r="S1110"/>
      <c r="T1110"/>
      <c r="U1110"/>
      <c r="V1110"/>
      <c r="W1110"/>
      <c r="X1110"/>
      <c r="Y1110"/>
      <c r="Z1110"/>
      <c r="AA1110"/>
      <c r="AB1110"/>
      <c r="AC1110"/>
      <c r="AD1110"/>
      <c r="AE1110"/>
      <c r="AF1110"/>
      <c r="AG1110"/>
      <c r="AH1110"/>
      <c r="AI1110"/>
      <c r="AJ1110"/>
      <c r="AK1110"/>
      <c r="AL1110"/>
      <c r="AM1110"/>
      <c r="AN1110"/>
      <c r="AO1110"/>
      <c r="AP1110"/>
      <c r="AQ1110"/>
      <c r="AR1110"/>
      <c r="AS1110"/>
      <c r="AT1110"/>
      <c r="AU1110"/>
      <c r="AV1110"/>
      <c r="AW1110"/>
      <c r="AX1110"/>
      <c r="AY1110"/>
      <c r="AZ1110"/>
      <c r="BA1110"/>
      <c r="BB1110"/>
      <c r="BC1110"/>
      <c r="BD1110"/>
      <c r="BE1110"/>
    </row>
    <row r="1111" spans="1:57" x14ac:dyDescent="0.25">
      <c r="A1111" s="4">
        <v>43168</v>
      </c>
      <c r="B1111" s="3">
        <f t="shared" si="51"/>
        <v>9</v>
      </c>
      <c r="C1111" s="3">
        <f t="shared" si="52"/>
        <v>3</v>
      </c>
      <c r="D1111" s="3">
        <f t="shared" si="53"/>
        <v>2018</v>
      </c>
      <c r="E1111" s="26" t="s">
        <v>173</v>
      </c>
      <c r="F1111" s="6">
        <v>448</v>
      </c>
      <c r="G1111" s="19">
        <v>122</v>
      </c>
      <c r="H1111" s="19" t="s">
        <v>408</v>
      </c>
      <c r="I1111" s="10" t="s">
        <v>174</v>
      </c>
      <c r="J1111" s="30">
        <v>47700037</v>
      </c>
      <c r="K1111" s="8">
        <v>407110091700</v>
      </c>
      <c r="L1111" s="31">
        <v>2</v>
      </c>
      <c r="M1111" s="27">
        <v>66.31</v>
      </c>
      <c r="N1111" s="17">
        <v>20205</v>
      </c>
      <c r="O1111" s="7" t="s">
        <v>10</v>
      </c>
      <c r="P1111" s="13"/>
      <c r="Q1111"/>
      <c r="R1111"/>
      <c r="S1111"/>
      <c r="T1111"/>
      <c r="U1111"/>
      <c r="V1111"/>
      <c r="W1111"/>
      <c r="X1111"/>
      <c r="Y1111"/>
      <c r="Z1111"/>
      <c r="AA1111"/>
      <c r="AB1111"/>
      <c r="AC1111"/>
      <c r="AD1111"/>
      <c r="AE1111"/>
      <c r="AF1111"/>
      <c r="AG1111"/>
      <c r="AH1111"/>
      <c r="AI1111"/>
      <c r="AJ1111"/>
      <c r="AK1111"/>
      <c r="AL1111"/>
      <c r="AM1111"/>
      <c r="AN1111"/>
      <c r="AO1111"/>
      <c r="AP1111"/>
      <c r="AQ1111"/>
      <c r="AR1111"/>
      <c r="AS1111"/>
      <c r="AT1111"/>
      <c r="AU1111"/>
      <c r="AV1111"/>
      <c r="AW1111"/>
      <c r="AX1111"/>
      <c r="AY1111"/>
      <c r="AZ1111"/>
      <c r="BA1111"/>
      <c r="BB1111"/>
      <c r="BC1111"/>
      <c r="BD1111"/>
      <c r="BE1111"/>
    </row>
    <row r="1112" spans="1:57" x14ac:dyDescent="0.25">
      <c r="A1112" s="4">
        <v>43168</v>
      </c>
      <c r="B1112" s="3">
        <f t="shared" si="51"/>
        <v>9</v>
      </c>
      <c r="C1112" s="3">
        <f t="shared" si="52"/>
        <v>3</v>
      </c>
      <c r="D1112" s="3">
        <f t="shared" si="53"/>
        <v>2018</v>
      </c>
      <c r="E1112" s="26" t="s">
        <v>121</v>
      </c>
      <c r="F1112" s="6">
        <v>447</v>
      </c>
      <c r="G1112" s="19">
        <v>122</v>
      </c>
      <c r="H1112" s="19" t="s">
        <v>408</v>
      </c>
      <c r="I1112" s="10" t="s">
        <v>122</v>
      </c>
      <c r="J1112" s="30">
        <v>2600187</v>
      </c>
      <c r="K1112" s="8">
        <v>1042257158</v>
      </c>
      <c r="L1112" s="31">
        <v>2</v>
      </c>
      <c r="M1112" s="27">
        <v>12</v>
      </c>
      <c r="N1112" s="17">
        <v>20205</v>
      </c>
      <c r="O1112" s="7" t="s">
        <v>10</v>
      </c>
      <c r="P1112" s="13"/>
      <c r="Q1112"/>
      <c r="R1112"/>
      <c r="S1112"/>
      <c r="T1112"/>
      <c r="U1112"/>
      <c r="V1112"/>
      <c r="W1112"/>
      <c r="X1112"/>
      <c r="Y1112"/>
      <c r="Z1112"/>
      <c r="AA1112"/>
      <c r="AB1112"/>
      <c r="AC1112"/>
      <c r="AD1112"/>
      <c r="AE1112"/>
      <c r="AF1112"/>
      <c r="AG1112"/>
      <c r="AH1112"/>
      <c r="AI1112"/>
      <c r="AJ1112"/>
      <c r="AK1112"/>
      <c r="AL1112"/>
      <c r="AM1112"/>
      <c r="AN1112"/>
      <c r="AO1112"/>
      <c r="AP1112"/>
      <c r="AQ1112"/>
      <c r="AR1112"/>
      <c r="AS1112"/>
      <c r="AT1112"/>
      <c r="AU1112"/>
      <c r="AV1112"/>
      <c r="AW1112"/>
      <c r="AX1112"/>
      <c r="AY1112"/>
      <c r="AZ1112"/>
      <c r="BA1112"/>
      <c r="BB1112"/>
      <c r="BC1112"/>
      <c r="BD1112"/>
      <c r="BE1112"/>
    </row>
    <row r="1113" spans="1:57" x14ac:dyDescent="0.25">
      <c r="A1113" s="4">
        <v>43168</v>
      </c>
      <c r="B1113" s="3">
        <f t="shared" si="51"/>
        <v>9</v>
      </c>
      <c r="C1113" s="3">
        <f t="shared" si="52"/>
        <v>3</v>
      </c>
      <c r="D1113" s="3">
        <f t="shared" si="53"/>
        <v>2018</v>
      </c>
      <c r="E1113" s="26" t="s">
        <v>317</v>
      </c>
      <c r="F1113" s="6">
        <v>446</v>
      </c>
      <c r="G1113" s="19">
        <v>122</v>
      </c>
      <c r="H1113" s="19" t="s">
        <v>408</v>
      </c>
      <c r="I1113" s="10" t="s">
        <v>204</v>
      </c>
      <c r="J1113" s="30">
        <v>3600186</v>
      </c>
      <c r="K1113" s="8">
        <v>13002878</v>
      </c>
      <c r="L1113" s="31">
        <v>1</v>
      </c>
      <c r="M1113" s="27">
        <v>256.68</v>
      </c>
      <c r="N1113" s="17">
        <v>20205</v>
      </c>
      <c r="O1113" s="7" t="s">
        <v>10</v>
      </c>
      <c r="P1113" s="13"/>
      <c r="Q1113"/>
      <c r="R1113"/>
      <c r="S1113"/>
      <c r="T1113"/>
      <c r="U1113"/>
      <c r="V1113"/>
      <c r="W1113"/>
      <c r="X1113"/>
      <c r="Y1113"/>
      <c r="Z1113"/>
      <c r="AA1113"/>
      <c r="AB1113"/>
      <c r="AC1113"/>
      <c r="AD1113"/>
      <c r="AE1113"/>
      <c r="AF1113"/>
      <c r="AG1113"/>
      <c r="AH1113"/>
      <c r="AI1113"/>
      <c r="AJ1113"/>
      <c r="AK1113"/>
      <c r="AL1113"/>
      <c r="AM1113"/>
      <c r="AN1113"/>
      <c r="AO1113"/>
      <c r="AP1113"/>
      <c r="AQ1113"/>
      <c r="AR1113"/>
      <c r="AS1113"/>
      <c r="AT1113"/>
      <c r="AU1113"/>
      <c r="AV1113"/>
      <c r="AW1113"/>
      <c r="AX1113"/>
      <c r="AY1113"/>
      <c r="AZ1113"/>
      <c r="BA1113"/>
      <c r="BB1113"/>
      <c r="BC1113"/>
      <c r="BD1113"/>
      <c r="BE1113"/>
    </row>
    <row r="1114" spans="1:57" x14ac:dyDescent="0.25">
      <c r="A1114" s="4">
        <v>43168</v>
      </c>
      <c r="B1114" s="3">
        <f t="shared" si="51"/>
        <v>9</v>
      </c>
      <c r="C1114" s="3">
        <f t="shared" si="52"/>
        <v>3</v>
      </c>
      <c r="D1114" s="3">
        <f t="shared" si="53"/>
        <v>2018</v>
      </c>
      <c r="E1114" s="26" t="s">
        <v>347</v>
      </c>
      <c r="F1114" s="6">
        <v>445</v>
      </c>
      <c r="G1114" s="19">
        <v>122</v>
      </c>
      <c r="H1114" s="19" t="s">
        <v>408</v>
      </c>
      <c r="I1114" s="10" t="s">
        <v>177</v>
      </c>
      <c r="J1114" s="30">
        <v>1700885</v>
      </c>
      <c r="K1114" s="8">
        <v>1060073938</v>
      </c>
      <c r="L1114" s="31">
        <v>2</v>
      </c>
      <c r="M1114" s="27">
        <v>114.3</v>
      </c>
      <c r="N1114" s="17">
        <v>20205</v>
      </c>
      <c r="O1114" s="7" t="s">
        <v>10</v>
      </c>
      <c r="P1114" s="13"/>
      <c r="Q1114"/>
      <c r="R1114"/>
      <c r="S1114"/>
      <c r="T1114"/>
      <c r="U1114"/>
      <c r="V1114"/>
      <c r="W1114"/>
      <c r="X1114"/>
      <c r="Y1114"/>
      <c r="Z1114"/>
      <c r="AA1114"/>
      <c r="AB1114"/>
      <c r="AC1114"/>
      <c r="AD1114"/>
      <c r="AE1114"/>
      <c r="AF1114"/>
      <c r="AG1114"/>
      <c r="AH1114"/>
      <c r="AI1114"/>
      <c r="AJ1114"/>
      <c r="AK1114"/>
      <c r="AL1114"/>
      <c r="AM1114"/>
      <c r="AN1114"/>
      <c r="AO1114"/>
      <c r="AP1114"/>
      <c r="AQ1114"/>
      <c r="AR1114"/>
      <c r="AS1114"/>
      <c r="AT1114"/>
      <c r="AU1114"/>
      <c r="AV1114"/>
      <c r="AW1114"/>
      <c r="AX1114"/>
      <c r="AY1114"/>
      <c r="AZ1114"/>
      <c r="BA1114"/>
      <c r="BB1114"/>
      <c r="BC1114"/>
      <c r="BD1114"/>
      <c r="BE1114"/>
    </row>
    <row r="1115" spans="1:57" x14ac:dyDescent="0.25">
      <c r="A1115" s="4">
        <v>43168</v>
      </c>
      <c r="B1115" s="3">
        <f t="shared" si="51"/>
        <v>9</v>
      </c>
      <c r="C1115" s="3">
        <f t="shared" si="52"/>
        <v>3</v>
      </c>
      <c r="D1115" s="3">
        <f t="shared" si="53"/>
        <v>2018</v>
      </c>
      <c r="E1115" s="26" t="s">
        <v>95</v>
      </c>
      <c r="F1115" s="6">
        <v>339</v>
      </c>
      <c r="G1115" s="19">
        <v>122</v>
      </c>
      <c r="H1115" s="19" t="s">
        <v>408</v>
      </c>
      <c r="I1115" s="10" t="s">
        <v>96</v>
      </c>
      <c r="J1115" s="30">
        <v>1700880</v>
      </c>
      <c r="K1115" s="8">
        <v>1100037290</v>
      </c>
      <c r="L1115" s="31">
        <v>2</v>
      </c>
      <c r="M1115" s="27">
        <v>4002.32</v>
      </c>
      <c r="N1115" s="17">
        <v>510709</v>
      </c>
      <c r="O1115" s="7" t="s">
        <v>216</v>
      </c>
      <c r="P1115" s="13"/>
      <c r="Q1115"/>
      <c r="R1115"/>
      <c r="S1115"/>
      <c r="T1115"/>
      <c r="U1115"/>
      <c r="V1115"/>
      <c r="W1115"/>
      <c r="X1115"/>
      <c r="Y1115"/>
      <c r="Z1115"/>
      <c r="AA1115"/>
      <c r="AB1115"/>
      <c r="AC1115"/>
      <c r="AD1115"/>
      <c r="AE1115"/>
      <c r="AF1115"/>
      <c r="AG1115"/>
      <c r="AH1115"/>
      <c r="AI1115"/>
      <c r="AJ1115"/>
      <c r="AK1115"/>
      <c r="AL1115"/>
      <c r="AM1115"/>
      <c r="AN1115"/>
      <c r="AO1115"/>
      <c r="AP1115"/>
      <c r="AQ1115"/>
      <c r="AR1115"/>
      <c r="AS1115"/>
      <c r="AT1115"/>
      <c r="AU1115"/>
      <c r="AV1115"/>
      <c r="AW1115"/>
      <c r="AX1115"/>
      <c r="AY1115"/>
      <c r="AZ1115"/>
      <c r="BA1115"/>
      <c r="BB1115"/>
      <c r="BC1115"/>
      <c r="BD1115"/>
      <c r="BE1115"/>
    </row>
    <row r="1116" spans="1:57" x14ac:dyDescent="0.25">
      <c r="A1116" s="4">
        <v>43168</v>
      </c>
      <c r="B1116" s="3">
        <f t="shared" si="51"/>
        <v>9</v>
      </c>
      <c r="C1116" s="3">
        <f t="shared" si="52"/>
        <v>3</v>
      </c>
      <c r="D1116" s="3">
        <f t="shared" si="53"/>
        <v>2018</v>
      </c>
      <c r="E1116" s="26" t="s">
        <v>428</v>
      </c>
      <c r="F1116" s="6">
        <v>338</v>
      </c>
      <c r="G1116" s="19">
        <v>122</v>
      </c>
      <c r="H1116" s="19" t="s">
        <v>408</v>
      </c>
      <c r="I1116" s="10" t="s">
        <v>429</v>
      </c>
      <c r="J1116" s="30">
        <v>15700017</v>
      </c>
      <c r="K1116" s="8">
        <v>1000100576</v>
      </c>
      <c r="L1116" s="31">
        <v>2</v>
      </c>
      <c r="M1116" s="27">
        <v>1100</v>
      </c>
      <c r="N1116" s="17">
        <v>970101</v>
      </c>
      <c r="O1116" s="7" t="s">
        <v>209</v>
      </c>
      <c r="P1116" s="13"/>
      <c r="Q1116"/>
      <c r="R1116"/>
      <c r="S1116"/>
      <c r="T1116"/>
      <c r="U1116"/>
      <c r="V1116"/>
      <c r="W1116"/>
      <c r="X1116"/>
      <c r="Y1116"/>
      <c r="Z1116"/>
      <c r="AA1116"/>
      <c r="AB1116"/>
      <c r="AC1116"/>
      <c r="AD1116"/>
      <c r="AE1116"/>
      <c r="AF1116"/>
      <c r="AG1116"/>
      <c r="AH1116"/>
      <c r="AI1116"/>
      <c r="AJ1116"/>
      <c r="AK1116"/>
      <c r="AL1116"/>
      <c r="AM1116"/>
      <c r="AN1116"/>
      <c r="AO1116"/>
      <c r="AP1116"/>
      <c r="AQ1116"/>
      <c r="AR1116"/>
      <c r="AS1116"/>
      <c r="AT1116"/>
      <c r="AU1116"/>
      <c r="AV1116"/>
      <c r="AW1116"/>
      <c r="AX1116"/>
      <c r="AY1116"/>
      <c r="AZ1116"/>
      <c r="BA1116"/>
      <c r="BB1116"/>
      <c r="BC1116"/>
      <c r="BD1116"/>
      <c r="BE1116"/>
    </row>
    <row r="1117" spans="1:57" x14ac:dyDescent="0.25">
      <c r="A1117" s="4">
        <v>43168</v>
      </c>
      <c r="B1117" s="3">
        <f t="shared" si="51"/>
        <v>9</v>
      </c>
      <c r="C1117" s="3">
        <f t="shared" si="52"/>
        <v>3</v>
      </c>
      <c r="D1117" s="3">
        <f t="shared" si="53"/>
        <v>2018</v>
      </c>
      <c r="E1117" s="26" t="s">
        <v>430</v>
      </c>
      <c r="F1117" s="6">
        <v>452</v>
      </c>
      <c r="G1117" s="19">
        <v>123</v>
      </c>
      <c r="H1117" s="19" t="s">
        <v>408</v>
      </c>
      <c r="I1117" s="10" t="s">
        <v>431</v>
      </c>
      <c r="J1117" s="30">
        <v>2600187</v>
      </c>
      <c r="K1117" s="8">
        <v>1042954387</v>
      </c>
      <c r="L1117" s="31">
        <v>2</v>
      </c>
      <c r="M1117" s="27">
        <v>2375.85</v>
      </c>
      <c r="N1117" s="17">
        <v>20205</v>
      </c>
      <c r="O1117" s="7" t="s">
        <v>10</v>
      </c>
      <c r="P1117" s="13"/>
      <c r="Q1117"/>
      <c r="R1117"/>
      <c r="S1117"/>
      <c r="T1117"/>
      <c r="U1117"/>
      <c r="V1117"/>
      <c r="W1117"/>
      <c r="X1117"/>
      <c r="Y1117"/>
      <c r="Z1117"/>
      <c r="AA1117"/>
      <c r="AB1117"/>
      <c r="AC1117"/>
      <c r="AD1117"/>
      <c r="AE1117"/>
      <c r="AF1117"/>
      <c r="AG1117"/>
      <c r="AH1117"/>
      <c r="AI1117"/>
      <c r="AJ1117"/>
      <c r="AK1117"/>
      <c r="AL1117"/>
      <c r="AM1117"/>
      <c r="AN1117"/>
      <c r="AO1117"/>
      <c r="AP1117"/>
      <c r="AQ1117"/>
      <c r="AR1117"/>
      <c r="AS1117"/>
      <c r="AT1117"/>
      <c r="AU1117"/>
      <c r="AV1117"/>
      <c r="AW1117"/>
      <c r="AX1117"/>
      <c r="AY1117"/>
      <c r="AZ1117"/>
      <c r="BA1117"/>
      <c r="BB1117"/>
      <c r="BC1117"/>
      <c r="BD1117"/>
      <c r="BE1117"/>
    </row>
    <row r="1118" spans="1:57" x14ac:dyDescent="0.25">
      <c r="A1118" s="4">
        <v>43171</v>
      </c>
      <c r="B1118" s="3">
        <f t="shared" si="51"/>
        <v>12</v>
      </c>
      <c r="C1118" s="3">
        <f t="shared" si="52"/>
        <v>3</v>
      </c>
      <c r="D1118" s="3">
        <f t="shared" si="53"/>
        <v>2018</v>
      </c>
      <c r="E1118" s="26" t="s">
        <v>432</v>
      </c>
      <c r="F1118" s="6">
        <v>462</v>
      </c>
      <c r="G1118" s="19">
        <v>124</v>
      </c>
      <c r="H1118" s="19" t="s">
        <v>408</v>
      </c>
      <c r="I1118" s="10" t="s">
        <v>433</v>
      </c>
      <c r="J1118" s="30">
        <v>3600186</v>
      </c>
      <c r="K1118" s="8">
        <v>518000276</v>
      </c>
      <c r="L1118" s="31">
        <v>2</v>
      </c>
      <c r="M1118" s="27">
        <v>200000</v>
      </c>
      <c r="N1118" s="17">
        <v>580203</v>
      </c>
      <c r="O1118" s="7" t="s">
        <v>25</v>
      </c>
      <c r="P1118" s="13"/>
      <c r="Q1118"/>
      <c r="R1118"/>
      <c r="S1118"/>
      <c r="T1118"/>
      <c r="U1118"/>
      <c r="V1118"/>
      <c r="W1118"/>
      <c r="X1118"/>
      <c r="Y1118"/>
      <c r="Z1118"/>
      <c r="AA1118"/>
      <c r="AB1118"/>
      <c r="AC1118"/>
      <c r="AD1118"/>
      <c r="AE1118"/>
      <c r="AF1118"/>
      <c r="AG1118"/>
      <c r="AH1118"/>
      <c r="AI1118"/>
      <c r="AJ1118"/>
      <c r="AK1118"/>
      <c r="AL1118"/>
      <c r="AM1118"/>
      <c r="AN1118"/>
      <c r="AO1118"/>
      <c r="AP1118"/>
      <c r="AQ1118"/>
      <c r="AR1118"/>
      <c r="AS1118"/>
      <c r="AT1118"/>
      <c r="AU1118"/>
      <c r="AV1118"/>
      <c r="AW1118"/>
      <c r="AX1118"/>
      <c r="AY1118"/>
      <c r="AZ1118"/>
      <c r="BA1118"/>
      <c r="BB1118"/>
      <c r="BC1118"/>
      <c r="BD1118"/>
      <c r="BE1118"/>
    </row>
    <row r="1119" spans="1:57" x14ac:dyDescent="0.25">
      <c r="A1119" s="4">
        <v>43171</v>
      </c>
      <c r="B1119" s="3">
        <f t="shared" si="51"/>
        <v>12</v>
      </c>
      <c r="C1119" s="3">
        <f t="shared" si="52"/>
        <v>3</v>
      </c>
      <c r="D1119" s="3">
        <f t="shared" si="53"/>
        <v>2018</v>
      </c>
      <c r="E1119" s="26" t="s">
        <v>385</v>
      </c>
      <c r="F1119" s="6">
        <v>465</v>
      </c>
      <c r="G1119" s="19">
        <v>125</v>
      </c>
      <c r="H1119" s="19" t="s">
        <v>408</v>
      </c>
      <c r="I1119" s="10" t="s">
        <v>386</v>
      </c>
      <c r="J1119" s="30">
        <v>1600303</v>
      </c>
      <c r="K1119" s="8">
        <v>12002149023</v>
      </c>
      <c r="L1119" s="31">
        <v>2</v>
      </c>
      <c r="M1119" s="27">
        <v>39.799999999999997</v>
      </c>
      <c r="N1119" s="17">
        <v>20205</v>
      </c>
      <c r="O1119" s="7" t="s">
        <v>10</v>
      </c>
      <c r="P1119" s="13"/>
      <c r="Q1119"/>
      <c r="R1119"/>
      <c r="S1119"/>
      <c r="T1119"/>
      <c r="U1119"/>
      <c r="V1119"/>
      <c r="W1119"/>
      <c r="X1119"/>
      <c r="Y1119"/>
      <c r="Z1119"/>
      <c r="AA1119"/>
      <c r="AB1119"/>
      <c r="AC1119"/>
      <c r="AD1119"/>
      <c r="AE1119"/>
      <c r="AF1119"/>
      <c r="AG1119"/>
      <c r="AH1119"/>
      <c r="AI1119"/>
      <c r="AJ1119"/>
      <c r="AK1119"/>
      <c r="AL1119"/>
      <c r="AM1119"/>
      <c r="AN1119"/>
      <c r="AO1119"/>
      <c r="AP1119"/>
      <c r="AQ1119"/>
      <c r="AR1119"/>
      <c r="AS1119"/>
      <c r="AT1119"/>
      <c r="AU1119"/>
      <c r="AV1119"/>
      <c r="AW1119"/>
      <c r="AX1119"/>
      <c r="AY1119"/>
      <c r="AZ1119"/>
      <c r="BA1119"/>
      <c r="BB1119"/>
      <c r="BC1119"/>
      <c r="BD1119"/>
      <c r="BE1119"/>
    </row>
    <row r="1120" spans="1:57" x14ac:dyDescent="0.25">
      <c r="A1120" s="4">
        <v>43171</v>
      </c>
      <c r="B1120" s="3">
        <f t="shared" si="51"/>
        <v>12</v>
      </c>
      <c r="C1120" s="3">
        <f t="shared" si="52"/>
        <v>3</v>
      </c>
      <c r="D1120" s="3">
        <f t="shared" si="53"/>
        <v>2018</v>
      </c>
      <c r="E1120" s="26" t="s">
        <v>136</v>
      </c>
      <c r="F1120" s="6">
        <v>464</v>
      </c>
      <c r="G1120" s="19">
        <v>125</v>
      </c>
      <c r="H1120" s="19" t="s">
        <v>408</v>
      </c>
      <c r="I1120" s="10" t="s">
        <v>137</v>
      </c>
      <c r="J1120" s="30">
        <v>1600022</v>
      </c>
      <c r="K1120" s="8">
        <v>5008879000</v>
      </c>
      <c r="L1120" s="31">
        <v>2</v>
      </c>
      <c r="M1120" s="27">
        <v>10</v>
      </c>
      <c r="N1120" s="17">
        <v>20205</v>
      </c>
      <c r="O1120" s="7" t="s">
        <v>10</v>
      </c>
      <c r="P1120" s="13"/>
      <c r="Q1120"/>
      <c r="R1120"/>
      <c r="S1120"/>
      <c r="T1120"/>
      <c r="U1120"/>
      <c r="V1120"/>
      <c r="W1120"/>
      <c r="X1120"/>
      <c r="Y1120"/>
      <c r="Z1120"/>
      <c r="AA1120"/>
      <c r="AB1120"/>
      <c r="AC1120"/>
      <c r="AD1120"/>
      <c r="AE1120"/>
      <c r="AF1120"/>
      <c r="AG1120"/>
      <c r="AH1120"/>
      <c r="AI1120"/>
      <c r="AJ1120"/>
      <c r="AK1120"/>
      <c r="AL1120"/>
      <c r="AM1120"/>
      <c r="AN1120"/>
      <c r="AO1120"/>
      <c r="AP1120"/>
      <c r="AQ1120"/>
      <c r="AR1120"/>
      <c r="AS1120"/>
      <c r="AT1120"/>
      <c r="AU1120"/>
      <c r="AV1120"/>
      <c r="AW1120"/>
      <c r="AX1120"/>
      <c r="AY1120"/>
      <c r="AZ1120"/>
      <c r="BA1120"/>
      <c r="BB1120"/>
      <c r="BC1120"/>
      <c r="BD1120"/>
      <c r="BE1120"/>
    </row>
    <row r="1121" spans="1:57" x14ac:dyDescent="0.25">
      <c r="A1121" s="4">
        <v>43171</v>
      </c>
      <c r="B1121" s="3">
        <f t="shared" si="51"/>
        <v>12</v>
      </c>
      <c r="C1121" s="3">
        <f t="shared" si="52"/>
        <v>3</v>
      </c>
      <c r="D1121" s="3">
        <f t="shared" si="53"/>
        <v>2018</v>
      </c>
      <c r="E1121" s="26" t="s">
        <v>31</v>
      </c>
      <c r="F1121" s="6">
        <v>463</v>
      </c>
      <c r="G1121" s="19">
        <v>125</v>
      </c>
      <c r="H1121" s="19" t="s">
        <v>408</v>
      </c>
      <c r="I1121" s="10" t="s">
        <v>32</v>
      </c>
      <c r="J1121" s="30">
        <v>1600022</v>
      </c>
      <c r="K1121" s="8">
        <v>5366745700</v>
      </c>
      <c r="L1121" s="31">
        <v>2</v>
      </c>
      <c r="M1121" s="27">
        <v>6</v>
      </c>
      <c r="N1121" s="17">
        <v>20205</v>
      </c>
      <c r="O1121" s="7" t="s">
        <v>10</v>
      </c>
      <c r="P1121" s="13"/>
      <c r="Q1121"/>
      <c r="R1121"/>
      <c r="S1121"/>
      <c r="T1121"/>
      <c r="U1121"/>
      <c r="V1121"/>
      <c r="W1121"/>
      <c r="X1121"/>
      <c r="Y1121"/>
      <c r="Z1121"/>
      <c r="AA1121"/>
      <c r="AB1121"/>
      <c r="AC1121"/>
      <c r="AD1121"/>
      <c r="AE1121"/>
      <c r="AF1121"/>
      <c r="AG1121"/>
      <c r="AH1121"/>
      <c r="AI1121"/>
      <c r="AJ1121"/>
      <c r="AK1121"/>
      <c r="AL1121"/>
      <c r="AM1121"/>
      <c r="AN1121"/>
      <c r="AO1121"/>
      <c r="AP1121"/>
      <c r="AQ1121"/>
      <c r="AR1121"/>
      <c r="AS1121"/>
      <c r="AT1121"/>
      <c r="AU1121"/>
      <c r="AV1121"/>
      <c r="AW1121"/>
      <c r="AX1121"/>
      <c r="AY1121"/>
      <c r="AZ1121"/>
      <c r="BA1121"/>
      <c r="BB1121"/>
      <c r="BC1121"/>
      <c r="BD1121"/>
      <c r="BE1121"/>
    </row>
    <row r="1122" spans="1:57" x14ac:dyDescent="0.25">
      <c r="A1122" s="4">
        <v>43171</v>
      </c>
      <c r="B1122" s="3">
        <f t="shared" si="51"/>
        <v>12</v>
      </c>
      <c r="C1122" s="3">
        <f t="shared" si="52"/>
        <v>3</v>
      </c>
      <c r="D1122" s="3">
        <f t="shared" si="53"/>
        <v>2018</v>
      </c>
      <c r="E1122" s="26" t="s">
        <v>136</v>
      </c>
      <c r="F1122" s="6">
        <v>346</v>
      </c>
      <c r="G1122" s="19">
        <v>125</v>
      </c>
      <c r="H1122" s="19" t="s">
        <v>408</v>
      </c>
      <c r="I1122" s="10" t="s">
        <v>137</v>
      </c>
      <c r="J1122" s="30">
        <v>1600022</v>
      </c>
      <c r="K1122" s="8">
        <v>5008879000</v>
      </c>
      <c r="L1122" s="31">
        <v>2</v>
      </c>
      <c r="M1122" s="27">
        <v>73.08</v>
      </c>
      <c r="N1122" s="17">
        <v>530303</v>
      </c>
      <c r="O1122" s="7" t="s">
        <v>12</v>
      </c>
      <c r="P1122" s="13"/>
      <c r="Q1122"/>
      <c r="R1122"/>
      <c r="S1122"/>
      <c r="T1122"/>
      <c r="U1122"/>
      <c r="V1122"/>
      <c r="W1122"/>
      <c r="X1122"/>
      <c r="Y1122"/>
      <c r="Z1122"/>
      <c r="AA1122"/>
      <c r="AB1122"/>
      <c r="AC1122"/>
      <c r="AD1122"/>
      <c r="AE1122"/>
      <c r="AF1122"/>
      <c r="AG1122"/>
      <c r="AH1122"/>
      <c r="AI1122"/>
      <c r="AJ1122"/>
      <c r="AK1122"/>
      <c r="AL1122"/>
      <c r="AM1122"/>
      <c r="AN1122"/>
      <c r="AO1122"/>
      <c r="AP1122"/>
      <c r="AQ1122"/>
      <c r="AR1122"/>
      <c r="AS1122"/>
      <c r="AT1122"/>
      <c r="AU1122"/>
      <c r="AV1122"/>
      <c r="AW1122"/>
      <c r="AX1122"/>
      <c r="AY1122"/>
      <c r="AZ1122"/>
      <c r="BA1122"/>
      <c r="BB1122"/>
      <c r="BC1122"/>
      <c r="BD1122"/>
      <c r="BE1122"/>
    </row>
    <row r="1123" spans="1:57" x14ac:dyDescent="0.25">
      <c r="A1123" s="4">
        <v>43171</v>
      </c>
      <c r="B1123" s="3">
        <f t="shared" si="51"/>
        <v>12</v>
      </c>
      <c r="C1123" s="3">
        <f t="shared" si="52"/>
        <v>3</v>
      </c>
      <c r="D1123" s="3">
        <f t="shared" si="53"/>
        <v>2018</v>
      </c>
      <c r="E1123" s="26" t="s">
        <v>265</v>
      </c>
      <c r="F1123" s="6">
        <v>345</v>
      </c>
      <c r="G1123" s="19">
        <v>125</v>
      </c>
      <c r="H1123" s="19" t="s">
        <v>408</v>
      </c>
      <c r="I1123" s="10" t="s">
        <v>266</v>
      </c>
      <c r="J1123" s="30">
        <v>2600187</v>
      </c>
      <c r="K1123" s="8">
        <v>1042901588</v>
      </c>
      <c r="L1123" s="31">
        <v>2</v>
      </c>
      <c r="M1123" s="27">
        <v>130</v>
      </c>
      <c r="N1123" s="17">
        <v>530303</v>
      </c>
      <c r="O1123" s="7" t="s">
        <v>12</v>
      </c>
      <c r="P1123" s="13"/>
      <c r="Q1123"/>
      <c r="R1123"/>
      <c r="S1123"/>
      <c r="T1123"/>
      <c r="U1123"/>
      <c r="V1123"/>
      <c r="W1123"/>
      <c r="X1123"/>
      <c r="Y1123"/>
      <c r="Z1123"/>
      <c r="AA1123"/>
      <c r="AB1123"/>
      <c r="AC1123"/>
      <c r="AD1123"/>
      <c r="AE1123"/>
      <c r="AF1123"/>
      <c r="AG1123"/>
      <c r="AH1123"/>
      <c r="AI1123"/>
      <c r="AJ1123"/>
      <c r="AK1123"/>
      <c r="AL1123"/>
      <c r="AM1123"/>
      <c r="AN1123"/>
      <c r="AO1123"/>
      <c r="AP1123"/>
      <c r="AQ1123"/>
      <c r="AR1123"/>
      <c r="AS1123"/>
      <c r="AT1123"/>
      <c r="AU1123"/>
      <c r="AV1123"/>
      <c r="AW1123"/>
      <c r="AX1123"/>
      <c r="AY1123"/>
      <c r="AZ1123"/>
      <c r="BA1123"/>
      <c r="BB1123"/>
      <c r="BC1123"/>
      <c r="BD1123"/>
      <c r="BE1123"/>
    </row>
    <row r="1124" spans="1:57" x14ac:dyDescent="0.25">
      <c r="A1124" s="4">
        <v>43171</v>
      </c>
      <c r="B1124" s="3">
        <f t="shared" si="51"/>
        <v>12</v>
      </c>
      <c r="C1124" s="3">
        <f t="shared" si="52"/>
        <v>3</v>
      </c>
      <c r="D1124" s="3">
        <f t="shared" si="53"/>
        <v>2018</v>
      </c>
      <c r="E1124" s="26" t="s">
        <v>199</v>
      </c>
      <c r="F1124" s="6">
        <v>344</v>
      </c>
      <c r="G1124" s="19">
        <v>125</v>
      </c>
      <c r="H1124" s="19" t="s">
        <v>408</v>
      </c>
      <c r="I1124" s="10" t="s">
        <v>144</v>
      </c>
      <c r="J1124" s="30">
        <v>1600022</v>
      </c>
      <c r="K1124" s="8">
        <v>2203315422</v>
      </c>
      <c r="L1124" s="31">
        <v>2</v>
      </c>
      <c r="M1124" s="27">
        <v>2000</v>
      </c>
      <c r="N1124" s="17">
        <v>870211</v>
      </c>
      <c r="O1124" s="7" t="s">
        <v>11</v>
      </c>
      <c r="P1124" s="13"/>
      <c r="Q1124"/>
      <c r="R1124"/>
      <c r="S1124"/>
      <c r="T1124"/>
      <c r="U1124"/>
      <c r="V1124"/>
      <c r="W1124"/>
      <c r="X1124"/>
      <c r="Y1124"/>
      <c r="Z1124"/>
      <c r="AA1124"/>
      <c r="AB1124"/>
      <c r="AC1124"/>
      <c r="AD1124"/>
      <c r="AE1124"/>
      <c r="AF1124"/>
      <c r="AG1124"/>
      <c r="AH1124"/>
      <c r="AI1124"/>
      <c r="AJ1124"/>
      <c r="AK1124"/>
      <c r="AL1124"/>
      <c r="AM1124"/>
      <c r="AN1124"/>
      <c r="AO1124"/>
      <c r="AP1124"/>
      <c r="AQ1124"/>
      <c r="AR1124"/>
      <c r="AS1124"/>
      <c r="AT1124"/>
      <c r="AU1124"/>
      <c r="AV1124"/>
      <c r="AW1124"/>
      <c r="AX1124"/>
      <c r="AY1124"/>
      <c r="AZ1124"/>
      <c r="BA1124"/>
      <c r="BB1124"/>
      <c r="BC1124"/>
      <c r="BD1124"/>
      <c r="BE1124"/>
    </row>
    <row r="1125" spans="1:57" x14ac:dyDescent="0.25">
      <c r="A1125" s="4">
        <v>43171</v>
      </c>
      <c r="B1125" s="3">
        <f t="shared" si="51"/>
        <v>12</v>
      </c>
      <c r="C1125" s="3">
        <f t="shared" si="52"/>
        <v>3</v>
      </c>
      <c r="D1125" s="3">
        <f t="shared" si="53"/>
        <v>2018</v>
      </c>
      <c r="E1125" s="26" t="s">
        <v>76</v>
      </c>
      <c r="F1125" s="6">
        <v>343</v>
      </c>
      <c r="G1125" s="19">
        <v>125</v>
      </c>
      <c r="H1125" s="19" t="s">
        <v>408</v>
      </c>
      <c r="I1125" s="10" t="s">
        <v>77</v>
      </c>
      <c r="J1125" s="30">
        <v>1600022</v>
      </c>
      <c r="K1125" s="8">
        <v>4807547300</v>
      </c>
      <c r="L1125" s="31">
        <v>2</v>
      </c>
      <c r="M1125" s="27">
        <v>2500</v>
      </c>
      <c r="N1125" s="17">
        <v>870211</v>
      </c>
      <c r="O1125" s="7" t="s">
        <v>11</v>
      </c>
      <c r="P1125" s="13"/>
      <c r="Q1125"/>
      <c r="R1125"/>
      <c r="S1125"/>
      <c r="T1125"/>
      <c r="U1125"/>
      <c r="V1125"/>
      <c r="W1125"/>
      <c r="X1125"/>
      <c r="Y1125"/>
      <c r="Z1125"/>
      <c r="AA1125"/>
      <c r="AB1125"/>
      <c r="AC1125"/>
      <c r="AD1125"/>
      <c r="AE1125"/>
      <c r="AF1125"/>
      <c r="AG1125"/>
      <c r="AH1125"/>
      <c r="AI1125"/>
      <c r="AJ1125"/>
      <c r="AK1125"/>
      <c r="AL1125"/>
      <c r="AM1125"/>
      <c r="AN1125"/>
      <c r="AO1125"/>
      <c r="AP1125"/>
      <c r="AQ1125"/>
      <c r="AR1125"/>
      <c r="AS1125"/>
      <c r="AT1125"/>
      <c r="AU1125"/>
      <c r="AV1125"/>
      <c r="AW1125"/>
      <c r="AX1125"/>
      <c r="AY1125"/>
      <c r="AZ1125"/>
      <c r="BA1125"/>
      <c r="BB1125"/>
      <c r="BC1125"/>
      <c r="BD1125"/>
      <c r="BE1125"/>
    </row>
    <row r="1126" spans="1:57" x14ac:dyDescent="0.25">
      <c r="A1126" s="4">
        <v>43171</v>
      </c>
      <c r="B1126" s="3">
        <f t="shared" si="51"/>
        <v>12</v>
      </c>
      <c r="C1126" s="3">
        <f t="shared" si="52"/>
        <v>3</v>
      </c>
      <c r="D1126" s="3">
        <f t="shared" si="53"/>
        <v>2018</v>
      </c>
      <c r="E1126" s="26" t="s">
        <v>159</v>
      </c>
      <c r="F1126" s="6">
        <v>342</v>
      </c>
      <c r="G1126" s="19">
        <v>125</v>
      </c>
      <c r="H1126" s="19" t="s">
        <v>408</v>
      </c>
      <c r="I1126" s="10" t="s">
        <v>160</v>
      </c>
      <c r="J1126" s="30">
        <v>1600022</v>
      </c>
      <c r="K1126" s="8">
        <v>4828138100</v>
      </c>
      <c r="L1126" s="31">
        <v>2</v>
      </c>
      <c r="M1126" s="27">
        <v>2500</v>
      </c>
      <c r="N1126" s="17">
        <v>870211</v>
      </c>
      <c r="O1126" s="7" t="s">
        <v>11</v>
      </c>
      <c r="P1126" s="13"/>
      <c r="Q1126"/>
      <c r="R1126"/>
      <c r="S1126"/>
      <c r="T1126"/>
      <c r="U1126"/>
      <c r="V1126"/>
      <c r="W1126"/>
      <c r="X1126"/>
      <c r="Y1126"/>
      <c r="Z1126"/>
      <c r="AA1126"/>
      <c r="AB1126"/>
      <c r="AC1126"/>
      <c r="AD1126"/>
      <c r="AE1126"/>
      <c r="AF1126"/>
      <c r="AG1126"/>
      <c r="AH1126"/>
      <c r="AI1126"/>
      <c r="AJ1126"/>
      <c r="AK1126"/>
      <c r="AL1126"/>
      <c r="AM1126"/>
      <c r="AN1126"/>
      <c r="AO1126"/>
      <c r="AP1126"/>
      <c r="AQ1126"/>
      <c r="AR1126"/>
      <c r="AS1126"/>
      <c r="AT1126"/>
      <c r="AU1126"/>
      <c r="AV1126"/>
      <c r="AW1126"/>
      <c r="AX1126"/>
      <c r="AY1126"/>
      <c r="AZ1126"/>
      <c r="BA1126"/>
      <c r="BB1126"/>
      <c r="BC1126"/>
      <c r="BD1126"/>
      <c r="BE1126"/>
    </row>
    <row r="1127" spans="1:57" x14ac:dyDescent="0.25">
      <c r="A1127" s="4">
        <v>43172</v>
      </c>
      <c r="B1127" s="3">
        <f t="shared" si="51"/>
        <v>13</v>
      </c>
      <c r="C1127" s="3">
        <f t="shared" si="52"/>
        <v>3</v>
      </c>
      <c r="D1127" s="3">
        <f t="shared" si="53"/>
        <v>2018</v>
      </c>
      <c r="E1127" s="26" t="s">
        <v>150</v>
      </c>
      <c r="F1127" s="6">
        <v>350</v>
      </c>
      <c r="G1127" s="19">
        <v>126</v>
      </c>
      <c r="H1127" s="19" t="s">
        <v>408</v>
      </c>
      <c r="I1127" s="10" t="s">
        <v>151</v>
      </c>
      <c r="J1127" s="30">
        <v>1600212</v>
      </c>
      <c r="K1127" s="8">
        <v>200700498</v>
      </c>
      <c r="L1127" s="31">
        <v>2</v>
      </c>
      <c r="M1127" s="27">
        <v>160</v>
      </c>
      <c r="N1127" s="17">
        <v>921501</v>
      </c>
      <c r="O1127" s="7" t="s">
        <v>138</v>
      </c>
      <c r="P1127" s="13"/>
      <c r="Q1127"/>
      <c r="R1127"/>
      <c r="S1127"/>
      <c r="T1127"/>
      <c r="U1127"/>
      <c r="V1127"/>
      <c r="W1127"/>
      <c r="X1127"/>
      <c r="Y1127"/>
      <c r="Z1127"/>
      <c r="AA1127"/>
      <c r="AB1127"/>
      <c r="AC1127"/>
      <c r="AD1127"/>
      <c r="AE1127"/>
      <c r="AF1127"/>
      <c r="AG1127"/>
      <c r="AH1127"/>
      <c r="AI1127"/>
      <c r="AJ1127"/>
      <c r="AK1127"/>
      <c r="AL1127"/>
      <c r="AM1127"/>
      <c r="AN1127"/>
      <c r="AO1127"/>
      <c r="AP1127"/>
      <c r="AQ1127"/>
      <c r="AR1127"/>
      <c r="AS1127"/>
      <c r="AT1127"/>
      <c r="AU1127"/>
      <c r="AV1127"/>
      <c r="AW1127"/>
      <c r="AX1127"/>
      <c r="AY1127"/>
      <c r="AZ1127"/>
      <c r="BA1127"/>
      <c r="BB1127"/>
      <c r="BC1127"/>
      <c r="BD1127"/>
      <c r="BE1127"/>
    </row>
    <row r="1128" spans="1:57" x14ac:dyDescent="0.25">
      <c r="A1128" s="4">
        <v>43173</v>
      </c>
      <c r="B1128" s="3">
        <f t="shared" si="51"/>
        <v>14</v>
      </c>
      <c r="C1128" s="3">
        <f t="shared" si="52"/>
        <v>3</v>
      </c>
      <c r="D1128" s="3">
        <f t="shared" si="53"/>
        <v>2018</v>
      </c>
      <c r="E1128" s="26" t="s">
        <v>434</v>
      </c>
      <c r="F1128" s="6">
        <v>483</v>
      </c>
      <c r="G1128" s="19">
        <v>127</v>
      </c>
      <c r="H1128" s="19" t="s">
        <v>408</v>
      </c>
      <c r="I1128" s="10" t="s">
        <v>435</v>
      </c>
      <c r="J1128" s="30">
        <v>1600022</v>
      </c>
      <c r="K1128" s="8">
        <v>2100087400</v>
      </c>
      <c r="L1128" s="31">
        <v>1</v>
      </c>
      <c r="M1128" s="27">
        <v>67750</v>
      </c>
      <c r="N1128" s="17">
        <v>580203</v>
      </c>
      <c r="O1128" s="7" t="s">
        <v>25</v>
      </c>
      <c r="P1128" s="13"/>
      <c r="Q1128"/>
      <c r="R1128"/>
      <c r="S1128"/>
      <c r="T1128"/>
      <c r="U1128"/>
      <c r="V1128"/>
      <c r="W1128"/>
      <c r="X1128"/>
      <c r="Y1128"/>
      <c r="Z1128"/>
      <c r="AA1128"/>
      <c r="AB1128"/>
      <c r="AC1128"/>
      <c r="AD1128"/>
      <c r="AE1128"/>
      <c r="AF1128"/>
      <c r="AG1128"/>
      <c r="AH1128"/>
      <c r="AI1128"/>
      <c r="AJ1128"/>
      <c r="AK1128"/>
      <c r="AL1128"/>
      <c r="AM1128"/>
      <c r="AN1128"/>
      <c r="AO1128"/>
      <c r="AP1128"/>
      <c r="AQ1128"/>
      <c r="AR1128"/>
      <c r="AS1128"/>
      <c r="AT1128"/>
      <c r="AU1128"/>
      <c r="AV1128"/>
      <c r="AW1128"/>
      <c r="AX1128"/>
      <c r="AY1128"/>
      <c r="AZ1128"/>
      <c r="BA1128"/>
      <c r="BB1128"/>
      <c r="BC1128"/>
      <c r="BD1128"/>
      <c r="BE1128"/>
    </row>
    <row r="1129" spans="1:57" x14ac:dyDescent="0.25">
      <c r="A1129" s="4">
        <v>43173</v>
      </c>
      <c r="B1129" s="3">
        <f t="shared" si="51"/>
        <v>14</v>
      </c>
      <c r="C1129" s="3">
        <f t="shared" si="52"/>
        <v>3</v>
      </c>
      <c r="D1129" s="3">
        <f t="shared" si="53"/>
        <v>2018</v>
      </c>
      <c r="E1129" s="26" t="s">
        <v>207</v>
      </c>
      <c r="F1129" s="6">
        <v>482</v>
      </c>
      <c r="G1129" s="19">
        <v>127</v>
      </c>
      <c r="H1129" s="19" t="s">
        <v>408</v>
      </c>
      <c r="I1129" s="10" t="s">
        <v>208</v>
      </c>
      <c r="J1129" s="30">
        <v>1600022</v>
      </c>
      <c r="K1129" s="8">
        <v>3853325900</v>
      </c>
      <c r="L1129" s="31">
        <v>2</v>
      </c>
      <c r="M1129" s="27">
        <v>210930</v>
      </c>
      <c r="N1129" s="17">
        <v>580811</v>
      </c>
      <c r="O1129" s="7" t="s">
        <v>25</v>
      </c>
      <c r="P1129" s="13"/>
      <c r="Q1129"/>
      <c r="R1129"/>
      <c r="S1129"/>
      <c r="T1129"/>
      <c r="U1129"/>
      <c r="V1129"/>
      <c r="W1129"/>
      <c r="X1129"/>
      <c r="Y1129"/>
      <c r="Z1129"/>
      <c r="AA1129"/>
      <c r="AB1129"/>
      <c r="AC1129"/>
      <c r="AD1129"/>
      <c r="AE1129"/>
      <c r="AF1129"/>
      <c r="AG1129"/>
      <c r="AH1129"/>
      <c r="AI1129"/>
      <c r="AJ1129"/>
      <c r="AK1129"/>
      <c r="AL1129"/>
      <c r="AM1129"/>
      <c r="AN1129"/>
      <c r="AO1129"/>
      <c r="AP1129"/>
      <c r="AQ1129"/>
      <c r="AR1129"/>
      <c r="AS1129"/>
      <c r="AT1129"/>
      <c r="AU1129"/>
      <c r="AV1129"/>
      <c r="AW1129"/>
      <c r="AX1129"/>
      <c r="AY1129"/>
      <c r="AZ1129"/>
      <c r="BA1129"/>
      <c r="BB1129"/>
      <c r="BC1129"/>
      <c r="BD1129"/>
      <c r="BE1129"/>
    </row>
    <row r="1130" spans="1:57" x14ac:dyDescent="0.25">
      <c r="A1130" s="4">
        <v>43173</v>
      </c>
      <c r="B1130" s="3">
        <f t="shared" si="51"/>
        <v>14</v>
      </c>
      <c r="C1130" s="3">
        <f t="shared" si="52"/>
        <v>3</v>
      </c>
      <c r="D1130" s="3">
        <f t="shared" si="53"/>
        <v>2018</v>
      </c>
      <c r="E1130" s="26" t="s">
        <v>318</v>
      </c>
      <c r="F1130" s="6">
        <v>484</v>
      </c>
      <c r="G1130" s="19">
        <v>128</v>
      </c>
      <c r="H1130" s="19" t="s">
        <v>408</v>
      </c>
      <c r="I1130" s="10" t="s">
        <v>319</v>
      </c>
      <c r="J1130" s="30">
        <v>3600186</v>
      </c>
      <c r="K1130" s="8">
        <v>2000286756</v>
      </c>
      <c r="L1130" s="31">
        <v>1</v>
      </c>
      <c r="M1130" s="27">
        <v>77.56</v>
      </c>
      <c r="N1130" s="17">
        <v>20205</v>
      </c>
      <c r="O1130" s="7" t="s">
        <v>10</v>
      </c>
      <c r="P1130" s="13"/>
      <c r="Q1130"/>
      <c r="R1130"/>
      <c r="S1130"/>
      <c r="T1130"/>
      <c r="U1130"/>
      <c r="V1130"/>
      <c r="W1130"/>
      <c r="X1130"/>
      <c r="Y1130"/>
      <c r="Z1130"/>
      <c r="AA1130"/>
      <c r="AB1130"/>
      <c r="AC1130"/>
      <c r="AD1130"/>
      <c r="AE1130"/>
      <c r="AF1130"/>
      <c r="AG1130"/>
      <c r="AH1130"/>
      <c r="AI1130"/>
      <c r="AJ1130"/>
      <c r="AK1130"/>
      <c r="AL1130"/>
      <c r="AM1130"/>
      <c r="AN1130"/>
      <c r="AO1130"/>
      <c r="AP1130"/>
      <c r="AQ1130"/>
      <c r="AR1130"/>
      <c r="AS1130"/>
      <c r="AT1130"/>
      <c r="AU1130"/>
      <c r="AV1130"/>
      <c r="AW1130"/>
      <c r="AX1130"/>
      <c r="AY1130"/>
      <c r="AZ1130"/>
      <c r="BA1130"/>
      <c r="BB1130"/>
      <c r="BC1130"/>
      <c r="BD1130"/>
      <c r="BE1130"/>
    </row>
    <row r="1131" spans="1:57" x14ac:dyDescent="0.25">
      <c r="A1131" s="4">
        <v>43173</v>
      </c>
      <c r="B1131" s="3">
        <f t="shared" si="51"/>
        <v>14</v>
      </c>
      <c r="C1131" s="3">
        <f t="shared" si="52"/>
        <v>3</v>
      </c>
      <c r="D1131" s="3">
        <f t="shared" si="53"/>
        <v>2018</v>
      </c>
      <c r="E1131" s="26" t="s">
        <v>91</v>
      </c>
      <c r="F1131" s="6">
        <v>478</v>
      </c>
      <c r="G1131" s="19">
        <v>128</v>
      </c>
      <c r="H1131" s="19" t="s">
        <v>408</v>
      </c>
      <c r="I1131" s="10" t="s">
        <v>92</v>
      </c>
      <c r="J1131" s="30">
        <v>59600049</v>
      </c>
      <c r="K1131" s="8">
        <v>2900454517</v>
      </c>
      <c r="L1131" s="31">
        <v>2</v>
      </c>
      <c r="M1131" s="27">
        <v>167.92</v>
      </c>
      <c r="N1131" s="17">
        <v>530303</v>
      </c>
      <c r="O1131" s="7" t="s">
        <v>12</v>
      </c>
      <c r="P1131" s="13"/>
      <c r="Q1131"/>
      <c r="R1131"/>
      <c r="S1131"/>
      <c r="T1131"/>
      <c r="U1131"/>
      <c r="V1131"/>
      <c r="W1131"/>
      <c r="X1131"/>
      <c r="Y1131"/>
      <c r="Z1131"/>
      <c r="AA1131"/>
      <c r="AB1131"/>
      <c r="AC1131"/>
      <c r="AD1131"/>
      <c r="AE1131"/>
      <c r="AF1131"/>
      <c r="AG1131"/>
      <c r="AH1131"/>
      <c r="AI1131"/>
      <c r="AJ1131"/>
      <c r="AK1131"/>
      <c r="AL1131"/>
      <c r="AM1131"/>
      <c r="AN1131"/>
      <c r="AO1131"/>
      <c r="AP1131"/>
      <c r="AQ1131"/>
      <c r="AR1131"/>
      <c r="AS1131"/>
      <c r="AT1131"/>
      <c r="AU1131"/>
      <c r="AV1131"/>
      <c r="AW1131"/>
      <c r="AX1131"/>
      <c r="AY1131"/>
      <c r="AZ1131"/>
      <c r="BA1131"/>
      <c r="BB1131"/>
      <c r="BC1131"/>
      <c r="BD1131"/>
      <c r="BE1131"/>
    </row>
    <row r="1132" spans="1:57" x14ac:dyDescent="0.25">
      <c r="A1132" s="4">
        <v>43173</v>
      </c>
      <c r="B1132" s="3">
        <f t="shared" si="51"/>
        <v>14</v>
      </c>
      <c r="C1132" s="3">
        <f t="shared" si="52"/>
        <v>3</v>
      </c>
      <c r="D1132" s="3">
        <f t="shared" si="53"/>
        <v>2018</v>
      </c>
      <c r="E1132" s="26" t="s">
        <v>123</v>
      </c>
      <c r="F1132" s="6">
        <v>359</v>
      </c>
      <c r="G1132" s="19">
        <v>128</v>
      </c>
      <c r="H1132" s="19" t="s">
        <v>408</v>
      </c>
      <c r="I1132" s="10" t="s">
        <v>124</v>
      </c>
      <c r="J1132" s="30">
        <v>1600022</v>
      </c>
      <c r="K1132" s="8">
        <v>2201814429</v>
      </c>
      <c r="L1132" s="31">
        <v>2</v>
      </c>
      <c r="M1132" s="27">
        <v>80</v>
      </c>
      <c r="N1132" s="17">
        <v>921501</v>
      </c>
      <c r="O1132" s="7" t="s">
        <v>138</v>
      </c>
      <c r="P1132" s="13"/>
      <c r="Q1132"/>
      <c r="R1132"/>
      <c r="S1132"/>
      <c r="T1132"/>
      <c r="U1132"/>
      <c r="V1132"/>
      <c r="W1132"/>
      <c r="X1132"/>
      <c r="Y1132"/>
      <c r="Z1132"/>
      <c r="AA1132"/>
      <c r="AB1132"/>
      <c r="AC1132"/>
      <c r="AD1132"/>
      <c r="AE1132"/>
      <c r="AF1132"/>
      <c r="AG1132"/>
      <c r="AH1132"/>
      <c r="AI1132"/>
      <c r="AJ1132"/>
      <c r="AK1132"/>
      <c r="AL1132"/>
      <c r="AM1132"/>
      <c r="AN1132"/>
      <c r="AO1132"/>
      <c r="AP1132"/>
      <c r="AQ1132"/>
      <c r="AR1132"/>
      <c r="AS1132"/>
      <c r="AT1132"/>
      <c r="AU1132"/>
      <c r="AV1132"/>
      <c r="AW1132"/>
      <c r="AX1132"/>
      <c r="AY1132"/>
      <c r="AZ1132"/>
      <c r="BA1132"/>
      <c r="BB1132"/>
      <c r="BC1132"/>
      <c r="BD1132"/>
      <c r="BE1132"/>
    </row>
    <row r="1133" spans="1:57" x14ac:dyDescent="0.25">
      <c r="A1133" s="4">
        <v>43173</v>
      </c>
      <c r="B1133" s="3">
        <f t="shared" si="51"/>
        <v>14</v>
      </c>
      <c r="C1133" s="3">
        <f t="shared" si="52"/>
        <v>3</v>
      </c>
      <c r="D1133" s="3">
        <f t="shared" si="53"/>
        <v>2018</v>
      </c>
      <c r="E1133" s="26" t="s">
        <v>164</v>
      </c>
      <c r="F1133" s="6">
        <v>357</v>
      </c>
      <c r="G1133" s="19">
        <v>128</v>
      </c>
      <c r="H1133" s="19" t="s">
        <v>408</v>
      </c>
      <c r="I1133" s="10" t="s">
        <v>165</v>
      </c>
      <c r="J1133" s="30">
        <v>1600022</v>
      </c>
      <c r="K1133" s="8">
        <v>4370441200</v>
      </c>
      <c r="L1133" s="31">
        <v>2</v>
      </c>
      <c r="M1133" s="27">
        <v>80</v>
      </c>
      <c r="N1133" s="17">
        <v>530303</v>
      </c>
      <c r="O1133" s="7" t="s">
        <v>12</v>
      </c>
      <c r="P1133" s="13"/>
      <c r="Q1133"/>
      <c r="R1133"/>
      <c r="S1133"/>
      <c r="T1133"/>
      <c r="U1133"/>
      <c r="V1133"/>
      <c r="W1133"/>
      <c r="X1133"/>
      <c r="Y1133"/>
      <c r="Z1133"/>
      <c r="AA1133"/>
      <c r="AB1133"/>
      <c r="AC1133"/>
      <c r="AD1133"/>
      <c r="AE1133"/>
      <c r="AF1133"/>
      <c r="AG1133"/>
      <c r="AH1133"/>
      <c r="AI1133"/>
      <c r="AJ1133"/>
      <c r="AK1133"/>
      <c r="AL1133"/>
      <c r="AM1133"/>
      <c r="AN1133"/>
      <c r="AO1133"/>
      <c r="AP1133"/>
      <c r="AQ1133"/>
      <c r="AR1133"/>
      <c r="AS1133"/>
      <c r="AT1133"/>
      <c r="AU1133"/>
      <c r="AV1133"/>
      <c r="AW1133"/>
      <c r="AX1133"/>
      <c r="AY1133"/>
      <c r="AZ1133"/>
      <c r="BA1133"/>
      <c r="BB1133"/>
      <c r="BC1133"/>
      <c r="BD1133"/>
      <c r="BE1133"/>
    </row>
    <row r="1134" spans="1:57" x14ac:dyDescent="0.25">
      <c r="A1134" s="4">
        <v>43173</v>
      </c>
      <c r="B1134" s="3">
        <f t="shared" si="51"/>
        <v>14</v>
      </c>
      <c r="C1134" s="3">
        <f t="shared" si="52"/>
        <v>3</v>
      </c>
      <c r="D1134" s="3">
        <f t="shared" si="53"/>
        <v>2018</v>
      </c>
      <c r="E1134" s="26" t="s">
        <v>172</v>
      </c>
      <c r="F1134" s="6">
        <v>356</v>
      </c>
      <c r="G1134" s="19">
        <v>128</v>
      </c>
      <c r="H1134" s="19" t="s">
        <v>408</v>
      </c>
      <c r="I1134" s="10" t="s">
        <v>186</v>
      </c>
      <c r="J1134" s="30">
        <v>47700037</v>
      </c>
      <c r="K1134" s="8">
        <v>407110049786</v>
      </c>
      <c r="L1134" s="31">
        <v>2</v>
      </c>
      <c r="M1134" s="27">
        <v>3600</v>
      </c>
      <c r="N1134" s="17">
        <v>870211</v>
      </c>
      <c r="O1134" s="7" t="s">
        <v>11</v>
      </c>
      <c r="P1134" s="13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  <c r="AF1134"/>
      <c r="AG1134"/>
      <c r="AH1134"/>
      <c r="AI1134"/>
      <c r="AJ1134"/>
      <c r="AK1134"/>
      <c r="AL1134"/>
      <c r="AM1134"/>
      <c r="AN1134"/>
      <c r="AO1134"/>
      <c r="AP1134"/>
      <c r="AQ1134"/>
      <c r="AR1134"/>
      <c r="AS1134"/>
      <c r="AT1134"/>
      <c r="AU1134"/>
      <c r="AV1134"/>
      <c r="AW1134"/>
      <c r="AX1134"/>
      <c r="AY1134"/>
      <c r="AZ1134"/>
      <c r="BA1134"/>
      <c r="BB1134"/>
      <c r="BC1134"/>
      <c r="BD1134"/>
      <c r="BE1134"/>
    </row>
    <row r="1135" spans="1:57" x14ac:dyDescent="0.25">
      <c r="A1135" s="4">
        <v>43173</v>
      </c>
      <c r="B1135" s="3">
        <f t="shared" si="51"/>
        <v>14</v>
      </c>
      <c r="C1135" s="3">
        <f t="shared" si="52"/>
        <v>3</v>
      </c>
      <c r="D1135" s="3">
        <f t="shared" si="53"/>
        <v>2018</v>
      </c>
      <c r="E1135" s="26" t="s">
        <v>121</v>
      </c>
      <c r="F1135" s="6">
        <v>355</v>
      </c>
      <c r="G1135" s="19">
        <v>128</v>
      </c>
      <c r="H1135" s="19" t="s">
        <v>408</v>
      </c>
      <c r="I1135" s="10" t="s">
        <v>122</v>
      </c>
      <c r="J1135" s="30">
        <v>2600187</v>
      </c>
      <c r="K1135" s="8">
        <v>1042257158</v>
      </c>
      <c r="L1135" s="31">
        <v>2</v>
      </c>
      <c r="M1135" s="27">
        <v>89.28</v>
      </c>
      <c r="N1135" s="17">
        <v>530303</v>
      </c>
      <c r="O1135" s="7" t="s">
        <v>12</v>
      </c>
      <c r="P1135" s="13"/>
      <c r="Q1135"/>
      <c r="R1135"/>
      <c r="S1135"/>
      <c r="T1135"/>
      <c r="U1135"/>
      <c r="V1135"/>
      <c r="W1135"/>
      <c r="X1135"/>
      <c r="Y1135"/>
      <c r="Z1135"/>
      <c r="AA1135"/>
      <c r="AB1135"/>
      <c r="AC1135"/>
      <c r="AD1135"/>
      <c r="AE1135"/>
      <c r="AF1135"/>
      <c r="AG1135"/>
      <c r="AH1135"/>
      <c r="AI1135"/>
      <c r="AJ1135"/>
      <c r="AK1135"/>
      <c r="AL1135"/>
      <c r="AM1135"/>
      <c r="AN1135"/>
      <c r="AO1135"/>
      <c r="AP1135"/>
      <c r="AQ1135"/>
      <c r="AR1135"/>
      <c r="AS1135"/>
      <c r="AT1135"/>
      <c r="AU1135"/>
      <c r="AV1135"/>
      <c r="AW1135"/>
      <c r="AX1135"/>
      <c r="AY1135"/>
      <c r="AZ1135"/>
      <c r="BA1135"/>
      <c r="BB1135"/>
      <c r="BC1135"/>
      <c r="BD1135"/>
      <c r="BE1135"/>
    </row>
    <row r="1136" spans="1:57" x14ac:dyDescent="0.25">
      <c r="A1136" s="4">
        <v>43173</v>
      </c>
      <c r="B1136" s="3">
        <f t="shared" si="51"/>
        <v>14</v>
      </c>
      <c r="C1136" s="3">
        <f t="shared" si="52"/>
        <v>3</v>
      </c>
      <c r="D1136" s="3">
        <f t="shared" si="53"/>
        <v>2018</v>
      </c>
      <c r="E1136" s="26" t="s">
        <v>156</v>
      </c>
      <c r="F1136" s="6">
        <v>353</v>
      </c>
      <c r="G1136" s="19">
        <v>128</v>
      </c>
      <c r="H1136" s="19" t="s">
        <v>408</v>
      </c>
      <c r="I1136" s="10" t="s">
        <v>106</v>
      </c>
      <c r="J1136" s="30">
        <v>1600303</v>
      </c>
      <c r="K1136" s="8">
        <v>6050800016</v>
      </c>
      <c r="L1136" s="31">
        <v>2</v>
      </c>
      <c r="M1136" s="27">
        <v>80</v>
      </c>
      <c r="N1136" s="17">
        <v>921302</v>
      </c>
      <c r="O1136" s="7" t="s">
        <v>267</v>
      </c>
      <c r="P1136" s="13"/>
      <c r="Q1136"/>
      <c r="R1136"/>
      <c r="S1136"/>
      <c r="T1136"/>
      <c r="U1136"/>
      <c r="V1136"/>
      <c r="W1136"/>
      <c r="X1136"/>
      <c r="Y1136"/>
      <c r="Z1136"/>
      <c r="AA1136"/>
      <c r="AB1136"/>
      <c r="AC1136"/>
      <c r="AD1136"/>
      <c r="AE1136"/>
      <c r="AF1136"/>
      <c r="AG1136"/>
      <c r="AH1136"/>
      <c r="AI1136"/>
      <c r="AJ1136"/>
      <c r="AK1136"/>
      <c r="AL1136"/>
      <c r="AM1136"/>
      <c r="AN1136"/>
      <c r="AO1136"/>
      <c r="AP1136"/>
      <c r="AQ1136"/>
      <c r="AR1136"/>
      <c r="AS1136"/>
      <c r="AT1136"/>
      <c r="AU1136"/>
      <c r="AV1136"/>
      <c r="AW1136"/>
      <c r="AX1136"/>
      <c r="AY1136"/>
      <c r="AZ1136"/>
      <c r="BA1136"/>
      <c r="BB1136"/>
      <c r="BC1136"/>
      <c r="BD1136"/>
      <c r="BE1136"/>
    </row>
    <row r="1137" spans="1:57" x14ac:dyDescent="0.25">
      <c r="A1137" s="4">
        <v>43173</v>
      </c>
      <c r="B1137" s="3">
        <f t="shared" si="51"/>
        <v>14</v>
      </c>
      <c r="C1137" s="3">
        <f t="shared" si="52"/>
        <v>3</v>
      </c>
      <c r="D1137" s="3">
        <f t="shared" si="53"/>
        <v>2018</v>
      </c>
      <c r="E1137" s="26" t="s">
        <v>169</v>
      </c>
      <c r="F1137" s="6">
        <v>351</v>
      </c>
      <c r="G1137" s="19">
        <v>128</v>
      </c>
      <c r="H1137" s="19" t="s">
        <v>408</v>
      </c>
      <c r="I1137" s="10" t="s">
        <v>120</v>
      </c>
      <c r="J1137" s="30">
        <v>1600022</v>
      </c>
      <c r="K1137" s="8">
        <v>3231635700</v>
      </c>
      <c r="L1137" s="31">
        <v>2</v>
      </c>
      <c r="M1137" s="27">
        <v>89.35</v>
      </c>
      <c r="N1137" s="17">
        <v>530303</v>
      </c>
      <c r="O1137" s="7" t="s">
        <v>12</v>
      </c>
      <c r="P1137" s="13"/>
      <c r="Q1137"/>
      <c r="R1137"/>
      <c r="S1137"/>
      <c r="T1137"/>
      <c r="U1137"/>
      <c r="V1137"/>
      <c r="W1137"/>
      <c r="X1137"/>
      <c r="Y1137"/>
      <c r="Z1137"/>
      <c r="AA1137"/>
      <c r="AB1137"/>
      <c r="AC1137"/>
      <c r="AD1137"/>
      <c r="AE1137"/>
      <c r="AF1137"/>
      <c r="AG1137"/>
      <c r="AH1137"/>
      <c r="AI1137"/>
      <c r="AJ1137"/>
      <c r="AK1137"/>
      <c r="AL1137"/>
      <c r="AM1137"/>
      <c r="AN1137"/>
      <c r="AO1137"/>
      <c r="AP1137"/>
      <c r="AQ1137"/>
      <c r="AR1137"/>
      <c r="AS1137"/>
      <c r="AT1137"/>
      <c r="AU1137"/>
      <c r="AV1137"/>
      <c r="AW1137"/>
      <c r="AX1137"/>
      <c r="AY1137"/>
      <c r="AZ1137"/>
      <c r="BA1137"/>
      <c r="BB1137"/>
      <c r="BC1137"/>
      <c r="BD1137"/>
      <c r="BE1137"/>
    </row>
    <row r="1138" spans="1:57" x14ac:dyDescent="0.25">
      <c r="A1138" s="4">
        <v>43174</v>
      </c>
      <c r="B1138" s="3">
        <f t="shared" si="51"/>
        <v>15</v>
      </c>
      <c r="C1138" s="3">
        <f t="shared" si="52"/>
        <v>3</v>
      </c>
      <c r="D1138" s="3">
        <f t="shared" si="53"/>
        <v>2018</v>
      </c>
      <c r="E1138" s="26" t="s">
        <v>220</v>
      </c>
      <c r="F1138" s="6">
        <v>367</v>
      </c>
      <c r="G1138" s="19">
        <v>129</v>
      </c>
      <c r="H1138" s="19" t="s">
        <v>408</v>
      </c>
      <c r="I1138" s="10" t="s">
        <v>221</v>
      </c>
      <c r="J1138" s="30">
        <v>2600187</v>
      </c>
      <c r="K1138" s="8">
        <v>1013378651</v>
      </c>
      <c r="L1138" s="31">
        <v>2</v>
      </c>
      <c r="M1138" s="27">
        <v>1750.85</v>
      </c>
      <c r="N1138" s="17">
        <v>920103</v>
      </c>
      <c r="O1138" s="7" t="s">
        <v>141</v>
      </c>
      <c r="P1138" s="13"/>
      <c r="Q1138"/>
      <c r="R1138"/>
      <c r="S1138"/>
      <c r="T1138"/>
      <c r="U1138"/>
      <c r="V1138"/>
      <c r="W1138"/>
      <c r="X1138"/>
      <c r="Y1138"/>
      <c r="Z1138"/>
      <c r="AA1138"/>
      <c r="AB1138"/>
      <c r="AC1138"/>
      <c r="AD1138"/>
      <c r="AE1138"/>
      <c r="AF1138"/>
      <c r="AG1138"/>
      <c r="AH1138"/>
      <c r="AI1138"/>
      <c r="AJ1138"/>
      <c r="AK1138"/>
      <c r="AL1138"/>
      <c r="AM1138"/>
      <c r="AN1138"/>
      <c r="AO1138"/>
      <c r="AP1138"/>
      <c r="AQ1138"/>
      <c r="AR1138"/>
      <c r="AS1138"/>
      <c r="AT1138"/>
      <c r="AU1138"/>
      <c r="AV1138"/>
      <c r="AW1138"/>
      <c r="AX1138"/>
      <c r="AY1138"/>
      <c r="AZ1138"/>
      <c r="BA1138"/>
      <c r="BB1138"/>
      <c r="BC1138"/>
      <c r="BD1138"/>
      <c r="BE1138"/>
    </row>
    <row r="1139" spans="1:57" x14ac:dyDescent="0.25">
      <c r="A1139" s="4">
        <v>43174</v>
      </c>
      <c r="B1139" s="3">
        <f t="shared" si="51"/>
        <v>15</v>
      </c>
      <c r="C1139" s="3">
        <f t="shared" si="52"/>
        <v>3</v>
      </c>
      <c r="D1139" s="3">
        <f t="shared" si="53"/>
        <v>2018</v>
      </c>
      <c r="E1139" s="26" t="s">
        <v>31</v>
      </c>
      <c r="F1139" s="6">
        <v>367</v>
      </c>
      <c r="G1139" s="19">
        <v>129</v>
      </c>
      <c r="H1139" s="19" t="s">
        <v>408</v>
      </c>
      <c r="I1139" s="10" t="s">
        <v>32</v>
      </c>
      <c r="J1139" s="30">
        <v>1600022</v>
      </c>
      <c r="K1139" s="8">
        <v>5366745700</v>
      </c>
      <c r="L1139" s="31">
        <v>2</v>
      </c>
      <c r="M1139" s="27">
        <v>742.05</v>
      </c>
      <c r="N1139" s="17">
        <v>920103</v>
      </c>
      <c r="O1139" s="7" t="s">
        <v>141</v>
      </c>
      <c r="P1139" s="13"/>
      <c r="Q1139"/>
      <c r="R1139"/>
      <c r="S1139"/>
      <c r="T1139"/>
      <c r="U1139"/>
      <c r="V1139"/>
      <c r="W1139"/>
      <c r="X1139"/>
      <c r="Y1139"/>
      <c r="Z1139"/>
      <c r="AA1139"/>
      <c r="AB1139"/>
      <c r="AC1139"/>
      <c r="AD1139"/>
      <c r="AE1139"/>
      <c r="AF1139"/>
      <c r="AG1139"/>
      <c r="AH1139"/>
      <c r="AI1139"/>
      <c r="AJ1139"/>
      <c r="AK1139"/>
      <c r="AL1139"/>
      <c r="AM1139"/>
      <c r="AN1139"/>
      <c r="AO1139"/>
      <c r="AP1139"/>
      <c r="AQ1139"/>
      <c r="AR1139"/>
      <c r="AS1139"/>
      <c r="AT1139"/>
      <c r="AU1139"/>
      <c r="AV1139"/>
      <c r="AW1139"/>
      <c r="AX1139"/>
      <c r="AY1139"/>
      <c r="AZ1139"/>
      <c r="BA1139"/>
      <c r="BB1139"/>
      <c r="BC1139"/>
      <c r="BD1139"/>
      <c r="BE1139"/>
    </row>
    <row r="1140" spans="1:57" x14ac:dyDescent="0.25">
      <c r="A1140" s="4">
        <v>43174</v>
      </c>
      <c r="B1140" s="3">
        <f t="shared" si="51"/>
        <v>15</v>
      </c>
      <c r="C1140" s="3">
        <f t="shared" si="52"/>
        <v>3</v>
      </c>
      <c r="D1140" s="3">
        <f t="shared" si="53"/>
        <v>2018</v>
      </c>
      <c r="E1140" s="26" t="s">
        <v>142</v>
      </c>
      <c r="F1140" s="6">
        <v>367</v>
      </c>
      <c r="G1140" s="19">
        <v>129</v>
      </c>
      <c r="H1140" s="19" t="s">
        <v>408</v>
      </c>
      <c r="I1140" s="10" t="s">
        <v>143</v>
      </c>
      <c r="J1140" s="30">
        <v>1600022</v>
      </c>
      <c r="K1140" s="8">
        <v>3208555500</v>
      </c>
      <c r="L1140" s="31">
        <v>2</v>
      </c>
      <c r="M1140" s="27">
        <v>398.05</v>
      </c>
      <c r="N1140" s="17">
        <v>920103</v>
      </c>
      <c r="O1140" s="7" t="s">
        <v>141</v>
      </c>
      <c r="P1140" s="13"/>
      <c r="Q1140"/>
      <c r="R1140"/>
      <c r="S1140"/>
      <c r="T1140"/>
      <c r="U1140"/>
      <c r="V1140"/>
      <c r="W1140"/>
      <c r="X1140"/>
      <c r="Y1140"/>
      <c r="Z1140"/>
      <c r="AA1140"/>
      <c r="AB1140"/>
      <c r="AC1140"/>
      <c r="AD1140"/>
      <c r="AE1140"/>
      <c r="AF1140"/>
      <c r="AG1140"/>
      <c r="AH1140"/>
      <c r="AI1140"/>
      <c r="AJ1140"/>
      <c r="AK1140"/>
      <c r="AL1140"/>
      <c r="AM1140"/>
      <c r="AN1140"/>
      <c r="AO1140"/>
      <c r="AP1140"/>
      <c r="AQ1140"/>
      <c r="AR1140"/>
      <c r="AS1140"/>
      <c r="AT1140"/>
      <c r="AU1140"/>
      <c r="AV1140"/>
      <c r="AW1140"/>
      <c r="AX1140"/>
      <c r="AY1140"/>
      <c r="AZ1140"/>
      <c r="BA1140"/>
      <c r="BB1140"/>
      <c r="BC1140"/>
      <c r="BD1140"/>
      <c r="BE1140"/>
    </row>
    <row r="1141" spans="1:57" x14ac:dyDescent="0.25">
      <c r="A1141" s="4">
        <v>43174</v>
      </c>
      <c r="B1141" s="3">
        <f t="shared" si="51"/>
        <v>15</v>
      </c>
      <c r="C1141" s="3">
        <f t="shared" si="52"/>
        <v>3</v>
      </c>
      <c r="D1141" s="3">
        <f t="shared" si="53"/>
        <v>2018</v>
      </c>
      <c r="E1141" s="26" t="s">
        <v>34</v>
      </c>
      <c r="F1141" s="6">
        <v>367</v>
      </c>
      <c r="G1141" s="19">
        <v>129</v>
      </c>
      <c r="H1141" s="19" t="s">
        <v>408</v>
      </c>
      <c r="I1141" s="10" t="s">
        <v>35</v>
      </c>
      <c r="J1141" s="30">
        <v>1600022</v>
      </c>
      <c r="K1141" s="8">
        <v>2203693299</v>
      </c>
      <c r="L1141" s="31">
        <v>2</v>
      </c>
      <c r="M1141" s="27">
        <v>742.05</v>
      </c>
      <c r="N1141" s="17">
        <v>920103</v>
      </c>
      <c r="O1141" s="7" t="s">
        <v>141</v>
      </c>
      <c r="P1141" s="13"/>
      <c r="Q1141"/>
      <c r="R1141"/>
      <c r="S1141"/>
      <c r="T1141"/>
      <c r="U1141"/>
      <c r="V1141"/>
      <c r="W1141"/>
      <c r="X1141"/>
      <c r="Y1141"/>
      <c r="Z1141"/>
      <c r="AA1141"/>
      <c r="AB1141"/>
      <c r="AC1141"/>
      <c r="AD1141"/>
      <c r="AE1141"/>
      <c r="AF1141"/>
      <c r="AG1141"/>
      <c r="AH1141"/>
      <c r="AI1141"/>
      <c r="AJ1141"/>
      <c r="AK1141"/>
      <c r="AL1141"/>
      <c r="AM1141"/>
      <c r="AN1141"/>
      <c r="AO1141"/>
      <c r="AP1141"/>
      <c r="AQ1141"/>
      <c r="AR1141"/>
      <c r="AS1141"/>
      <c r="AT1141"/>
      <c r="AU1141"/>
      <c r="AV1141"/>
      <c r="AW1141"/>
      <c r="AX1141"/>
      <c r="AY1141"/>
      <c r="AZ1141"/>
      <c r="BA1141"/>
      <c r="BB1141"/>
      <c r="BC1141"/>
      <c r="BD1141"/>
      <c r="BE1141"/>
    </row>
    <row r="1142" spans="1:57" x14ac:dyDescent="0.25">
      <c r="A1142" s="4">
        <v>43174</v>
      </c>
      <c r="B1142" s="3">
        <f t="shared" si="51"/>
        <v>15</v>
      </c>
      <c r="C1142" s="3">
        <f t="shared" si="52"/>
        <v>3</v>
      </c>
      <c r="D1142" s="3">
        <f t="shared" si="53"/>
        <v>2018</v>
      </c>
      <c r="E1142" s="26" t="s">
        <v>222</v>
      </c>
      <c r="F1142" s="6">
        <v>367</v>
      </c>
      <c r="G1142" s="19">
        <v>129</v>
      </c>
      <c r="H1142" s="19" t="s">
        <v>408</v>
      </c>
      <c r="I1142" s="10" t="s">
        <v>223</v>
      </c>
      <c r="J1142" s="30">
        <v>1600022</v>
      </c>
      <c r="K1142" s="8">
        <v>4292636700</v>
      </c>
      <c r="L1142" s="31">
        <v>2</v>
      </c>
      <c r="M1142" s="27">
        <v>299.22000000000003</v>
      </c>
      <c r="N1142" s="17">
        <v>920103</v>
      </c>
      <c r="O1142" s="7" t="s">
        <v>141</v>
      </c>
      <c r="P1142" s="13"/>
      <c r="Q1142"/>
      <c r="R1142"/>
      <c r="S1142"/>
      <c r="T1142"/>
      <c r="U1142"/>
      <c r="V1142"/>
      <c r="W1142"/>
      <c r="X1142"/>
      <c r="Y1142"/>
      <c r="Z1142"/>
      <c r="AA1142"/>
      <c r="AB1142"/>
      <c r="AC1142"/>
      <c r="AD1142"/>
      <c r="AE1142"/>
      <c r="AF1142"/>
      <c r="AG1142"/>
      <c r="AH1142"/>
      <c r="AI1142"/>
      <c r="AJ1142"/>
      <c r="AK1142"/>
      <c r="AL1142"/>
      <c r="AM1142"/>
      <c r="AN1142"/>
      <c r="AO1142"/>
      <c r="AP1142"/>
      <c r="AQ1142"/>
      <c r="AR1142"/>
      <c r="AS1142"/>
      <c r="AT1142"/>
      <c r="AU1142"/>
      <c r="AV1142"/>
      <c r="AW1142"/>
      <c r="AX1142"/>
      <c r="AY1142"/>
      <c r="AZ1142"/>
      <c r="BA1142"/>
      <c r="BB1142"/>
      <c r="BC1142"/>
      <c r="BD1142"/>
      <c r="BE1142"/>
    </row>
    <row r="1143" spans="1:57" x14ac:dyDescent="0.25">
      <c r="A1143" s="4">
        <v>43174</v>
      </c>
      <c r="B1143" s="3">
        <f t="shared" si="51"/>
        <v>15</v>
      </c>
      <c r="C1143" s="3">
        <f t="shared" si="52"/>
        <v>3</v>
      </c>
      <c r="D1143" s="3">
        <f t="shared" si="53"/>
        <v>2018</v>
      </c>
      <c r="E1143" s="26" t="s">
        <v>278</v>
      </c>
      <c r="F1143" s="6">
        <v>367</v>
      </c>
      <c r="G1143" s="19">
        <v>129</v>
      </c>
      <c r="H1143" s="19" t="s">
        <v>408</v>
      </c>
      <c r="I1143" s="10" t="s">
        <v>279</v>
      </c>
      <c r="J1143" s="30">
        <v>2600021</v>
      </c>
      <c r="K1143" s="8">
        <v>10611542</v>
      </c>
      <c r="L1143" s="31">
        <v>2</v>
      </c>
      <c r="M1143" s="27">
        <v>223.85</v>
      </c>
      <c r="N1143" s="17">
        <v>920103</v>
      </c>
      <c r="O1143" s="7" t="s">
        <v>141</v>
      </c>
      <c r="P1143" s="13"/>
      <c r="Q1143"/>
      <c r="R1143"/>
      <c r="S1143"/>
      <c r="T1143"/>
      <c r="U1143"/>
      <c r="V1143"/>
      <c r="W1143"/>
      <c r="X1143"/>
      <c r="Y1143"/>
      <c r="Z1143"/>
      <c r="AA1143"/>
      <c r="AB1143"/>
      <c r="AC1143"/>
      <c r="AD1143"/>
      <c r="AE1143"/>
      <c r="AF1143"/>
      <c r="AG1143"/>
      <c r="AH1143"/>
      <c r="AI1143"/>
      <c r="AJ1143"/>
      <c r="AK1143"/>
      <c r="AL1143"/>
      <c r="AM1143"/>
      <c r="AN1143"/>
      <c r="AO1143"/>
      <c r="AP1143"/>
      <c r="AQ1143"/>
      <c r="AR1143"/>
      <c r="AS1143"/>
      <c r="AT1143"/>
      <c r="AU1143"/>
      <c r="AV1143"/>
      <c r="AW1143"/>
      <c r="AX1143"/>
      <c r="AY1143"/>
      <c r="AZ1143"/>
      <c r="BA1143"/>
      <c r="BB1143"/>
      <c r="BC1143"/>
      <c r="BD1143"/>
      <c r="BE1143"/>
    </row>
    <row r="1144" spans="1:57" x14ac:dyDescent="0.25">
      <c r="A1144" s="4">
        <v>43174</v>
      </c>
      <c r="B1144" s="3">
        <f t="shared" si="51"/>
        <v>15</v>
      </c>
      <c r="C1144" s="3">
        <f t="shared" si="52"/>
        <v>3</v>
      </c>
      <c r="D1144" s="3">
        <f t="shared" si="53"/>
        <v>2018</v>
      </c>
      <c r="E1144" s="26" t="s">
        <v>199</v>
      </c>
      <c r="F1144" s="6">
        <v>367</v>
      </c>
      <c r="G1144" s="19">
        <v>129</v>
      </c>
      <c r="H1144" s="19" t="s">
        <v>408</v>
      </c>
      <c r="I1144" s="10" t="s">
        <v>144</v>
      </c>
      <c r="J1144" s="30">
        <v>1600022</v>
      </c>
      <c r="K1144" s="8">
        <v>2203315422</v>
      </c>
      <c r="L1144" s="31">
        <v>2</v>
      </c>
      <c r="M1144" s="27">
        <v>224.53</v>
      </c>
      <c r="N1144" s="17">
        <v>920103</v>
      </c>
      <c r="O1144" s="7" t="s">
        <v>141</v>
      </c>
      <c r="P1144" s="13"/>
      <c r="Q1144"/>
      <c r="R1144"/>
      <c r="S1144"/>
      <c r="T1144"/>
      <c r="U1144"/>
      <c r="V1144"/>
      <c r="W1144"/>
      <c r="X1144"/>
      <c r="Y1144"/>
      <c r="Z1144"/>
      <c r="AA1144"/>
      <c r="AB1144"/>
      <c r="AC1144"/>
      <c r="AD1144"/>
      <c r="AE1144"/>
      <c r="AF1144"/>
      <c r="AG1144"/>
      <c r="AH1144"/>
      <c r="AI1144"/>
      <c r="AJ1144"/>
      <c r="AK1144"/>
      <c r="AL1144"/>
      <c r="AM1144"/>
      <c r="AN1144"/>
      <c r="AO1144"/>
      <c r="AP1144"/>
      <c r="AQ1144"/>
      <c r="AR1144"/>
      <c r="AS1144"/>
      <c r="AT1144"/>
      <c r="AU1144"/>
      <c r="AV1144"/>
      <c r="AW1144"/>
      <c r="AX1144"/>
      <c r="AY1144"/>
      <c r="AZ1144"/>
      <c r="BA1144"/>
      <c r="BB1144"/>
      <c r="BC1144"/>
      <c r="BD1144"/>
      <c r="BE1144"/>
    </row>
    <row r="1145" spans="1:57" x14ac:dyDescent="0.25">
      <c r="A1145" s="4">
        <v>43174</v>
      </c>
      <c r="B1145" s="3">
        <f t="shared" si="51"/>
        <v>15</v>
      </c>
      <c r="C1145" s="3">
        <f t="shared" si="52"/>
        <v>3</v>
      </c>
      <c r="D1145" s="3">
        <f t="shared" si="53"/>
        <v>2018</v>
      </c>
      <c r="E1145" s="26" t="s">
        <v>36</v>
      </c>
      <c r="F1145" s="6">
        <v>367</v>
      </c>
      <c r="G1145" s="19">
        <v>129</v>
      </c>
      <c r="H1145" s="19" t="s">
        <v>408</v>
      </c>
      <c r="I1145" s="10" t="s">
        <v>37</v>
      </c>
      <c r="J1145" s="30">
        <v>1600212</v>
      </c>
      <c r="K1145" s="8">
        <v>1039090</v>
      </c>
      <c r="L1145" s="31">
        <v>2</v>
      </c>
      <c r="M1145" s="27">
        <v>411.85</v>
      </c>
      <c r="N1145" s="17">
        <v>920103</v>
      </c>
      <c r="O1145" s="7" t="s">
        <v>141</v>
      </c>
      <c r="P1145" s="13"/>
      <c r="Q1145"/>
      <c r="R1145"/>
      <c r="S1145"/>
      <c r="T1145"/>
      <c r="U1145"/>
      <c r="V1145"/>
      <c r="W1145"/>
      <c r="X1145"/>
      <c r="Y1145"/>
      <c r="Z1145"/>
      <c r="AA1145"/>
      <c r="AB1145"/>
      <c r="AC1145"/>
      <c r="AD1145"/>
      <c r="AE1145"/>
      <c r="AF1145"/>
      <c r="AG1145"/>
      <c r="AH1145"/>
      <c r="AI1145"/>
      <c r="AJ1145"/>
      <c r="AK1145"/>
      <c r="AL1145"/>
      <c r="AM1145"/>
      <c r="AN1145"/>
      <c r="AO1145"/>
      <c r="AP1145"/>
      <c r="AQ1145"/>
      <c r="AR1145"/>
      <c r="AS1145"/>
      <c r="AT1145"/>
      <c r="AU1145"/>
      <c r="AV1145"/>
      <c r="AW1145"/>
      <c r="AX1145"/>
      <c r="AY1145"/>
      <c r="AZ1145"/>
      <c r="BA1145"/>
      <c r="BB1145"/>
      <c r="BC1145"/>
      <c r="BD1145"/>
      <c r="BE1145"/>
    </row>
    <row r="1146" spans="1:57" x14ac:dyDescent="0.25">
      <c r="A1146" s="4">
        <v>43174</v>
      </c>
      <c r="B1146" s="3">
        <f t="shared" si="51"/>
        <v>15</v>
      </c>
      <c r="C1146" s="3">
        <f t="shared" si="52"/>
        <v>3</v>
      </c>
      <c r="D1146" s="3">
        <f t="shared" si="53"/>
        <v>2018</v>
      </c>
      <c r="E1146" s="26" t="s">
        <v>290</v>
      </c>
      <c r="F1146" s="6">
        <v>367</v>
      </c>
      <c r="G1146" s="19">
        <v>129</v>
      </c>
      <c r="H1146" s="19" t="s">
        <v>408</v>
      </c>
      <c r="I1146" s="10" t="s">
        <v>291</v>
      </c>
      <c r="J1146" s="30">
        <v>2600021</v>
      </c>
      <c r="K1146" s="8">
        <v>28959155</v>
      </c>
      <c r="L1146" s="31">
        <v>2</v>
      </c>
      <c r="M1146" s="27">
        <v>625.16</v>
      </c>
      <c r="N1146" s="17">
        <v>920103</v>
      </c>
      <c r="O1146" s="7" t="s">
        <v>141</v>
      </c>
      <c r="P1146" s="13"/>
      <c r="Q1146"/>
      <c r="R1146"/>
      <c r="S1146"/>
      <c r="T1146"/>
      <c r="U1146"/>
      <c r="V1146"/>
      <c r="W1146"/>
      <c r="X1146"/>
      <c r="Y1146"/>
      <c r="Z1146"/>
      <c r="AA1146"/>
      <c r="AB1146"/>
      <c r="AC1146"/>
      <c r="AD1146"/>
      <c r="AE1146"/>
      <c r="AF1146"/>
      <c r="AG1146"/>
      <c r="AH1146"/>
      <c r="AI1146"/>
      <c r="AJ1146"/>
      <c r="AK1146"/>
      <c r="AL1146"/>
      <c r="AM1146"/>
      <c r="AN1146"/>
      <c r="AO1146"/>
      <c r="AP1146"/>
      <c r="AQ1146"/>
      <c r="AR1146"/>
      <c r="AS1146"/>
      <c r="AT1146"/>
      <c r="AU1146"/>
      <c r="AV1146"/>
      <c r="AW1146"/>
      <c r="AX1146"/>
      <c r="AY1146"/>
      <c r="AZ1146"/>
      <c r="BA1146"/>
      <c r="BB1146"/>
      <c r="BC1146"/>
      <c r="BD1146"/>
      <c r="BE1146"/>
    </row>
    <row r="1147" spans="1:57" x14ac:dyDescent="0.25">
      <c r="A1147" s="4">
        <v>43174</v>
      </c>
      <c r="B1147" s="3">
        <f t="shared" si="51"/>
        <v>15</v>
      </c>
      <c r="C1147" s="3">
        <f t="shared" si="52"/>
        <v>3</v>
      </c>
      <c r="D1147" s="3">
        <f t="shared" si="53"/>
        <v>2018</v>
      </c>
      <c r="E1147" s="26" t="s">
        <v>192</v>
      </c>
      <c r="F1147" s="6">
        <v>367</v>
      </c>
      <c r="G1147" s="19">
        <v>129</v>
      </c>
      <c r="H1147" s="19" t="s">
        <v>408</v>
      </c>
      <c r="I1147" s="10" t="s">
        <v>268</v>
      </c>
      <c r="J1147" s="30">
        <v>1600022</v>
      </c>
      <c r="K1147" s="8">
        <v>4097601100</v>
      </c>
      <c r="L1147" s="31">
        <v>2</v>
      </c>
      <c r="M1147" s="27">
        <v>1017.53</v>
      </c>
      <c r="N1147" s="17">
        <v>920103</v>
      </c>
      <c r="O1147" s="7" t="s">
        <v>141</v>
      </c>
      <c r="P1147" s="13"/>
      <c r="Q1147"/>
      <c r="R1147"/>
      <c r="S1147"/>
      <c r="T1147"/>
      <c r="U1147"/>
      <c r="V1147"/>
      <c r="W1147"/>
      <c r="X1147"/>
      <c r="Y1147"/>
      <c r="Z1147"/>
      <c r="AA1147"/>
      <c r="AB1147"/>
      <c r="AC1147"/>
      <c r="AD1147"/>
      <c r="AE1147"/>
      <c r="AF1147"/>
      <c r="AG1147"/>
      <c r="AH1147"/>
      <c r="AI1147"/>
      <c r="AJ1147"/>
      <c r="AK1147"/>
      <c r="AL1147"/>
      <c r="AM1147"/>
      <c r="AN1147"/>
      <c r="AO1147"/>
      <c r="AP1147"/>
      <c r="AQ1147"/>
      <c r="AR1147"/>
      <c r="AS1147"/>
      <c r="AT1147"/>
      <c r="AU1147"/>
      <c r="AV1147"/>
      <c r="AW1147"/>
      <c r="AX1147"/>
      <c r="AY1147"/>
      <c r="AZ1147"/>
      <c r="BA1147"/>
      <c r="BB1147"/>
      <c r="BC1147"/>
      <c r="BD1147"/>
      <c r="BE1147"/>
    </row>
    <row r="1148" spans="1:57" x14ac:dyDescent="0.25">
      <c r="A1148" s="4">
        <v>43174</v>
      </c>
      <c r="B1148" s="3">
        <f t="shared" si="51"/>
        <v>15</v>
      </c>
      <c r="C1148" s="3">
        <f t="shared" si="52"/>
        <v>3</v>
      </c>
      <c r="D1148" s="3">
        <f t="shared" si="53"/>
        <v>2018</v>
      </c>
      <c r="E1148" s="26" t="s">
        <v>231</v>
      </c>
      <c r="F1148" s="6">
        <v>367</v>
      </c>
      <c r="G1148" s="19">
        <v>129</v>
      </c>
      <c r="H1148" s="19" t="s">
        <v>408</v>
      </c>
      <c r="I1148" s="10" t="s">
        <v>232</v>
      </c>
      <c r="J1148" s="30">
        <v>2600187</v>
      </c>
      <c r="K1148" s="8">
        <v>1042947278</v>
      </c>
      <c r="L1148" s="31">
        <v>2</v>
      </c>
      <c r="M1148" s="27">
        <v>194.84</v>
      </c>
      <c r="N1148" s="17">
        <v>920103</v>
      </c>
      <c r="O1148" s="7" t="s">
        <v>141</v>
      </c>
      <c r="P1148" s="13"/>
      <c r="Q1148"/>
      <c r="R1148"/>
      <c r="S1148"/>
      <c r="T1148"/>
      <c r="U1148"/>
      <c r="V1148"/>
      <c r="W1148"/>
      <c r="X1148"/>
      <c r="Y1148"/>
      <c r="Z1148"/>
      <c r="AA1148"/>
      <c r="AB1148"/>
      <c r="AC1148"/>
      <c r="AD1148"/>
      <c r="AE1148"/>
      <c r="AF1148"/>
      <c r="AG1148"/>
      <c r="AH1148"/>
      <c r="AI1148"/>
      <c r="AJ1148"/>
      <c r="AK1148"/>
      <c r="AL1148"/>
      <c r="AM1148"/>
      <c r="AN1148"/>
      <c r="AO1148"/>
      <c r="AP1148"/>
      <c r="AQ1148"/>
      <c r="AR1148"/>
      <c r="AS1148"/>
      <c r="AT1148"/>
      <c r="AU1148"/>
      <c r="AV1148"/>
      <c r="AW1148"/>
      <c r="AX1148"/>
      <c r="AY1148"/>
      <c r="AZ1148"/>
      <c r="BA1148"/>
      <c r="BB1148"/>
      <c r="BC1148"/>
      <c r="BD1148"/>
      <c r="BE1148"/>
    </row>
    <row r="1149" spans="1:57" x14ac:dyDescent="0.25">
      <c r="A1149" s="4">
        <v>43174</v>
      </c>
      <c r="B1149" s="3">
        <f t="shared" si="51"/>
        <v>15</v>
      </c>
      <c r="C1149" s="3">
        <f t="shared" si="52"/>
        <v>3</v>
      </c>
      <c r="D1149" s="3">
        <f t="shared" si="53"/>
        <v>2018</v>
      </c>
      <c r="E1149" s="26" t="s">
        <v>38</v>
      </c>
      <c r="F1149" s="6">
        <v>367</v>
      </c>
      <c r="G1149" s="19">
        <v>129</v>
      </c>
      <c r="H1149" s="19" t="s">
        <v>408</v>
      </c>
      <c r="I1149" s="10" t="s">
        <v>39</v>
      </c>
      <c r="J1149" s="30">
        <v>1600022</v>
      </c>
      <c r="K1149" s="8">
        <v>3125056900</v>
      </c>
      <c r="L1149" s="31">
        <v>2</v>
      </c>
      <c r="M1149" s="27">
        <v>261.72000000000003</v>
      </c>
      <c r="N1149" s="17">
        <v>920103</v>
      </c>
      <c r="O1149" s="7" t="s">
        <v>141</v>
      </c>
      <c r="P1149" s="13"/>
      <c r="Q1149"/>
      <c r="R1149"/>
      <c r="S1149"/>
      <c r="T1149"/>
      <c r="U1149"/>
      <c r="V1149"/>
      <c r="W1149"/>
      <c r="X1149"/>
      <c r="Y1149"/>
      <c r="Z1149"/>
      <c r="AA1149"/>
      <c r="AB1149"/>
      <c r="AC1149"/>
      <c r="AD1149"/>
      <c r="AE1149"/>
      <c r="AF1149"/>
      <c r="AG1149"/>
      <c r="AH1149"/>
      <c r="AI1149"/>
      <c r="AJ1149"/>
      <c r="AK1149"/>
      <c r="AL1149"/>
      <c r="AM1149"/>
      <c r="AN1149"/>
      <c r="AO1149"/>
      <c r="AP1149"/>
      <c r="AQ1149"/>
      <c r="AR1149"/>
      <c r="AS1149"/>
      <c r="AT1149"/>
      <c r="AU1149"/>
      <c r="AV1149"/>
      <c r="AW1149"/>
      <c r="AX1149"/>
      <c r="AY1149"/>
      <c r="AZ1149"/>
      <c r="BA1149"/>
      <c r="BB1149"/>
      <c r="BC1149"/>
      <c r="BD1149"/>
      <c r="BE1149"/>
    </row>
    <row r="1150" spans="1:57" x14ac:dyDescent="0.25">
      <c r="A1150" s="4">
        <v>43174</v>
      </c>
      <c r="B1150" s="3">
        <f t="shared" si="51"/>
        <v>15</v>
      </c>
      <c r="C1150" s="3">
        <f t="shared" si="52"/>
        <v>3</v>
      </c>
      <c r="D1150" s="3">
        <f t="shared" si="53"/>
        <v>2018</v>
      </c>
      <c r="E1150" s="26" t="s">
        <v>436</v>
      </c>
      <c r="F1150" s="6">
        <v>367</v>
      </c>
      <c r="G1150" s="19">
        <v>129</v>
      </c>
      <c r="H1150" s="19" t="s">
        <v>408</v>
      </c>
      <c r="I1150" s="10" t="s">
        <v>440</v>
      </c>
      <c r="J1150" s="30">
        <v>1600022</v>
      </c>
      <c r="K1150" s="8">
        <v>2200177507</v>
      </c>
      <c r="L1150" s="31">
        <v>2</v>
      </c>
      <c r="M1150" s="27">
        <v>536.61</v>
      </c>
      <c r="N1150" s="17">
        <v>920103</v>
      </c>
      <c r="O1150" s="7" t="s">
        <v>141</v>
      </c>
      <c r="P1150" s="13"/>
      <c r="Q1150"/>
      <c r="R1150"/>
      <c r="S1150"/>
      <c r="T1150"/>
      <c r="U1150"/>
      <c r="V1150"/>
      <c r="W1150"/>
      <c r="X1150"/>
      <c r="Y1150"/>
      <c r="Z1150"/>
      <c r="AA1150"/>
      <c r="AB1150"/>
      <c r="AC1150"/>
      <c r="AD1150"/>
      <c r="AE1150"/>
      <c r="AF1150"/>
      <c r="AG1150"/>
      <c r="AH1150"/>
      <c r="AI1150"/>
      <c r="AJ1150"/>
      <c r="AK1150"/>
      <c r="AL1150"/>
      <c r="AM1150"/>
      <c r="AN1150"/>
      <c r="AO1150"/>
      <c r="AP1150"/>
      <c r="AQ1150"/>
      <c r="AR1150"/>
      <c r="AS1150"/>
      <c r="AT1150"/>
      <c r="AU1150"/>
      <c r="AV1150"/>
      <c r="AW1150"/>
      <c r="AX1150"/>
      <c r="AY1150"/>
      <c r="AZ1150"/>
      <c r="BA1150"/>
      <c r="BB1150"/>
      <c r="BC1150"/>
      <c r="BD1150"/>
      <c r="BE1150"/>
    </row>
    <row r="1151" spans="1:57" x14ac:dyDescent="0.25">
      <c r="A1151" s="4">
        <v>43174</v>
      </c>
      <c r="B1151" s="3">
        <f t="shared" si="51"/>
        <v>15</v>
      </c>
      <c r="C1151" s="3">
        <f t="shared" si="52"/>
        <v>3</v>
      </c>
      <c r="D1151" s="3">
        <f t="shared" si="53"/>
        <v>2018</v>
      </c>
      <c r="E1151" s="26" t="s">
        <v>240</v>
      </c>
      <c r="F1151" s="6">
        <v>367</v>
      </c>
      <c r="G1151" s="19">
        <v>129</v>
      </c>
      <c r="H1151" s="19" t="s">
        <v>408</v>
      </c>
      <c r="I1151" s="10" t="s">
        <v>251</v>
      </c>
      <c r="J1151" s="30">
        <v>1600022</v>
      </c>
      <c r="K1151" s="8">
        <v>4925174200</v>
      </c>
      <c r="L1151" s="31">
        <v>2</v>
      </c>
      <c r="M1151" s="27">
        <v>1190.68</v>
      </c>
      <c r="N1151" s="17">
        <v>920103</v>
      </c>
      <c r="O1151" s="7" t="s">
        <v>141</v>
      </c>
      <c r="P1151" s="13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  <c r="AD1151"/>
      <c r="AE1151"/>
      <c r="AF1151"/>
      <c r="AG1151"/>
      <c r="AH1151"/>
      <c r="AI1151"/>
      <c r="AJ1151"/>
      <c r="AK1151"/>
      <c r="AL1151"/>
      <c r="AM1151"/>
      <c r="AN1151"/>
      <c r="AO1151"/>
      <c r="AP1151"/>
      <c r="AQ1151"/>
      <c r="AR1151"/>
      <c r="AS1151"/>
      <c r="AT1151"/>
      <c r="AU1151"/>
      <c r="AV1151"/>
      <c r="AW1151"/>
      <c r="AX1151"/>
      <c r="AY1151"/>
      <c r="AZ1151"/>
      <c r="BA1151"/>
      <c r="BB1151"/>
      <c r="BC1151"/>
      <c r="BD1151"/>
      <c r="BE1151"/>
    </row>
    <row r="1152" spans="1:57" x14ac:dyDescent="0.25">
      <c r="A1152" s="4">
        <v>43174</v>
      </c>
      <c r="B1152" s="3">
        <f t="shared" si="51"/>
        <v>15</v>
      </c>
      <c r="C1152" s="3">
        <f t="shared" si="52"/>
        <v>3</v>
      </c>
      <c r="D1152" s="3">
        <f t="shared" si="53"/>
        <v>2018</v>
      </c>
      <c r="E1152" s="26" t="s">
        <v>40</v>
      </c>
      <c r="F1152" s="6">
        <v>367</v>
      </c>
      <c r="G1152" s="19">
        <v>129</v>
      </c>
      <c r="H1152" s="19" t="s">
        <v>408</v>
      </c>
      <c r="I1152" s="10" t="s">
        <v>41</v>
      </c>
      <c r="J1152" s="30">
        <v>2600187</v>
      </c>
      <c r="K1152" s="8">
        <v>1048164070</v>
      </c>
      <c r="L1152" s="31">
        <v>2</v>
      </c>
      <c r="M1152" s="27">
        <v>625.16</v>
      </c>
      <c r="N1152" s="17">
        <v>920103</v>
      </c>
      <c r="O1152" s="7" t="s">
        <v>141</v>
      </c>
      <c r="P1152" s="13"/>
      <c r="Q1152"/>
      <c r="R1152"/>
      <c r="S1152"/>
      <c r="T1152"/>
      <c r="U1152"/>
      <c r="V1152"/>
      <c r="W1152"/>
      <c r="X1152"/>
      <c r="Y1152"/>
      <c r="Z1152"/>
      <c r="AA1152"/>
      <c r="AB1152"/>
      <c r="AC1152"/>
      <c r="AD1152"/>
      <c r="AE1152"/>
      <c r="AF1152"/>
      <c r="AG1152"/>
      <c r="AH1152"/>
      <c r="AI1152"/>
      <c r="AJ1152"/>
      <c r="AK1152"/>
      <c r="AL1152"/>
      <c r="AM1152"/>
      <c r="AN1152"/>
      <c r="AO1152"/>
      <c r="AP1152"/>
      <c r="AQ1152"/>
      <c r="AR1152"/>
      <c r="AS1152"/>
      <c r="AT1152"/>
      <c r="AU1152"/>
      <c r="AV1152"/>
      <c r="AW1152"/>
      <c r="AX1152"/>
      <c r="AY1152"/>
      <c r="AZ1152"/>
      <c r="BA1152"/>
      <c r="BB1152"/>
      <c r="BC1152"/>
      <c r="BD1152"/>
      <c r="BE1152"/>
    </row>
    <row r="1153" spans="1:57" x14ac:dyDescent="0.25">
      <c r="A1153" s="4">
        <v>43174</v>
      </c>
      <c r="B1153" s="3">
        <f t="shared" si="51"/>
        <v>15</v>
      </c>
      <c r="C1153" s="3">
        <f t="shared" si="52"/>
        <v>3</v>
      </c>
      <c r="D1153" s="3">
        <f t="shared" si="53"/>
        <v>2018</v>
      </c>
      <c r="E1153" s="26" t="s">
        <v>242</v>
      </c>
      <c r="F1153" s="6">
        <v>367</v>
      </c>
      <c r="G1153" s="19">
        <v>129</v>
      </c>
      <c r="H1153" s="19" t="s">
        <v>408</v>
      </c>
      <c r="I1153" s="10" t="s">
        <v>243</v>
      </c>
      <c r="J1153" s="30">
        <v>1600022</v>
      </c>
      <c r="K1153" s="8">
        <v>3476729004</v>
      </c>
      <c r="L1153" s="31">
        <v>1</v>
      </c>
      <c r="M1153" s="27">
        <v>736.88</v>
      </c>
      <c r="N1153" s="17">
        <v>920103</v>
      </c>
      <c r="O1153" s="7" t="s">
        <v>141</v>
      </c>
      <c r="P1153" s="13"/>
      <c r="Q1153"/>
      <c r="R1153"/>
      <c r="S1153"/>
      <c r="T1153"/>
      <c r="U1153"/>
      <c r="V1153"/>
      <c r="W1153"/>
      <c r="X1153"/>
      <c r="Y1153"/>
      <c r="Z1153"/>
      <c r="AA1153"/>
      <c r="AB1153"/>
      <c r="AC1153"/>
      <c r="AD1153"/>
      <c r="AE1153"/>
      <c r="AF1153"/>
      <c r="AG1153"/>
      <c r="AH1153"/>
      <c r="AI1153"/>
      <c r="AJ1153"/>
      <c r="AK1153"/>
      <c r="AL1153"/>
      <c r="AM1153"/>
      <c r="AN1153"/>
      <c r="AO1153"/>
      <c r="AP1153"/>
      <c r="AQ1153"/>
      <c r="AR1153"/>
      <c r="AS1153"/>
      <c r="AT1153"/>
      <c r="AU1153"/>
      <c r="AV1153"/>
      <c r="AW1153"/>
      <c r="AX1153"/>
      <c r="AY1153"/>
      <c r="AZ1153"/>
      <c r="BA1153"/>
      <c r="BB1153"/>
      <c r="BC1153"/>
      <c r="BD1153"/>
      <c r="BE1153"/>
    </row>
    <row r="1154" spans="1:57" x14ac:dyDescent="0.25">
      <c r="A1154" s="4">
        <v>43174</v>
      </c>
      <c r="B1154" s="3">
        <f t="shared" ref="B1154:B1217" si="54">DAY(A1154)</f>
        <v>15</v>
      </c>
      <c r="C1154" s="3">
        <f t="shared" ref="C1154:C1217" si="55">MONTH(A1154)</f>
        <v>3</v>
      </c>
      <c r="D1154" s="3">
        <f t="shared" ref="D1154:D1217" si="56">YEAR(A1154)</f>
        <v>2018</v>
      </c>
      <c r="E1154" s="26" t="s">
        <v>42</v>
      </c>
      <c r="F1154" s="6">
        <v>367</v>
      </c>
      <c r="G1154" s="19">
        <v>129</v>
      </c>
      <c r="H1154" s="19" t="s">
        <v>408</v>
      </c>
      <c r="I1154" s="10" t="s">
        <v>43</v>
      </c>
      <c r="J1154" s="30">
        <v>2600187</v>
      </c>
      <c r="K1154" s="8">
        <v>1043078648</v>
      </c>
      <c r="L1154" s="31">
        <v>2</v>
      </c>
      <c r="M1154" s="27">
        <v>386.61</v>
      </c>
      <c r="N1154" s="17">
        <v>920103</v>
      </c>
      <c r="O1154" s="7" t="s">
        <v>141</v>
      </c>
      <c r="P1154" s="13"/>
      <c r="Q1154"/>
      <c r="R1154"/>
      <c r="S1154"/>
      <c r="T1154"/>
      <c r="U1154"/>
      <c r="V1154"/>
      <c r="W1154"/>
      <c r="X1154"/>
      <c r="Y1154"/>
      <c r="Z1154"/>
      <c r="AA1154"/>
      <c r="AB1154"/>
      <c r="AC1154"/>
      <c r="AD1154"/>
      <c r="AE1154"/>
      <c r="AF1154"/>
      <c r="AG1154"/>
      <c r="AH1154"/>
      <c r="AI1154"/>
      <c r="AJ1154"/>
      <c r="AK1154"/>
      <c r="AL1154"/>
      <c r="AM1154"/>
      <c r="AN1154"/>
      <c r="AO1154"/>
      <c r="AP1154"/>
      <c r="AQ1154"/>
      <c r="AR1154"/>
      <c r="AS1154"/>
      <c r="AT1154"/>
      <c r="AU1154"/>
      <c r="AV1154"/>
      <c r="AW1154"/>
      <c r="AX1154"/>
      <c r="AY1154"/>
      <c r="AZ1154"/>
      <c r="BA1154"/>
      <c r="BB1154"/>
      <c r="BC1154"/>
      <c r="BD1154"/>
      <c r="BE1154"/>
    </row>
    <row r="1155" spans="1:57" x14ac:dyDescent="0.25">
      <c r="A1155" s="4">
        <v>43174</v>
      </c>
      <c r="B1155" s="3">
        <f t="shared" si="54"/>
        <v>15</v>
      </c>
      <c r="C1155" s="3">
        <f t="shared" si="55"/>
        <v>3</v>
      </c>
      <c r="D1155" s="3">
        <f t="shared" si="56"/>
        <v>2018</v>
      </c>
      <c r="E1155" s="26" t="s">
        <v>145</v>
      </c>
      <c r="F1155" s="6">
        <v>367</v>
      </c>
      <c r="G1155" s="19">
        <v>129</v>
      </c>
      <c r="H1155" s="19" t="s">
        <v>408</v>
      </c>
      <c r="I1155" s="10" t="s">
        <v>146</v>
      </c>
      <c r="J1155" s="30">
        <v>1600303</v>
      </c>
      <c r="K1155" s="8">
        <v>12000208243</v>
      </c>
      <c r="L1155" s="31">
        <v>2</v>
      </c>
      <c r="M1155" s="27">
        <v>361.72</v>
      </c>
      <c r="N1155" s="17">
        <v>920103</v>
      </c>
      <c r="O1155" s="7" t="s">
        <v>141</v>
      </c>
      <c r="P1155" s="13"/>
      <c r="Q1155"/>
      <c r="R1155"/>
      <c r="S1155"/>
      <c r="T1155"/>
      <c r="U1155"/>
      <c r="V1155"/>
      <c r="W1155"/>
      <c r="X1155"/>
      <c r="Y1155"/>
      <c r="Z1155"/>
      <c r="AA1155"/>
      <c r="AB1155"/>
      <c r="AC1155"/>
      <c r="AD1155"/>
      <c r="AE1155"/>
      <c r="AF1155"/>
      <c r="AG1155"/>
      <c r="AH1155"/>
      <c r="AI1155"/>
      <c r="AJ1155"/>
      <c r="AK1155"/>
      <c r="AL1155"/>
      <c r="AM1155"/>
      <c r="AN1155"/>
      <c r="AO1155"/>
      <c r="AP1155"/>
      <c r="AQ1155"/>
      <c r="AR1155"/>
      <c r="AS1155"/>
      <c r="AT1155"/>
      <c r="AU1155"/>
      <c r="AV1155"/>
      <c r="AW1155"/>
      <c r="AX1155"/>
      <c r="AY1155"/>
      <c r="AZ1155"/>
      <c r="BA1155"/>
      <c r="BB1155"/>
      <c r="BC1155"/>
      <c r="BD1155"/>
      <c r="BE1155"/>
    </row>
    <row r="1156" spans="1:57" x14ac:dyDescent="0.25">
      <c r="A1156" s="4">
        <v>43174</v>
      </c>
      <c r="B1156" s="3">
        <f t="shared" si="54"/>
        <v>15</v>
      </c>
      <c r="C1156" s="3">
        <f t="shared" si="55"/>
        <v>3</v>
      </c>
      <c r="D1156" s="3">
        <f t="shared" si="56"/>
        <v>2018</v>
      </c>
      <c r="E1156" s="26" t="s">
        <v>147</v>
      </c>
      <c r="F1156" s="6">
        <v>367</v>
      </c>
      <c r="G1156" s="19">
        <v>129</v>
      </c>
      <c r="H1156" s="19" t="s">
        <v>408</v>
      </c>
      <c r="I1156" s="10" t="s">
        <v>44</v>
      </c>
      <c r="J1156" s="30">
        <v>1700427</v>
      </c>
      <c r="K1156" s="8">
        <v>4501979209</v>
      </c>
      <c r="L1156" s="31">
        <v>2</v>
      </c>
      <c r="M1156" s="27">
        <v>686.08</v>
      </c>
      <c r="N1156" s="17">
        <v>920103</v>
      </c>
      <c r="O1156" s="7" t="s">
        <v>141</v>
      </c>
      <c r="P1156" s="13"/>
      <c r="Q1156"/>
      <c r="R1156"/>
      <c r="S1156"/>
      <c r="T1156"/>
      <c r="U1156"/>
      <c r="V1156"/>
      <c r="W1156"/>
      <c r="X1156"/>
      <c r="Y1156"/>
      <c r="Z1156"/>
      <c r="AA1156"/>
      <c r="AB1156"/>
      <c r="AC1156"/>
      <c r="AD1156"/>
      <c r="AE1156"/>
      <c r="AF1156"/>
      <c r="AG1156"/>
      <c r="AH1156"/>
      <c r="AI1156"/>
      <c r="AJ1156"/>
      <c r="AK1156"/>
      <c r="AL1156"/>
      <c r="AM1156"/>
      <c r="AN1156"/>
      <c r="AO1156"/>
      <c r="AP1156"/>
      <c r="AQ1156"/>
      <c r="AR1156"/>
      <c r="AS1156"/>
      <c r="AT1156"/>
      <c r="AU1156"/>
      <c r="AV1156"/>
      <c r="AW1156"/>
      <c r="AX1156"/>
      <c r="AY1156"/>
      <c r="AZ1156"/>
      <c r="BA1156"/>
      <c r="BB1156"/>
      <c r="BC1156"/>
      <c r="BD1156"/>
      <c r="BE1156"/>
    </row>
    <row r="1157" spans="1:57" x14ac:dyDescent="0.25">
      <c r="A1157" s="4">
        <v>43174</v>
      </c>
      <c r="B1157" s="3">
        <f t="shared" si="54"/>
        <v>15</v>
      </c>
      <c r="C1157" s="3">
        <f t="shared" si="55"/>
        <v>3</v>
      </c>
      <c r="D1157" s="3">
        <f t="shared" si="56"/>
        <v>2018</v>
      </c>
      <c r="E1157" s="26" t="s">
        <v>269</v>
      </c>
      <c r="F1157" s="6">
        <v>367</v>
      </c>
      <c r="G1157" s="19">
        <v>129</v>
      </c>
      <c r="H1157" s="19" t="s">
        <v>408</v>
      </c>
      <c r="I1157" s="10" t="s">
        <v>270</v>
      </c>
      <c r="J1157" s="30">
        <v>1600022</v>
      </c>
      <c r="K1157" s="8">
        <v>3476704304</v>
      </c>
      <c r="L1157" s="31">
        <v>1</v>
      </c>
      <c r="M1157" s="27">
        <v>536.61</v>
      </c>
      <c r="N1157" s="17">
        <v>920103</v>
      </c>
      <c r="O1157" s="7" t="s">
        <v>141</v>
      </c>
      <c r="P1157" s="13"/>
      <c r="Q1157"/>
      <c r="R1157"/>
      <c r="S1157"/>
      <c r="T1157"/>
      <c r="U1157"/>
      <c r="V1157"/>
      <c r="W1157"/>
      <c r="X1157"/>
      <c r="Y1157"/>
      <c r="Z1157"/>
      <c r="AA1157"/>
      <c r="AB1157"/>
      <c r="AC1157"/>
      <c r="AD1157"/>
      <c r="AE1157"/>
      <c r="AF1157"/>
      <c r="AG1157"/>
      <c r="AH1157"/>
      <c r="AI1157"/>
      <c r="AJ1157"/>
      <c r="AK1157"/>
      <c r="AL1157"/>
      <c r="AM1157"/>
      <c r="AN1157"/>
      <c r="AO1157"/>
      <c r="AP1157"/>
      <c r="AQ1157"/>
      <c r="AR1157"/>
      <c r="AS1157"/>
      <c r="AT1157"/>
      <c r="AU1157"/>
      <c r="AV1157"/>
      <c r="AW1157"/>
      <c r="AX1157"/>
      <c r="AY1157"/>
      <c r="AZ1157"/>
      <c r="BA1157"/>
      <c r="BB1157"/>
      <c r="BC1157"/>
      <c r="BD1157"/>
      <c r="BE1157"/>
    </row>
    <row r="1158" spans="1:57" x14ac:dyDescent="0.25">
      <c r="A1158" s="4">
        <v>43174</v>
      </c>
      <c r="B1158" s="3">
        <f t="shared" si="54"/>
        <v>15</v>
      </c>
      <c r="C1158" s="3">
        <f t="shared" si="55"/>
        <v>3</v>
      </c>
      <c r="D1158" s="3">
        <f t="shared" si="56"/>
        <v>2018</v>
      </c>
      <c r="E1158" s="26" t="s">
        <v>224</v>
      </c>
      <c r="F1158" s="6">
        <v>367</v>
      </c>
      <c r="G1158" s="19">
        <v>129</v>
      </c>
      <c r="H1158" s="19" t="s">
        <v>408</v>
      </c>
      <c r="I1158" s="10" t="s">
        <v>225</v>
      </c>
      <c r="J1158" s="30">
        <v>2600187</v>
      </c>
      <c r="K1158" s="8">
        <v>1016715055</v>
      </c>
      <c r="L1158" s="31">
        <v>2</v>
      </c>
      <c r="M1158" s="27">
        <v>269.88</v>
      </c>
      <c r="N1158" s="17">
        <v>920103</v>
      </c>
      <c r="O1158" s="7" t="s">
        <v>141</v>
      </c>
      <c r="P1158" s="13"/>
      <c r="Q1158"/>
      <c r="R1158"/>
      <c r="S1158"/>
      <c r="T1158"/>
      <c r="U1158"/>
      <c r="V1158"/>
      <c r="W1158"/>
      <c r="X1158"/>
      <c r="Y1158"/>
      <c r="Z1158"/>
      <c r="AA1158"/>
      <c r="AB1158"/>
      <c r="AC1158"/>
      <c r="AD1158"/>
      <c r="AE1158"/>
      <c r="AF1158"/>
      <c r="AG1158"/>
      <c r="AH1158"/>
      <c r="AI1158"/>
      <c r="AJ1158"/>
      <c r="AK1158"/>
      <c r="AL1158"/>
      <c r="AM1158"/>
      <c r="AN1158"/>
      <c r="AO1158"/>
      <c r="AP1158"/>
      <c r="AQ1158"/>
      <c r="AR1158"/>
      <c r="AS1158"/>
      <c r="AT1158"/>
      <c r="AU1158"/>
      <c r="AV1158"/>
      <c r="AW1158"/>
      <c r="AX1158"/>
      <c r="AY1158"/>
      <c r="AZ1158"/>
      <c r="BA1158"/>
      <c r="BB1158"/>
      <c r="BC1158"/>
      <c r="BD1158"/>
      <c r="BE1158"/>
    </row>
    <row r="1159" spans="1:57" x14ac:dyDescent="0.25">
      <c r="A1159" s="4">
        <v>43174</v>
      </c>
      <c r="B1159" s="3">
        <f t="shared" si="54"/>
        <v>15</v>
      </c>
      <c r="C1159" s="3">
        <f t="shared" si="55"/>
        <v>3</v>
      </c>
      <c r="D1159" s="3">
        <f t="shared" si="56"/>
        <v>2018</v>
      </c>
      <c r="E1159" s="26" t="s">
        <v>45</v>
      </c>
      <c r="F1159" s="6">
        <v>367</v>
      </c>
      <c r="G1159" s="19">
        <v>129</v>
      </c>
      <c r="H1159" s="19" t="s">
        <v>408</v>
      </c>
      <c r="I1159" s="10" t="s">
        <v>46</v>
      </c>
      <c r="J1159" s="30">
        <v>1600303</v>
      </c>
      <c r="K1159" s="8">
        <v>18005055703</v>
      </c>
      <c r="L1159" s="31">
        <v>2</v>
      </c>
      <c r="M1159" s="27">
        <v>115.9</v>
      </c>
      <c r="N1159" s="17">
        <v>920103</v>
      </c>
      <c r="O1159" s="7" t="s">
        <v>141</v>
      </c>
      <c r="P1159" s="13"/>
      <c r="Q1159"/>
      <c r="R1159"/>
      <c r="S1159"/>
      <c r="T1159"/>
      <c r="U1159"/>
      <c r="V1159"/>
      <c r="W1159"/>
      <c r="X1159"/>
      <c r="Y1159"/>
      <c r="Z1159"/>
      <c r="AA1159"/>
      <c r="AB1159"/>
      <c r="AC1159"/>
      <c r="AD1159"/>
      <c r="AE1159"/>
      <c r="AF1159"/>
      <c r="AG1159"/>
      <c r="AH1159"/>
      <c r="AI1159"/>
      <c r="AJ1159"/>
      <c r="AK1159"/>
      <c r="AL1159"/>
      <c r="AM1159"/>
      <c r="AN1159"/>
      <c r="AO1159"/>
      <c r="AP1159"/>
      <c r="AQ1159"/>
      <c r="AR1159"/>
      <c r="AS1159"/>
      <c r="AT1159"/>
      <c r="AU1159"/>
      <c r="AV1159"/>
      <c r="AW1159"/>
      <c r="AX1159"/>
      <c r="AY1159"/>
      <c r="AZ1159"/>
      <c r="BA1159"/>
      <c r="BB1159"/>
      <c r="BC1159"/>
      <c r="BD1159"/>
      <c r="BE1159"/>
    </row>
    <row r="1160" spans="1:57" x14ac:dyDescent="0.25">
      <c r="A1160" s="4">
        <v>43174</v>
      </c>
      <c r="B1160" s="3">
        <f t="shared" si="54"/>
        <v>15</v>
      </c>
      <c r="C1160" s="3">
        <f t="shared" si="55"/>
        <v>3</v>
      </c>
      <c r="D1160" s="3">
        <f t="shared" si="56"/>
        <v>2018</v>
      </c>
      <c r="E1160" s="26" t="s">
        <v>47</v>
      </c>
      <c r="F1160" s="6">
        <v>367</v>
      </c>
      <c r="G1160" s="19">
        <v>129</v>
      </c>
      <c r="H1160" s="19" t="s">
        <v>408</v>
      </c>
      <c r="I1160" s="10" t="s">
        <v>48</v>
      </c>
      <c r="J1160" s="30">
        <v>1600303</v>
      </c>
      <c r="K1160" s="8">
        <v>12007122395</v>
      </c>
      <c r="L1160" s="31">
        <v>2</v>
      </c>
      <c r="M1160" s="27">
        <v>1198.79</v>
      </c>
      <c r="N1160" s="17">
        <v>920103</v>
      </c>
      <c r="O1160" s="7" t="s">
        <v>141</v>
      </c>
      <c r="P1160" s="13"/>
      <c r="Q1160"/>
      <c r="R1160"/>
      <c r="S1160"/>
      <c r="T1160"/>
      <c r="U1160"/>
      <c r="V1160"/>
      <c r="W1160"/>
      <c r="X1160"/>
      <c r="Y1160"/>
      <c r="Z1160"/>
      <c r="AA1160"/>
      <c r="AB1160"/>
      <c r="AC1160"/>
      <c r="AD1160"/>
      <c r="AE1160"/>
      <c r="AF1160"/>
      <c r="AG1160"/>
      <c r="AH1160"/>
      <c r="AI1160"/>
      <c r="AJ1160"/>
      <c r="AK1160"/>
      <c r="AL1160"/>
      <c r="AM1160"/>
      <c r="AN1160"/>
      <c r="AO1160"/>
      <c r="AP1160"/>
      <c r="AQ1160"/>
      <c r="AR1160"/>
      <c r="AS1160"/>
      <c r="AT1160"/>
      <c r="AU1160"/>
      <c r="AV1160"/>
      <c r="AW1160"/>
      <c r="AX1160"/>
      <c r="AY1160"/>
      <c r="AZ1160"/>
      <c r="BA1160"/>
      <c r="BB1160"/>
      <c r="BC1160"/>
      <c r="BD1160"/>
      <c r="BE1160"/>
    </row>
    <row r="1161" spans="1:57" x14ac:dyDescent="0.25">
      <c r="A1161" s="4">
        <v>43174</v>
      </c>
      <c r="B1161" s="3">
        <f t="shared" si="54"/>
        <v>15</v>
      </c>
      <c r="C1161" s="3">
        <f t="shared" si="55"/>
        <v>3</v>
      </c>
      <c r="D1161" s="3">
        <f t="shared" si="56"/>
        <v>2018</v>
      </c>
      <c r="E1161" s="26" t="s">
        <v>148</v>
      </c>
      <c r="F1161" s="6">
        <v>367</v>
      </c>
      <c r="G1161" s="19">
        <v>129</v>
      </c>
      <c r="H1161" s="19" t="s">
        <v>408</v>
      </c>
      <c r="I1161" s="10" t="s">
        <v>149</v>
      </c>
      <c r="J1161" s="30">
        <v>2600187</v>
      </c>
      <c r="K1161" s="8">
        <v>1042001994</v>
      </c>
      <c r="L1161" s="31">
        <v>2</v>
      </c>
      <c r="M1161" s="27">
        <v>536.61</v>
      </c>
      <c r="N1161" s="17">
        <v>920103</v>
      </c>
      <c r="O1161" s="7" t="s">
        <v>141</v>
      </c>
      <c r="P1161" s="13"/>
      <c r="Q1161"/>
      <c r="R1161"/>
      <c r="S1161"/>
      <c r="T1161"/>
      <c r="U1161"/>
      <c r="V1161"/>
      <c r="W1161"/>
      <c r="X1161"/>
      <c r="Y1161"/>
      <c r="Z1161"/>
      <c r="AA1161"/>
      <c r="AB1161"/>
      <c r="AC1161"/>
      <c r="AD1161"/>
      <c r="AE1161"/>
      <c r="AF1161"/>
      <c r="AG1161"/>
      <c r="AH1161"/>
      <c r="AI1161"/>
      <c r="AJ1161"/>
      <c r="AK1161"/>
      <c r="AL1161"/>
      <c r="AM1161"/>
      <c r="AN1161"/>
      <c r="AO1161"/>
      <c r="AP1161"/>
      <c r="AQ1161"/>
      <c r="AR1161"/>
      <c r="AS1161"/>
      <c r="AT1161"/>
      <c r="AU1161"/>
      <c r="AV1161"/>
      <c r="AW1161"/>
      <c r="AX1161"/>
      <c r="AY1161"/>
      <c r="AZ1161"/>
      <c r="BA1161"/>
      <c r="BB1161"/>
      <c r="BC1161"/>
      <c r="BD1161"/>
      <c r="BE1161"/>
    </row>
    <row r="1162" spans="1:57" x14ac:dyDescent="0.25">
      <c r="A1162" s="4">
        <v>43174</v>
      </c>
      <c r="B1162" s="3">
        <f t="shared" si="54"/>
        <v>15</v>
      </c>
      <c r="C1162" s="3">
        <f t="shared" si="55"/>
        <v>3</v>
      </c>
      <c r="D1162" s="3">
        <f t="shared" si="56"/>
        <v>2018</v>
      </c>
      <c r="E1162" s="26" t="s">
        <v>49</v>
      </c>
      <c r="F1162" s="6">
        <v>367</v>
      </c>
      <c r="G1162" s="19">
        <v>129</v>
      </c>
      <c r="H1162" s="19" t="s">
        <v>408</v>
      </c>
      <c r="I1162" s="10" t="s">
        <v>50</v>
      </c>
      <c r="J1162" s="30">
        <v>1600303</v>
      </c>
      <c r="K1162" s="8">
        <v>12009167957</v>
      </c>
      <c r="L1162" s="31">
        <v>2</v>
      </c>
      <c r="M1162" s="27">
        <v>241.54</v>
      </c>
      <c r="N1162" s="17">
        <v>920103</v>
      </c>
      <c r="O1162" s="7" t="s">
        <v>141</v>
      </c>
      <c r="P1162" s="13"/>
      <c r="Q1162"/>
      <c r="R1162"/>
      <c r="S1162"/>
      <c r="T1162"/>
      <c r="U1162"/>
      <c r="V1162"/>
      <c r="W1162"/>
      <c r="X1162"/>
      <c r="Y1162"/>
      <c r="Z1162"/>
      <c r="AA1162"/>
      <c r="AB1162"/>
      <c r="AC1162"/>
      <c r="AD1162"/>
      <c r="AE1162"/>
      <c r="AF1162"/>
      <c r="AG1162"/>
      <c r="AH1162"/>
      <c r="AI1162"/>
      <c r="AJ1162"/>
      <c r="AK1162"/>
      <c r="AL1162"/>
      <c r="AM1162"/>
      <c r="AN1162"/>
      <c r="AO1162"/>
      <c r="AP1162"/>
      <c r="AQ1162"/>
      <c r="AR1162"/>
      <c r="AS1162"/>
      <c r="AT1162"/>
      <c r="AU1162"/>
      <c r="AV1162"/>
      <c r="AW1162"/>
      <c r="AX1162"/>
      <c r="AY1162"/>
      <c r="AZ1162"/>
      <c r="BA1162"/>
      <c r="BB1162"/>
      <c r="BC1162"/>
      <c r="BD1162"/>
      <c r="BE1162"/>
    </row>
    <row r="1163" spans="1:57" x14ac:dyDescent="0.25">
      <c r="A1163" s="4">
        <v>43174</v>
      </c>
      <c r="B1163" s="3">
        <f t="shared" si="54"/>
        <v>15</v>
      </c>
      <c r="C1163" s="3">
        <f t="shared" si="55"/>
        <v>3</v>
      </c>
      <c r="D1163" s="3">
        <f t="shared" si="56"/>
        <v>2018</v>
      </c>
      <c r="E1163" s="26" t="s">
        <v>136</v>
      </c>
      <c r="F1163" s="6">
        <v>367</v>
      </c>
      <c r="G1163" s="19">
        <v>129</v>
      </c>
      <c r="H1163" s="19" t="s">
        <v>408</v>
      </c>
      <c r="I1163" s="10" t="s">
        <v>137</v>
      </c>
      <c r="J1163" s="30">
        <v>1600022</v>
      </c>
      <c r="K1163" s="8">
        <v>5008879000</v>
      </c>
      <c r="L1163" s="31">
        <v>2</v>
      </c>
      <c r="M1163" s="27">
        <v>664.82</v>
      </c>
      <c r="N1163" s="17">
        <v>920103</v>
      </c>
      <c r="O1163" s="7" t="s">
        <v>141</v>
      </c>
      <c r="P1163" s="13"/>
      <c r="Q1163"/>
      <c r="R1163"/>
      <c r="S1163"/>
      <c r="T1163"/>
      <c r="U1163"/>
      <c r="V1163"/>
      <c r="W1163"/>
      <c r="X1163"/>
      <c r="Y1163"/>
      <c r="Z1163"/>
      <c r="AA1163"/>
      <c r="AB1163"/>
      <c r="AC1163"/>
      <c r="AD1163"/>
      <c r="AE1163"/>
      <c r="AF1163"/>
      <c r="AG1163"/>
      <c r="AH1163"/>
      <c r="AI1163"/>
      <c r="AJ1163"/>
      <c r="AK1163"/>
      <c r="AL1163"/>
      <c r="AM1163"/>
      <c r="AN1163"/>
      <c r="AO1163"/>
      <c r="AP1163"/>
      <c r="AQ1163"/>
      <c r="AR1163"/>
      <c r="AS1163"/>
      <c r="AT1163"/>
      <c r="AU1163"/>
      <c r="AV1163"/>
      <c r="AW1163"/>
      <c r="AX1163"/>
      <c r="AY1163"/>
      <c r="AZ1163"/>
      <c r="BA1163"/>
      <c r="BB1163"/>
      <c r="BC1163"/>
      <c r="BD1163"/>
      <c r="BE1163"/>
    </row>
    <row r="1164" spans="1:57" x14ac:dyDescent="0.25">
      <c r="A1164" s="4">
        <v>43174</v>
      </c>
      <c r="B1164" s="3">
        <f t="shared" si="54"/>
        <v>15</v>
      </c>
      <c r="C1164" s="3">
        <f t="shared" si="55"/>
        <v>3</v>
      </c>
      <c r="D1164" s="3">
        <f t="shared" si="56"/>
        <v>2018</v>
      </c>
      <c r="E1164" s="26" t="s">
        <v>244</v>
      </c>
      <c r="F1164" s="6">
        <v>367</v>
      </c>
      <c r="G1164" s="19">
        <v>129</v>
      </c>
      <c r="H1164" s="19" t="s">
        <v>408</v>
      </c>
      <c r="I1164" s="10" t="s">
        <v>245</v>
      </c>
      <c r="J1164" s="30">
        <v>1600022</v>
      </c>
      <c r="K1164" s="8">
        <v>3984807000</v>
      </c>
      <c r="L1164" s="31">
        <v>2</v>
      </c>
      <c r="M1164" s="27">
        <v>1198.78</v>
      </c>
      <c r="N1164" s="17">
        <v>920103</v>
      </c>
      <c r="O1164" s="7" t="s">
        <v>141</v>
      </c>
      <c r="P1164" s="13"/>
      <c r="Q1164"/>
      <c r="R1164"/>
      <c r="S1164"/>
      <c r="T1164"/>
      <c r="U1164"/>
      <c r="V1164"/>
      <c r="W1164"/>
      <c r="X1164"/>
      <c r="Y1164"/>
      <c r="Z1164"/>
      <c r="AA1164"/>
      <c r="AB1164"/>
      <c r="AC1164"/>
      <c r="AD1164"/>
      <c r="AE1164"/>
      <c r="AF1164"/>
      <c r="AG1164"/>
      <c r="AH1164"/>
      <c r="AI1164"/>
      <c r="AJ1164"/>
      <c r="AK1164"/>
      <c r="AL1164"/>
      <c r="AM1164"/>
      <c r="AN1164"/>
      <c r="AO1164"/>
      <c r="AP1164"/>
      <c r="AQ1164"/>
      <c r="AR1164"/>
      <c r="AS1164"/>
      <c r="AT1164"/>
      <c r="AU1164"/>
      <c r="AV1164"/>
      <c r="AW1164"/>
      <c r="AX1164"/>
      <c r="AY1164"/>
      <c r="AZ1164"/>
      <c r="BA1164"/>
      <c r="BB1164"/>
      <c r="BC1164"/>
      <c r="BD1164"/>
      <c r="BE1164"/>
    </row>
    <row r="1165" spans="1:57" x14ac:dyDescent="0.25">
      <c r="A1165" s="4">
        <v>43174</v>
      </c>
      <c r="B1165" s="3">
        <f t="shared" si="54"/>
        <v>15</v>
      </c>
      <c r="C1165" s="3">
        <f t="shared" si="55"/>
        <v>3</v>
      </c>
      <c r="D1165" s="3">
        <f t="shared" si="56"/>
        <v>2018</v>
      </c>
      <c r="E1165" s="26" t="s">
        <v>51</v>
      </c>
      <c r="F1165" s="6">
        <v>367</v>
      </c>
      <c r="G1165" s="19">
        <v>129</v>
      </c>
      <c r="H1165" s="19" t="s">
        <v>408</v>
      </c>
      <c r="I1165" s="10" t="s">
        <v>52</v>
      </c>
      <c r="J1165" s="30">
        <v>1600022</v>
      </c>
      <c r="K1165" s="8">
        <v>6365389100</v>
      </c>
      <c r="L1165" s="31">
        <v>2</v>
      </c>
      <c r="M1165" s="27">
        <v>232.9</v>
      </c>
      <c r="N1165" s="17">
        <v>920103</v>
      </c>
      <c r="O1165" s="7" t="s">
        <v>141</v>
      </c>
      <c r="P1165" s="13"/>
      <c r="Q1165"/>
      <c r="R1165"/>
      <c r="S1165"/>
      <c r="T1165"/>
      <c r="U1165"/>
      <c r="V1165"/>
      <c r="W1165"/>
      <c r="X1165"/>
      <c r="Y1165"/>
      <c r="Z1165"/>
      <c r="AA1165"/>
      <c r="AB1165"/>
      <c r="AC1165"/>
      <c r="AD1165"/>
      <c r="AE1165"/>
      <c r="AF1165"/>
      <c r="AG1165"/>
      <c r="AH1165"/>
      <c r="AI1165"/>
      <c r="AJ1165"/>
      <c r="AK1165"/>
      <c r="AL1165"/>
      <c r="AM1165"/>
      <c r="AN1165"/>
      <c r="AO1165"/>
      <c r="AP1165"/>
      <c r="AQ1165"/>
      <c r="AR1165"/>
      <c r="AS1165"/>
      <c r="AT1165"/>
      <c r="AU1165"/>
      <c r="AV1165"/>
      <c r="AW1165"/>
      <c r="AX1165"/>
      <c r="AY1165"/>
      <c r="AZ1165"/>
      <c r="BA1165"/>
      <c r="BB1165"/>
      <c r="BC1165"/>
      <c r="BD1165"/>
      <c r="BE1165"/>
    </row>
    <row r="1166" spans="1:57" x14ac:dyDescent="0.25">
      <c r="A1166" s="4">
        <v>43174</v>
      </c>
      <c r="B1166" s="3">
        <f t="shared" si="54"/>
        <v>15</v>
      </c>
      <c r="C1166" s="3">
        <f t="shared" si="55"/>
        <v>3</v>
      </c>
      <c r="D1166" s="3">
        <f t="shared" si="56"/>
        <v>2018</v>
      </c>
      <c r="E1166" s="26" t="s">
        <v>150</v>
      </c>
      <c r="F1166" s="6">
        <v>367</v>
      </c>
      <c r="G1166" s="19">
        <v>129</v>
      </c>
      <c r="H1166" s="19" t="s">
        <v>408</v>
      </c>
      <c r="I1166" s="10" t="s">
        <v>151</v>
      </c>
      <c r="J1166" s="30">
        <v>1600212</v>
      </c>
      <c r="K1166" s="8">
        <v>200700498</v>
      </c>
      <c r="L1166" s="31">
        <v>2</v>
      </c>
      <c r="M1166" s="27">
        <v>536.61</v>
      </c>
      <c r="N1166" s="17">
        <v>920103</v>
      </c>
      <c r="O1166" s="7" t="s">
        <v>141</v>
      </c>
      <c r="P1166" s="13"/>
      <c r="Q1166"/>
      <c r="R1166"/>
      <c r="S1166"/>
      <c r="T1166"/>
      <c r="U1166"/>
      <c r="V1166"/>
      <c r="W1166"/>
      <c r="X1166"/>
      <c r="Y1166"/>
      <c r="Z1166"/>
      <c r="AA1166"/>
      <c r="AB1166"/>
      <c r="AC1166"/>
      <c r="AD1166"/>
      <c r="AE1166"/>
      <c r="AF1166"/>
      <c r="AG1166"/>
      <c r="AH1166"/>
      <c r="AI1166"/>
      <c r="AJ1166"/>
      <c r="AK1166"/>
      <c r="AL1166"/>
      <c r="AM1166"/>
      <c r="AN1166"/>
      <c r="AO1166"/>
      <c r="AP1166"/>
      <c r="AQ1166"/>
      <c r="AR1166"/>
      <c r="AS1166"/>
      <c r="AT1166"/>
      <c r="AU1166"/>
      <c r="AV1166"/>
      <c r="AW1166"/>
      <c r="AX1166"/>
      <c r="AY1166"/>
      <c r="AZ1166"/>
      <c r="BA1166"/>
      <c r="BB1166"/>
      <c r="BC1166"/>
      <c r="BD1166"/>
      <c r="BE1166"/>
    </row>
    <row r="1167" spans="1:57" x14ac:dyDescent="0.25">
      <c r="A1167" s="4">
        <v>43174</v>
      </c>
      <c r="B1167" s="3">
        <f t="shared" si="54"/>
        <v>15</v>
      </c>
      <c r="C1167" s="3">
        <f t="shared" si="55"/>
        <v>3</v>
      </c>
      <c r="D1167" s="3">
        <f t="shared" si="56"/>
        <v>2018</v>
      </c>
      <c r="E1167" s="26" t="s">
        <v>282</v>
      </c>
      <c r="F1167" s="6">
        <v>367</v>
      </c>
      <c r="G1167" s="19">
        <v>129</v>
      </c>
      <c r="H1167" s="19" t="s">
        <v>408</v>
      </c>
      <c r="I1167" s="10" t="s">
        <v>283</v>
      </c>
      <c r="J1167" s="30">
        <v>1600303</v>
      </c>
      <c r="K1167" s="8">
        <v>11052005019</v>
      </c>
      <c r="L1167" s="31">
        <v>2</v>
      </c>
      <c r="M1167" s="27">
        <v>746.75</v>
      </c>
      <c r="N1167" s="17">
        <v>920103</v>
      </c>
      <c r="O1167" s="7" t="s">
        <v>141</v>
      </c>
      <c r="P1167" s="13"/>
      <c r="Q1167"/>
      <c r="R1167"/>
      <c r="S1167"/>
      <c r="T1167"/>
      <c r="U1167"/>
      <c r="V1167"/>
      <c r="W1167"/>
      <c r="X1167"/>
      <c r="Y1167"/>
      <c r="Z1167"/>
      <c r="AA1167"/>
      <c r="AB1167"/>
      <c r="AC1167"/>
      <c r="AD1167"/>
      <c r="AE1167"/>
      <c r="AF1167"/>
      <c r="AG1167"/>
      <c r="AH1167"/>
      <c r="AI1167"/>
      <c r="AJ1167"/>
      <c r="AK1167"/>
      <c r="AL1167"/>
      <c r="AM1167"/>
      <c r="AN1167"/>
      <c r="AO1167"/>
      <c r="AP1167"/>
      <c r="AQ1167"/>
      <c r="AR1167"/>
      <c r="AS1167"/>
      <c r="AT1167"/>
      <c r="AU1167"/>
      <c r="AV1167"/>
      <c r="AW1167"/>
      <c r="AX1167"/>
      <c r="AY1167"/>
      <c r="AZ1167"/>
      <c r="BA1167"/>
      <c r="BB1167"/>
      <c r="BC1167"/>
      <c r="BD1167"/>
      <c r="BE1167"/>
    </row>
    <row r="1168" spans="1:57" x14ac:dyDescent="0.25">
      <c r="A1168" s="4">
        <v>43174</v>
      </c>
      <c r="B1168" s="3">
        <f t="shared" si="54"/>
        <v>15</v>
      </c>
      <c r="C1168" s="3">
        <f t="shared" si="55"/>
        <v>3</v>
      </c>
      <c r="D1168" s="3">
        <f t="shared" si="56"/>
        <v>2018</v>
      </c>
      <c r="E1168" s="26" t="s">
        <v>53</v>
      </c>
      <c r="F1168" s="6">
        <v>367</v>
      </c>
      <c r="G1168" s="19">
        <v>129</v>
      </c>
      <c r="H1168" s="19" t="s">
        <v>408</v>
      </c>
      <c r="I1168" s="10" t="s">
        <v>54</v>
      </c>
      <c r="J1168" s="30">
        <v>1600022</v>
      </c>
      <c r="K1168" s="8">
        <v>4902667100</v>
      </c>
      <c r="L1168" s="31">
        <v>2</v>
      </c>
      <c r="M1168" s="27">
        <v>625.16</v>
      </c>
      <c r="N1168" s="17">
        <v>920103</v>
      </c>
      <c r="O1168" s="7" t="s">
        <v>141</v>
      </c>
      <c r="P1168" s="13"/>
      <c r="Q1168"/>
      <c r="R1168"/>
      <c r="S1168"/>
      <c r="T1168"/>
      <c r="U1168"/>
      <c r="V1168"/>
      <c r="W1168"/>
      <c r="X1168"/>
      <c r="Y1168"/>
      <c r="Z1168"/>
      <c r="AA1168"/>
      <c r="AB1168"/>
      <c r="AC1168"/>
      <c r="AD1168"/>
      <c r="AE1168"/>
      <c r="AF1168"/>
      <c r="AG1168"/>
      <c r="AH1168"/>
      <c r="AI1168"/>
      <c r="AJ1168"/>
      <c r="AK1168"/>
      <c r="AL1168"/>
      <c r="AM1168"/>
      <c r="AN1168"/>
      <c r="AO1168"/>
      <c r="AP1168"/>
      <c r="AQ1168"/>
      <c r="AR1168"/>
      <c r="AS1168"/>
      <c r="AT1168"/>
      <c r="AU1168"/>
      <c r="AV1168"/>
      <c r="AW1168"/>
      <c r="AX1168"/>
      <c r="AY1168"/>
      <c r="AZ1168"/>
      <c r="BA1168"/>
      <c r="BB1168"/>
      <c r="BC1168"/>
      <c r="BD1168"/>
      <c r="BE1168"/>
    </row>
    <row r="1169" spans="1:57" x14ac:dyDescent="0.25">
      <c r="A1169" s="4">
        <v>43174</v>
      </c>
      <c r="B1169" s="3">
        <f t="shared" si="54"/>
        <v>15</v>
      </c>
      <c r="C1169" s="3">
        <f t="shared" si="55"/>
        <v>3</v>
      </c>
      <c r="D1169" s="3">
        <f t="shared" si="56"/>
        <v>2018</v>
      </c>
      <c r="E1169" s="26" t="s">
        <v>252</v>
      </c>
      <c r="F1169" s="6">
        <v>367</v>
      </c>
      <c r="G1169" s="19">
        <v>129</v>
      </c>
      <c r="H1169" s="19" t="s">
        <v>408</v>
      </c>
      <c r="I1169" s="10" t="s">
        <v>253</v>
      </c>
      <c r="J1169" s="30">
        <v>1600303</v>
      </c>
      <c r="K1169" s="8">
        <v>12002071768</v>
      </c>
      <c r="L1169" s="31">
        <v>2</v>
      </c>
      <c r="M1169" s="27">
        <v>534.44000000000005</v>
      </c>
      <c r="N1169" s="17">
        <v>920103</v>
      </c>
      <c r="O1169" s="7" t="s">
        <v>141</v>
      </c>
      <c r="P1169" s="13"/>
      <c r="Q1169"/>
      <c r="R1169"/>
      <c r="S1169"/>
      <c r="T1169"/>
      <c r="U1169"/>
      <c r="V1169"/>
      <c r="W1169"/>
      <c r="X1169"/>
      <c r="Y1169"/>
      <c r="Z1169"/>
      <c r="AA1169"/>
      <c r="AB1169"/>
      <c r="AC1169"/>
      <c r="AD1169"/>
      <c r="AE1169"/>
      <c r="AF1169"/>
      <c r="AG1169"/>
      <c r="AH1169"/>
      <c r="AI1169"/>
      <c r="AJ1169"/>
      <c r="AK1169"/>
      <c r="AL1169"/>
      <c r="AM1169"/>
      <c r="AN1169"/>
      <c r="AO1169"/>
      <c r="AP1169"/>
      <c r="AQ1169"/>
      <c r="AR1169"/>
      <c r="AS1169"/>
      <c r="AT1169"/>
      <c r="AU1169"/>
      <c r="AV1169"/>
      <c r="AW1169"/>
      <c r="AX1169"/>
      <c r="AY1169"/>
      <c r="AZ1169"/>
      <c r="BA1169"/>
      <c r="BB1169"/>
      <c r="BC1169"/>
      <c r="BD1169"/>
      <c r="BE1169"/>
    </row>
    <row r="1170" spans="1:57" x14ac:dyDescent="0.25">
      <c r="A1170" s="4">
        <v>43174</v>
      </c>
      <c r="B1170" s="3">
        <f t="shared" si="54"/>
        <v>15</v>
      </c>
      <c r="C1170" s="3">
        <f t="shared" si="55"/>
        <v>3</v>
      </c>
      <c r="D1170" s="3">
        <f t="shared" si="56"/>
        <v>2018</v>
      </c>
      <c r="E1170" s="26" t="s">
        <v>152</v>
      </c>
      <c r="F1170" s="6">
        <v>367</v>
      </c>
      <c r="G1170" s="19">
        <v>129</v>
      </c>
      <c r="H1170" s="19" t="s">
        <v>408</v>
      </c>
      <c r="I1170" s="10" t="s">
        <v>153</v>
      </c>
      <c r="J1170" s="30">
        <v>1600022</v>
      </c>
      <c r="K1170" s="8">
        <v>4720521900</v>
      </c>
      <c r="L1170" s="31">
        <v>2</v>
      </c>
      <c r="M1170" s="27">
        <v>733.89</v>
      </c>
      <c r="N1170" s="17">
        <v>920103</v>
      </c>
      <c r="O1170" s="7" t="s">
        <v>141</v>
      </c>
      <c r="P1170" s="13"/>
      <c r="Q1170"/>
      <c r="R1170"/>
      <c r="S1170"/>
      <c r="T1170"/>
      <c r="U1170"/>
      <c r="V1170"/>
      <c r="W1170"/>
      <c r="X1170"/>
      <c r="Y1170"/>
      <c r="Z1170"/>
      <c r="AA1170"/>
      <c r="AB1170"/>
      <c r="AC1170"/>
      <c r="AD1170"/>
      <c r="AE1170"/>
      <c r="AF1170"/>
      <c r="AG1170"/>
      <c r="AH1170"/>
      <c r="AI1170"/>
      <c r="AJ1170"/>
      <c r="AK1170"/>
      <c r="AL1170"/>
      <c r="AM1170"/>
      <c r="AN1170"/>
      <c r="AO1170"/>
      <c r="AP1170"/>
      <c r="AQ1170"/>
      <c r="AR1170"/>
      <c r="AS1170"/>
      <c r="AT1170"/>
      <c r="AU1170"/>
      <c r="AV1170"/>
      <c r="AW1170"/>
      <c r="AX1170"/>
      <c r="AY1170"/>
      <c r="AZ1170"/>
      <c r="BA1170"/>
      <c r="BB1170"/>
      <c r="BC1170"/>
      <c r="BD1170"/>
      <c r="BE1170"/>
    </row>
    <row r="1171" spans="1:57" x14ac:dyDescent="0.25">
      <c r="A1171" s="4">
        <v>43174</v>
      </c>
      <c r="B1171" s="3">
        <f t="shared" si="54"/>
        <v>15</v>
      </c>
      <c r="C1171" s="3">
        <f t="shared" si="55"/>
        <v>3</v>
      </c>
      <c r="D1171" s="3">
        <f t="shared" si="56"/>
        <v>2018</v>
      </c>
      <c r="E1171" s="26" t="s">
        <v>254</v>
      </c>
      <c r="F1171" s="6">
        <v>367</v>
      </c>
      <c r="G1171" s="19">
        <v>129</v>
      </c>
      <c r="H1171" s="19" t="s">
        <v>408</v>
      </c>
      <c r="I1171" s="10" t="s">
        <v>255</v>
      </c>
      <c r="J1171" s="30">
        <v>1600022</v>
      </c>
      <c r="K1171" s="8">
        <v>3004707100</v>
      </c>
      <c r="L1171" s="31">
        <v>2</v>
      </c>
      <c r="M1171" s="27">
        <v>480.82</v>
      </c>
      <c r="N1171" s="17">
        <v>920103</v>
      </c>
      <c r="O1171" s="7" t="s">
        <v>141</v>
      </c>
      <c r="P1171" s="13"/>
      <c r="Q1171"/>
      <c r="R1171"/>
      <c r="S1171"/>
      <c r="T1171"/>
      <c r="U1171"/>
      <c r="V1171"/>
      <c r="W1171"/>
      <c r="X1171"/>
      <c r="Y1171"/>
      <c r="Z1171"/>
      <c r="AA1171"/>
      <c r="AB1171"/>
      <c r="AC1171"/>
      <c r="AD1171"/>
      <c r="AE1171"/>
      <c r="AF1171"/>
      <c r="AG1171"/>
      <c r="AH1171"/>
      <c r="AI1171"/>
      <c r="AJ1171"/>
      <c r="AK1171"/>
      <c r="AL1171"/>
      <c r="AM1171"/>
      <c r="AN1171"/>
      <c r="AO1171"/>
      <c r="AP1171"/>
      <c r="AQ1171"/>
      <c r="AR1171"/>
      <c r="AS1171"/>
      <c r="AT1171"/>
      <c r="AU1171"/>
      <c r="AV1171"/>
      <c r="AW1171"/>
      <c r="AX1171"/>
      <c r="AY1171"/>
      <c r="AZ1171"/>
      <c r="BA1171"/>
      <c r="BB1171"/>
      <c r="BC1171"/>
      <c r="BD1171"/>
      <c r="BE1171"/>
    </row>
    <row r="1172" spans="1:57" x14ac:dyDescent="0.25">
      <c r="A1172" s="4">
        <v>43174</v>
      </c>
      <c r="B1172" s="3">
        <f t="shared" si="54"/>
        <v>15</v>
      </c>
      <c r="C1172" s="3">
        <f t="shared" si="55"/>
        <v>3</v>
      </c>
      <c r="D1172" s="3">
        <f t="shared" si="56"/>
        <v>2018</v>
      </c>
      <c r="E1172" s="26" t="s">
        <v>57</v>
      </c>
      <c r="F1172" s="6">
        <v>367</v>
      </c>
      <c r="G1172" s="19">
        <v>129</v>
      </c>
      <c r="H1172" s="19" t="s">
        <v>408</v>
      </c>
      <c r="I1172" s="10" t="s">
        <v>58</v>
      </c>
      <c r="J1172" s="30">
        <v>2600187</v>
      </c>
      <c r="K1172" s="8">
        <v>1042589967</v>
      </c>
      <c r="L1172" s="31">
        <v>2</v>
      </c>
      <c r="M1172" s="27">
        <v>536.61</v>
      </c>
      <c r="N1172" s="17">
        <v>920103</v>
      </c>
      <c r="O1172" s="7" t="s">
        <v>141</v>
      </c>
      <c r="P1172" s="13"/>
      <c r="Q1172"/>
      <c r="R1172"/>
      <c r="S1172"/>
      <c r="T1172"/>
      <c r="U1172"/>
      <c r="V1172"/>
      <c r="W1172"/>
      <c r="X1172"/>
      <c r="Y1172"/>
      <c r="Z1172"/>
      <c r="AA1172"/>
      <c r="AB1172"/>
      <c r="AC1172"/>
      <c r="AD1172"/>
      <c r="AE1172"/>
      <c r="AF1172"/>
      <c r="AG1172"/>
      <c r="AH1172"/>
      <c r="AI1172"/>
      <c r="AJ1172"/>
      <c r="AK1172"/>
      <c r="AL1172"/>
      <c r="AM1172"/>
      <c r="AN1172"/>
      <c r="AO1172"/>
      <c r="AP1172"/>
      <c r="AQ1172"/>
      <c r="AR1172"/>
      <c r="AS1172"/>
      <c r="AT1172"/>
      <c r="AU1172"/>
      <c r="AV1172"/>
      <c r="AW1172"/>
      <c r="AX1172"/>
      <c r="AY1172"/>
      <c r="AZ1172"/>
      <c r="BA1172"/>
      <c r="BB1172"/>
      <c r="BC1172"/>
      <c r="BD1172"/>
      <c r="BE1172"/>
    </row>
    <row r="1173" spans="1:57" x14ac:dyDescent="0.25">
      <c r="A1173" s="4">
        <v>43174</v>
      </c>
      <c r="B1173" s="3">
        <f t="shared" si="54"/>
        <v>15</v>
      </c>
      <c r="C1173" s="3">
        <f t="shared" si="55"/>
        <v>3</v>
      </c>
      <c r="D1173" s="3">
        <f t="shared" si="56"/>
        <v>2018</v>
      </c>
      <c r="E1173" s="26" t="s">
        <v>61</v>
      </c>
      <c r="F1173" s="6">
        <v>367</v>
      </c>
      <c r="G1173" s="19">
        <v>129</v>
      </c>
      <c r="H1173" s="19" t="s">
        <v>408</v>
      </c>
      <c r="I1173" s="10" t="s">
        <v>62</v>
      </c>
      <c r="J1173" s="30">
        <v>1600022</v>
      </c>
      <c r="K1173" s="8">
        <v>5435962100</v>
      </c>
      <c r="L1173" s="31">
        <v>2</v>
      </c>
      <c r="M1173" s="27">
        <v>434.25</v>
      </c>
      <c r="N1173" s="17">
        <v>920103</v>
      </c>
      <c r="O1173" s="7" t="s">
        <v>141</v>
      </c>
      <c r="P1173" s="13"/>
      <c r="Q1173"/>
      <c r="R1173"/>
      <c r="S1173"/>
      <c r="T1173"/>
      <c r="U1173"/>
      <c r="V1173"/>
      <c r="W1173"/>
      <c r="X1173"/>
      <c r="Y1173"/>
      <c r="Z1173"/>
      <c r="AA1173"/>
      <c r="AB1173"/>
      <c r="AC1173"/>
      <c r="AD1173"/>
      <c r="AE1173"/>
      <c r="AF1173"/>
      <c r="AG1173"/>
      <c r="AH1173"/>
      <c r="AI1173"/>
      <c r="AJ1173"/>
      <c r="AK1173"/>
      <c r="AL1173"/>
      <c r="AM1173"/>
      <c r="AN1173"/>
      <c r="AO1173"/>
      <c r="AP1173"/>
      <c r="AQ1173"/>
      <c r="AR1173"/>
      <c r="AS1173"/>
      <c r="AT1173"/>
      <c r="AU1173"/>
      <c r="AV1173"/>
      <c r="AW1173"/>
      <c r="AX1173"/>
      <c r="AY1173"/>
      <c r="AZ1173"/>
      <c r="BA1173"/>
      <c r="BB1173"/>
      <c r="BC1173"/>
      <c r="BD1173"/>
      <c r="BE1173"/>
    </row>
    <row r="1174" spans="1:57" x14ac:dyDescent="0.25">
      <c r="A1174" s="4">
        <v>43174</v>
      </c>
      <c r="B1174" s="3">
        <f t="shared" si="54"/>
        <v>15</v>
      </c>
      <c r="C1174" s="3">
        <f t="shared" si="55"/>
        <v>3</v>
      </c>
      <c r="D1174" s="3">
        <f t="shared" si="56"/>
        <v>2018</v>
      </c>
      <c r="E1174" s="26" t="s">
        <v>139</v>
      </c>
      <c r="F1174" s="6">
        <v>367</v>
      </c>
      <c r="G1174" s="19">
        <v>129</v>
      </c>
      <c r="H1174" s="19" t="s">
        <v>408</v>
      </c>
      <c r="I1174" s="10" t="s">
        <v>63</v>
      </c>
      <c r="J1174" s="30">
        <v>1600022</v>
      </c>
      <c r="K1174" s="8">
        <v>4412985100</v>
      </c>
      <c r="L1174" s="31">
        <v>2</v>
      </c>
      <c r="M1174" s="27">
        <v>141.66999999999999</v>
      </c>
      <c r="N1174" s="17">
        <v>920103</v>
      </c>
      <c r="O1174" s="7" t="s">
        <v>141</v>
      </c>
      <c r="P1174" s="13"/>
      <c r="Q1174"/>
      <c r="R1174"/>
      <c r="S1174"/>
      <c r="T1174"/>
      <c r="U1174"/>
      <c r="V1174"/>
      <c r="W1174"/>
      <c r="X1174"/>
      <c r="Y1174"/>
      <c r="Z1174"/>
      <c r="AA1174"/>
      <c r="AB1174"/>
      <c r="AC1174"/>
      <c r="AD1174"/>
      <c r="AE1174"/>
      <c r="AF1174"/>
      <c r="AG1174"/>
      <c r="AH1174"/>
      <c r="AI1174"/>
      <c r="AJ1174"/>
      <c r="AK1174"/>
      <c r="AL1174"/>
      <c r="AM1174"/>
      <c r="AN1174"/>
      <c r="AO1174"/>
      <c r="AP1174"/>
      <c r="AQ1174"/>
      <c r="AR1174"/>
      <c r="AS1174"/>
      <c r="AT1174"/>
      <c r="AU1174"/>
      <c r="AV1174"/>
      <c r="AW1174"/>
      <c r="AX1174"/>
      <c r="AY1174"/>
      <c r="AZ1174"/>
      <c r="BA1174"/>
      <c r="BB1174"/>
      <c r="BC1174"/>
      <c r="BD1174"/>
      <c r="BE1174"/>
    </row>
    <row r="1175" spans="1:57" x14ac:dyDescent="0.25">
      <c r="A1175" s="4">
        <v>43174</v>
      </c>
      <c r="B1175" s="3">
        <f t="shared" si="54"/>
        <v>15</v>
      </c>
      <c r="C1175" s="3">
        <f t="shared" si="55"/>
        <v>3</v>
      </c>
      <c r="D1175" s="3">
        <f t="shared" si="56"/>
        <v>2018</v>
      </c>
      <c r="E1175" s="26" t="s">
        <v>64</v>
      </c>
      <c r="F1175" s="6">
        <v>367</v>
      </c>
      <c r="G1175" s="19">
        <v>129</v>
      </c>
      <c r="H1175" s="19" t="s">
        <v>408</v>
      </c>
      <c r="I1175" s="10" t="s">
        <v>65</v>
      </c>
      <c r="J1175" s="30">
        <v>1600022</v>
      </c>
      <c r="K1175" s="8">
        <v>3061964904</v>
      </c>
      <c r="L1175" s="31">
        <v>1</v>
      </c>
      <c r="M1175" s="27">
        <v>1017.23</v>
      </c>
      <c r="N1175" s="17">
        <v>920103</v>
      </c>
      <c r="O1175" s="7" t="s">
        <v>141</v>
      </c>
      <c r="P1175" s="13"/>
      <c r="Q1175"/>
      <c r="R1175"/>
      <c r="S1175"/>
      <c r="T1175"/>
      <c r="U1175"/>
      <c r="V1175"/>
      <c r="W1175"/>
      <c r="X1175"/>
      <c r="Y1175"/>
      <c r="Z1175"/>
      <c r="AA1175"/>
      <c r="AB1175"/>
      <c r="AC1175"/>
      <c r="AD1175"/>
      <c r="AE1175"/>
      <c r="AF1175"/>
      <c r="AG1175"/>
      <c r="AH1175"/>
      <c r="AI1175"/>
      <c r="AJ1175"/>
      <c r="AK1175"/>
      <c r="AL1175"/>
      <c r="AM1175"/>
      <c r="AN1175"/>
      <c r="AO1175"/>
      <c r="AP1175"/>
      <c r="AQ1175"/>
      <c r="AR1175"/>
      <c r="AS1175"/>
      <c r="AT1175"/>
      <c r="AU1175"/>
      <c r="AV1175"/>
      <c r="AW1175"/>
      <c r="AX1175"/>
      <c r="AY1175"/>
      <c r="AZ1175"/>
      <c r="BA1175"/>
      <c r="BB1175"/>
      <c r="BC1175"/>
      <c r="BD1175"/>
      <c r="BE1175"/>
    </row>
    <row r="1176" spans="1:57" x14ac:dyDescent="0.25">
      <c r="A1176" s="4">
        <v>43174</v>
      </c>
      <c r="B1176" s="3">
        <f t="shared" si="54"/>
        <v>15</v>
      </c>
      <c r="C1176" s="3">
        <f t="shared" si="55"/>
        <v>3</v>
      </c>
      <c r="D1176" s="3">
        <f t="shared" si="56"/>
        <v>2018</v>
      </c>
      <c r="E1176" s="26" t="s">
        <v>134</v>
      </c>
      <c r="F1176" s="6">
        <v>367</v>
      </c>
      <c r="G1176" s="19">
        <v>129</v>
      </c>
      <c r="H1176" s="19" t="s">
        <v>408</v>
      </c>
      <c r="I1176" s="10" t="s">
        <v>135</v>
      </c>
      <c r="J1176" s="30">
        <v>1600303</v>
      </c>
      <c r="K1176" s="8">
        <v>12005470116</v>
      </c>
      <c r="L1176" s="31">
        <v>2</v>
      </c>
      <c r="M1176" s="27">
        <v>525.13</v>
      </c>
      <c r="N1176" s="17">
        <v>920103</v>
      </c>
      <c r="O1176" s="7" t="s">
        <v>141</v>
      </c>
      <c r="P1176" s="13"/>
      <c r="Q1176"/>
      <c r="R1176"/>
      <c r="S1176"/>
      <c r="T1176"/>
      <c r="U1176"/>
      <c r="V1176"/>
      <c r="W1176"/>
      <c r="X1176"/>
      <c r="Y1176"/>
      <c r="Z1176"/>
      <c r="AA1176"/>
      <c r="AB1176"/>
      <c r="AC1176"/>
      <c r="AD1176"/>
      <c r="AE1176"/>
      <c r="AF1176"/>
      <c r="AG1176"/>
      <c r="AH1176"/>
      <c r="AI1176"/>
      <c r="AJ1176"/>
      <c r="AK1176"/>
      <c r="AL1176"/>
      <c r="AM1176"/>
      <c r="AN1176"/>
      <c r="AO1176"/>
      <c r="AP1176"/>
      <c r="AQ1176"/>
      <c r="AR1176"/>
      <c r="AS1176"/>
      <c r="AT1176"/>
      <c r="AU1176"/>
      <c r="AV1176"/>
      <c r="AW1176"/>
      <c r="AX1176"/>
      <c r="AY1176"/>
      <c r="AZ1176"/>
      <c r="BA1176"/>
      <c r="BB1176"/>
      <c r="BC1176"/>
      <c r="BD1176"/>
      <c r="BE1176"/>
    </row>
    <row r="1177" spans="1:57" x14ac:dyDescent="0.25">
      <c r="A1177" s="4">
        <v>43174</v>
      </c>
      <c r="B1177" s="3">
        <f t="shared" si="54"/>
        <v>15</v>
      </c>
      <c r="C1177" s="3">
        <f t="shared" si="55"/>
        <v>3</v>
      </c>
      <c r="D1177" s="3">
        <f t="shared" si="56"/>
        <v>2018</v>
      </c>
      <c r="E1177" s="26" t="s">
        <v>66</v>
      </c>
      <c r="F1177" s="6">
        <v>367</v>
      </c>
      <c r="G1177" s="19">
        <v>129</v>
      </c>
      <c r="H1177" s="19" t="s">
        <v>408</v>
      </c>
      <c r="I1177" s="10" t="s">
        <v>67</v>
      </c>
      <c r="J1177" s="30">
        <v>1600303</v>
      </c>
      <c r="K1177" s="8">
        <v>12005317709</v>
      </c>
      <c r="L1177" s="31">
        <v>2</v>
      </c>
      <c r="M1177" s="27">
        <v>1015.4</v>
      </c>
      <c r="N1177" s="17">
        <v>920103</v>
      </c>
      <c r="O1177" s="7" t="s">
        <v>141</v>
      </c>
      <c r="P1177" s="13"/>
      <c r="Q1177"/>
      <c r="R1177"/>
      <c r="S1177"/>
      <c r="T1177"/>
      <c r="U1177"/>
      <c r="V1177"/>
      <c r="W1177"/>
      <c r="X1177"/>
      <c r="Y1177"/>
      <c r="Z1177"/>
      <c r="AA1177"/>
      <c r="AB1177"/>
      <c r="AC1177"/>
      <c r="AD1177"/>
      <c r="AE1177"/>
      <c r="AF1177"/>
      <c r="AG1177"/>
      <c r="AH1177"/>
      <c r="AI1177"/>
      <c r="AJ1177"/>
      <c r="AK1177"/>
      <c r="AL1177"/>
      <c r="AM1177"/>
      <c r="AN1177"/>
      <c r="AO1177"/>
      <c r="AP1177"/>
      <c r="AQ1177"/>
      <c r="AR1177"/>
      <c r="AS1177"/>
      <c r="AT1177"/>
      <c r="AU1177"/>
      <c r="AV1177"/>
      <c r="AW1177"/>
      <c r="AX1177"/>
      <c r="AY1177"/>
      <c r="AZ1177"/>
      <c r="BA1177"/>
      <c r="BB1177"/>
      <c r="BC1177"/>
      <c r="BD1177"/>
      <c r="BE1177"/>
    </row>
    <row r="1178" spans="1:57" x14ac:dyDescent="0.25">
      <c r="A1178" s="4">
        <v>43174</v>
      </c>
      <c r="B1178" s="3">
        <f t="shared" si="54"/>
        <v>15</v>
      </c>
      <c r="C1178" s="3">
        <f t="shared" si="55"/>
        <v>3</v>
      </c>
      <c r="D1178" s="3">
        <f t="shared" si="56"/>
        <v>2018</v>
      </c>
      <c r="E1178" s="26" t="s">
        <v>68</v>
      </c>
      <c r="F1178" s="6">
        <v>367</v>
      </c>
      <c r="G1178" s="19">
        <v>129</v>
      </c>
      <c r="H1178" s="19" t="s">
        <v>408</v>
      </c>
      <c r="I1178" s="10" t="s">
        <v>69</v>
      </c>
      <c r="J1178" s="30">
        <v>1600022</v>
      </c>
      <c r="K1178" s="8">
        <v>3129734600</v>
      </c>
      <c r="L1178" s="31">
        <v>2</v>
      </c>
      <c r="M1178" s="27">
        <v>390.78</v>
      </c>
      <c r="N1178" s="17">
        <v>920103</v>
      </c>
      <c r="O1178" s="7" t="s">
        <v>141</v>
      </c>
      <c r="P1178" s="13"/>
      <c r="Q1178"/>
      <c r="R1178"/>
      <c r="S1178"/>
      <c r="T1178"/>
      <c r="U1178"/>
      <c r="V1178"/>
      <c r="W1178"/>
      <c r="X1178"/>
      <c r="Y1178"/>
      <c r="Z1178"/>
      <c r="AA1178"/>
      <c r="AB1178"/>
      <c r="AC1178"/>
      <c r="AD1178"/>
      <c r="AE1178"/>
      <c r="AF1178"/>
      <c r="AG1178"/>
      <c r="AH1178"/>
      <c r="AI1178"/>
      <c r="AJ1178"/>
      <c r="AK1178"/>
      <c r="AL1178"/>
      <c r="AM1178"/>
      <c r="AN1178"/>
      <c r="AO1178"/>
      <c r="AP1178"/>
      <c r="AQ1178"/>
      <c r="AR1178"/>
      <c r="AS1178"/>
      <c r="AT1178"/>
      <c r="AU1178"/>
      <c r="AV1178"/>
      <c r="AW1178"/>
      <c r="AX1178"/>
      <c r="AY1178"/>
      <c r="AZ1178"/>
      <c r="BA1178"/>
      <c r="BB1178"/>
      <c r="BC1178"/>
      <c r="BD1178"/>
      <c r="BE1178"/>
    </row>
    <row r="1179" spans="1:57" x14ac:dyDescent="0.25">
      <c r="A1179" s="4">
        <v>43174</v>
      </c>
      <c r="B1179" s="3">
        <f t="shared" si="54"/>
        <v>15</v>
      </c>
      <c r="C1179" s="3">
        <f t="shared" si="55"/>
        <v>3</v>
      </c>
      <c r="D1179" s="3">
        <f t="shared" si="56"/>
        <v>2018</v>
      </c>
      <c r="E1179" s="26" t="s">
        <v>70</v>
      </c>
      <c r="F1179" s="6">
        <v>367</v>
      </c>
      <c r="G1179" s="19">
        <v>129</v>
      </c>
      <c r="H1179" s="19" t="s">
        <v>408</v>
      </c>
      <c r="I1179" s="10" t="s">
        <v>71</v>
      </c>
      <c r="J1179" s="30">
        <v>1600022</v>
      </c>
      <c r="K1179" s="8">
        <v>2200721784</v>
      </c>
      <c r="L1179" s="31">
        <v>2</v>
      </c>
      <c r="M1179" s="27">
        <v>670.01</v>
      </c>
      <c r="N1179" s="17">
        <v>920103</v>
      </c>
      <c r="O1179" s="7" t="s">
        <v>141</v>
      </c>
      <c r="P1179" s="13"/>
      <c r="Q1179"/>
      <c r="R1179"/>
      <c r="S1179"/>
      <c r="T1179"/>
      <c r="U1179"/>
      <c r="V1179"/>
      <c r="W1179"/>
      <c r="X1179"/>
      <c r="Y1179"/>
      <c r="Z1179"/>
      <c r="AA1179"/>
      <c r="AB1179"/>
      <c r="AC1179"/>
      <c r="AD1179"/>
      <c r="AE1179"/>
      <c r="AF1179"/>
      <c r="AG1179"/>
      <c r="AH1179"/>
      <c r="AI1179"/>
      <c r="AJ1179"/>
      <c r="AK1179"/>
      <c r="AL1179"/>
      <c r="AM1179"/>
      <c r="AN1179"/>
      <c r="AO1179"/>
      <c r="AP1179"/>
      <c r="AQ1179"/>
      <c r="AR1179"/>
      <c r="AS1179"/>
      <c r="AT1179"/>
      <c r="AU1179"/>
      <c r="AV1179"/>
      <c r="AW1179"/>
      <c r="AX1179"/>
      <c r="AY1179"/>
      <c r="AZ1179"/>
      <c r="BA1179"/>
      <c r="BB1179"/>
      <c r="BC1179"/>
      <c r="BD1179"/>
      <c r="BE1179"/>
    </row>
    <row r="1180" spans="1:57" x14ac:dyDescent="0.25">
      <c r="A1180" s="4">
        <v>43174</v>
      </c>
      <c r="B1180" s="3">
        <f t="shared" si="54"/>
        <v>15</v>
      </c>
      <c r="C1180" s="3">
        <f t="shared" si="55"/>
        <v>3</v>
      </c>
      <c r="D1180" s="3">
        <f t="shared" si="56"/>
        <v>2018</v>
      </c>
      <c r="E1180" s="26" t="s">
        <v>358</v>
      </c>
      <c r="F1180" s="6">
        <v>367</v>
      </c>
      <c r="G1180" s="19">
        <v>129</v>
      </c>
      <c r="H1180" s="19" t="s">
        <v>408</v>
      </c>
      <c r="I1180" s="10" t="s">
        <v>359</v>
      </c>
      <c r="J1180" s="30">
        <v>1600303</v>
      </c>
      <c r="K1180" s="8">
        <v>1011472246</v>
      </c>
      <c r="L1180" s="31">
        <v>1</v>
      </c>
      <c r="M1180" s="27">
        <v>1197.6500000000001</v>
      </c>
      <c r="N1180" s="17">
        <v>920103</v>
      </c>
      <c r="O1180" s="7" t="s">
        <v>141</v>
      </c>
      <c r="P1180" s="13"/>
      <c r="Q1180"/>
      <c r="R1180"/>
      <c r="S1180"/>
      <c r="T1180"/>
      <c r="U1180"/>
      <c r="V1180"/>
      <c r="W1180"/>
      <c r="X1180"/>
      <c r="Y1180"/>
      <c r="Z1180"/>
      <c r="AA1180"/>
      <c r="AB1180"/>
      <c r="AC1180"/>
      <c r="AD1180"/>
      <c r="AE1180"/>
      <c r="AF1180"/>
      <c r="AG1180"/>
      <c r="AH1180"/>
      <c r="AI1180"/>
      <c r="AJ1180"/>
      <c r="AK1180"/>
      <c r="AL1180"/>
      <c r="AM1180"/>
      <c r="AN1180"/>
      <c r="AO1180"/>
      <c r="AP1180"/>
      <c r="AQ1180"/>
      <c r="AR1180"/>
      <c r="AS1180"/>
      <c r="AT1180"/>
      <c r="AU1180"/>
      <c r="AV1180"/>
      <c r="AW1180"/>
      <c r="AX1180"/>
      <c r="AY1180"/>
      <c r="AZ1180"/>
      <c r="BA1180"/>
      <c r="BB1180"/>
      <c r="BC1180"/>
      <c r="BD1180"/>
      <c r="BE1180"/>
    </row>
    <row r="1181" spans="1:57" x14ac:dyDescent="0.25">
      <c r="A1181" s="4">
        <v>43174</v>
      </c>
      <c r="B1181" s="3">
        <f t="shared" si="54"/>
        <v>15</v>
      </c>
      <c r="C1181" s="3">
        <f t="shared" si="55"/>
        <v>3</v>
      </c>
      <c r="D1181" s="3">
        <f t="shared" si="56"/>
        <v>2018</v>
      </c>
      <c r="E1181" s="26" t="s">
        <v>72</v>
      </c>
      <c r="F1181" s="6">
        <v>367</v>
      </c>
      <c r="G1181" s="19">
        <v>129</v>
      </c>
      <c r="H1181" s="19" t="s">
        <v>408</v>
      </c>
      <c r="I1181" s="10" t="s">
        <v>73</v>
      </c>
      <c r="J1181" s="30">
        <v>1700418</v>
      </c>
      <c r="K1181" s="8">
        <v>407010019761</v>
      </c>
      <c r="L1181" s="31">
        <v>2</v>
      </c>
      <c r="M1181" s="27">
        <v>625.16</v>
      </c>
      <c r="N1181" s="17">
        <v>920103</v>
      </c>
      <c r="O1181" s="7" t="s">
        <v>141</v>
      </c>
      <c r="P1181" s="13"/>
      <c r="Q1181"/>
      <c r="R1181"/>
      <c r="S1181"/>
      <c r="T1181"/>
      <c r="U1181"/>
      <c r="V1181"/>
      <c r="W1181"/>
      <c r="X1181"/>
      <c r="Y1181"/>
      <c r="Z1181"/>
      <c r="AA1181"/>
      <c r="AB1181"/>
      <c r="AC1181"/>
      <c r="AD1181"/>
      <c r="AE1181"/>
      <c r="AF1181"/>
      <c r="AG1181"/>
      <c r="AH1181"/>
      <c r="AI1181"/>
      <c r="AJ1181"/>
      <c r="AK1181"/>
      <c r="AL1181"/>
      <c r="AM1181"/>
      <c r="AN1181"/>
      <c r="AO1181"/>
      <c r="AP1181"/>
      <c r="AQ1181"/>
      <c r="AR1181"/>
      <c r="AS1181"/>
      <c r="AT1181"/>
      <c r="AU1181"/>
      <c r="AV1181"/>
      <c r="AW1181"/>
      <c r="AX1181"/>
      <c r="AY1181"/>
      <c r="AZ1181"/>
      <c r="BA1181"/>
      <c r="BB1181"/>
      <c r="BC1181"/>
      <c r="BD1181"/>
      <c r="BE1181"/>
    </row>
    <row r="1182" spans="1:57" x14ac:dyDescent="0.25">
      <c r="A1182" s="4">
        <v>43174</v>
      </c>
      <c r="B1182" s="3">
        <f t="shared" si="54"/>
        <v>15</v>
      </c>
      <c r="C1182" s="3">
        <f t="shared" si="55"/>
        <v>3</v>
      </c>
      <c r="D1182" s="3">
        <f t="shared" si="56"/>
        <v>2018</v>
      </c>
      <c r="E1182" s="26" t="s">
        <v>74</v>
      </c>
      <c r="F1182" s="6">
        <v>367</v>
      </c>
      <c r="G1182" s="19">
        <v>129</v>
      </c>
      <c r="H1182" s="19" t="s">
        <v>408</v>
      </c>
      <c r="I1182" s="10" t="s">
        <v>75</v>
      </c>
      <c r="J1182" s="30">
        <v>1600022</v>
      </c>
      <c r="K1182" s="8">
        <v>4988286900</v>
      </c>
      <c r="L1182" s="31">
        <v>2</v>
      </c>
      <c r="M1182" s="27">
        <v>383.05</v>
      </c>
      <c r="N1182" s="17">
        <v>920103</v>
      </c>
      <c r="O1182" s="7" t="s">
        <v>141</v>
      </c>
      <c r="P1182" s="13"/>
      <c r="Q1182"/>
      <c r="R1182"/>
      <c r="S1182"/>
      <c r="T1182"/>
      <c r="U1182"/>
      <c r="V1182"/>
      <c r="W1182"/>
      <c r="X1182"/>
      <c r="Y1182"/>
      <c r="Z1182"/>
      <c r="AA1182"/>
      <c r="AB1182"/>
      <c r="AC1182"/>
      <c r="AD1182"/>
      <c r="AE1182"/>
      <c r="AF1182"/>
      <c r="AG1182"/>
      <c r="AH1182"/>
      <c r="AI1182"/>
      <c r="AJ1182"/>
      <c r="AK1182"/>
      <c r="AL1182"/>
      <c r="AM1182"/>
      <c r="AN1182"/>
      <c r="AO1182"/>
      <c r="AP1182"/>
      <c r="AQ1182"/>
      <c r="AR1182"/>
      <c r="AS1182"/>
      <c r="AT1182"/>
      <c r="AU1182"/>
      <c r="AV1182"/>
      <c r="AW1182"/>
      <c r="AX1182"/>
      <c r="AY1182"/>
      <c r="AZ1182"/>
      <c r="BA1182"/>
      <c r="BB1182"/>
      <c r="BC1182"/>
      <c r="BD1182"/>
      <c r="BE1182"/>
    </row>
    <row r="1183" spans="1:57" x14ac:dyDescent="0.25">
      <c r="A1183" s="4">
        <v>43174</v>
      </c>
      <c r="B1183" s="3">
        <f t="shared" si="54"/>
        <v>15</v>
      </c>
      <c r="C1183" s="3">
        <f t="shared" si="55"/>
        <v>3</v>
      </c>
      <c r="D1183" s="3">
        <f t="shared" si="56"/>
        <v>2018</v>
      </c>
      <c r="E1183" s="26" t="s">
        <v>76</v>
      </c>
      <c r="F1183" s="6">
        <v>367</v>
      </c>
      <c r="G1183" s="19">
        <v>129</v>
      </c>
      <c r="H1183" s="19" t="s">
        <v>408</v>
      </c>
      <c r="I1183" s="10" t="s">
        <v>77</v>
      </c>
      <c r="J1183" s="30">
        <v>1600022</v>
      </c>
      <c r="K1183" s="8">
        <v>4807547300</v>
      </c>
      <c r="L1183" s="31">
        <v>2</v>
      </c>
      <c r="M1183" s="27">
        <v>617.04999999999995</v>
      </c>
      <c r="N1183" s="17">
        <v>920103</v>
      </c>
      <c r="O1183" s="7" t="s">
        <v>141</v>
      </c>
      <c r="P1183" s="13"/>
      <c r="Q1183"/>
      <c r="R1183"/>
      <c r="S1183"/>
      <c r="T1183"/>
      <c r="U1183"/>
      <c r="V1183"/>
      <c r="W1183"/>
      <c r="X1183"/>
      <c r="Y1183"/>
      <c r="Z1183"/>
      <c r="AA1183"/>
      <c r="AB1183"/>
      <c r="AC1183"/>
      <c r="AD1183"/>
      <c r="AE1183"/>
      <c r="AF1183"/>
      <c r="AG1183"/>
      <c r="AH1183"/>
      <c r="AI1183"/>
      <c r="AJ1183"/>
      <c r="AK1183"/>
      <c r="AL1183"/>
      <c r="AM1183"/>
      <c r="AN1183"/>
      <c r="AO1183"/>
      <c r="AP1183"/>
      <c r="AQ1183"/>
      <c r="AR1183"/>
      <c r="AS1183"/>
      <c r="AT1183"/>
      <c r="AU1183"/>
      <c r="AV1183"/>
      <c r="AW1183"/>
      <c r="AX1183"/>
      <c r="AY1183"/>
      <c r="AZ1183"/>
      <c r="BA1183"/>
      <c r="BB1183"/>
      <c r="BC1183"/>
      <c r="BD1183"/>
      <c r="BE1183"/>
    </row>
    <row r="1184" spans="1:57" x14ac:dyDescent="0.25">
      <c r="A1184" s="4">
        <v>43174</v>
      </c>
      <c r="B1184" s="3">
        <f t="shared" si="54"/>
        <v>15</v>
      </c>
      <c r="C1184" s="3">
        <f t="shared" si="55"/>
        <v>3</v>
      </c>
      <c r="D1184" s="3">
        <f t="shared" si="56"/>
        <v>2018</v>
      </c>
      <c r="E1184" s="26" t="s">
        <v>261</v>
      </c>
      <c r="F1184" s="6">
        <v>367</v>
      </c>
      <c r="G1184" s="19">
        <v>129</v>
      </c>
      <c r="H1184" s="19" t="s">
        <v>408</v>
      </c>
      <c r="I1184" s="10" t="s">
        <v>262</v>
      </c>
      <c r="J1184" s="30">
        <v>1600022</v>
      </c>
      <c r="K1184" s="8">
        <v>2200923488</v>
      </c>
      <c r="L1184" s="31">
        <v>2</v>
      </c>
      <c r="M1184" s="27">
        <v>361.72</v>
      </c>
      <c r="N1184" s="17">
        <v>920103</v>
      </c>
      <c r="O1184" s="7" t="s">
        <v>141</v>
      </c>
      <c r="P1184" s="13"/>
      <c r="Q1184"/>
      <c r="R1184"/>
      <c r="S1184"/>
      <c r="T1184"/>
      <c r="U1184"/>
      <c r="V1184"/>
      <c r="W1184"/>
      <c r="X1184"/>
      <c r="Y1184"/>
      <c r="Z1184"/>
      <c r="AA1184"/>
      <c r="AB1184"/>
      <c r="AC1184"/>
      <c r="AD1184"/>
      <c r="AE1184"/>
      <c r="AF1184"/>
      <c r="AG1184"/>
      <c r="AH1184"/>
      <c r="AI1184"/>
      <c r="AJ1184"/>
      <c r="AK1184"/>
      <c r="AL1184"/>
      <c r="AM1184"/>
      <c r="AN1184"/>
      <c r="AO1184"/>
      <c r="AP1184"/>
      <c r="AQ1184"/>
      <c r="AR1184"/>
      <c r="AS1184"/>
      <c r="AT1184"/>
      <c r="AU1184"/>
      <c r="AV1184"/>
      <c r="AW1184"/>
      <c r="AX1184"/>
      <c r="AY1184"/>
      <c r="AZ1184"/>
      <c r="BA1184"/>
      <c r="BB1184"/>
      <c r="BC1184"/>
      <c r="BD1184"/>
      <c r="BE1184"/>
    </row>
    <row r="1185" spans="1:57" x14ac:dyDescent="0.25">
      <c r="A1185" s="4">
        <v>43174</v>
      </c>
      <c r="B1185" s="3">
        <f t="shared" si="54"/>
        <v>15</v>
      </c>
      <c r="C1185" s="3">
        <f t="shared" si="55"/>
        <v>3</v>
      </c>
      <c r="D1185" s="3">
        <f t="shared" si="56"/>
        <v>2018</v>
      </c>
      <c r="E1185" s="26" t="s">
        <v>78</v>
      </c>
      <c r="F1185" s="6">
        <v>367</v>
      </c>
      <c r="G1185" s="19">
        <v>129</v>
      </c>
      <c r="H1185" s="19" t="s">
        <v>408</v>
      </c>
      <c r="I1185" s="10" t="s">
        <v>79</v>
      </c>
      <c r="J1185" s="30">
        <v>1600022</v>
      </c>
      <c r="K1185" s="8">
        <v>2201537694</v>
      </c>
      <c r="L1185" s="31">
        <v>2</v>
      </c>
      <c r="M1185" s="27">
        <v>411.61</v>
      </c>
      <c r="N1185" s="17">
        <v>920103</v>
      </c>
      <c r="O1185" s="7" t="s">
        <v>141</v>
      </c>
      <c r="P1185" s="13"/>
      <c r="Q1185"/>
      <c r="R1185"/>
      <c r="S1185"/>
      <c r="T1185"/>
      <c r="U1185"/>
      <c r="V1185"/>
      <c r="W1185"/>
      <c r="X1185"/>
      <c r="Y1185"/>
      <c r="Z1185"/>
      <c r="AA1185"/>
      <c r="AB1185"/>
      <c r="AC1185"/>
      <c r="AD1185"/>
      <c r="AE1185"/>
      <c r="AF1185"/>
      <c r="AG1185"/>
      <c r="AH1185"/>
      <c r="AI1185"/>
      <c r="AJ1185"/>
      <c r="AK1185"/>
      <c r="AL1185"/>
      <c r="AM1185"/>
      <c r="AN1185"/>
      <c r="AO1185"/>
      <c r="AP1185"/>
      <c r="AQ1185"/>
      <c r="AR1185"/>
      <c r="AS1185"/>
      <c r="AT1185"/>
      <c r="AU1185"/>
      <c r="AV1185"/>
      <c r="AW1185"/>
      <c r="AX1185"/>
      <c r="AY1185"/>
      <c r="AZ1185"/>
      <c r="BA1185"/>
      <c r="BB1185"/>
      <c r="BC1185"/>
      <c r="BD1185"/>
      <c r="BE1185"/>
    </row>
    <row r="1186" spans="1:57" x14ac:dyDescent="0.25">
      <c r="A1186" s="4">
        <v>43174</v>
      </c>
      <c r="B1186" s="3">
        <f t="shared" si="54"/>
        <v>15</v>
      </c>
      <c r="C1186" s="3">
        <f t="shared" si="55"/>
        <v>3</v>
      </c>
      <c r="D1186" s="3">
        <f t="shared" si="56"/>
        <v>2018</v>
      </c>
      <c r="E1186" s="26" t="s">
        <v>80</v>
      </c>
      <c r="F1186" s="6">
        <v>367</v>
      </c>
      <c r="G1186" s="19">
        <v>129</v>
      </c>
      <c r="H1186" s="19" t="s">
        <v>408</v>
      </c>
      <c r="I1186" s="10" t="s">
        <v>81</v>
      </c>
      <c r="J1186" s="30">
        <v>1600303</v>
      </c>
      <c r="K1186" s="8">
        <v>12000135777</v>
      </c>
      <c r="L1186" s="31">
        <v>2</v>
      </c>
      <c r="M1186" s="27">
        <v>1016.83</v>
      </c>
      <c r="N1186" s="17">
        <v>920103</v>
      </c>
      <c r="O1186" s="7" t="s">
        <v>141</v>
      </c>
      <c r="P1186" s="13"/>
      <c r="Q1186"/>
      <c r="R1186"/>
      <c r="S1186"/>
      <c r="T1186"/>
      <c r="U1186"/>
      <c r="V1186"/>
      <c r="W1186"/>
      <c r="X1186"/>
      <c r="Y1186"/>
      <c r="Z1186"/>
      <c r="AA1186"/>
      <c r="AB1186"/>
      <c r="AC1186"/>
      <c r="AD1186"/>
      <c r="AE1186"/>
      <c r="AF1186"/>
      <c r="AG1186"/>
      <c r="AH1186"/>
      <c r="AI1186"/>
      <c r="AJ1186"/>
      <c r="AK1186"/>
      <c r="AL1186"/>
      <c r="AM1186"/>
      <c r="AN1186"/>
      <c r="AO1186"/>
      <c r="AP1186"/>
      <c r="AQ1186"/>
      <c r="AR1186"/>
      <c r="AS1186"/>
      <c r="AT1186"/>
      <c r="AU1186"/>
      <c r="AV1186"/>
      <c r="AW1186"/>
      <c r="AX1186"/>
      <c r="AY1186"/>
      <c r="AZ1186"/>
      <c r="BA1186"/>
      <c r="BB1186"/>
      <c r="BC1186"/>
      <c r="BD1186"/>
      <c r="BE1186"/>
    </row>
    <row r="1187" spans="1:57" x14ac:dyDescent="0.25">
      <c r="A1187" s="4">
        <v>43174</v>
      </c>
      <c r="B1187" s="3">
        <f t="shared" si="54"/>
        <v>15</v>
      </c>
      <c r="C1187" s="3">
        <f t="shared" si="55"/>
        <v>3</v>
      </c>
      <c r="D1187" s="3">
        <f t="shared" si="56"/>
        <v>2018</v>
      </c>
      <c r="E1187" s="26" t="s">
        <v>82</v>
      </c>
      <c r="F1187" s="6">
        <v>367</v>
      </c>
      <c r="G1187" s="19">
        <v>129</v>
      </c>
      <c r="H1187" s="19" t="s">
        <v>408</v>
      </c>
      <c r="I1187" s="10" t="s">
        <v>83</v>
      </c>
      <c r="J1187" s="30">
        <v>3600186</v>
      </c>
      <c r="K1187" s="8">
        <v>17325337</v>
      </c>
      <c r="L1187" s="31">
        <v>2</v>
      </c>
      <c r="M1187" s="27">
        <v>170.66</v>
      </c>
      <c r="N1187" s="17">
        <v>920103</v>
      </c>
      <c r="O1187" s="7" t="s">
        <v>141</v>
      </c>
      <c r="P1187" s="13"/>
      <c r="Q1187"/>
      <c r="R1187"/>
      <c r="S1187"/>
      <c r="T1187"/>
      <c r="U1187"/>
      <c r="V1187"/>
      <c r="W1187"/>
      <c r="X1187"/>
      <c r="Y1187"/>
      <c r="Z1187"/>
      <c r="AA1187"/>
      <c r="AB1187"/>
      <c r="AC1187"/>
      <c r="AD1187"/>
      <c r="AE1187"/>
      <c r="AF1187"/>
      <c r="AG1187"/>
      <c r="AH1187"/>
      <c r="AI1187"/>
      <c r="AJ1187"/>
      <c r="AK1187"/>
      <c r="AL1187"/>
      <c r="AM1187"/>
      <c r="AN1187"/>
      <c r="AO1187"/>
      <c r="AP1187"/>
      <c r="AQ1187"/>
      <c r="AR1187"/>
      <c r="AS1187"/>
      <c r="AT1187"/>
      <c r="AU1187"/>
      <c r="AV1187"/>
      <c r="AW1187"/>
      <c r="AX1187"/>
      <c r="AY1187"/>
      <c r="AZ1187"/>
      <c r="BA1187"/>
      <c r="BB1187"/>
      <c r="BC1187"/>
      <c r="BD1187"/>
      <c r="BE1187"/>
    </row>
    <row r="1188" spans="1:57" x14ac:dyDescent="0.25">
      <c r="A1188" s="4">
        <v>43174</v>
      </c>
      <c r="B1188" s="3">
        <f t="shared" si="54"/>
        <v>15</v>
      </c>
      <c r="C1188" s="3">
        <f t="shared" si="55"/>
        <v>3</v>
      </c>
      <c r="D1188" s="3">
        <f t="shared" si="56"/>
        <v>2018</v>
      </c>
      <c r="E1188" s="26" t="s">
        <v>84</v>
      </c>
      <c r="F1188" s="6">
        <v>367</v>
      </c>
      <c r="G1188" s="19">
        <v>129</v>
      </c>
      <c r="H1188" s="19" t="s">
        <v>408</v>
      </c>
      <c r="I1188" s="10" t="s">
        <v>183</v>
      </c>
      <c r="J1188" s="30">
        <v>2600344</v>
      </c>
      <c r="K1188" s="8">
        <v>5061054679</v>
      </c>
      <c r="L1188" s="31">
        <v>2</v>
      </c>
      <c r="M1188" s="27">
        <v>742.05</v>
      </c>
      <c r="N1188" s="17">
        <v>920103</v>
      </c>
      <c r="O1188" s="7" t="s">
        <v>141</v>
      </c>
      <c r="P1188" s="13"/>
      <c r="Q1188"/>
      <c r="R1188"/>
      <c r="S1188"/>
      <c r="T1188"/>
      <c r="U1188"/>
      <c r="V1188"/>
      <c r="W1188"/>
      <c r="X1188"/>
      <c r="Y1188"/>
      <c r="Z1188"/>
      <c r="AA1188"/>
      <c r="AB1188"/>
      <c r="AC1188"/>
      <c r="AD1188"/>
      <c r="AE1188"/>
      <c r="AF1188"/>
      <c r="AG1188"/>
      <c r="AH1188"/>
      <c r="AI1188"/>
      <c r="AJ1188"/>
      <c r="AK1188"/>
      <c r="AL1188"/>
      <c r="AM1188"/>
      <c r="AN1188"/>
      <c r="AO1188"/>
      <c r="AP1188"/>
      <c r="AQ1188"/>
      <c r="AR1188"/>
      <c r="AS1188"/>
      <c r="AT1188"/>
      <c r="AU1188"/>
      <c r="AV1188"/>
      <c r="AW1188"/>
      <c r="AX1188"/>
      <c r="AY1188"/>
      <c r="AZ1188"/>
      <c r="BA1188"/>
      <c r="BB1188"/>
      <c r="BC1188"/>
      <c r="BD1188"/>
      <c r="BE1188"/>
    </row>
    <row r="1189" spans="1:57" x14ac:dyDescent="0.25">
      <c r="A1189" s="4">
        <v>43174</v>
      </c>
      <c r="B1189" s="3">
        <f t="shared" si="54"/>
        <v>15</v>
      </c>
      <c r="C1189" s="3">
        <f t="shared" si="55"/>
        <v>3</v>
      </c>
      <c r="D1189" s="3">
        <f t="shared" si="56"/>
        <v>2018</v>
      </c>
      <c r="E1189" s="26" t="s">
        <v>85</v>
      </c>
      <c r="F1189" s="6">
        <v>367</v>
      </c>
      <c r="G1189" s="19">
        <v>129</v>
      </c>
      <c r="H1189" s="19" t="s">
        <v>408</v>
      </c>
      <c r="I1189" s="10" t="s">
        <v>86</v>
      </c>
      <c r="J1189" s="30">
        <v>1600022</v>
      </c>
      <c r="K1189" s="8">
        <v>2202500202</v>
      </c>
      <c r="L1189" s="31">
        <v>2</v>
      </c>
      <c r="M1189" s="27">
        <v>742.05</v>
      </c>
      <c r="N1189" s="17">
        <v>920103</v>
      </c>
      <c r="O1189" s="7" t="s">
        <v>141</v>
      </c>
      <c r="P1189" s="13"/>
      <c r="Q1189"/>
      <c r="R1189"/>
      <c r="S1189"/>
      <c r="T1189"/>
      <c r="U1189"/>
      <c r="V1189"/>
      <c r="W1189"/>
      <c r="X1189"/>
      <c r="Y1189"/>
      <c r="Z1189"/>
      <c r="AA1189"/>
      <c r="AB1189"/>
      <c r="AC1189"/>
      <c r="AD1189"/>
      <c r="AE1189"/>
      <c r="AF1189"/>
      <c r="AG1189"/>
      <c r="AH1189"/>
      <c r="AI1189"/>
      <c r="AJ1189"/>
      <c r="AK1189"/>
      <c r="AL1189"/>
      <c r="AM1189"/>
      <c r="AN1189"/>
      <c r="AO1189"/>
      <c r="AP1189"/>
      <c r="AQ1189"/>
      <c r="AR1189"/>
      <c r="AS1189"/>
      <c r="AT1189"/>
      <c r="AU1189"/>
      <c r="AV1189"/>
      <c r="AW1189"/>
      <c r="AX1189"/>
      <c r="AY1189"/>
      <c r="AZ1189"/>
      <c r="BA1189"/>
      <c r="BB1189"/>
      <c r="BC1189"/>
      <c r="BD1189"/>
      <c r="BE1189"/>
    </row>
    <row r="1190" spans="1:57" x14ac:dyDescent="0.25">
      <c r="A1190" s="4">
        <v>43174</v>
      </c>
      <c r="B1190" s="3">
        <f t="shared" si="54"/>
        <v>15</v>
      </c>
      <c r="C1190" s="3">
        <f t="shared" si="55"/>
        <v>3</v>
      </c>
      <c r="D1190" s="3">
        <f t="shared" si="56"/>
        <v>2018</v>
      </c>
      <c r="E1190" s="26" t="s">
        <v>89</v>
      </c>
      <c r="F1190" s="6">
        <v>367</v>
      </c>
      <c r="G1190" s="19">
        <v>129</v>
      </c>
      <c r="H1190" s="19" t="s">
        <v>408</v>
      </c>
      <c r="I1190" s="10" t="s">
        <v>90</v>
      </c>
      <c r="J1190" s="30">
        <v>1600212</v>
      </c>
      <c r="K1190" s="8">
        <v>420785925</v>
      </c>
      <c r="L1190" s="31">
        <v>2</v>
      </c>
      <c r="M1190" s="27">
        <v>536.61</v>
      </c>
      <c r="N1190" s="17">
        <v>920103</v>
      </c>
      <c r="O1190" s="7" t="s">
        <v>141</v>
      </c>
      <c r="P1190" s="13"/>
      <c r="Q1190"/>
      <c r="R1190"/>
      <c r="S1190"/>
      <c r="T1190"/>
      <c r="U1190"/>
      <c r="V1190"/>
      <c r="W1190"/>
      <c r="X1190"/>
      <c r="Y1190"/>
      <c r="Z1190"/>
      <c r="AA1190"/>
      <c r="AB1190"/>
      <c r="AC1190"/>
      <c r="AD1190"/>
      <c r="AE1190"/>
      <c r="AF1190"/>
      <c r="AG1190"/>
      <c r="AH1190"/>
      <c r="AI1190"/>
      <c r="AJ1190"/>
      <c r="AK1190"/>
      <c r="AL1190"/>
      <c r="AM1190"/>
      <c r="AN1190"/>
      <c r="AO1190"/>
      <c r="AP1190"/>
      <c r="AQ1190"/>
      <c r="AR1190"/>
      <c r="AS1190"/>
      <c r="AT1190"/>
      <c r="AU1190"/>
      <c r="AV1190"/>
      <c r="AW1190"/>
      <c r="AX1190"/>
      <c r="AY1190"/>
      <c r="AZ1190"/>
      <c r="BA1190"/>
      <c r="BB1190"/>
      <c r="BC1190"/>
      <c r="BD1190"/>
      <c r="BE1190"/>
    </row>
    <row r="1191" spans="1:57" x14ac:dyDescent="0.25">
      <c r="A1191" s="4">
        <v>43174</v>
      </c>
      <c r="B1191" s="3">
        <f t="shared" si="54"/>
        <v>15</v>
      </c>
      <c r="C1191" s="3">
        <f t="shared" si="55"/>
        <v>3</v>
      </c>
      <c r="D1191" s="3">
        <f t="shared" si="56"/>
        <v>2018</v>
      </c>
      <c r="E1191" s="26" t="s">
        <v>437</v>
      </c>
      <c r="F1191" s="6">
        <v>367</v>
      </c>
      <c r="G1191" s="19">
        <v>129</v>
      </c>
      <c r="H1191" s="19" t="s">
        <v>408</v>
      </c>
      <c r="I1191" s="10" t="s">
        <v>441</v>
      </c>
      <c r="J1191" s="30">
        <v>2600021</v>
      </c>
      <c r="K1191" s="8">
        <v>41305155</v>
      </c>
      <c r="L1191" s="31">
        <v>2</v>
      </c>
      <c r="M1191" s="27">
        <v>625.16</v>
      </c>
      <c r="N1191" s="17">
        <v>920103</v>
      </c>
      <c r="O1191" s="7" t="s">
        <v>141</v>
      </c>
      <c r="P1191" s="13"/>
      <c r="Q1191"/>
      <c r="R1191"/>
      <c r="S1191"/>
      <c r="T1191"/>
      <c r="U1191"/>
      <c r="V1191"/>
      <c r="W1191"/>
      <c r="X1191"/>
      <c r="Y1191"/>
      <c r="Z1191"/>
      <c r="AA1191"/>
      <c r="AB1191"/>
      <c r="AC1191"/>
      <c r="AD1191"/>
      <c r="AE1191"/>
      <c r="AF1191"/>
      <c r="AG1191"/>
      <c r="AH1191"/>
      <c r="AI1191"/>
      <c r="AJ1191"/>
      <c r="AK1191"/>
      <c r="AL1191"/>
      <c r="AM1191"/>
      <c r="AN1191"/>
      <c r="AO1191"/>
      <c r="AP1191"/>
      <c r="AQ1191"/>
      <c r="AR1191"/>
      <c r="AS1191"/>
      <c r="AT1191"/>
      <c r="AU1191"/>
      <c r="AV1191"/>
      <c r="AW1191"/>
      <c r="AX1191"/>
      <c r="AY1191"/>
      <c r="AZ1191"/>
      <c r="BA1191"/>
      <c r="BB1191"/>
      <c r="BC1191"/>
      <c r="BD1191"/>
      <c r="BE1191"/>
    </row>
    <row r="1192" spans="1:57" x14ac:dyDescent="0.25">
      <c r="A1192" s="4">
        <v>43174</v>
      </c>
      <c r="B1192" s="3">
        <f t="shared" si="54"/>
        <v>15</v>
      </c>
      <c r="C1192" s="3">
        <f t="shared" si="55"/>
        <v>3</v>
      </c>
      <c r="D1192" s="3">
        <f t="shared" si="56"/>
        <v>2018</v>
      </c>
      <c r="E1192" s="26" t="s">
        <v>265</v>
      </c>
      <c r="F1192" s="6">
        <v>367</v>
      </c>
      <c r="G1192" s="19">
        <v>129</v>
      </c>
      <c r="H1192" s="19" t="s">
        <v>408</v>
      </c>
      <c r="I1192" s="10" t="s">
        <v>266</v>
      </c>
      <c r="J1192" s="30">
        <v>2600187</v>
      </c>
      <c r="K1192" s="8">
        <v>1042901588</v>
      </c>
      <c r="L1192" s="31">
        <v>2</v>
      </c>
      <c r="M1192" s="27">
        <v>1044.5999999999999</v>
      </c>
      <c r="N1192" s="17">
        <v>920103</v>
      </c>
      <c r="O1192" s="7" t="s">
        <v>141</v>
      </c>
      <c r="P1192" s="13"/>
      <c r="Q1192"/>
      <c r="R1192"/>
      <c r="S1192"/>
      <c r="T1192"/>
      <c r="U1192"/>
      <c r="V1192"/>
      <c r="W1192"/>
      <c r="X1192"/>
      <c r="Y1192"/>
      <c r="Z1192"/>
      <c r="AA1192"/>
      <c r="AB1192"/>
      <c r="AC1192"/>
      <c r="AD1192"/>
      <c r="AE1192"/>
      <c r="AF1192"/>
      <c r="AG1192"/>
      <c r="AH1192"/>
      <c r="AI1192"/>
      <c r="AJ1192"/>
      <c r="AK1192"/>
      <c r="AL1192"/>
      <c r="AM1192"/>
      <c r="AN1192"/>
      <c r="AO1192"/>
      <c r="AP1192"/>
      <c r="AQ1192"/>
      <c r="AR1192"/>
      <c r="AS1192"/>
      <c r="AT1192"/>
      <c r="AU1192"/>
      <c r="AV1192"/>
      <c r="AW1192"/>
      <c r="AX1192"/>
      <c r="AY1192"/>
      <c r="AZ1192"/>
      <c r="BA1192"/>
      <c r="BB1192"/>
      <c r="BC1192"/>
      <c r="BD1192"/>
      <c r="BE1192"/>
    </row>
    <row r="1193" spans="1:57" x14ac:dyDescent="0.25">
      <c r="A1193" s="4">
        <v>43174</v>
      </c>
      <c r="B1193" s="3">
        <f t="shared" si="54"/>
        <v>15</v>
      </c>
      <c r="C1193" s="3">
        <f t="shared" si="55"/>
        <v>3</v>
      </c>
      <c r="D1193" s="3">
        <f t="shared" si="56"/>
        <v>2018</v>
      </c>
      <c r="E1193" s="26" t="s">
        <v>91</v>
      </c>
      <c r="F1193" s="6">
        <v>367</v>
      </c>
      <c r="G1193" s="19">
        <v>129</v>
      </c>
      <c r="H1193" s="19" t="s">
        <v>408</v>
      </c>
      <c r="I1193" s="10" t="s">
        <v>92</v>
      </c>
      <c r="J1193" s="30">
        <v>59600049</v>
      </c>
      <c r="K1193" s="8">
        <v>2900454517</v>
      </c>
      <c r="L1193" s="31">
        <v>2</v>
      </c>
      <c r="M1193" s="27">
        <v>625.16</v>
      </c>
      <c r="N1193" s="17">
        <v>920103</v>
      </c>
      <c r="O1193" s="7" t="s">
        <v>141</v>
      </c>
      <c r="P1193" s="13"/>
      <c r="Q1193"/>
      <c r="R1193"/>
      <c r="S1193"/>
      <c r="T1193"/>
      <c r="U1193"/>
      <c r="V1193"/>
      <c r="W1193"/>
      <c r="X1193"/>
      <c r="Y1193"/>
      <c r="Z1193"/>
      <c r="AA1193"/>
      <c r="AB1193"/>
      <c r="AC1193"/>
      <c r="AD1193"/>
      <c r="AE1193"/>
      <c r="AF1193"/>
      <c r="AG1193"/>
      <c r="AH1193"/>
      <c r="AI1193"/>
      <c r="AJ1193"/>
      <c r="AK1193"/>
      <c r="AL1193"/>
      <c r="AM1193"/>
      <c r="AN1193"/>
      <c r="AO1193"/>
      <c r="AP1193"/>
      <c r="AQ1193"/>
      <c r="AR1193"/>
      <c r="AS1193"/>
      <c r="AT1193"/>
      <c r="AU1193"/>
      <c r="AV1193"/>
      <c r="AW1193"/>
      <c r="AX1193"/>
      <c r="AY1193"/>
      <c r="AZ1193"/>
      <c r="BA1193"/>
      <c r="BB1193"/>
      <c r="BC1193"/>
      <c r="BD1193"/>
      <c r="BE1193"/>
    </row>
    <row r="1194" spans="1:57" x14ac:dyDescent="0.25">
      <c r="A1194" s="4">
        <v>43174</v>
      </c>
      <c r="B1194" s="3">
        <f t="shared" si="54"/>
        <v>15</v>
      </c>
      <c r="C1194" s="3">
        <f t="shared" si="55"/>
        <v>3</v>
      </c>
      <c r="D1194" s="3">
        <f t="shared" si="56"/>
        <v>2018</v>
      </c>
      <c r="E1194" s="26" t="s">
        <v>285</v>
      </c>
      <c r="F1194" s="6">
        <v>367</v>
      </c>
      <c r="G1194" s="19">
        <v>129</v>
      </c>
      <c r="H1194" s="19" t="s">
        <v>408</v>
      </c>
      <c r="I1194" s="10" t="s">
        <v>284</v>
      </c>
      <c r="J1194" s="30">
        <v>1600022</v>
      </c>
      <c r="K1194" s="8">
        <v>3732573000</v>
      </c>
      <c r="L1194" s="31">
        <v>2</v>
      </c>
      <c r="M1194" s="27">
        <v>1190.8</v>
      </c>
      <c r="N1194" s="17">
        <v>920103</v>
      </c>
      <c r="O1194" s="7" t="s">
        <v>141</v>
      </c>
      <c r="P1194" s="13"/>
      <c r="Q1194"/>
      <c r="R1194"/>
      <c r="S1194"/>
      <c r="T1194"/>
      <c r="U1194"/>
      <c r="V1194"/>
      <c r="W1194"/>
      <c r="X1194"/>
      <c r="Y1194"/>
      <c r="Z1194"/>
      <c r="AA1194"/>
      <c r="AB1194"/>
      <c r="AC1194"/>
      <c r="AD1194"/>
      <c r="AE1194"/>
      <c r="AF1194"/>
      <c r="AG1194"/>
      <c r="AH1194"/>
      <c r="AI1194"/>
      <c r="AJ1194"/>
      <c r="AK1194"/>
      <c r="AL1194"/>
      <c r="AM1194"/>
      <c r="AN1194"/>
      <c r="AO1194"/>
      <c r="AP1194"/>
      <c r="AQ1194"/>
      <c r="AR1194"/>
      <c r="AS1194"/>
      <c r="AT1194"/>
      <c r="AU1194"/>
      <c r="AV1194"/>
      <c r="AW1194"/>
      <c r="AX1194"/>
      <c r="AY1194"/>
      <c r="AZ1194"/>
      <c r="BA1194"/>
      <c r="BB1194"/>
      <c r="BC1194"/>
      <c r="BD1194"/>
      <c r="BE1194"/>
    </row>
    <row r="1195" spans="1:57" x14ac:dyDescent="0.25">
      <c r="A1195" s="4">
        <v>43174</v>
      </c>
      <c r="B1195" s="3">
        <f t="shared" si="54"/>
        <v>15</v>
      </c>
      <c r="C1195" s="3">
        <f t="shared" si="55"/>
        <v>3</v>
      </c>
      <c r="D1195" s="3">
        <f t="shared" si="56"/>
        <v>2018</v>
      </c>
      <c r="E1195" s="26" t="s">
        <v>438</v>
      </c>
      <c r="F1195" s="6">
        <v>367</v>
      </c>
      <c r="G1195" s="19">
        <v>129</v>
      </c>
      <c r="H1195" s="19" t="s">
        <v>408</v>
      </c>
      <c r="I1195" s="10" t="s">
        <v>442</v>
      </c>
      <c r="J1195" s="30">
        <v>1600022</v>
      </c>
      <c r="K1195" s="8">
        <v>5363368000</v>
      </c>
      <c r="L1195" s="31">
        <v>2</v>
      </c>
      <c r="M1195" s="27">
        <v>1210.48</v>
      </c>
      <c r="N1195" s="17">
        <v>920103</v>
      </c>
      <c r="O1195" s="7" t="s">
        <v>141</v>
      </c>
      <c r="P1195" s="13"/>
      <c r="Q1195"/>
      <c r="R1195"/>
      <c r="S1195"/>
      <c r="T1195"/>
      <c r="U1195"/>
      <c r="V1195"/>
      <c r="W1195"/>
      <c r="X1195"/>
      <c r="Y1195"/>
      <c r="Z1195"/>
      <c r="AA1195"/>
      <c r="AB1195"/>
      <c r="AC1195"/>
      <c r="AD1195"/>
      <c r="AE1195"/>
      <c r="AF1195"/>
      <c r="AG1195"/>
      <c r="AH1195"/>
      <c r="AI1195"/>
      <c r="AJ1195"/>
      <c r="AK1195"/>
      <c r="AL1195"/>
      <c r="AM1195"/>
      <c r="AN1195"/>
      <c r="AO1195"/>
      <c r="AP1195"/>
      <c r="AQ1195"/>
      <c r="AR1195"/>
      <c r="AS1195"/>
      <c r="AT1195"/>
      <c r="AU1195"/>
      <c r="AV1195"/>
      <c r="AW1195"/>
      <c r="AX1195"/>
      <c r="AY1195"/>
      <c r="AZ1195"/>
      <c r="BA1195"/>
      <c r="BB1195"/>
      <c r="BC1195"/>
      <c r="BD1195"/>
      <c r="BE1195"/>
    </row>
    <row r="1196" spans="1:57" x14ac:dyDescent="0.25">
      <c r="A1196" s="4">
        <v>43174</v>
      </c>
      <c r="B1196" s="3">
        <f t="shared" si="54"/>
        <v>15</v>
      </c>
      <c r="C1196" s="3">
        <f t="shared" si="55"/>
        <v>3</v>
      </c>
      <c r="D1196" s="3">
        <f t="shared" si="56"/>
        <v>2018</v>
      </c>
      <c r="E1196" s="26" t="s">
        <v>93</v>
      </c>
      <c r="F1196" s="6">
        <v>367</v>
      </c>
      <c r="G1196" s="19">
        <v>129</v>
      </c>
      <c r="H1196" s="19" t="s">
        <v>408</v>
      </c>
      <c r="I1196" s="10" t="s">
        <v>94</v>
      </c>
      <c r="J1196" s="30">
        <v>2600187</v>
      </c>
      <c r="K1196" s="8">
        <v>1048359297</v>
      </c>
      <c r="L1196" s="31">
        <v>2</v>
      </c>
      <c r="M1196" s="27">
        <v>766.95</v>
      </c>
      <c r="N1196" s="17">
        <v>920103</v>
      </c>
      <c r="O1196" s="7" t="s">
        <v>141</v>
      </c>
      <c r="P1196" s="13"/>
      <c r="Q1196"/>
      <c r="R1196"/>
      <c r="S1196"/>
      <c r="T1196"/>
      <c r="U1196"/>
      <c r="V1196"/>
      <c r="W1196"/>
      <c r="X1196"/>
      <c r="Y1196"/>
      <c r="Z1196"/>
      <c r="AA1196"/>
      <c r="AB1196"/>
      <c r="AC1196"/>
      <c r="AD1196"/>
      <c r="AE1196"/>
      <c r="AF1196"/>
      <c r="AG1196"/>
      <c r="AH1196"/>
      <c r="AI1196"/>
      <c r="AJ1196"/>
      <c r="AK1196"/>
      <c r="AL1196"/>
      <c r="AM1196"/>
      <c r="AN1196"/>
      <c r="AO1196"/>
      <c r="AP1196"/>
      <c r="AQ1196"/>
      <c r="AR1196"/>
      <c r="AS1196"/>
      <c r="AT1196"/>
      <c r="AU1196"/>
      <c r="AV1196"/>
      <c r="AW1196"/>
      <c r="AX1196"/>
      <c r="AY1196"/>
      <c r="AZ1196"/>
      <c r="BA1196"/>
      <c r="BB1196"/>
      <c r="BC1196"/>
      <c r="BD1196"/>
      <c r="BE1196"/>
    </row>
    <row r="1197" spans="1:57" x14ac:dyDescent="0.25">
      <c r="A1197" s="4">
        <v>43174</v>
      </c>
      <c r="B1197" s="3">
        <f t="shared" si="54"/>
        <v>15</v>
      </c>
      <c r="C1197" s="3">
        <f t="shared" si="55"/>
        <v>3</v>
      </c>
      <c r="D1197" s="3">
        <f t="shared" si="56"/>
        <v>2018</v>
      </c>
      <c r="E1197" s="26" t="s">
        <v>97</v>
      </c>
      <c r="F1197" s="6">
        <v>367</v>
      </c>
      <c r="G1197" s="19">
        <v>129</v>
      </c>
      <c r="H1197" s="19" t="s">
        <v>408</v>
      </c>
      <c r="I1197" s="10" t="s">
        <v>98</v>
      </c>
      <c r="J1197" s="30">
        <v>1600303</v>
      </c>
      <c r="K1197" s="8">
        <v>6080594017</v>
      </c>
      <c r="L1197" s="31">
        <v>2</v>
      </c>
      <c r="M1197" s="27">
        <v>533.72</v>
      </c>
      <c r="N1197" s="17">
        <v>920103</v>
      </c>
      <c r="O1197" s="7" t="s">
        <v>141</v>
      </c>
      <c r="P1197" s="13"/>
      <c r="Q1197"/>
      <c r="R1197"/>
      <c r="S1197"/>
      <c r="T1197"/>
      <c r="U1197"/>
      <c r="V1197"/>
      <c r="W1197"/>
      <c r="X1197"/>
      <c r="Y1197"/>
      <c r="Z1197"/>
      <c r="AA1197"/>
      <c r="AB1197"/>
      <c r="AC1197"/>
      <c r="AD1197"/>
      <c r="AE1197"/>
      <c r="AF1197"/>
      <c r="AG1197"/>
      <c r="AH1197"/>
      <c r="AI1197"/>
      <c r="AJ1197"/>
      <c r="AK1197"/>
      <c r="AL1197"/>
      <c r="AM1197"/>
      <c r="AN1197"/>
      <c r="AO1197"/>
      <c r="AP1197"/>
      <c r="AQ1197"/>
      <c r="AR1197"/>
      <c r="AS1197"/>
      <c r="AT1197"/>
      <c r="AU1197"/>
      <c r="AV1197"/>
      <c r="AW1197"/>
      <c r="AX1197"/>
      <c r="AY1197"/>
      <c r="AZ1197"/>
      <c r="BA1197"/>
      <c r="BB1197"/>
      <c r="BC1197"/>
      <c r="BD1197"/>
      <c r="BE1197"/>
    </row>
    <row r="1198" spans="1:57" x14ac:dyDescent="0.25">
      <c r="A1198" s="4">
        <v>43174</v>
      </c>
      <c r="B1198" s="3">
        <f t="shared" si="54"/>
        <v>15</v>
      </c>
      <c r="C1198" s="3">
        <f t="shared" si="55"/>
        <v>3</v>
      </c>
      <c r="D1198" s="3">
        <f t="shared" si="56"/>
        <v>2018</v>
      </c>
      <c r="E1198" s="26" t="s">
        <v>99</v>
      </c>
      <c r="F1198" s="6">
        <v>367</v>
      </c>
      <c r="G1198" s="19">
        <v>129</v>
      </c>
      <c r="H1198" s="19" t="s">
        <v>408</v>
      </c>
      <c r="I1198" s="10" t="s">
        <v>100</v>
      </c>
      <c r="J1198" s="30">
        <v>1600022</v>
      </c>
      <c r="K1198" s="8">
        <v>2201588539</v>
      </c>
      <c r="L1198" s="31">
        <v>2</v>
      </c>
      <c r="M1198" s="27">
        <v>215.67</v>
      </c>
      <c r="N1198" s="17">
        <v>920103</v>
      </c>
      <c r="O1198" s="7" t="s">
        <v>141</v>
      </c>
      <c r="P1198" s="13"/>
      <c r="Q1198"/>
      <c r="R1198"/>
      <c r="S1198"/>
      <c r="T1198"/>
      <c r="U1198"/>
      <c r="V1198"/>
      <c r="W1198"/>
      <c r="X1198"/>
      <c r="Y1198"/>
      <c r="Z1198"/>
      <c r="AA1198"/>
      <c r="AB1198"/>
      <c r="AC1198"/>
      <c r="AD1198"/>
      <c r="AE1198"/>
      <c r="AF1198"/>
      <c r="AG1198"/>
      <c r="AH1198"/>
      <c r="AI1198"/>
      <c r="AJ1198"/>
      <c r="AK1198"/>
      <c r="AL1198"/>
      <c r="AM1198"/>
      <c r="AN1198"/>
      <c r="AO1198"/>
      <c r="AP1198"/>
      <c r="AQ1198"/>
      <c r="AR1198"/>
      <c r="AS1198"/>
      <c r="AT1198"/>
      <c r="AU1198"/>
      <c r="AV1198"/>
      <c r="AW1198"/>
      <c r="AX1198"/>
      <c r="AY1198"/>
      <c r="AZ1198"/>
      <c r="BA1198"/>
      <c r="BB1198"/>
      <c r="BC1198"/>
      <c r="BD1198"/>
      <c r="BE1198"/>
    </row>
    <row r="1199" spans="1:57" x14ac:dyDescent="0.25">
      <c r="A1199" s="4">
        <v>43174</v>
      </c>
      <c r="B1199" s="3">
        <f t="shared" si="54"/>
        <v>15</v>
      </c>
      <c r="C1199" s="3">
        <f t="shared" si="55"/>
        <v>3</v>
      </c>
      <c r="D1199" s="3">
        <f t="shared" si="56"/>
        <v>2018</v>
      </c>
      <c r="E1199" s="26" t="s">
        <v>101</v>
      </c>
      <c r="F1199" s="6">
        <v>367</v>
      </c>
      <c r="G1199" s="19">
        <v>129</v>
      </c>
      <c r="H1199" s="19" t="s">
        <v>408</v>
      </c>
      <c r="I1199" s="10" t="s">
        <v>102</v>
      </c>
      <c r="J1199" s="30">
        <v>1600022</v>
      </c>
      <c r="K1199" s="8">
        <v>5555946700</v>
      </c>
      <c r="L1199" s="31">
        <v>2</v>
      </c>
      <c r="M1199" s="27">
        <v>1004.61</v>
      </c>
      <c r="N1199" s="17">
        <v>920103</v>
      </c>
      <c r="O1199" s="7" t="s">
        <v>141</v>
      </c>
      <c r="P1199" s="13"/>
      <c r="Q1199"/>
      <c r="R1199"/>
      <c r="S1199"/>
      <c r="T1199"/>
      <c r="U1199"/>
      <c r="V1199"/>
      <c r="W1199"/>
      <c r="X1199"/>
      <c r="Y1199"/>
      <c r="Z1199"/>
      <c r="AA1199"/>
      <c r="AB1199"/>
      <c r="AC1199"/>
      <c r="AD1199"/>
      <c r="AE1199"/>
      <c r="AF1199"/>
      <c r="AG1199"/>
      <c r="AH1199"/>
      <c r="AI1199"/>
      <c r="AJ1199"/>
      <c r="AK1199"/>
      <c r="AL1199"/>
      <c r="AM1199"/>
      <c r="AN1199"/>
      <c r="AO1199"/>
      <c r="AP1199"/>
      <c r="AQ1199"/>
      <c r="AR1199"/>
      <c r="AS1199"/>
      <c r="AT1199"/>
      <c r="AU1199"/>
      <c r="AV1199"/>
      <c r="AW1199"/>
      <c r="AX1199"/>
      <c r="AY1199"/>
      <c r="AZ1199"/>
      <c r="BA1199"/>
      <c r="BB1199"/>
      <c r="BC1199"/>
      <c r="BD1199"/>
      <c r="BE1199"/>
    </row>
    <row r="1200" spans="1:57" x14ac:dyDescent="0.25">
      <c r="A1200" s="4">
        <v>43174</v>
      </c>
      <c r="B1200" s="3">
        <f t="shared" si="54"/>
        <v>15</v>
      </c>
      <c r="C1200" s="3">
        <f t="shared" si="55"/>
        <v>3</v>
      </c>
      <c r="D1200" s="3">
        <f t="shared" si="56"/>
        <v>2018</v>
      </c>
      <c r="E1200" s="26" t="s">
        <v>184</v>
      </c>
      <c r="F1200" s="6">
        <v>367</v>
      </c>
      <c r="G1200" s="19">
        <v>129</v>
      </c>
      <c r="H1200" s="19" t="s">
        <v>408</v>
      </c>
      <c r="I1200" s="10" t="s">
        <v>185</v>
      </c>
      <c r="J1200" s="30">
        <v>1410036</v>
      </c>
      <c r="K1200" s="8">
        <v>111013635</v>
      </c>
      <c r="L1200" s="31">
        <v>2</v>
      </c>
      <c r="M1200" s="27">
        <v>259.01</v>
      </c>
      <c r="N1200" s="17">
        <v>920103</v>
      </c>
      <c r="O1200" s="7" t="s">
        <v>141</v>
      </c>
      <c r="P1200" s="13"/>
      <c r="Q1200"/>
      <c r="R1200"/>
      <c r="S1200"/>
      <c r="T1200"/>
      <c r="U1200"/>
      <c r="V1200"/>
      <c r="W1200"/>
      <c r="X1200"/>
      <c r="Y1200"/>
      <c r="Z1200"/>
      <c r="AA1200"/>
      <c r="AB1200"/>
      <c r="AC1200"/>
      <c r="AD1200"/>
      <c r="AE1200"/>
      <c r="AF1200"/>
      <c r="AG1200"/>
      <c r="AH1200"/>
      <c r="AI1200"/>
      <c r="AJ1200"/>
      <c r="AK1200"/>
      <c r="AL1200"/>
      <c r="AM1200"/>
      <c r="AN1200"/>
      <c r="AO1200"/>
      <c r="AP1200"/>
      <c r="AQ1200"/>
      <c r="AR1200"/>
      <c r="AS1200"/>
      <c r="AT1200"/>
      <c r="AU1200"/>
      <c r="AV1200"/>
      <c r="AW1200"/>
      <c r="AX1200"/>
      <c r="AY1200"/>
      <c r="AZ1200"/>
      <c r="BA1200"/>
      <c r="BB1200"/>
      <c r="BC1200"/>
      <c r="BD1200"/>
      <c r="BE1200"/>
    </row>
    <row r="1201" spans="1:57" x14ac:dyDescent="0.25">
      <c r="A1201" s="4">
        <v>43174</v>
      </c>
      <c r="B1201" s="3">
        <f t="shared" si="54"/>
        <v>15</v>
      </c>
      <c r="C1201" s="3">
        <f t="shared" si="55"/>
        <v>3</v>
      </c>
      <c r="D1201" s="3">
        <f t="shared" si="56"/>
        <v>2018</v>
      </c>
      <c r="E1201" s="26" t="s">
        <v>154</v>
      </c>
      <c r="F1201" s="6">
        <v>367</v>
      </c>
      <c r="G1201" s="19">
        <v>129</v>
      </c>
      <c r="H1201" s="19" t="s">
        <v>408</v>
      </c>
      <c r="I1201" s="10" t="s">
        <v>103</v>
      </c>
      <c r="J1201" s="30">
        <v>1600303</v>
      </c>
      <c r="K1201" s="8">
        <v>12000212569</v>
      </c>
      <c r="L1201" s="31">
        <v>2</v>
      </c>
      <c r="M1201" s="27">
        <v>700.23</v>
      </c>
      <c r="N1201" s="17">
        <v>920103</v>
      </c>
      <c r="O1201" s="7" t="s">
        <v>141</v>
      </c>
      <c r="P1201" s="13"/>
      <c r="Q1201"/>
      <c r="R1201"/>
      <c r="S1201"/>
      <c r="T1201"/>
      <c r="U1201"/>
      <c r="V1201"/>
      <c r="W1201"/>
      <c r="X1201"/>
      <c r="Y1201"/>
      <c r="Z1201"/>
      <c r="AA1201"/>
      <c r="AB1201"/>
      <c r="AC1201"/>
      <c r="AD1201"/>
      <c r="AE1201"/>
      <c r="AF1201"/>
      <c r="AG1201"/>
      <c r="AH1201"/>
      <c r="AI1201"/>
      <c r="AJ1201"/>
      <c r="AK1201"/>
      <c r="AL1201"/>
      <c r="AM1201"/>
      <c r="AN1201"/>
      <c r="AO1201"/>
      <c r="AP1201"/>
      <c r="AQ1201"/>
      <c r="AR1201"/>
      <c r="AS1201"/>
      <c r="AT1201"/>
      <c r="AU1201"/>
      <c r="AV1201"/>
      <c r="AW1201"/>
      <c r="AX1201"/>
      <c r="AY1201"/>
      <c r="AZ1201"/>
      <c r="BA1201"/>
      <c r="BB1201"/>
      <c r="BC1201"/>
      <c r="BD1201"/>
      <c r="BE1201"/>
    </row>
    <row r="1202" spans="1:57" x14ac:dyDescent="0.25">
      <c r="A1202" s="4">
        <v>43174</v>
      </c>
      <c r="B1202" s="3">
        <f t="shared" si="54"/>
        <v>15</v>
      </c>
      <c r="C1202" s="3">
        <f t="shared" si="55"/>
        <v>3</v>
      </c>
      <c r="D1202" s="3">
        <f t="shared" si="56"/>
        <v>2018</v>
      </c>
      <c r="E1202" s="26" t="s">
        <v>21</v>
      </c>
      <c r="F1202" s="6">
        <v>367</v>
      </c>
      <c r="G1202" s="19">
        <v>129</v>
      </c>
      <c r="H1202" s="19" t="s">
        <v>408</v>
      </c>
      <c r="I1202" s="10" t="s">
        <v>155</v>
      </c>
      <c r="J1202" s="30">
        <v>1600022</v>
      </c>
      <c r="K1202" s="8">
        <v>4799442000</v>
      </c>
      <c r="L1202" s="31">
        <v>2</v>
      </c>
      <c r="M1202" s="27">
        <v>623.5</v>
      </c>
      <c r="N1202" s="17">
        <v>920103</v>
      </c>
      <c r="O1202" s="7" t="s">
        <v>141</v>
      </c>
      <c r="P1202" s="13"/>
      <c r="Q1202"/>
      <c r="R1202"/>
      <c r="S1202"/>
      <c r="T1202"/>
      <c r="U1202"/>
      <c r="V1202"/>
      <c r="W1202"/>
      <c r="X1202"/>
      <c r="Y1202"/>
      <c r="Z1202"/>
      <c r="AA1202"/>
      <c r="AB1202"/>
      <c r="AC1202"/>
      <c r="AD1202"/>
      <c r="AE1202"/>
      <c r="AF1202"/>
      <c r="AG1202"/>
      <c r="AH1202"/>
      <c r="AI1202"/>
      <c r="AJ1202"/>
      <c r="AK1202"/>
      <c r="AL1202"/>
      <c r="AM1202"/>
      <c r="AN1202"/>
      <c r="AO1202"/>
      <c r="AP1202"/>
      <c r="AQ1202"/>
      <c r="AR1202"/>
      <c r="AS1202"/>
      <c r="AT1202"/>
      <c r="AU1202"/>
      <c r="AV1202"/>
      <c r="AW1202"/>
      <c r="AX1202"/>
      <c r="AY1202"/>
      <c r="AZ1202"/>
      <c r="BA1202"/>
      <c r="BB1202"/>
      <c r="BC1202"/>
      <c r="BD1202"/>
      <c r="BE1202"/>
    </row>
    <row r="1203" spans="1:57" x14ac:dyDescent="0.25">
      <c r="A1203" s="4">
        <v>43174</v>
      </c>
      <c r="B1203" s="3">
        <f t="shared" si="54"/>
        <v>15</v>
      </c>
      <c r="C1203" s="3">
        <f t="shared" si="55"/>
        <v>3</v>
      </c>
      <c r="D1203" s="3">
        <f t="shared" si="56"/>
        <v>2018</v>
      </c>
      <c r="E1203" s="26" t="s">
        <v>292</v>
      </c>
      <c r="F1203" s="6">
        <v>367</v>
      </c>
      <c r="G1203" s="19">
        <v>129</v>
      </c>
      <c r="H1203" s="19" t="s">
        <v>408</v>
      </c>
      <c r="I1203" s="10" t="s">
        <v>293</v>
      </c>
      <c r="J1203" s="30">
        <v>1700012</v>
      </c>
      <c r="K1203" s="8">
        <v>28014289</v>
      </c>
      <c r="L1203" s="31">
        <v>2</v>
      </c>
      <c r="M1203" s="27">
        <v>361.72</v>
      </c>
      <c r="N1203" s="17">
        <v>920103</v>
      </c>
      <c r="O1203" s="7" t="s">
        <v>141</v>
      </c>
      <c r="P1203" s="13"/>
      <c r="Q1203"/>
      <c r="R1203"/>
      <c r="S1203"/>
      <c r="T1203"/>
      <c r="U1203"/>
      <c r="V1203"/>
      <c r="W1203"/>
      <c r="X1203"/>
      <c r="Y1203"/>
      <c r="Z1203"/>
      <c r="AA1203"/>
      <c r="AB1203"/>
      <c r="AC1203"/>
      <c r="AD1203"/>
      <c r="AE1203"/>
      <c r="AF1203"/>
      <c r="AG1203"/>
      <c r="AH1203"/>
      <c r="AI1203"/>
      <c r="AJ1203"/>
      <c r="AK1203"/>
      <c r="AL1203"/>
      <c r="AM1203"/>
      <c r="AN1203"/>
      <c r="AO1203"/>
      <c r="AP1203"/>
      <c r="AQ1203"/>
      <c r="AR1203"/>
      <c r="AS1203"/>
      <c r="AT1203"/>
      <c r="AU1203"/>
      <c r="AV1203"/>
      <c r="AW1203"/>
      <c r="AX1203"/>
      <c r="AY1203"/>
      <c r="AZ1203"/>
      <c r="BA1203"/>
      <c r="BB1203"/>
      <c r="BC1203"/>
      <c r="BD1203"/>
      <c r="BE1203"/>
    </row>
    <row r="1204" spans="1:57" x14ac:dyDescent="0.25">
      <c r="A1204" s="4">
        <v>43174</v>
      </c>
      <c r="B1204" s="3">
        <f t="shared" si="54"/>
        <v>15</v>
      </c>
      <c r="C1204" s="3">
        <f t="shared" si="55"/>
        <v>3</v>
      </c>
      <c r="D1204" s="3">
        <f t="shared" si="56"/>
        <v>2018</v>
      </c>
      <c r="E1204" s="26" t="s">
        <v>237</v>
      </c>
      <c r="F1204" s="6">
        <v>367</v>
      </c>
      <c r="G1204" s="19">
        <v>129</v>
      </c>
      <c r="H1204" s="19" t="s">
        <v>408</v>
      </c>
      <c r="I1204" s="10" t="s">
        <v>246</v>
      </c>
      <c r="J1204" s="30">
        <v>1600303</v>
      </c>
      <c r="K1204" s="8">
        <v>12057052676</v>
      </c>
      <c r="L1204" s="31">
        <v>2</v>
      </c>
      <c r="M1204" s="27">
        <v>1370.5</v>
      </c>
      <c r="N1204" s="17">
        <v>920103</v>
      </c>
      <c r="O1204" s="7" t="s">
        <v>141</v>
      </c>
      <c r="P1204" s="13"/>
      <c r="Q1204"/>
      <c r="R1204"/>
      <c r="S1204"/>
      <c r="T1204"/>
      <c r="U1204"/>
      <c r="V1204"/>
      <c r="W1204"/>
      <c r="X1204"/>
      <c r="Y1204"/>
      <c r="Z1204"/>
      <c r="AA1204"/>
      <c r="AB1204"/>
      <c r="AC1204"/>
      <c r="AD1204"/>
      <c r="AE1204"/>
      <c r="AF1204"/>
      <c r="AG1204"/>
      <c r="AH1204"/>
      <c r="AI1204"/>
      <c r="AJ1204"/>
      <c r="AK1204"/>
      <c r="AL1204"/>
      <c r="AM1204"/>
      <c r="AN1204"/>
      <c r="AO1204"/>
      <c r="AP1204"/>
      <c r="AQ1204"/>
      <c r="AR1204"/>
      <c r="AS1204"/>
      <c r="AT1204"/>
      <c r="AU1204"/>
      <c r="AV1204"/>
      <c r="AW1204"/>
      <c r="AX1204"/>
      <c r="AY1204"/>
      <c r="AZ1204"/>
      <c r="BA1204"/>
      <c r="BB1204"/>
      <c r="BC1204"/>
      <c r="BD1204"/>
      <c r="BE1204"/>
    </row>
    <row r="1205" spans="1:57" x14ac:dyDescent="0.25">
      <c r="A1205" s="4">
        <v>43174</v>
      </c>
      <c r="B1205" s="3">
        <f t="shared" si="54"/>
        <v>15</v>
      </c>
      <c r="C1205" s="3">
        <f t="shared" si="55"/>
        <v>3</v>
      </c>
      <c r="D1205" s="3">
        <f t="shared" si="56"/>
        <v>2018</v>
      </c>
      <c r="E1205" s="26" t="s">
        <v>104</v>
      </c>
      <c r="F1205" s="6">
        <v>367</v>
      </c>
      <c r="G1205" s="19">
        <v>129</v>
      </c>
      <c r="H1205" s="19" t="s">
        <v>408</v>
      </c>
      <c r="I1205" s="10" t="s">
        <v>105</v>
      </c>
      <c r="J1205" s="30">
        <v>1700880</v>
      </c>
      <c r="K1205" s="8">
        <v>1100000520</v>
      </c>
      <c r="L1205" s="31">
        <v>2</v>
      </c>
      <c r="M1205" s="27">
        <v>740.22</v>
      </c>
      <c r="N1205" s="17">
        <v>920103</v>
      </c>
      <c r="O1205" s="7" t="s">
        <v>141</v>
      </c>
      <c r="P1205" s="13"/>
      <c r="Q1205"/>
      <c r="R1205"/>
      <c r="S1205"/>
      <c r="T1205"/>
      <c r="U1205"/>
      <c r="V1205"/>
      <c r="W1205"/>
      <c r="X1205"/>
      <c r="Y1205"/>
      <c r="Z1205"/>
      <c r="AA1205"/>
      <c r="AB1205"/>
      <c r="AC1205"/>
      <c r="AD1205"/>
      <c r="AE1205"/>
      <c r="AF1205"/>
      <c r="AG1205"/>
      <c r="AH1205"/>
      <c r="AI1205"/>
      <c r="AJ1205"/>
      <c r="AK1205"/>
      <c r="AL1205"/>
      <c r="AM1205"/>
      <c r="AN1205"/>
      <c r="AO1205"/>
      <c r="AP1205"/>
      <c r="AQ1205"/>
      <c r="AR1205"/>
      <c r="AS1205"/>
      <c r="AT1205"/>
      <c r="AU1205"/>
      <c r="AV1205"/>
      <c r="AW1205"/>
      <c r="AX1205"/>
      <c r="AY1205"/>
      <c r="AZ1205"/>
      <c r="BA1205"/>
      <c r="BB1205"/>
      <c r="BC1205"/>
      <c r="BD1205"/>
      <c r="BE1205"/>
    </row>
    <row r="1206" spans="1:57" x14ac:dyDescent="0.25">
      <c r="A1206" s="4">
        <v>43174</v>
      </c>
      <c r="B1206" s="3">
        <f t="shared" si="54"/>
        <v>15</v>
      </c>
      <c r="C1206" s="3">
        <f t="shared" si="55"/>
        <v>3</v>
      </c>
      <c r="D1206" s="3">
        <f t="shared" si="56"/>
        <v>2018</v>
      </c>
      <c r="E1206" s="26" t="s">
        <v>156</v>
      </c>
      <c r="F1206" s="6">
        <v>367</v>
      </c>
      <c r="G1206" s="19">
        <v>129</v>
      </c>
      <c r="H1206" s="19" t="s">
        <v>408</v>
      </c>
      <c r="I1206" s="10" t="s">
        <v>106</v>
      </c>
      <c r="J1206" s="30">
        <v>1600303</v>
      </c>
      <c r="K1206" s="8">
        <v>6050800016</v>
      </c>
      <c r="L1206" s="31">
        <v>2</v>
      </c>
      <c r="M1206" s="27">
        <v>1017.5</v>
      </c>
      <c r="N1206" s="17">
        <v>920103</v>
      </c>
      <c r="O1206" s="7" t="s">
        <v>141</v>
      </c>
      <c r="P1206" s="13"/>
      <c r="Q1206"/>
      <c r="R1206"/>
      <c r="S1206"/>
      <c r="T1206"/>
      <c r="U1206"/>
      <c r="V1206"/>
      <c r="W1206"/>
      <c r="X1206"/>
      <c r="Y1206"/>
      <c r="Z1206"/>
      <c r="AA1206"/>
      <c r="AB1206"/>
      <c r="AC1206"/>
      <c r="AD1206"/>
      <c r="AE1206"/>
      <c r="AF1206"/>
      <c r="AG1206"/>
      <c r="AH1206"/>
      <c r="AI1206"/>
      <c r="AJ1206"/>
      <c r="AK1206"/>
      <c r="AL1206"/>
      <c r="AM1206"/>
      <c r="AN1206"/>
      <c r="AO1206"/>
      <c r="AP1206"/>
      <c r="AQ1206"/>
      <c r="AR1206"/>
      <c r="AS1206"/>
      <c r="AT1206"/>
      <c r="AU1206"/>
      <c r="AV1206"/>
      <c r="AW1206"/>
      <c r="AX1206"/>
      <c r="AY1206"/>
      <c r="AZ1206"/>
      <c r="BA1206"/>
      <c r="BB1206"/>
      <c r="BC1206"/>
      <c r="BD1206"/>
      <c r="BE1206"/>
    </row>
    <row r="1207" spans="1:57" x14ac:dyDescent="0.25">
      <c r="A1207" s="4">
        <v>43174</v>
      </c>
      <c r="B1207" s="3">
        <f t="shared" si="54"/>
        <v>15</v>
      </c>
      <c r="C1207" s="3">
        <f t="shared" si="55"/>
        <v>3</v>
      </c>
      <c r="D1207" s="3">
        <f t="shared" si="56"/>
        <v>2018</v>
      </c>
      <c r="E1207" s="26" t="s">
        <v>107</v>
      </c>
      <c r="F1207" s="6">
        <v>367</v>
      </c>
      <c r="G1207" s="19">
        <v>129</v>
      </c>
      <c r="H1207" s="19" t="s">
        <v>408</v>
      </c>
      <c r="I1207" s="10" t="s">
        <v>108</v>
      </c>
      <c r="J1207" s="30">
        <v>1600022</v>
      </c>
      <c r="K1207" s="8">
        <v>4817469500</v>
      </c>
      <c r="L1207" s="31">
        <v>2</v>
      </c>
      <c r="M1207" s="27">
        <v>625.16</v>
      </c>
      <c r="N1207" s="17">
        <v>920103</v>
      </c>
      <c r="O1207" s="7" t="s">
        <v>141</v>
      </c>
      <c r="P1207" s="13"/>
      <c r="Q1207"/>
      <c r="R1207"/>
      <c r="S1207"/>
      <c r="T1207"/>
      <c r="U1207"/>
      <c r="V1207"/>
      <c r="W1207"/>
      <c r="X1207"/>
      <c r="Y1207"/>
      <c r="Z1207"/>
      <c r="AA1207"/>
      <c r="AB1207"/>
      <c r="AC1207"/>
      <c r="AD1207"/>
      <c r="AE1207"/>
      <c r="AF1207"/>
      <c r="AG1207"/>
      <c r="AH1207"/>
      <c r="AI1207"/>
      <c r="AJ1207"/>
      <c r="AK1207"/>
      <c r="AL1207"/>
      <c r="AM1207"/>
      <c r="AN1207"/>
      <c r="AO1207"/>
      <c r="AP1207"/>
      <c r="AQ1207"/>
      <c r="AR1207"/>
      <c r="AS1207"/>
      <c r="AT1207"/>
      <c r="AU1207"/>
      <c r="AV1207"/>
      <c r="AW1207"/>
      <c r="AX1207"/>
      <c r="AY1207"/>
      <c r="AZ1207"/>
      <c r="BA1207"/>
      <c r="BB1207"/>
      <c r="BC1207"/>
      <c r="BD1207"/>
      <c r="BE1207"/>
    </row>
    <row r="1208" spans="1:57" x14ac:dyDescent="0.25">
      <c r="A1208" s="4">
        <v>43174</v>
      </c>
      <c r="B1208" s="3">
        <f t="shared" si="54"/>
        <v>15</v>
      </c>
      <c r="C1208" s="3">
        <f t="shared" si="55"/>
        <v>3</v>
      </c>
      <c r="D1208" s="3">
        <f t="shared" si="56"/>
        <v>2018</v>
      </c>
      <c r="E1208" s="26" t="s">
        <v>109</v>
      </c>
      <c r="F1208" s="6">
        <v>367</v>
      </c>
      <c r="G1208" s="19">
        <v>129</v>
      </c>
      <c r="H1208" s="19" t="s">
        <v>408</v>
      </c>
      <c r="I1208" s="10" t="s">
        <v>110</v>
      </c>
      <c r="J1208" s="30">
        <v>2600187</v>
      </c>
      <c r="K1208" s="8">
        <v>1049338056</v>
      </c>
      <c r="L1208" s="31">
        <v>2</v>
      </c>
      <c r="M1208" s="27">
        <v>739.92</v>
      </c>
      <c r="N1208" s="17">
        <v>920103</v>
      </c>
      <c r="O1208" s="7" t="s">
        <v>141</v>
      </c>
      <c r="P1208" s="13"/>
      <c r="Q1208"/>
      <c r="R1208"/>
      <c r="S1208"/>
      <c r="T1208"/>
      <c r="U1208"/>
      <c r="V1208"/>
      <c r="W1208"/>
      <c r="X1208"/>
      <c r="Y1208"/>
      <c r="Z1208"/>
      <c r="AA1208"/>
      <c r="AB1208"/>
      <c r="AC1208"/>
      <c r="AD1208"/>
      <c r="AE1208"/>
      <c r="AF1208"/>
      <c r="AG1208"/>
      <c r="AH1208"/>
      <c r="AI1208"/>
      <c r="AJ1208"/>
      <c r="AK1208"/>
      <c r="AL1208"/>
      <c r="AM1208"/>
      <c r="AN1208"/>
      <c r="AO1208"/>
      <c r="AP1208"/>
      <c r="AQ1208"/>
      <c r="AR1208"/>
      <c r="AS1208"/>
      <c r="AT1208"/>
      <c r="AU1208"/>
      <c r="AV1208"/>
      <c r="AW1208"/>
      <c r="AX1208"/>
      <c r="AY1208"/>
      <c r="AZ1208"/>
      <c r="BA1208"/>
      <c r="BB1208"/>
      <c r="BC1208"/>
      <c r="BD1208"/>
      <c r="BE1208"/>
    </row>
    <row r="1209" spans="1:57" x14ac:dyDescent="0.25">
      <c r="A1209" s="4">
        <v>43174</v>
      </c>
      <c r="B1209" s="3">
        <f t="shared" si="54"/>
        <v>15</v>
      </c>
      <c r="C1209" s="3">
        <f t="shared" si="55"/>
        <v>3</v>
      </c>
      <c r="D1209" s="3">
        <f t="shared" si="56"/>
        <v>2018</v>
      </c>
      <c r="E1209" s="26" t="s">
        <v>159</v>
      </c>
      <c r="F1209" s="6">
        <v>367</v>
      </c>
      <c r="G1209" s="19">
        <v>129</v>
      </c>
      <c r="H1209" s="19" t="s">
        <v>408</v>
      </c>
      <c r="I1209" s="10" t="s">
        <v>160</v>
      </c>
      <c r="J1209" s="30">
        <v>1600022</v>
      </c>
      <c r="K1209" s="8">
        <v>4828138100</v>
      </c>
      <c r="L1209" s="31">
        <v>2</v>
      </c>
      <c r="M1209" s="27">
        <v>587.28</v>
      </c>
      <c r="N1209" s="17">
        <v>920103</v>
      </c>
      <c r="O1209" s="7" t="s">
        <v>141</v>
      </c>
      <c r="P1209" s="13"/>
      <c r="Q1209"/>
      <c r="R1209"/>
      <c r="S1209"/>
      <c r="T1209"/>
      <c r="U1209"/>
      <c r="V1209"/>
      <c r="W1209"/>
      <c r="X1209"/>
      <c r="Y1209"/>
      <c r="Z1209"/>
      <c r="AA1209"/>
      <c r="AB1209"/>
      <c r="AC1209"/>
      <c r="AD1209"/>
      <c r="AE1209"/>
      <c r="AF1209"/>
      <c r="AG1209"/>
      <c r="AH1209"/>
      <c r="AI1209"/>
      <c r="AJ1209"/>
      <c r="AK1209"/>
      <c r="AL1209"/>
      <c r="AM1209"/>
      <c r="AN1209"/>
      <c r="AO1209"/>
      <c r="AP1209"/>
      <c r="AQ1209"/>
      <c r="AR1209"/>
      <c r="AS1209"/>
      <c r="AT1209"/>
      <c r="AU1209"/>
      <c r="AV1209"/>
      <c r="AW1209"/>
      <c r="AX1209"/>
      <c r="AY1209"/>
      <c r="AZ1209"/>
      <c r="BA1209"/>
      <c r="BB1209"/>
      <c r="BC1209"/>
      <c r="BD1209"/>
      <c r="BE1209"/>
    </row>
    <row r="1210" spans="1:57" x14ac:dyDescent="0.25">
      <c r="A1210" s="4">
        <v>43174</v>
      </c>
      <c r="B1210" s="3">
        <f t="shared" si="54"/>
        <v>15</v>
      </c>
      <c r="C1210" s="3">
        <f t="shared" si="55"/>
        <v>3</v>
      </c>
      <c r="D1210" s="3">
        <f t="shared" si="56"/>
        <v>2018</v>
      </c>
      <c r="E1210" s="26" t="s">
        <v>247</v>
      </c>
      <c r="F1210" s="6">
        <v>367</v>
      </c>
      <c r="G1210" s="19">
        <v>129</v>
      </c>
      <c r="H1210" s="19" t="s">
        <v>408</v>
      </c>
      <c r="I1210" s="10" t="s">
        <v>248</v>
      </c>
      <c r="J1210" s="30">
        <v>1600022</v>
      </c>
      <c r="K1210" s="8">
        <v>5470151400</v>
      </c>
      <c r="L1210" s="31">
        <v>2</v>
      </c>
      <c r="M1210" s="27">
        <v>1169.75</v>
      </c>
      <c r="N1210" s="17">
        <v>920103</v>
      </c>
      <c r="O1210" s="7" t="s">
        <v>141</v>
      </c>
      <c r="P1210" s="13"/>
      <c r="Q1210"/>
      <c r="R1210"/>
      <c r="S1210"/>
      <c r="T1210"/>
      <c r="U1210"/>
      <c r="V1210"/>
      <c r="W1210"/>
      <c r="X1210"/>
      <c r="Y1210"/>
      <c r="Z1210"/>
      <c r="AA1210"/>
      <c r="AB1210"/>
      <c r="AC1210"/>
      <c r="AD1210"/>
      <c r="AE1210"/>
      <c r="AF1210"/>
      <c r="AG1210"/>
      <c r="AH1210"/>
      <c r="AI1210"/>
      <c r="AJ1210"/>
      <c r="AK1210"/>
      <c r="AL1210"/>
      <c r="AM1210"/>
      <c r="AN1210"/>
      <c r="AO1210"/>
      <c r="AP1210"/>
      <c r="AQ1210"/>
      <c r="AR1210"/>
      <c r="AS1210"/>
      <c r="AT1210"/>
      <c r="AU1210"/>
      <c r="AV1210"/>
      <c r="AW1210"/>
      <c r="AX1210"/>
      <c r="AY1210"/>
      <c r="AZ1210"/>
      <c r="BA1210"/>
      <c r="BB1210"/>
      <c r="BC1210"/>
      <c r="BD1210"/>
      <c r="BE1210"/>
    </row>
    <row r="1211" spans="1:57" x14ac:dyDescent="0.25">
      <c r="A1211" s="4">
        <v>43174</v>
      </c>
      <c r="B1211" s="3">
        <f t="shared" si="54"/>
        <v>15</v>
      </c>
      <c r="C1211" s="3">
        <f t="shared" si="55"/>
        <v>3</v>
      </c>
      <c r="D1211" s="3">
        <f t="shared" si="56"/>
        <v>2018</v>
      </c>
      <c r="E1211" s="26" t="s">
        <v>111</v>
      </c>
      <c r="F1211" s="6">
        <v>367</v>
      </c>
      <c r="G1211" s="19">
        <v>129</v>
      </c>
      <c r="H1211" s="19" t="s">
        <v>408</v>
      </c>
      <c r="I1211" s="10" t="s">
        <v>112</v>
      </c>
      <c r="J1211" s="30">
        <v>2600187</v>
      </c>
      <c r="K1211" s="8">
        <v>1043056881</v>
      </c>
      <c r="L1211" s="31">
        <v>2</v>
      </c>
      <c r="M1211" s="27">
        <v>536.61</v>
      </c>
      <c r="N1211" s="17">
        <v>920103</v>
      </c>
      <c r="O1211" s="7" t="s">
        <v>141</v>
      </c>
      <c r="P1211" s="13"/>
      <c r="Q1211"/>
      <c r="R1211"/>
      <c r="S1211"/>
      <c r="T1211"/>
      <c r="U1211"/>
      <c r="V1211"/>
      <c r="W1211"/>
      <c r="X1211"/>
      <c r="Y1211"/>
      <c r="Z1211"/>
      <c r="AA1211"/>
      <c r="AB1211"/>
      <c r="AC1211"/>
      <c r="AD1211"/>
      <c r="AE1211"/>
      <c r="AF1211"/>
      <c r="AG1211"/>
      <c r="AH1211"/>
      <c r="AI1211"/>
      <c r="AJ1211"/>
      <c r="AK1211"/>
      <c r="AL1211"/>
      <c r="AM1211"/>
      <c r="AN1211"/>
      <c r="AO1211"/>
      <c r="AP1211"/>
      <c r="AQ1211"/>
      <c r="AR1211"/>
      <c r="AS1211"/>
      <c r="AT1211"/>
      <c r="AU1211"/>
      <c r="AV1211"/>
      <c r="AW1211"/>
      <c r="AX1211"/>
      <c r="AY1211"/>
      <c r="AZ1211"/>
      <c r="BA1211"/>
      <c r="BB1211"/>
      <c r="BC1211"/>
      <c r="BD1211"/>
      <c r="BE1211"/>
    </row>
    <row r="1212" spans="1:57" x14ac:dyDescent="0.25">
      <c r="A1212" s="4">
        <v>43174</v>
      </c>
      <c r="B1212" s="3">
        <f t="shared" si="54"/>
        <v>15</v>
      </c>
      <c r="C1212" s="3">
        <f t="shared" si="55"/>
        <v>3</v>
      </c>
      <c r="D1212" s="3">
        <f t="shared" si="56"/>
        <v>2018</v>
      </c>
      <c r="E1212" s="26" t="s">
        <v>113</v>
      </c>
      <c r="F1212" s="6">
        <v>367</v>
      </c>
      <c r="G1212" s="19">
        <v>129</v>
      </c>
      <c r="H1212" s="19" t="s">
        <v>408</v>
      </c>
      <c r="I1212" s="10" t="s">
        <v>114</v>
      </c>
      <c r="J1212" s="30">
        <v>2600021</v>
      </c>
      <c r="K1212" s="8">
        <v>6223384</v>
      </c>
      <c r="L1212" s="31">
        <v>2</v>
      </c>
      <c r="M1212" s="27">
        <v>209.34</v>
      </c>
      <c r="N1212" s="17">
        <v>920103</v>
      </c>
      <c r="O1212" s="7" t="s">
        <v>141</v>
      </c>
      <c r="P1212" s="13"/>
      <c r="Q1212"/>
      <c r="R1212"/>
      <c r="S1212"/>
      <c r="T1212"/>
      <c r="U1212"/>
      <c r="V1212"/>
      <c r="W1212"/>
      <c r="X1212"/>
      <c r="Y1212"/>
      <c r="Z1212"/>
      <c r="AA1212"/>
      <c r="AB1212"/>
      <c r="AC1212"/>
      <c r="AD1212"/>
      <c r="AE1212"/>
      <c r="AF1212"/>
      <c r="AG1212"/>
      <c r="AH1212"/>
      <c r="AI1212"/>
      <c r="AJ1212"/>
      <c r="AK1212"/>
      <c r="AL1212"/>
      <c r="AM1212"/>
      <c r="AN1212"/>
      <c r="AO1212"/>
      <c r="AP1212"/>
      <c r="AQ1212"/>
      <c r="AR1212"/>
      <c r="AS1212"/>
      <c r="AT1212"/>
      <c r="AU1212"/>
      <c r="AV1212"/>
      <c r="AW1212"/>
      <c r="AX1212"/>
      <c r="AY1212"/>
      <c r="AZ1212"/>
      <c r="BA1212"/>
      <c r="BB1212"/>
      <c r="BC1212"/>
      <c r="BD1212"/>
      <c r="BE1212"/>
    </row>
    <row r="1213" spans="1:57" x14ac:dyDescent="0.25">
      <c r="A1213" s="4">
        <v>43174</v>
      </c>
      <c r="B1213" s="3">
        <f t="shared" si="54"/>
        <v>15</v>
      </c>
      <c r="C1213" s="3">
        <f t="shared" si="55"/>
        <v>3</v>
      </c>
      <c r="D1213" s="3">
        <f t="shared" si="56"/>
        <v>2018</v>
      </c>
      <c r="E1213" s="26" t="s">
        <v>161</v>
      </c>
      <c r="F1213" s="6">
        <v>367</v>
      </c>
      <c r="G1213" s="19">
        <v>129</v>
      </c>
      <c r="H1213" s="19" t="s">
        <v>408</v>
      </c>
      <c r="I1213" s="10" t="s">
        <v>162</v>
      </c>
      <c r="J1213" s="30">
        <v>1600022</v>
      </c>
      <c r="K1213" s="8">
        <v>3042544900</v>
      </c>
      <c r="L1213" s="31">
        <v>2</v>
      </c>
      <c r="M1213" s="27">
        <v>270.81</v>
      </c>
      <c r="N1213" s="17">
        <v>920103</v>
      </c>
      <c r="O1213" s="7" t="s">
        <v>141</v>
      </c>
      <c r="P1213" s="13"/>
      <c r="Q1213"/>
      <c r="R1213"/>
      <c r="S1213"/>
      <c r="T1213"/>
      <c r="U1213"/>
      <c r="V1213"/>
      <c r="W1213"/>
      <c r="X1213"/>
      <c r="Y1213"/>
      <c r="Z1213"/>
      <c r="AA1213"/>
      <c r="AB1213"/>
      <c r="AC1213"/>
      <c r="AD1213"/>
      <c r="AE1213"/>
      <c r="AF1213"/>
      <c r="AG1213"/>
      <c r="AH1213"/>
      <c r="AI1213"/>
      <c r="AJ1213"/>
      <c r="AK1213"/>
      <c r="AL1213"/>
      <c r="AM1213"/>
      <c r="AN1213"/>
      <c r="AO1213"/>
      <c r="AP1213"/>
      <c r="AQ1213"/>
      <c r="AR1213"/>
      <c r="AS1213"/>
      <c r="AT1213"/>
      <c r="AU1213"/>
      <c r="AV1213"/>
      <c r="AW1213"/>
      <c r="AX1213"/>
      <c r="AY1213"/>
      <c r="AZ1213"/>
      <c r="BA1213"/>
      <c r="BB1213"/>
      <c r="BC1213"/>
      <c r="BD1213"/>
      <c r="BE1213"/>
    </row>
    <row r="1214" spans="1:57" x14ac:dyDescent="0.25">
      <c r="A1214" s="4">
        <v>43174</v>
      </c>
      <c r="B1214" s="3">
        <f t="shared" si="54"/>
        <v>15</v>
      </c>
      <c r="C1214" s="3">
        <f t="shared" si="55"/>
        <v>3</v>
      </c>
      <c r="D1214" s="3">
        <f t="shared" si="56"/>
        <v>2018</v>
      </c>
      <c r="E1214" s="26" t="s">
        <v>226</v>
      </c>
      <c r="F1214" s="6">
        <v>367</v>
      </c>
      <c r="G1214" s="19">
        <v>129</v>
      </c>
      <c r="H1214" s="19" t="s">
        <v>408</v>
      </c>
      <c r="I1214" s="10" t="s">
        <v>227</v>
      </c>
      <c r="J1214" s="30">
        <v>3600186</v>
      </c>
      <c r="K1214" s="8">
        <v>2000297723</v>
      </c>
      <c r="L1214" s="31">
        <v>1</v>
      </c>
      <c r="M1214" s="27">
        <v>2046.3</v>
      </c>
      <c r="N1214" s="17">
        <v>920103</v>
      </c>
      <c r="O1214" s="7" t="s">
        <v>141</v>
      </c>
      <c r="P1214" s="13"/>
      <c r="Q1214"/>
      <c r="R1214"/>
      <c r="S1214"/>
      <c r="T1214"/>
      <c r="U1214"/>
      <c r="V1214"/>
      <c r="W1214"/>
      <c r="X1214"/>
      <c r="Y1214"/>
      <c r="Z1214"/>
      <c r="AA1214"/>
      <c r="AB1214"/>
      <c r="AC1214"/>
      <c r="AD1214"/>
      <c r="AE1214"/>
      <c r="AF1214"/>
      <c r="AG1214"/>
      <c r="AH1214"/>
      <c r="AI1214"/>
      <c r="AJ1214"/>
      <c r="AK1214"/>
      <c r="AL1214"/>
      <c r="AM1214"/>
      <c r="AN1214"/>
      <c r="AO1214"/>
      <c r="AP1214"/>
      <c r="AQ1214"/>
      <c r="AR1214"/>
      <c r="AS1214"/>
      <c r="AT1214"/>
      <c r="AU1214"/>
      <c r="AV1214"/>
      <c r="AW1214"/>
      <c r="AX1214"/>
      <c r="AY1214"/>
      <c r="AZ1214"/>
      <c r="BA1214"/>
      <c r="BB1214"/>
      <c r="BC1214"/>
      <c r="BD1214"/>
      <c r="BE1214"/>
    </row>
    <row r="1215" spans="1:57" x14ac:dyDescent="0.25">
      <c r="A1215" s="4">
        <v>43174</v>
      </c>
      <c r="B1215" s="3">
        <f t="shared" si="54"/>
        <v>15</v>
      </c>
      <c r="C1215" s="3">
        <f t="shared" si="55"/>
        <v>3</v>
      </c>
      <c r="D1215" s="3">
        <f t="shared" si="56"/>
        <v>2018</v>
      </c>
      <c r="E1215" s="26" t="s">
        <v>20</v>
      </c>
      <c r="F1215" s="6">
        <v>367</v>
      </c>
      <c r="G1215" s="19">
        <v>129</v>
      </c>
      <c r="H1215" s="19" t="s">
        <v>408</v>
      </c>
      <c r="I1215" s="10" t="s">
        <v>26</v>
      </c>
      <c r="J1215" s="30">
        <v>68600014</v>
      </c>
      <c r="K1215" s="8">
        <v>1230033060</v>
      </c>
      <c r="L1215" s="31">
        <v>2</v>
      </c>
      <c r="M1215" s="27">
        <v>742.05</v>
      </c>
      <c r="N1215" s="17">
        <v>920103</v>
      </c>
      <c r="O1215" s="7" t="s">
        <v>141</v>
      </c>
      <c r="P1215" s="13"/>
      <c r="Q1215"/>
      <c r="R1215"/>
      <c r="S1215"/>
      <c r="T1215"/>
      <c r="U1215"/>
      <c r="V1215"/>
      <c r="W1215"/>
      <c r="X1215"/>
      <c r="Y1215"/>
      <c r="Z1215"/>
      <c r="AA1215"/>
      <c r="AB1215"/>
      <c r="AC1215"/>
      <c r="AD1215"/>
      <c r="AE1215"/>
      <c r="AF1215"/>
      <c r="AG1215"/>
      <c r="AH1215"/>
      <c r="AI1215"/>
      <c r="AJ1215"/>
      <c r="AK1215"/>
      <c r="AL1215"/>
      <c r="AM1215"/>
      <c r="AN1215"/>
      <c r="AO1215"/>
      <c r="AP1215"/>
      <c r="AQ1215"/>
      <c r="AR1215"/>
      <c r="AS1215"/>
      <c r="AT1215"/>
      <c r="AU1215"/>
      <c r="AV1215"/>
      <c r="AW1215"/>
      <c r="AX1215"/>
      <c r="AY1215"/>
      <c r="AZ1215"/>
      <c r="BA1215"/>
      <c r="BB1215"/>
      <c r="BC1215"/>
      <c r="BD1215"/>
      <c r="BE1215"/>
    </row>
    <row r="1216" spans="1:57" x14ac:dyDescent="0.25">
      <c r="A1216" s="4">
        <v>43174</v>
      </c>
      <c r="B1216" s="3">
        <f t="shared" si="54"/>
        <v>15</v>
      </c>
      <c r="C1216" s="3">
        <f t="shared" si="55"/>
        <v>3</v>
      </c>
      <c r="D1216" s="3">
        <f t="shared" si="56"/>
        <v>2018</v>
      </c>
      <c r="E1216" s="26" t="s">
        <v>164</v>
      </c>
      <c r="F1216" s="6">
        <v>367</v>
      </c>
      <c r="G1216" s="19">
        <v>129</v>
      </c>
      <c r="H1216" s="19" t="s">
        <v>408</v>
      </c>
      <c r="I1216" s="10" t="s">
        <v>165</v>
      </c>
      <c r="J1216" s="30">
        <v>1600022</v>
      </c>
      <c r="K1216" s="8">
        <v>4370441200</v>
      </c>
      <c r="L1216" s="31">
        <v>2</v>
      </c>
      <c r="M1216" s="27">
        <v>549.79</v>
      </c>
      <c r="N1216" s="17">
        <v>920103</v>
      </c>
      <c r="O1216" s="7" t="s">
        <v>141</v>
      </c>
      <c r="P1216" s="13"/>
      <c r="Q1216"/>
      <c r="R1216"/>
      <c r="S1216"/>
      <c r="T1216"/>
      <c r="U1216"/>
      <c r="V1216"/>
      <c r="W1216"/>
      <c r="X1216"/>
      <c r="Y1216"/>
      <c r="Z1216"/>
      <c r="AA1216"/>
      <c r="AB1216"/>
      <c r="AC1216"/>
      <c r="AD1216"/>
      <c r="AE1216"/>
      <c r="AF1216"/>
      <c r="AG1216"/>
      <c r="AH1216"/>
      <c r="AI1216"/>
      <c r="AJ1216"/>
      <c r="AK1216"/>
      <c r="AL1216"/>
      <c r="AM1216"/>
      <c r="AN1216"/>
      <c r="AO1216"/>
      <c r="AP1216"/>
      <c r="AQ1216"/>
      <c r="AR1216"/>
      <c r="AS1216"/>
      <c r="AT1216"/>
      <c r="AU1216"/>
      <c r="AV1216"/>
      <c r="AW1216"/>
      <c r="AX1216"/>
      <c r="AY1216"/>
      <c r="AZ1216"/>
      <c r="BA1216"/>
      <c r="BB1216"/>
      <c r="BC1216"/>
      <c r="BD1216"/>
      <c r="BE1216"/>
    </row>
    <row r="1217" spans="1:57" x14ac:dyDescent="0.25">
      <c r="A1217" s="4">
        <v>43174</v>
      </c>
      <c r="B1217" s="3">
        <f t="shared" si="54"/>
        <v>15</v>
      </c>
      <c r="C1217" s="3">
        <f t="shared" si="55"/>
        <v>3</v>
      </c>
      <c r="D1217" s="3">
        <f t="shared" si="56"/>
        <v>2018</v>
      </c>
      <c r="E1217" s="26" t="s">
        <v>27</v>
      </c>
      <c r="F1217" s="6">
        <v>367</v>
      </c>
      <c r="G1217" s="19">
        <v>129</v>
      </c>
      <c r="H1217" s="19" t="s">
        <v>408</v>
      </c>
      <c r="I1217" s="10" t="s">
        <v>28</v>
      </c>
      <c r="J1217" s="30">
        <v>3700113</v>
      </c>
      <c r="K1217" s="8">
        <v>406072390209</v>
      </c>
      <c r="L1217" s="31">
        <v>2</v>
      </c>
      <c r="M1217" s="27">
        <v>194.46</v>
      </c>
      <c r="N1217" s="17">
        <v>920103</v>
      </c>
      <c r="O1217" s="7" t="s">
        <v>141</v>
      </c>
      <c r="P1217" s="13"/>
      <c r="Q1217"/>
      <c r="R1217"/>
      <c r="S1217"/>
      <c r="T1217"/>
      <c r="U1217"/>
      <c r="V1217"/>
      <c r="W1217"/>
      <c r="X1217"/>
      <c r="Y1217"/>
      <c r="Z1217"/>
      <c r="AA1217"/>
      <c r="AB1217"/>
      <c r="AC1217"/>
      <c r="AD1217"/>
      <c r="AE1217"/>
      <c r="AF1217"/>
      <c r="AG1217"/>
      <c r="AH1217"/>
      <c r="AI1217"/>
      <c r="AJ1217"/>
      <c r="AK1217"/>
      <c r="AL1217"/>
      <c r="AM1217"/>
      <c r="AN1217"/>
      <c r="AO1217"/>
      <c r="AP1217"/>
      <c r="AQ1217"/>
      <c r="AR1217"/>
      <c r="AS1217"/>
      <c r="AT1217"/>
      <c r="AU1217"/>
      <c r="AV1217"/>
      <c r="AW1217"/>
      <c r="AX1217"/>
      <c r="AY1217"/>
      <c r="AZ1217"/>
      <c r="BA1217"/>
      <c r="BB1217"/>
      <c r="BC1217"/>
      <c r="BD1217"/>
      <c r="BE1217"/>
    </row>
    <row r="1218" spans="1:57" x14ac:dyDescent="0.25">
      <c r="A1218" s="4">
        <v>43174</v>
      </c>
      <c r="B1218" s="3">
        <f t="shared" ref="B1218:B1281" si="57">DAY(A1218)</f>
        <v>15</v>
      </c>
      <c r="C1218" s="3">
        <f t="shared" ref="C1218:C1281" si="58">MONTH(A1218)</f>
        <v>3</v>
      </c>
      <c r="D1218" s="3">
        <f t="shared" ref="D1218:D1281" si="59">YEAR(A1218)</f>
        <v>2018</v>
      </c>
      <c r="E1218" s="26" t="s">
        <v>360</v>
      </c>
      <c r="F1218" s="6">
        <v>367</v>
      </c>
      <c r="G1218" s="19">
        <v>129</v>
      </c>
      <c r="H1218" s="19" t="s">
        <v>408</v>
      </c>
      <c r="I1218" s="10" t="s">
        <v>361</v>
      </c>
      <c r="J1218" s="30">
        <v>2600021</v>
      </c>
      <c r="K1218" s="8">
        <v>9275996</v>
      </c>
      <c r="L1218" s="31">
        <v>2</v>
      </c>
      <c r="M1218" s="27">
        <v>1206.49</v>
      </c>
      <c r="N1218" s="17">
        <v>920103</v>
      </c>
      <c r="O1218" s="7" t="s">
        <v>141</v>
      </c>
      <c r="P1218" s="13"/>
      <c r="Q1218"/>
      <c r="R1218"/>
      <c r="S1218"/>
      <c r="T1218"/>
      <c r="U1218"/>
      <c r="V1218"/>
      <c r="W1218"/>
      <c r="X1218"/>
      <c r="Y1218"/>
      <c r="Z1218"/>
      <c r="AA1218"/>
      <c r="AB1218"/>
      <c r="AC1218"/>
      <c r="AD1218"/>
      <c r="AE1218"/>
      <c r="AF1218"/>
      <c r="AG1218"/>
      <c r="AH1218"/>
      <c r="AI1218"/>
      <c r="AJ1218"/>
      <c r="AK1218"/>
      <c r="AL1218"/>
      <c r="AM1218"/>
      <c r="AN1218"/>
      <c r="AO1218"/>
      <c r="AP1218"/>
      <c r="AQ1218"/>
      <c r="AR1218"/>
      <c r="AS1218"/>
      <c r="AT1218"/>
      <c r="AU1218"/>
      <c r="AV1218"/>
      <c r="AW1218"/>
      <c r="AX1218"/>
      <c r="AY1218"/>
      <c r="AZ1218"/>
      <c r="BA1218"/>
      <c r="BB1218"/>
      <c r="BC1218"/>
      <c r="BD1218"/>
      <c r="BE1218"/>
    </row>
    <row r="1219" spans="1:57" x14ac:dyDescent="0.25">
      <c r="A1219" s="4">
        <v>43174</v>
      </c>
      <c r="B1219" s="3">
        <f t="shared" si="57"/>
        <v>15</v>
      </c>
      <c r="C1219" s="3">
        <f t="shared" si="58"/>
        <v>3</v>
      </c>
      <c r="D1219" s="3">
        <f t="shared" si="59"/>
        <v>2018</v>
      </c>
      <c r="E1219" s="26" t="s">
        <v>166</v>
      </c>
      <c r="F1219" s="6">
        <v>367</v>
      </c>
      <c r="G1219" s="19">
        <v>129</v>
      </c>
      <c r="H1219" s="19" t="s">
        <v>408</v>
      </c>
      <c r="I1219" s="10" t="s">
        <v>115</v>
      </c>
      <c r="J1219" s="30">
        <v>1600022</v>
      </c>
      <c r="K1219" s="8">
        <v>5795176000</v>
      </c>
      <c r="L1219" s="31">
        <v>2</v>
      </c>
      <c r="M1219" s="27">
        <v>361.72</v>
      </c>
      <c r="N1219" s="17">
        <v>920103</v>
      </c>
      <c r="O1219" s="7" t="s">
        <v>141</v>
      </c>
      <c r="P1219" s="13"/>
      <c r="Q1219"/>
      <c r="R1219"/>
      <c r="S1219"/>
      <c r="T1219"/>
      <c r="U1219"/>
      <c r="V1219"/>
      <c r="W1219"/>
      <c r="X1219"/>
      <c r="Y1219"/>
      <c r="Z1219"/>
      <c r="AA1219"/>
      <c r="AB1219"/>
      <c r="AC1219"/>
      <c r="AD1219"/>
      <c r="AE1219"/>
      <c r="AF1219"/>
      <c r="AG1219"/>
      <c r="AH1219"/>
      <c r="AI1219"/>
      <c r="AJ1219"/>
      <c r="AK1219"/>
      <c r="AL1219"/>
      <c r="AM1219"/>
      <c r="AN1219"/>
      <c r="AO1219"/>
      <c r="AP1219"/>
      <c r="AQ1219"/>
      <c r="AR1219"/>
      <c r="AS1219"/>
      <c r="AT1219"/>
      <c r="AU1219"/>
      <c r="AV1219"/>
      <c r="AW1219"/>
      <c r="AX1219"/>
      <c r="AY1219"/>
      <c r="AZ1219"/>
      <c r="BA1219"/>
      <c r="BB1219"/>
      <c r="BC1219"/>
      <c r="BD1219"/>
      <c r="BE1219"/>
    </row>
    <row r="1220" spans="1:57" x14ac:dyDescent="0.25">
      <c r="A1220" s="4">
        <v>43174</v>
      </c>
      <c r="B1220" s="3">
        <f t="shared" si="57"/>
        <v>15</v>
      </c>
      <c r="C1220" s="3">
        <f t="shared" si="58"/>
        <v>3</v>
      </c>
      <c r="D1220" s="3">
        <f t="shared" si="59"/>
        <v>2018</v>
      </c>
      <c r="E1220" s="26" t="s">
        <v>167</v>
      </c>
      <c r="F1220" s="6">
        <v>367</v>
      </c>
      <c r="G1220" s="19">
        <v>129</v>
      </c>
      <c r="H1220" s="19" t="s">
        <v>408</v>
      </c>
      <c r="I1220" s="10" t="s">
        <v>168</v>
      </c>
      <c r="J1220" s="30">
        <v>2600187</v>
      </c>
      <c r="K1220" s="8">
        <v>1040137325</v>
      </c>
      <c r="L1220" s="31">
        <v>2</v>
      </c>
      <c r="M1220" s="27">
        <v>513.86</v>
      </c>
      <c r="N1220" s="17">
        <v>920103</v>
      </c>
      <c r="O1220" s="7" t="s">
        <v>141</v>
      </c>
      <c r="P1220" s="13"/>
      <c r="Q1220"/>
      <c r="R1220"/>
      <c r="S1220"/>
      <c r="T1220"/>
      <c r="U1220"/>
      <c r="V1220"/>
      <c r="W1220"/>
      <c r="X1220"/>
      <c r="Y1220"/>
      <c r="Z1220"/>
      <c r="AA1220"/>
      <c r="AB1220"/>
      <c r="AC1220"/>
      <c r="AD1220"/>
      <c r="AE1220"/>
      <c r="AF1220"/>
      <c r="AG1220"/>
      <c r="AH1220"/>
      <c r="AI1220"/>
      <c r="AJ1220"/>
      <c r="AK1220"/>
      <c r="AL1220"/>
      <c r="AM1220"/>
      <c r="AN1220"/>
      <c r="AO1220"/>
      <c r="AP1220"/>
      <c r="AQ1220"/>
      <c r="AR1220"/>
      <c r="AS1220"/>
      <c r="AT1220"/>
      <c r="AU1220"/>
      <c r="AV1220"/>
      <c r="AW1220"/>
      <c r="AX1220"/>
      <c r="AY1220"/>
      <c r="AZ1220"/>
      <c r="BA1220"/>
      <c r="BB1220"/>
      <c r="BC1220"/>
      <c r="BD1220"/>
      <c r="BE1220"/>
    </row>
    <row r="1221" spans="1:57" x14ac:dyDescent="0.25">
      <c r="A1221" s="4">
        <v>43174</v>
      </c>
      <c r="B1221" s="3">
        <f t="shared" si="57"/>
        <v>15</v>
      </c>
      <c r="C1221" s="3">
        <f t="shared" si="58"/>
        <v>3</v>
      </c>
      <c r="D1221" s="3">
        <f t="shared" si="59"/>
        <v>2018</v>
      </c>
      <c r="E1221" s="26" t="s">
        <v>116</v>
      </c>
      <c r="F1221" s="6">
        <v>367</v>
      </c>
      <c r="G1221" s="19">
        <v>129</v>
      </c>
      <c r="H1221" s="19" t="s">
        <v>408</v>
      </c>
      <c r="I1221" s="10" t="s">
        <v>117</v>
      </c>
      <c r="J1221" s="30">
        <v>2600187</v>
      </c>
      <c r="K1221" s="8">
        <v>7168101</v>
      </c>
      <c r="L1221" s="31">
        <v>1</v>
      </c>
      <c r="M1221" s="27">
        <v>1017.51</v>
      </c>
      <c r="N1221" s="17">
        <v>920103</v>
      </c>
      <c r="O1221" s="7" t="s">
        <v>141</v>
      </c>
      <c r="P1221" s="13"/>
      <c r="Q1221"/>
      <c r="R1221"/>
      <c r="S1221"/>
      <c r="T1221"/>
      <c r="U1221"/>
      <c r="V1221"/>
      <c r="W1221"/>
      <c r="X1221"/>
      <c r="Y1221"/>
      <c r="Z1221"/>
      <c r="AA1221"/>
      <c r="AB1221"/>
      <c r="AC1221"/>
      <c r="AD1221"/>
      <c r="AE1221"/>
      <c r="AF1221"/>
      <c r="AG1221"/>
      <c r="AH1221"/>
      <c r="AI1221"/>
      <c r="AJ1221"/>
      <c r="AK1221"/>
      <c r="AL1221"/>
      <c r="AM1221"/>
      <c r="AN1221"/>
      <c r="AO1221"/>
      <c r="AP1221"/>
      <c r="AQ1221"/>
      <c r="AR1221"/>
      <c r="AS1221"/>
      <c r="AT1221"/>
      <c r="AU1221"/>
      <c r="AV1221"/>
      <c r="AW1221"/>
      <c r="AX1221"/>
      <c r="AY1221"/>
      <c r="AZ1221"/>
      <c r="BA1221"/>
      <c r="BB1221"/>
      <c r="BC1221"/>
      <c r="BD1221"/>
      <c r="BE1221"/>
    </row>
    <row r="1222" spans="1:57" x14ac:dyDescent="0.25">
      <c r="A1222" s="4">
        <v>43174</v>
      </c>
      <c r="B1222" s="3">
        <f t="shared" si="57"/>
        <v>15</v>
      </c>
      <c r="C1222" s="3">
        <f t="shared" si="58"/>
        <v>3</v>
      </c>
      <c r="D1222" s="3">
        <f t="shared" si="59"/>
        <v>2018</v>
      </c>
      <c r="E1222" s="26" t="s">
        <v>118</v>
      </c>
      <c r="F1222" s="6">
        <v>367</v>
      </c>
      <c r="G1222" s="19">
        <v>129</v>
      </c>
      <c r="H1222" s="19" t="s">
        <v>408</v>
      </c>
      <c r="I1222" s="10" t="s">
        <v>119</v>
      </c>
      <c r="J1222" s="30">
        <v>1600022</v>
      </c>
      <c r="K1222" s="8">
        <v>2200869146</v>
      </c>
      <c r="L1222" s="31">
        <v>2</v>
      </c>
      <c r="M1222" s="27">
        <v>356.65</v>
      </c>
      <c r="N1222" s="17">
        <v>920103</v>
      </c>
      <c r="O1222" s="7" t="s">
        <v>141</v>
      </c>
      <c r="P1222" s="13"/>
      <c r="Q1222"/>
      <c r="R1222"/>
      <c r="S1222"/>
      <c r="T1222"/>
      <c r="U1222"/>
      <c r="V1222"/>
      <c r="W1222"/>
      <c r="X1222"/>
      <c r="Y1222"/>
      <c r="Z1222"/>
      <c r="AA1222"/>
      <c r="AB1222"/>
      <c r="AC1222"/>
      <c r="AD1222"/>
      <c r="AE1222"/>
      <c r="AF1222"/>
      <c r="AG1222"/>
      <c r="AH1222"/>
      <c r="AI1222"/>
      <c r="AJ1222"/>
      <c r="AK1222"/>
      <c r="AL1222"/>
      <c r="AM1222"/>
      <c r="AN1222"/>
      <c r="AO1222"/>
      <c r="AP1222"/>
      <c r="AQ1222"/>
      <c r="AR1222"/>
      <c r="AS1222"/>
      <c r="AT1222"/>
      <c r="AU1222"/>
      <c r="AV1222"/>
      <c r="AW1222"/>
      <c r="AX1222"/>
      <c r="AY1222"/>
      <c r="AZ1222"/>
      <c r="BA1222"/>
      <c r="BB1222"/>
      <c r="BC1222"/>
      <c r="BD1222"/>
      <c r="BE1222"/>
    </row>
    <row r="1223" spans="1:57" x14ac:dyDescent="0.25">
      <c r="A1223" s="4">
        <v>43174</v>
      </c>
      <c r="B1223" s="3">
        <f t="shared" si="57"/>
        <v>15</v>
      </c>
      <c r="C1223" s="3">
        <f t="shared" si="58"/>
        <v>3</v>
      </c>
      <c r="D1223" s="3">
        <f t="shared" si="59"/>
        <v>2018</v>
      </c>
      <c r="E1223" s="26" t="s">
        <v>235</v>
      </c>
      <c r="F1223" s="6">
        <v>367</v>
      </c>
      <c r="G1223" s="19">
        <v>129</v>
      </c>
      <c r="H1223" s="19" t="s">
        <v>408</v>
      </c>
      <c r="I1223" s="10" t="s">
        <v>236</v>
      </c>
      <c r="J1223" s="30">
        <v>2600187</v>
      </c>
      <c r="K1223" s="8">
        <v>1040361969</v>
      </c>
      <c r="L1223" s="31">
        <v>2</v>
      </c>
      <c r="M1223" s="27">
        <v>1183.54</v>
      </c>
      <c r="N1223" s="17">
        <v>920103</v>
      </c>
      <c r="O1223" s="7" t="s">
        <v>141</v>
      </c>
      <c r="P1223" s="13"/>
      <c r="Q1223"/>
      <c r="R1223"/>
      <c r="S1223"/>
      <c r="T1223"/>
      <c r="U1223"/>
      <c r="V1223"/>
      <c r="W1223"/>
      <c r="X1223"/>
      <c r="Y1223"/>
      <c r="Z1223"/>
      <c r="AA1223"/>
      <c r="AB1223"/>
      <c r="AC1223"/>
      <c r="AD1223"/>
      <c r="AE1223"/>
      <c r="AF1223"/>
      <c r="AG1223"/>
      <c r="AH1223"/>
      <c r="AI1223"/>
      <c r="AJ1223"/>
      <c r="AK1223"/>
      <c r="AL1223"/>
      <c r="AM1223"/>
      <c r="AN1223"/>
      <c r="AO1223"/>
      <c r="AP1223"/>
      <c r="AQ1223"/>
      <c r="AR1223"/>
      <c r="AS1223"/>
      <c r="AT1223"/>
      <c r="AU1223"/>
      <c r="AV1223"/>
      <c r="AW1223"/>
      <c r="AX1223"/>
      <c r="AY1223"/>
      <c r="AZ1223"/>
      <c r="BA1223"/>
      <c r="BB1223"/>
      <c r="BC1223"/>
      <c r="BD1223"/>
      <c r="BE1223"/>
    </row>
    <row r="1224" spans="1:57" x14ac:dyDescent="0.25">
      <c r="A1224" s="4">
        <v>43174</v>
      </c>
      <c r="B1224" s="3">
        <f t="shared" si="57"/>
        <v>15</v>
      </c>
      <c r="C1224" s="3">
        <f t="shared" si="58"/>
        <v>3</v>
      </c>
      <c r="D1224" s="3">
        <f t="shared" si="59"/>
        <v>2018</v>
      </c>
      <c r="E1224" s="26" t="s">
        <v>169</v>
      </c>
      <c r="F1224" s="6">
        <v>367</v>
      </c>
      <c r="G1224" s="19">
        <v>129</v>
      </c>
      <c r="H1224" s="19" t="s">
        <v>408</v>
      </c>
      <c r="I1224" s="10" t="s">
        <v>120</v>
      </c>
      <c r="J1224" s="30">
        <v>1600022</v>
      </c>
      <c r="K1224" s="8">
        <v>3231635700</v>
      </c>
      <c r="L1224" s="31">
        <v>2</v>
      </c>
      <c r="M1224" s="27">
        <v>223.34</v>
      </c>
      <c r="N1224" s="17">
        <v>920103</v>
      </c>
      <c r="O1224" s="7" t="s">
        <v>141</v>
      </c>
      <c r="P1224" s="13"/>
      <c r="Q1224"/>
      <c r="R1224"/>
      <c r="S1224"/>
      <c r="T1224"/>
      <c r="U1224"/>
      <c r="V1224"/>
      <c r="W1224"/>
      <c r="X1224"/>
      <c r="Y1224"/>
      <c r="Z1224"/>
      <c r="AA1224"/>
      <c r="AB1224"/>
      <c r="AC1224"/>
      <c r="AD1224"/>
      <c r="AE1224"/>
      <c r="AF1224"/>
      <c r="AG1224"/>
      <c r="AH1224"/>
      <c r="AI1224"/>
      <c r="AJ1224"/>
      <c r="AK1224"/>
      <c r="AL1224"/>
      <c r="AM1224"/>
      <c r="AN1224"/>
      <c r="AO1224"/>
      <c r="AP1224"/>
      <c r="AQ1224"/>
      <c r="AR1224"/>
      <c r="AS1224"/>
      <c r="AT1224"/>
      <c r="AU1224"/>
      <c r="AV1224"/>
      <c r="AW1224"/>
      <c r="AX1224"/>
      <c r="AY1224"/>
      <c r="AZ1224"/>
      <c r="BA1224"/>
      <c r="BB1224"/>
      <c r="BC1224"/>
      <c r="BD1224"/>
      <c r="BE1224"/>
    </row>
    <row r="1225" spans="1:57" x14ac:dyDescent="0.25">
      <c r="A1225" s="4">
        <v>43174</v>
      </c>
      <c r="B1225" s="3">
        <f t="shared" si="57"/>
        <v>15</v>
      </c>
      <c r="C1225" s="3">
        <f t="shared" si="58"/>
        <v>3</v>
      </c>
      <c r="D1225" s="3">
        <f t="shared" si="59"/>
        <v>2018</v>
      </c>
      <c r="E1225" s="26" t="s">
        <v>121</v>
      </c>
      <c r="F1225" s="6">
        <v>367</v>
      </c>
      <c r="G1225" s="19">
        <v>129</v>
      </c>
      <c r="H1225" s="19" t="s">
        <v>408</v>
      </c>
      <c r="I1225" s="10" t="s">
        <v>122</v>
      </c>
      <c r="J1225" s="30">
        <v>2600187</v>
      </c>
      <c r="K1225" s="8">
        <v>1042257158</v>
      </c>
      <c r="L1225" s="31">
        <v>2</v>
      </c>
      <c r="M1225" s="27">
        <v>625.16</v>
      </c>
      <c r="N1225" s="17">
        <v>920103</v>
      </c>
      <c r="O1225" s="7" t="s">
        <v>141</v>
      </c>
      <c r="P1225" s="13"/>
      <c r="Q1225"/>
      <c r="R1225"/>
      <c r="S1225"/>
      <c r="T1225"/>
      <c r="U1225"/>
      <c r="V1225"/>
      <c r="W1225"/>
      <c r="X1225"/>
      <c r="Y1225"/>
      <c r="Z1225"/>
      <c r="AA1225"/>
      <c r="AB1225"/>
      <c r="AC1225"/>
      <c r="AD1225"/>
      <c r="AE1225"/>
      <c r="AF1225"/>
      <c r="AG1225"/>
      <c r="AH1225"/>
      <c r="AI1225"/>
      <c r="AJ1225"/>
      <c r="AK1225"/>
      <c r="AL1225"/>
      <c r="AM1225"/>
      <c r="AN1225"/>
      <c r="AO1225"/>
      <c r="AP1225"/>
      <c r="AQ1225"/>
      <c r="AR1225"/>
      <c r="AS1225"/>
      <c r="AT1225"/>
      <c r="AU1225"/>
      <c r="AV1225"/>
      <c r="AW1225"/>
      <c r="AX1225"/>
      <c r="AY1225"/>
      <c r="AZ1225"/>
      <c r="BA1225"/>
      <c r="BB1225"/>
      <c r="BC1225"/>
      <c r="BD1225"/>
      <c r="BE1225"/>
    </row>
    <row r="1226" spans="1:57" x14ac:dyDescent="0.25">
      <c r="A1226" s="4">
        <v>43174</v>
      </c>
      <c r="B1226" s="3">
        <f t="shared" si="57"/>
        <v>15</v>
      </c>
      <c r="C1226" s="3">
        <f t="shared" si="58"/>
        <v>3</v>
      </c>
      <c r="D1226" s="3">
        <f t="shared" si="59"/>
        <v>2018</v>
      </c>
      <c r="E1226" s="26" t="s">
        <v>123</v>
      </c>
      <c r="F1226" s="6">
        <v>367</v>
      </c>
      <c r="G1226" s="19">
        <v>129</v>
      </c>
      <c r="H1226" s="19" t="s">
        <v>408</v>
      </c>
      <c r="I1226" s="10" t="s">
        <v>124</v>
      </c>
      <c r="J1226" s="30">
        <v>1600022</v>
      </c>
      <c r="K1226" s="8">
        <v>2201814429</v>
      </c>
      <c r="L1226" s="31">
        <v>2</v>
      </c>
      <c r="M1226" s="27">
        <v>361.72</v>
      </c>
      <c r="N1226" s="17">
        <v>920103</v>
      </c>
      <c r="O1226" s="7" t="s">
        <v>141</v>
      </c>
      <c r="P1226" s="13"/>
      <c r="Q1226"/>
      <c r="R1226"/>
      <c r="S1226"/>
      <c r="T1226"/>
      <c r="U1226"/>
      <c r="V1226"/>
      <c r="W1226"/>
      <c r="X1226"/>
      <c r="Y1226"/>
      <c r="Z1226"/>
      <c r="AA1226"/>
      <c r="AB1226"/>
      <c r="AC1226"/>
      <c r="AD1226"/>
      <c r="AE1226"/>
      <c r="AF1226"/>
      <c r="AG1226"/>
      <c r="AH1226"/>
      <c r="AI1226"/>
      <c r="AJ1226"/>
      <c r="AK1226"/>
      <c r="AL1226"/>
      <c r="AM1226"/>
      <c r="AN1226"/>
      <c r="AO1226"/>
      <c r="AP1226"/>
      <c r="AQ1226"/>
      <c r="AR1226"/>
      <c r="AS1226"/>
      <c r="AT1226"/>
      <c r="AU1226"/>
      <c r="AV1226"/>
      <c r="AW1226"/>
      <c r="AX1226"/>
      <c r="AY1226"/>
      <c r="AZ1226"/>
      <c r="BA1226"/>
      <c r="BB1226"/>
      <c r="BC1226"/>
      <c r="BD1226"/>
      <c r="BE1226"/>
    </row>
    <row r="1227" spans="1:57" x14ac:dyDescent="0.25">
      <c r="A1227" s="4">
        <v>43174</v>
      </c>
      <c r="B1227" s="3">
        <f t="shared" si="57"/>
        <v>15</v>
      </c>
      <c r="C1227" s="3">
        <f t="shared" si="58"/>
        <v>3</v>
      </c>
      <c r="D1227" s="3">
        <f t="shared" si="59"/>
        <v>2018</v>
      </c>
      <c r="E1227" s="26" t="s">
        <v>170</v>
      </c>
      <c r="F1227" s="6">
        <v>367</v>
      </c>
      <c r="G1227" s="19">
        <v>129</v>
      </c>
      <c r="H1227" s="19" t="s">
        <v>408</v>
      </c>
      <c r="I1227" s="10" t="s">
        <v>171</v>
      </c>
      <c r="J1227" s="30">
        <v>1600022</v>
      </c>
      <c r="K1227" s="8">
        <v>4591821400</v>
      </c>
      <c r="L1227" s="31">
        <v>2</v>
      </c>
      <c r="M1227" s="27">
        <v>947.31</v>
      </c>
      <c r="N1227" s="17">
        <v>920103</v>
      </c>
      <c r="O1227" s="7" t="s">
        <v>141</v>
      </c>
      <c r="P1227" s="13"/>
      <c r="Q1227"/>
      <c r="R1227"/>
      <c r="S1227"/>
      <c r="T1227"/>
      <c r="U1227"/>
      <c r="V1227"/>
      <c r="W1227"/>
      <c r="X1227"/>
      <c r="Y1227"/>
      <c r="Z1227"/>
      <c r="AA1227"/>
      <c r="AB1227"/>
      <c r="AC1227"/>
      <c r="AD1227"/>
      <c r="AE1227"/>
      <c r="AF1227"/>
      <c r="AG1227"/>
      <c r="AH1227"/>
      <c r="AI1227"/>
      <c r="AJ1227"/>
      <c r="AK1227"/>
      <c r="AL1227"/>
      <c r="AM1227"/>
      <c r="AN1227"/>
      <c r="AO1227"/>
      <c r="AP1227"/>
      <c r="AQ1227"/>
      <c r="AR1227"/>
      <c r="AS1227"/>
      <c r="AT1227"/>
      <c r="AU1227"/>
      <c r="AV1227"/>
      <c r="AW1227"/>
      <c r="AX1227"/>
      <c r="AY1227"/>
      <c r="AZ1227"/>
      <c r="BA1227"/>
      <c r="BB1227"/>
      <c r="BC1227"/>
      <c r="BD1227"/>
      <c r="BE1227"/>
    </row>
    <row r="1228" spans="1:57" x14ac:dyDescent="0.25">
      <c r="A1228" s="4">
        <v>43174</v>
      </c>
      <c r="B1228" s="3">
        <f t="shared" si="57"/>
        <v>15</v>
      </c>
      <c r="C1228" s="3">
        <f t="shared" si="58"/>
        <v>3</v>
      </c>
      <c r="D1228" s="3">
        <f t="shared" si="59"/>
        <v>2018</v>
      </c>
      <c r="E1228" s="26" t="s">
        <v>172</v>
      </c>
      <c r="F1228" s="6">
        <v>367</v>
      </c>
      <c r="G1228" s="19">
        <v>129</v>
      </c>
      <c r="H1228" s="19" t="s">
        <v>408</v>
      </c>
      <c r="I1228" s="10" t="s">
        <v>186</v>
      </c>
      <c r="J1228" s="30">
        <v>47700037</v>
      </c>
      <c r="K1228" s="8">
        <v>407110049786</v>
      </c>
      <c r="L1228" s="31">
        <v>2</v>
      </c>
      <c r="M1228" s="27">
        <v>623.94000000000005</v>
      </c>
      <c r="N1228" s="17">
        <v>920103</v>
      </c>
      <c r="O1228" s="7" t="s">
        <v>141</v>
      </c>
      <c r="P1228" s="13"/>
      <c r="Q1228"/>
      <c r="R1228"/>
      <c r="S1228"/>
      <c r="T1228"/>
      <c r="U1228"/>
      <c r="V1228"/>
      <c r="W1228"/>
      <c r="X1228"/>
      <c r="Y1228"/>
      <c r="Z1228"/>
      <c r="AA1228"/>
      <c r="AB1228"/>
      <c r="AC1228"/>
      <c r="AD1228"/>
      <c r="AE1228"/>
      <c r="AF1228"/>
      <c r="AG1228"/>
      <c r="AH1228"/>
      <c r="AI1228"/>
      <c r="AJ1228"/>
      <c r="AK1228"/>
      <c r="AL1228"/>
      <c r="AM1228"/>
      <c r="AN1228"/>
      <c r="AO1228"/>
      <c r="AP1228"/>
      <c r="AQ1228"/>
      <c r="AR1228"/>
      <c r="AS1228"/>
      <c r="AT1228"/>
      <c r="AU1228"/>
      <c r="AV1228"/>
      <c r="AW1228"/>
      <c r="AX1228"/>
      <c r="AY1228"/>
      <c r="AZ1228"/>
      <c r="BA1228"/>
      <c r="BB1228"/>
      <c r="BC1228"/>
      <c r="BD1228"/>
      <c r="BE1228"/>
    </row>
    <row r="1229" spans="1:57" x14ac:dyDescent="0.25">
      <c r="A1229" s="4">
        <v>43174</v>
      </c>
      <c r="B1229" s="3">
        <f t="shared" si="57"/>
        <v>15</v>
      </c>
      <c r="C1229" s="3">
        <f t="shared" si="58"/>
        <v>3</v>
      </c>
      <c r="D1229" s="3">
        <f t="shared" si="59"/>
        <v>2018</v>
      </c>
      <c r="E1229" s="26" t="s">
        <v>173</v>
      </c>
      <c r="F1229" s="6">
        <v>367</v>
      </c>
      <c r="G1229" s="19">
        <v>129</v>
      </c>
      <c r="H1229" s="19" t="s">
        <v>408</v>
      </c>
      <c r="I1229" s="10" t="s">
        <v>174</v>
      </c>
      <c r="J1229" s="30">
        <v>47700037</v>
      </c>
      <c r="K1229" s="8">
        <v>407110091700</v>
      </c>
      <c r="L1229" s="31">
        <v>2</v>
      </c>
      <c r="M1229" s="27">
        <v>229.42</v>
      </c>
      <c r="N1229" s="17">
        <v>920103</v>
      </c>
      <c r="O1229" s="7" t="s">
        <v>141</v>
      </c>
      <c r="P1229" s="13"/>
      <c r="Q1229"/>
      <c r="R1229"/>
      <c r="S1229"/>
      <c r="T1229"/>
      <c r="U1229"/>
      <c r="V1229"/>
      <c r="W1229"/>
      <c r="X1229"/>
      <c r="Y1229"/>
      <c r="Z1229"/>
      <c r="AA1229"/>
      <c r="AB1229"/>
      <c r="AC1229"/>
      <c r="AD1229"/>
      <c r="AE1229"/>
      <c r="AF1229"/>
      <c r="AG1229"/>
      <c r="AH1229"/>
      <c r="AI1229"/>
      <c r="AJ1229"/>
      <c r="AK1229"/>
      <c r="AL1229"/>
      <c r="AM1229"/>
      <c r="AN1229"/>
      <c r="AO1229"/>
      <c r="AP1229"/>
      <c r="AQ1229"/>
      <c r="AR1229"/>
      <c r="AS1229"/>
      <c r="AT1229"/>
      <c r="AU1229"/>
      <c r="AV1229"/>
      <c r="AW1229"/>
      <c r="AX1229"/>
      <c r="AY1229"/>
      <c r="AZ1229"/>
      <c r="BA1229"/>
      <c r="BB1229"/>
      <c r="BC1229"/>
      <c r="BD1229"/>
      <c r="BE1229"/>
    </row>
    <row r="1230" spans="1:57" x14ac:dyDescent="0.25">
      <c r="A1230" s="4">
        <v>43174</v>
      </c>
      <c r="B1230" s="3">
        <f t="shared" si="57"/>
        <v>15</v>
      </c>
      <c r="C1230" s="3">
        <f t="shared" si="58"/>
        <v>3</v>
      </c>
      <c r="D1230" s="3">
        <f t="shared" si="59"/>
        <v>2018</v>
      </c>
      <c r="E1230" s="26" t="s">
        <v>127</v>
      </c>
      <c r="F1230" s="6">
        <v>367</v>
      </c>
      <c r="G1230" s="19">
        <v>129</v>
      </c>
      <c r="H1230" s="19" t="s">
        <v>408</v>
      </c>
      <c r="I1230" s="10" t="s">
        <v>128</v>
      </c>
      <c r="J1230" s="30">
        <v>1600022</v>
      </c>
      <c r="K1230" s="8">
        <v>3059366904</v>
      </c>
      <c r="L1230" s="31">
        <v>1</v>
      </c>
      <c r="M1230" s="27">
        <v>737.72</v>
      </c>
      <c r="N1230" s="17">
        <v>920103</v>
      </c>
      <c r="O1230" s="7" t="s">
        <v>141</v>
      </c>
      <c r="P1230" s="13"/>
      <c r="Q1230"/>
      <c r="R1230"/>
      <c r="S1230"/>
      <c r="T1230"/>
      <c r="U1230"/>
      <c r="V1230"/>
      <c r="W1230"/>
      <c r="X1230"/>
      <c r="Y1230"/>
      <c r="Z1230"/>
      <c r="AA1230"/>
      <c r="AB1230"/>
      <c r="AC1230"/>
      <c r="AD1230"/>
      <c r="AE1230"/>
      <c r="AF1230"/>
      <c r="AG1230"/>
      <c r="AH1230"/>
      <c r="AI1230"/>
      <c r="AJ1230"/>
      <c r="AK1230"/>
      <c r="AL1230"/>
      <c r="AM1230"/>
      <c r="AN1230"/>
      <c r="AO1230"/>
      <c r="AP1230"/>
      <c r="AQ1230"/>
      <c r="AR1230"/>
      <c r="AS1230"/>
      <c r="AT1230"/>
      <c r="AU1230"/>
      <c r="AV1230"/>
      <c r="AW1230"/>
      <c r="AX1230"/>
      <c r="AY1230"/>
      <c r="AZ1230"/>
      <c r="BA1230"/>
      <c r="BB1230"/>
      <c r="BC1230"/>
      <c r="BD1230"/>
      <c r="BE1230"/>
    </row>
    <row r="1231" spans="1:57" x14ac:dyDescent="0.25">
      <c r="A1231" s="4">
        <v>43174</v>
      </c>
      <c r="B1231" s="3">
        <f t="shared" si="57"/>
        <v>15</v>
      </c>
      <c r="C1231" s="3">
        <f t="shared" si="58"/>
        <v>3</v>
      </c>
      <c r="D1231" s="3">
        <f t="shared" si="59"/>
        <v>2018</v>
      </c>
      <c r="E1231" s="26" t="s">
        <v>140</v>
      </c>
      <c r="F1231" s="6">
        <v>367</v>
      </c>
      <c r="G1231" s="19">
        <v>129</v>
      </c>
      <c r="H1231" s="19" t="s">
        <v>408</v>
      </c>
      <c r="I1231" s="10" t="s">
        <v>131</v>
      </c>
      <c r="J1231" s="30">
        <v>2600021</v>
      </c>
      <c r="K1231" s="8">
        <v>9831601</v>
      </c>
      <c r="L1231" s="31">
        <v>2</v>
      </c>
      <c r="M1231" s="27">
        <v>210.07</v>
      </c>
      <c r="N1231" s="17">
        <v>920103</v>
      </c>
      <c r="O1231" s="7" t="s">
        <v>141</v>
      </c>
      <c r="P1231" s="13"/>
      <c r="Q1231"/>
      <c r="R1231"/>
      <c r="S1231"/>
      <c r="T1231"/>
      <c r="U1231"/>
      <c r="V1231"/>
      <c r="W1231"/>
      <c r="X1231"/>
      <c r="Y1231"/>
      <c r="Z1231"/>
      <c r="AA1231"/>
      <c r="AB1231"/>
      <c r="AC1231"/>
      <c r="AD1231"/>
      <c r="AE1231"/>
      <c r="AF1231"/>
      <c r="AG1231"/>
      <c r="AH1231"/>
      <c r="AI1231"/>
      <c r="AJ1231"/>
      <c r="AK1231"/>
      <c r="AL1231"/>
      <c r="AM1231"/>
      <c r="AN1231"/>
      <c r="AO1231"/>
      <c r="AP1231"/>
      <c r="AQ1231"/>
      <c r="AR1231"/>
      <c r="AS1231"/>
      <c r="AT1231"/>
      <c r="AU1231"/>
      <c r="AV1231"/>
      <c r="AW1231"/>
      <c r="AX1231"/>
      <c r="AY1231"/>
      <c r="AZ1231"/>
      <c r="BA1231"/>
      <c r="BB1231"/>
      <c r="BC1231"/>
      <c r="BD1231"/>
      <c r="BE1231"/>
    </row>
    <row r="1232" spans="1:57" x14ac:dyDescent="0.25">
      <c r="A1232" s="4">
        <v>43174</v>
      </c>
      <c r="B1232" s="3">
        <f t="shared" si="57"/>
        <v>15</v>
      </c>
      <c r="C1232" s="3">
        <f t="shared" si="58"/>
        <v>3</v>
      </c>
      <c r="D1232" s="3">
        <f t="shared" si="59"/>
        <v>2018</v>
      </c>
      <c r="E1232" s="26" t="s">
        <v>439</v>
      </c>
      <c r="F1232" s="6">
        <v>367</v>
      </c>
      <c r="G1232" s="19">
        <v>129</v>
      </c>
      <c r="H1232" s="19" t="s">
        <v>408</v>
      </c>
      <c r="I1232" s="10" t="s">
        <v>443</v>
      </c>
      <c r="J1232" s="30">
        <v>1600022</v>
      </c>
      <c r="K1232" s="8">
        <v>5315683100</v>
      </c>
      <c r="L1232" s="31">
        <v>2</v>
      </c>
      <c r="M1232" s="27">
        <v>624.28</v>
      </c>
      <c r="N1232" s="17">
        <v>920103</v>
      </c>
      <c r="O1232" s="7" t="s">
        <v>141</v>
      </c>
      <c r="P1232" s="13"/>
      <c r="Q1232"/>
      <c r="R1232"/>
      <c r="S1232"/>
      <c r="T1232"/>
      <c r="U1232"/>
      <c r="V1232"/>
      <c r="W1232"/>
      <c r="X1232"/>
      <c r="Y1232"/>
      <c r="Z1232"/>
      <c r="AA1232"/>
      <c r="AB1232"/>
      <c r="AC1232"/>
      <c r="AD1232"/>
      <c r="AE1232"/>
      <c r="AF1232"/>
      <c r="AG1232"/>
      <c r="AH1232"/>
      <c r="AI1232"/>
      <c r="AJ1232"/>
      <c r="AK1232"/>
      <c r="AL1232"/>
      <c r="AM1232"/>
      <c r="AN1232"/>
      <c r="AO1232"/>
      <c r="AP1232"/>
      <c r="AQ1232"/>
      <c r="AR1232"/>
      <c r="AS1232"/>
      <c r="AT1232"/>
      <c r="AU1232"/>
      <c r="AV1232"/>
      <c r="AW1232"/>
      <c r="AX1232"/>
      <c r="AY1232"/>
      <c r="AZ1232"/>
      <c r="BA1232"/>
      <c r="BB1232"/>
      <c r="BC1232"/>
      <c r="BD1232"/>
      <c r="BE1232"/>
    </row>
    <row r="1233" spans="1:57" x14ac:dyDescent="0.25">
      <c r="A1233" s="4">
        <v>43174</v>
      </c>
      <c r="B1233" s="3">
        <f t="shared" si="57"/>
        <v>15</v>
      </c>
      <c r="C1233" s="3">
        <f t="shared" si="58"/>
        <v>3</v>
      </c>
      <c r="D1233" s="3">
        <f t="shared" si="59"/>
        <v>2018</v>
      </c>
      <c r="E1233" s="26" t="s">
        <v>23</v>
      </c>
      <c r="F1233" s="6">
        <v>367</v>
      </c>
      <c r="G1233" s="19">
        <v>129</v>
      </c>
      <c r="H1233" s="19" t="s">
        <v>408</v>
      </c>
      <c r="I1233" s="10" t="s">
        <v>175</v>
      </c>
      <c r="J1233" s="30">
        <v>2600187</v>
      </c>
      <c r="K1233" s="8">
        <v>1042257107</v>
      </c>
      <c r="L1233" s="31">
        <v>2</v>
      </c>
      <c r="M1233" s="27">
        <v>261.72000000000003</v>
      </c>
      <c r="N1233" s="17">
        <v>920103</v>
      </c>
      <c r="O1233" s="7" t="s">
        <v>141</v>
      </c>
      <c r="P1233" s="13"/>
      <c r="Q1233"/>
      <c r="R1233"/>
      <c r="S1233"/>
      <c r="T1233"/>
      <c r="U1233"/>
      <c r="V1233"/>
      <c r="W1233"/>
      <c r="X1233"/>
      <c r="Y1233"/>
      <c r="Z1233"/>
      <c r="AA1233"/>
      <c r="AB1233"/>
      <c r="AC1233"/>
      <c r="AD1233"/>
      <c r="AE1233"/>
      <c r="AF1233"/>
      <c r="AG1233"/>
      <c r="AH1233"/>
      <c r="AI1233"/>
      <c r="AJ1233"/>
      <c r="AK1233"/>
      <c r="AL1233"/>
      <c r="AM1233"/>
      <c r="AN1233"/>
      <c r="AO1233"/>
      <c r="AP1233"/>
      <c r="AQ1233"/>
      <c r="AR1233"/>
      <c r="AS1233"/>
      <c r="AT1233"/>
      <c r="AU1233"/>
      <c r="AV1233"/>
      <c r="AW1233"/>
      <c r="AX1233"/>
      <c r="AY1233"/>
      <c r="AZ1233"/>
      <c r="BA1233"/>
      <c r="BB1233"/>
      <c r="BC1233"/>
      <c r="BD1233"/>
      <c r="BE1233"/>
    </row>
    <row r="1234" spans="1:57" x14ac:dyDescent="0.25">
      <c r="A1234" s="4">
        <v>43174</v>
      </c>
      <c r="B1234" s="3">
        <f t="shared" si="57"/>
        <v>15</v>
      </c>
      <c r="C1234" s="3">
        <f t="shared" si="58"/>
        <v>3</v>
      </c>
      <c r="D1234" s="3">
        <f t="shared" si="59"/>
        <v>2018</v>
      </c>
      <c r="E1234" s="26" t="s">
        <v>132</v>
      </c>
      <c r="F1234" s="6">
        <v>367</v>
      </c>
      <c r="G1234" s="19">
        <v>129</v>
      </c>
      <c r="H1234" s="19" t="s">
        <v>408</v>
      </c>
      <c r="I1234" s="10" t="s">
        <v>133</v>
      </c>
      <c r="J1234" s="30">
        <v>1600022</v>
      </c>
      <c r="K1234" s="8">
        <v>5992210400</v>
      </c>
      <c r="L1234" s="31">
        <v>2</v>
      </c>
      <c r="M1234" s="27">
        <v>624.13</v>
      </c>
      <c r="N1234" s="17">
        <v>920103</v>
      </c>
      <c r="O1234" s="7" t="s">
        <v>141</v>
      </c>
      <c r="P1234" s="13"/>
      <c r="Q1234"/>
      <c r="R1234"/>
      <c r="S1234"/>
      <c r="T1234"/>
      <c r="U1234"/>
      <c r="V1234"/>
      <c r="W1234"/>
      <c r="X1234"/>
      <c r="Y1234"/>
      <c r="Z1234"/>
      <c r="AA1234"/>
      <c r="AB1234"/>
      <c r="AC1234"/>
      <c r="AD1234"/>
      <c r="AE1234"/>
      <c r="AF1234"/>
      <c r="AG1234"/>
      <c r="AH1234"/>
      <c r="AI1234"/>
      <c r="AJ1234"/>
      <c r="AK1234"/>
      <c r="AL1234"/>
      <c r="AM1234"/>
      <c r="AN1234"/>
      <c r="AO1234"/>
      <c r="AP1234"/>
      <c r="AQ1234"/>
      <c r="AR1234"/>
      <c r="AS1234"/>
      <c r="AT1234"/>
      <c r="AU1234"/>
      <c r="AV1234"/>
      <c r="AW1234"/>
      <c r="AX1234"/>
      <c r="AY1234"/>
      <c r="AZ1234"/>
      <c r="BA1234"/>
      <c r="BB1234"/>
      <c r="BC1234"/>
      <c r="BD1234"/>
      <c r="BE1234"/>
    </row>
    <row r="1235" spans="1:57" x14ac:dyDescent="0.25">
      <c r="A1235" s="4">
        <v>43174</v>
      </c>
      <c r="B1235" s="3">
        <f t="shared" si="57"/>
        <v>15</v>
      </c>
      <c r="C1235" s="3">
        <f t="shared" si="58"/>
        <v>3</v>
      </c>
      <c r="D1235" s="3">
        <f t="shared" si="59"/>
        <v>2018</v>
      </c>
      <c r="E1235" s="26" t="s">
        <v>446</v>
      </c>
      <c r="F1235" s="6">
        <v>495</v>
      </c>
      <c r="G1235" s="19">
        <v>130</v>
      </c>
      <c r="H1235" s="19" t="s">
        <v>408</v>
      </c>
      <c r="I1235" s="10" t="s">
        <v>447</v>
      </c>
      <c r="J1235" s="30">
        <v>1600022</v>
      </c>
      <c r="K1235" s="8">
        <v>3360862404</v>
      </c>
      <c r="L1235" s="31">
        <v>1</v>
      </c>
      <c r="M1235" s="27">
        <v>30000</v>
      </c>
      <c r="N1235" s="17">
        <v>580203</v>
      </c>
      <c r="O1235" s="7" t="s">
        <v>25</v>
      </c>
      <c r="P1235" s="13"/>
      <c r="Q1235"/>
      <c r="R1235"/>
      <c r="S1235"/>
      <c r="T1235"/>
      <c r="U1235"/>
      <c r="V1235"/>
      <c r="W1235"/>
      <c r="X1235"/>
      <c r="Y1235"/>
      <c r="Z1235"/>
      <c r="AA1235"/>
      <c r="AB1235"/>
      <c r="AC1235"/>
      <c r="AD1235"/>
      <c r="AE1235"/>
      <c r="AF1235"/>
      <c r="AG1235"/>
      <c r="AH1235"/>
      <c r="AI1235"/>
      <c r="AJ1235"/>
      <c r="AK1235"/>
      <c r="AL1235"/>
      <c r="AM1235"/>
      <c r="AN1235"/>
      <c r="AO1235"/>
      <c r="AP1235"/>
      <c r="AQ1235"/>
      <c r="AR1235"/>
      <c r="AS1235"/>
      <c r="AT1235"/>
      <c r="AU1235"/>
      <c r="AV1235"/>
      <c r="AW1235"/>
      <c r="AX1235"/>
      <c r="AY1235"/>
      <c r="AZ1235"/>
      <c r="BA1235"/>
      <c r="BB1235"/>
      <c r="BC1235"/>
      <c r="BD1235"/>
      <c r="BE1235"/>
    </row>
    <row r="1236" spans="1:57" x14ac:dyDescent="0.25">
      <c r="A1236" s="4">
        <v>43174</v>
      </c>
      <c r="B1236" s="3">
        <f t="shared" si="57"/>
        <v>15</v>
      </c>
      <c r="C1236" s="3">
        <f t="shared" si="58"/>
        <v>3</v>
      </c>
      <c r="D1236" s="3">
        <f t="shared" si="59"/>
        <v>2018</v>
      </c>
      <c r="E1236" s="26" t="s">
        <v>444</v>
      </c>
      <c r="F1236" s="6">
        <v>494</v>
      </c>
      <c r="G1236" s="19">
        <v>130</v>
      </c>
      <c r="H1236" s="19" t="s">
        <v>408</v>
      </c>
      <c r="I1236" s="10" t="s">
        <v>445</v>
      </c>
      <c r="J1236" s="30">
        <v>1600303</v>
      </c>
      <c r="K1236" s="8">
        <v>1000345019</v>
      </c>
      <c r="L1236" s="31">
        <v>1</v>
      </c>
      <c r="M1236" s="27">
        <v>1014820</v>
      </c>
      <c r="N1236" s="17">
        <v>580811</v>
      </c>
      <c r="O1236" s="7" t="s">
        <v>25</v>
      </c>
      <c r="P1236" s="13"/>
      <c r="Q1236"/>
      <c r="R1236"/>
      <c r="S1236"/>
      <c r="T1236"/>
      <c r="U1236"/>
      <c r="V1236"/>
      <c r="W1236"/>
      <c r="X1236"/>
      <c r="Y1236"/>
      <c r="Z1236"/>
      <c r="AA1236"/>
      <c r="AB1236"/>
      <c r="AC1236"/>
      <c r="AD1236"/>
      <c r="AE1236"/>
      <c r="AF1236"/>
      <c r="AG1236"/>
      <c r="AH1236"/>
      <c r="AI1236"/>
      <c r="AJ1236"/>
      <c r="AK1236"/>
      <c r="AL1236"/>
      <c r="AM1236"/>
      <c r="AN1236"/>
      <c r="AO1236"/>
      <c r="AP1236"/>
      <c r="AQ1236"/>
      <c r="AR1236"/>
      <c r="AS1236"/>
      <c r="AT1236"/>
      <c r="AU1236"/>
      <c r="AV1236"/>
      <c r="AW1236"/>
      <c r="AX1236"/>
      <c r="AY1236"/>
      <c r="AZ1236"/>
      <c r="BA1236"/>
      <c r="BB1236"/>
      <c r="BC1236"/>
      <c r="BD1236"/>
      <c r="BE1236"/>
    </row>
    <row r="1237" spans="1:57" x14ac:dyDescent="0.25">
      <c r="A1237" s="4">
        <v>43174</v>
      </c>
      <c r="B1237" s="3">
        <f t="shared" si="57"/>
        <v>15</v>
      </c>
      <c r="C1237" s="3">
        <f t="shared" si="58"/>
        <v>3</v>
      </c>
      <c r="D1237" s="3">
        <f t="shared" si="59"/>
        <v>2018</v>
      </c>
      <c r="E1237" s="26" t="s">
        <v>448</v>
      </c>
      <c r="F1237" s="6">
        <v>493</v>
      </c>
      <c r="G1237" s="19">
        <v>130</v>
      </c>
      <c r="H1237" s="19" t="s">
        <v>408</v>
      </c>
      <c r="I1237" s="10" t="s">
        <v>449</v>
      </c>
      <c r="J1237" s="30">
        <v>1600022</v>
      </c>
      <c r="K1237" s="8">
        <v>3190541804</v>
      </c>
      <c r="L1237" s="31">
        <v>1</v>
      </c>
      <c r="M1237" s="27">
        <v>33000</v>
      </c>
      <c r="N1237" s="17">
        <v>580203</v>
      </c>
      <c r="O1237" s="7" t="s">
        <v>25</v>
      </c>
      <c r="P1237" s="13"/>
      <c r="Q1237"/>
      <c r="R1237"/>
      <c r="S1237"/>
      <c r="T1237"/>
      <c r="U1237"/>
      <c r="V1237"/>
      <c r="W1237"/>
      <c r="X1237"/>
      <c r="Y1237"/>
      <c r="Z1237"/>
      <c r="AA1237"/>
      <c r="AB1237"/>
      <c r="AC1237"/>
      <c r="AD1237"/>
      <c r="AE1237"/>
      <c r="AF1237"/>
      <c r="AG1237"/>
      <c r="AH1237"/>
      <c r="AI1237"/>
      <c r="AJ1237"/>
      <c r="AK1237"/>
      <c r="AL1237"/>
      <c r="AM1237"/>
      <c r="AN1237"/>
      <c r="AO1237"/>
      <c r="AP1237"/>
      <c r="AQ1237"/>
      <c r="AR1237"/>
      <c r="AS1237"/>
      <c r="AT1237"/>
      <c r="AU1237"/>
      <c r="AV1237"/>
      <c r="AW1237"/>
      <c r="AX1237"/>
      <c r="AY1237"/>
      <c r="AZ1237"/>
      <c r="BA1237"/>
      <c r="BB1237"/>
      <c r="BC1237"/>
      <c r="BD1237"/>
      <c r="BE1237"/>
    </row>
    <row r="1238" spans="1:57" x14ac:dyDescent="0.25">
      <c r="A1238" s="4">
        <v>43174</v>
      </c>
      <c r="B1238" s="3">
        <f t="shared" si="57"/>
        <v>15</v>
      </c>
      <c r="C1238" s="3">
        <f t="shared" si="58"/>
        <v>3</v>
      </c>
      <c r="D1238" s="3">
        <f t="shared" si="59"/>
        <v>2018</v>
      </c>
      <c r="E1238" s="26" t="s">
        <v>23</v>
      </c>
      <c r="F1238" s="6">
        <v>500</v>
      </c>
      <c r="G1238" s="19">
        <v>131</v>
      </c>
      <c r="H1238" s="19" t="s">
        <v>408</v>
      </c>
      <c r="I1238" s="10" t="s">
        <v>175</v>
      </c>
      <c r="J1238" s="30">
        <v>2600187</v>
      </c>
      <c r="K1238" s="8">
        <v>1042257107</v>
      </c>
      <c r="L1238" s="31">
        <v>2</v>
      </c>
      <c r="M1238" s="27">
        <v>21.99</v>
      </c>
      <c r="N1238" s="17">
        <v>20205</v>
      </c>
      <c r="O1238" s="7" t="s">
        <v>10</v>
      </c>
      <c r="P1238" s="13"/>
      <c r="Q1238"/>
      <c r="R1238"/>
      <c r="S1238"/>
      <c r="T1238"/>
      <c r="U1238"/>
      <c r="V1238"/>
      <c r="W1238"/>
      <c r="X1238"/>
      <c r="Y1238"/>
      <c r="Z1238"/>
      <c r="AA1238"/>
      <c r="AB1238"/>
      <c r="AC1238"/>
      <c r="AD1238"/>
      <c r="AE1238"/>
      <c r="AF1238"/>
      <c r="AG1238"/>
      <c r="AH1238"/>
      <c r="AI1238"/>
      <c r="AJ1238"/>
      <c r="AK1238"/>
      <c r="AL1238"/>
      <c r="AM1238"/>
      <c r="AN1238"/>
      <c r="AO1238"/>
      <c r="AP1238"/>
      <c r="AQ1238"/>
      <c r="AR1238"/>
      <c r="AS1238"/>
      <c r="AT1238"/>
      <c r="AU1238"/>
      <c r="AV1238"/>
      <c r="AW1238"/>
      <c r="AX1238"/>
      <c r="AY1238"/>
      <c r="AZ1238"/>
      <c r="BA1238"/>
      <c r="BB1238"/>
      <c r="BC1238"/>
      <c r="BD1238"/>
      <c r="BE1238"/>
    </row>
    <row r="1239" spans="1:57" x14ac:dyDescent="0.25">
      <c r="A1239" s="4">
        <v>43174</v>
      </c>
      <c r="B1239" s="3">
        <f t="shared" si="57"/>
        <v>15</v>
      </c>
      <c r="C1239" s="3">
        <f t="shared" si="58"/>
        <v>3</v>
      </c>
      <c r="D1239" s="3">
        <f t="shared" si="59"/>
        <v>2018</v>
      </c>
      <c r="E1239" s="26" t="s">
        <v>85</v>
      </c>
      <c r="F1239" s="6">
        <v>498</v>
      </c>
      <c r="G1239" s="19">
        <v>131</v>
      </c>
      <c r="H1239" s="19" t="s">
        <v>408</v>
      </c>
      <c r="I1239" s="10" t="s">
        <v>86</v>
      </c>
      <c r="J1239" s="30">
        <v>1600022</v>
      </c>
      <c r="K1239" s="8">
        <v>2202500202</v>
      </c>
      <c r="L1239" s="31">
        <v>2</v>
      </c>
      <c r="M1239" s="27">
        <v>24</v>
      </c>
      <c r="N1239" s="17">
        <v>20205</v>
      </c>
      <c r="O1239" s="7" t="s">
        <v>10</v>
      </c>
      <c r="P1239" s="13"/>
      <c r="Q1239"/>
      <c r="R1239"/>
      <c r="S1239"/>
      <c r="T1239"/>
      <c r="U1239"/>
      <c r="V1239"/>
      <c r="W1239"/>
      <c r="X1239"/>
      <c r="Y1239"/>
      <c r="Z1239"/>
      <c r="AA1239"/>
      <c r="AB1239"/>
      <c r="AC1239"/>
      <c r="AD1239"/>
      <c r="AE1239"/>
      <c r="AF1239"/>
      <c r="AG1239"/>
      <c r="AH1239"/>
      <c r="AI1239"/>
      <c r="AJ1239"/>
      <c r="AK1239"/>
      <c r="AL1239"/>
      <c r="AM1239"/>
      <c r="AN1239"/>
      <c r="AO1239"/>
      <c r="AP1239"/>
      <c r="AQ1239"/>
      <c r="AR1239"/>
      <c r="AS1239"/>
      <c r="AT1239"/>
      <c r="AU1239"/>
      <c r="AV1239"/>
      <c r="AW1239"/>
      <c r="AX1239"/>
      <c r="AY1239"/>
      <c r="AZ1239"/>
      <c r="BA1239"/>
      <c r="BB1239"/>
      <c r="BC1239"/>
      <c r="BD1239"/>
      <c r="BE1239"/>
    </row>
    <row r="1240" spans="1:57" x14ac:dyDescent="0.25">
      <c r="A1240" s="4">
        <v>43174</v>
      </c>
      <c r="B1240" s="3">
        <f t="shared" si="57"/>
        <v>15</v>
      </c>
      <c r="C1240" s="3">
        <f t="shared" si="58"/>
        <v>3</v>
      </c>
      <c r="D1240" s="3">
        <f t="shared" si="59"/>
        <v>2018</v>
      </c>
      <c r="E1240" s="26" t="s">
        <v>20</v>
      </c>
      <c r="F1240" s="6">
        <v>497</v>
      </c>
      <c r="G1240" s="19">
        <v>131</v>
      </c>
      <c r="H1240" s="19" t="s">
        <v>408</v>
      </c>
      <c r="I1240" s="10" t="s">
        <v>26</v>
      </c>
      <c r="J1240" s="30">
        <v>68600014</v>
      </c>
      <c r="K1240" s="8">
        <v>1230033060</v>
      </c>
      <c r="L1240" s="31">
        <v>2</v>
      </c>
      <c r="M1240" s="27">
        <v>28.5</v>
      </c>
      <c r="N1240" s="17">
        <v>20205</v>
      </c>
      <c r="O1240" s="7" t="s">
        <v>10</v>
      </c>
      <c r="P1240" s="13"/>
      <c r="Q1240"/>
      <c r="R1240"/>
      <c r="S1240"/>
      <c r="T1240"/>
      <c r="U1240"/>
      <c r="V1240"/>
      <c r="W1240"/>
      <c r="X1240"/>
      <c r="Y1240"/>
      <c r="Z1240"/>
      <c r="AA1240"/>
      <c r="AB1240"/>
      <c r="AC1240"/>
      <c r="AD1240"/>
      <c r="AE1240"/>
      <c r="AF1240"/>
      <c r="AG1240"/>
      <c r="AH1240"/>
      <c r="AI1240"/>
      <c r="AJ1240"/>
      <c r="AK1240"/>
      <c r="AL1240"/>
      <c r="AM1240"/>
      <c r="AN1240"/>
      <c r="AO1240"/>
      <c r="AP1240"/>
      <c r="AQ1240"/>
      <c r="AR1240"/>
      <c r="AS1240"/>
      <c r="AT1240"/>
      <c r="AU1240"/>
      <c r="AV1240"/>
      <c r="AW1240"/>
      <c r="AX1240"/>
      <c r="AY1240"/>
      <c r="AZ1240"/>
      <c r="BA1240"/>
      <c r="BB1240"/>
      <c r="BC1240"/>
      <c r="BD1240"/>
      <c r="BE1240"/>
    </row>
    <row r="1241" spans="1:57" x14ac:dyDescent="0.25">
      <c r="A1241" s="4">
        <v>43174</v>
      </c>
      <c r="B1241" s="3">
        <f t="shared" si="57"/>
        <v>15</v>
      </c>
      <c r="C1241" s="3">
        <f t="shared" si="58"/>
        <v>3</v>
      </c>
      <c r="D1241" s="3">
        <f t="shared" si="59"/>
        <v>2018</v>
      </c>
      <c r="E1241" s="26" t="s">
        <v>150</v>
      </c>
      <c r="F1241" s="6">
        <v>496</v>
      </c>
      <c r="G1241" s="19">
        <v>131</v>
      </c>
      <c r="H1241" s="19" t="s">
        <v>408</v>
      </c>
      <c r="I1241" s="10" t="s">
        <v>151</v>
      </c>
      <c r="J1241" s="30">
        <v>1600212</v>
      </c>
      <c r="K1241" s="8">
        <v>200700498</v>
      </c>
      <c r="L1241" s="31">
        <v>2</v>
      </c>
      <c r="M1241" s="27">
        <v>27</v>
      </c>
      <c r="N1241" s="17">
        <v>20205</v>
      </c>
      <c r="O1241" s="7" t="s">
        <v>10</v>
      </c>
      <c r="P1241" s="13"/>
      <c r="Q1241"/>
      <c r="R1241"/>
      <c r="S1241"/>
      <c r="T1241"/>
      <c r="U1241"/>
      <c r="V1241"/>
      <c r="W1241"/>
      <c r="X1241"/>
      <c r="Y1241"/>
      <c r="Z1241"/>
      <c r="AA1241"/>
      <c r="AB1241"/>
      <c r="AC1241"/>
      <c r="AD1241"/>
      <c r="AE1241"/>
      <c r="AF1241"/>
      <c r="AG1241"/>
      <c r="AH1241"/>
      <c r="AI1241"/>
      <c r="AJ1241"/>
      <c r="AK1241"/>
      <c r="AL1241"/>
      <c r="AM1241"/>
      <c r="AN1241"/>
      <c r="AO1241"/>
      <c r="AP1241"/>
      <c r="AQ1241"/>
      <c r="AR1241"/>
      <c r="AS1241"/>
      <c r="AT1241"/>
      <c r="AU1241"/>
      <c r="AV1241"/>
      <c r="AW1241"/>
      <c r="AX1241"/>
      <c r="AY1241"/>
      <c r="AZ1241"/>
      <c r="BA1241"/>
      <c r="BB1241"/>
      <c r="BC1241"/>
      <c r="BD1241"/>
      <c r="BE1241"/>
    </row>
    <row r="1242" spans="1:57" x14ac:dyDescent="0.25">
      <c r="A1242" s="4">
        <v>43174</v>
      </c>
      <c r="B1242" s="3">
        <f t="shared" si="57"/>
        <v>15</v>
      </c>
      <c r="C1242" s="3">
        <f t="shared" si="58"/>
        <v>3</v>
      </c>
      <c r="D1242" s="3">
        <f t="shared" si="59"/>
        <v>2018</v>
      </c>
      <c r="E1242" s="26" t="s">
        <v>91</v>
      </c>
      <c r="F1242" s="6">
        <v>363</v>
      </c>
      <c r="G1242" s="19">
        <v>131</v>
      </c>
      <c r="H1242" s="19" t="s">
        <v>408</v>
      </c>
      <c r="I1242" s="10" t="s">
        <v>92</v>
      </c>
      <c r="J1242" s="30">
        <v>59600049</v>
      </c>
      <c r="K1242" s="8">
        <v>2900454517</v>
      </c>
      <c r="L1242" s="31">
        <v>2</v>
      </c>
      <c r="M1242" s="27">
        <v>163.1</v>
      </c>
      <c r="N1242" s="17">
        <v>530303</v>
      </c>
      <c r="O1242" s="7" t="s">
        <v>12</v>
      </c>
      <c r="P1242" s="13"/>
      <c r="Q1242"/>
      <c r="R1242"/>
      <c r="S1242"/>
      <c r="T1242"/>
      <c r="U1242"/>
      <c r="V1242"/>
      <c r="W1242"/>
      <c r="X1242"/>
      <c r="Y1242"/>
      <c r="Z1242"/>
      <c r="AA1242"/>
      <c r="AB1242"/>
      <c r="AC1242"/>
      <c r="AD1242"/>
      <c r="AE1242"/>
      <c r="AF1242"/>
      <c r="AG1242"/>
      <c r="AH1242"/>
      <c r="AI1242"/>
      <c r="AJ1242"/>
      <c r="AK1242"/>
      <c r="AL1242"/>
      <c r="AM1242"/>
      <c r="AN1242"/>
      <c r="AO1242"/>
      <c r="AP1242"/>
      <c r="AQ1242"/>
      <c r="AR1242"/>
      <c r="AS1242"/>
      <c r="AT1242"/>
      <c r="AU1242"/>
      <c r="AV1242"/>
      <c r="AW1242"/>
      <c r="AX1242"/>
      <c r="AY1242"/>
      <c r="AZ1242"/>
      <c r="BA1242"/>
      <c r="BB1242"/>
      <c r="BC1242"/>
      <c r="BD1242"/>
      <c r="BE1242"/>
    </row>
    <row r="1243" spans="1:57" x14ac:dyDescent="0.25">
      <c r="A1243" s="4">
        <v>43174</v>
      </c>
      <c r="B1243" s="3">
        <f t="shared" si="57"/>
        <v>15</v>
      </c>
      <c r="C1243" s="3">
        <f t="shared" si="58"/>
        <v>3</v>
      </c>
      <c r="D1243" s="3">
        <f t="shared" si="59"/>
        <v>2018</v>
      </c>
      <c r="E1243" s="26" t="s">
        <v>116</v>
      </c>
      <c r="F1243" s="6">
        <v>362</v>
      </c>
      <c r="G1243" s="19">
        <v>131</v>
      </c>
      <c r="H1243" s="19" t="s">
        <v>408</v>
      </c>
      <c r="I1243" s="10" t="s">
        <v>117</v>
      </c>
      <c r="J1243" s="30">
        <v>2600187</v>
      </c>
      <c r="K1243" s="8">
        <v>7168101</v>
      </c>
      <c r="L1243" s="31">
        <v>1</v>
      </c>
      <c r="M1243" s="27">
        <v>80</v>
      </c>
      <c r="N1243" s="17">
        <v>530303</v>
      </c>
      <c r="O1243" s="7" t="s">
        <v>12</v>
      </c>
      <c r="P1243" s="13"/>
      <c r="Q1243"/>
      <c r="R1243"/>
      <c r="S1243"/>
      <c r="T1243"/>
      <c r="U1243"/>
      <c r="V1243"/>
      <c r="W1243"/>
      <c r="X1243"/>
      <c r="Y1243"/>
      <c r="Z1243"/>
      <c r="AA1243"/>
      <c r="AB1243"/>
      <c r="AC1243"/>
      <c r="AD1243"/>
      <c r="AE1243"/>
      <c r="AF1243"/>
      <c r="AG1243"/>
      <c r="AH1243"/>
      <c r="AI1243"/>
      <c r="AJ1243"/>
      <c r="AK1243"/>
      <c r="AL1243"/>
      <c r="AM1243"/>
      <c r="AN1243"/>
      <c r="AO1243"/>
      <c r="AP1243"/>
      <c r="AQ1243"/>
      <c r="AR1243"/>
      <c r="AS1243"/>
      <c r="AT1243"/>
      <c r="AU1243"/>
      <c r="AV1243"/>
      <c r="AW1243"/>
      <c r="AX1243"/>
      <c r="AY1243"/>
      <c r="AZ1243"/>
      <c r="BA1243"/>
      <c r="BB1243"/>
      <c r="BC1243"/>
      <c r="BD1243"/>
      <c r="BE1243"/>
    </row>
    <row r="1244" spans="1:57" x14ac:dyDescent="0.25">
      <c r="A1244" s="4">
        <v>43174</v>
      </c>
      <c r="B1244" s="3">
        <f t="shared" si="57"/>
        <v>15</v>
      </c>
      <c r="C1244" s="3">
        <f t="shared" si="58"/>
        <v>3</v>
      </c>
      <c r="D1244" s="3">
        <f t="shared" si="59"/>
        <v>2018</v>
      </c>
      <c r="E1244" s="26" t="s">
        <v>121</v>
      </c>
      <c r="F1244" s="6">
        <v>358</v>
      </c>
      <c r="G1244" s="19">
        <v>131</v>
      </c>
      <c r="H1244" s="19" t="s">
        <v>408</v>
      </c>
      <c r="I1244" s="10" t="s">
        <v>122</v>
      </c>
      <c r="J1244" s="30">
        <v>2600187</v>
      </c>
      <c r="K1244" s="8">
        <v>1042257158</v>
      </c>
      <c r="L1244" s="31">
        <v>2</v>
      </c>
      <c r="M1244" s="27">
        <v>15.35</v>
      </c>
      <c r="N1244" s="17">
        <v>530303</v>
      </c>
      <c r="O1244" s="7" t="s">
        <v>12</v>
      </c>
      <c r="P1244" s="13"/>
      <c r="Q1244"/>
      <c r="R1244"/>
      <c r="S1244"/>
      <c r="T1244"/>
      <c r="U1244"/>
      <c r="V1244"/>
      <c r="W1244"/>
      <c r="X1244"/>
      <c r="Y1244"/>
      <c r="Z1244"/>
      <c r="AA1244"/>
      <c r="AB1244"/>
      <c r="AC1244"/>
      <c r="AD1244"/>
      <c r="AE1244"/>
      <c r="AF1244"/>
      <c r="AG1244"/>
      <c r="AH1244"/>
      <c r="AI1244"/>
      <c r="AJ1244"/>
      <c r="AK1244"/>
      <c r="AL1244"/>
      <c r="AM1244"/>
      <c r="AN1244"/>
      <c r="AO1244"/>
      <c r="AP1244"/>
      <c r="AQ1244"/>
      <c r="AR1244"/>
      <c r="AS1244"/>
      <c r="AT1244"/>
      <c r="AU1244"/>
      <c r="AV1244"/>
      <c r="AW1244"/>
      <c r="AX1244"/>
      <c r="AY1244"/>
      <c r="AZ1244"/>
      <c r="BA1244"/>
      <c r="BB1244"/>
      <c r="BC1244"/>
      <c r="BD1244"/>
      <c r="BE1244"/>
    </row>
    <row r="1245" spans="1:57" x14ac:dyDescent="0.25">
      <c r="A1245" s="4">
        <v>43175</v>
      </c>
      <c r="B1245" s="3">
        <f t="shared" si="57"/>
        <v>16</v>
      </c>
      <c r="C1245" s="3">
        <f t="shared" si="58"/>
        <v>3</v>
      </c>
      <c r="D1245" s="3">
        <f t="shared" si="59"/>
        <v>2018</v>
      </c>
      <c r="E1245" s="26" t="s">
        <v>450</v>
      </c>
      <c r="F1245" s="6">
        <v>511</v>
      </c>
      <c r="G1245" s="19">
        <v>132</v>
      </c>
      <c r="H1245" s="19" t="s">
        <v>408</v>
      </c>
      <c r="I1245" s="10" t="s">
        <v>451</v>
      </c>
      <c r="J1245" s="30">
        <v>1700880</v>
      </c>
      <c r="K1245" s="8">
        <v>11300068614</v>
      </c>
      <c r="L1245" s="31">
        <v>2</v>
      </c>
      <c r="M1245" s="27">
        <v>100000</v>
      </c>
      <c r="N1245" s="17">
        <v>580811</v>
      </c>
      <c r="O1245" s="7" t="s">
        <v>25</v>
      </c>
      <c r="P1245" s="13"/>
      <c r="Q1245"/>
      <c r="R1245"/>
      <c r="S1245"/>
      <c r="T1245"/>
      <c r="U1245"/>
      <c r="V1245"/>
      <c r="W1245"/>
      <c r="X1245"/>
      <c r="Y1245"/>
      <c r="Z1245"/>
      <c r="AA1245"/>
      <c r="AB1245"/>
      <c r="AC1245"/>
      <c r="AD1245"/>
      <c r="AE1245"/>
      <c r="AF1245"/>
      <c r="AG1245"/>
      <c r="AH1245"/>
      <c r="AI1245"/>
      <c r="AJ1245"/>
      <c r="AK1245"/>
      <c r="AL1245"/>
      <c r="AM1245"/>
      <c r="AN1245"/>
      <c r="AO1245"/>
      <c r="AP1245"/>
      <c r="AQ1245"/>
      <c r="AR1245"/>
      <c r="AS1245"/>
      <c r="AT1245"/>
      <c r="AU1245"/>
      <c r="AV1245"/>
      <c r="AW1245"/>
      <c r="AX1245"/>
      <c r="AY1245"/>
      <c r="AZ1245"/>
      <c r="BA1245"/>
      <c r="BB1245"/>
      <c r="BC1245"/>
      <c r="BD1245"/>
      <c r="BE1245"/>
    </row>
    <row r="1246" spans="1:57" x14ac:dyDescent="0.25">
      <c r="A1246" s="4">
        <v>43175</v>
      </c>
      <c r="B1246" s="3">
        <f t="shared" si="57"/>
        <v>16</v>
      </c>
      <c r="C1246" s="3">
        <f t="shared" si="58"/>
        <v>3</v>
      </c>
      <c r="D1246" s="3">
        <f t="shared" si="59"/>
        <v>2018</v>
      </c>
      <c r="E1246" s="26" t="s">
        <v>453</v>
      </c>
      <c r="F1246" s="6">
        <v>510</v>
      </c>
      <c r="G1246" s="19">
        <v>133</v>
      </c>
      <c r="H1246" s="19" t="s">
        <v>408</v>
      </c>
      <c r="I1246" s="10" t="s">
        <v>454</v>
      </c>
      <c r="J1246" s="30">
        <v>2600187</v>
      </c>
      <c r="K1246" s="8">
        <v>576980</v>
      </c>
      <c r="L1246" s="31">
        <v>1</v>
      </c>
      <c r="M1246" s="27">
        <v>3132.88</v>
      </c>
      <c r="N1246" s="17">
        <v>20205</v>
      </c>
      <c r="O1246" s="7" t="s">
        <v>452</v>
      </c>
      <c r="P1246" s="13"/>
      <c r="Q1246"/>
      <c r="R1246"/>
      <c r="S1246"/>
      <c r="T1246"/>
      <c r="U1246"/>
      <c r="V1246"/>
      <c r="W1246"/>
      <c r="X1246"/>
      <c r="Y1246"/>
      <c r="Z1246"/>
      <c r="AA1246"/>
      <c r="AB1246"/>
      <c r="AC1246"/>
      <c r="AD1246"/>
      <c r="AE1246"/>
      <c r="AF1246"/>
      <c r="AG1246"/>
      <c r="AH1246"/>
      <c r="AI1246"/>
      <c r="AJ1246"/>
      <c r="AK1246"/>
      <c r="AL1246"/>
      <c r="AM1246"/>
      <c r="AN1246"/>
      <c r="AO1246"/>
      <c r="AP1246"/>
      <c r="AQ1246"/>
      <c r="AR1246"/>
      <c r="AS1246"/>
      <c r="AT1246"/>
      <c r="AU1246"/>
      <c r="AV1246"/>
      <c r="AW1246"/>
      <c r="AX1246"/>
      <c r="AY1246"/>
      <c r="AZ1246"/>
      <c r="BA1246"/>
      <c r="BB1246"/>
      <c r="BC1246"/>
      <c r="BD1246"/>
      <c r="BE1246"/>
    </row>
    <row r="1247" spans="1:57" x14ac:dyDescent="0.25">
      <c r="A1247" s="4">
        <v>43175</v>
      </c>
      <c r="B1247" s="3">
        <f t="shared" si="57"/>
        <v>16</v>
      </c>
      <c r="C1247" s="3">
        <f t="shared" si="58"/>
        <v>3</v>
      </c>
      <c r="D1247" s="3">
        <f t="shared" si="59"/>
        <v>2018</v>
      </c>
      <c r="E1247" s="26" t="s">
        <v>23</v>
      </c>
      <c r="F1247" s="6">
        <v>509</v>
      </c>
      <c r="G1247" s="19">
        <v>133</v>
      </c>
      <c r="H1247" s="19" t="s">
        <v>408</v>
      </c>
      <c r="I1247" s="10" t="s">
        <v>175</v>
      </c>
      <c r="J1247" s="30">
        <v>2600187</v>
      </c>
      <c r="K1247" s="8">
        <v>1042257101</v>
      </c>
      <c r="L1247" s="31">
        <v>2</v>
      </c>
      <c r="M1247" s="27">
        <v>20</v>
      </c>
      <c r="N1247" s="17">
        <v>20205</v>
      </c>
      <c r="O1247" s="7" t="s">
        <v>452</v>
      </c>
      <c r="P1247" s="13"/>
      <c r="Q1247"/>
      <c r="R1247"/>
      <c r="S1247"/>
      <c r="T1247"/>
      <c r="U1247"/>
      <c r="V1247"/>
      <c r="W1247"/>
      <c r="X1247"/>
      <c r="Y1247"/>
      <c r="Z1247"/>
      <c r="AA1247"/>
      <c r="AB1247"/>
      <c r="AC1247"/>
      <c r="AD1247"/>
      <c r="AE1247"/>
      <c r="AF1247"/>
      <c r="AG1247"/>
      <c r="AH1247"/>
      <c r="AI1247"/>
      <c r="AJ1247"/>
      <c r="AK1247"/>
      <c r="AL1247"/>
      <c r="AM1247"/>
      <c r="AN1247"/>
      <c r="AO1247"/>
      <c r="AP1247"/>
      <c r="AQ1247"/>
      <c r="AR1247"/>
      <c r="AS1247"/>
      <c r="AT1247"/>
      <c r="AU1247"/>
      <c r="AV1247"/>
      <c r="AW1247"/>
      <c r="AX1247"/>
      <c r="AY1247"/>
      <c r="AZ1247"/>
      <c r="BA1247"/>
      <c r="BB1247"/>
      <c r="BC1247"/>
      <c r="BD1247"/>
      <c r="BE1247"/>
    </row>
    <row r="1248" spans="1:57" x14ac:dyDescent="0.25">
      <c r="A1248" s="4">
        <v>43175</v>
      </c>
      <c r="B1248" s="3">
        <f t="shared" si="57"/>
        <v>16</v>
      </c>
      <c r="C1248" s="3">
        <f t="shared" si="58"/>
        <v>3</v>
      </c>
      <c r="D1248" s="3">
        <f t="shared" si="59"/>
        <v>2018</v>
      </c>
      <c r="E1248" s="26" t="s">
        <v>180</v>
      </c>
      <c r="F1248" s="6">
        <v>506</v>
      </c>
      <c r="G1248" s="19">
        <v>133</v>
      </c>
      <c r="H1248" s="19" t="s">
        <v>408</v>
      </c>
      <c r="I1248" s="10" t="s">
        <v>181</v>
      </c>
      <c r="J1248" s="30">
        <v>2600187</v>
      </c>
      <c r="K1248" s="8">
        <v>3792412</v>
      </c>
      <c r="L1248" s="31">
        <v>1</v>
      </c>
      <c r="M1248" s="27">
        <v>500.89</v>
      </c>
      <c r="N1248" s="17">
        <v>20205</v>
      </c>
      <c r="O1248" s="7" t="s">
        <v>10</v>
      </c>
      <c r="P1248" s="13"/>
      <c r="Q1248"/>
      <c r="R1248"/>
      <c r="S1248"/>
      <c r="T1248"/>
      <c r="U1248"/>
      <c r="V1248"/>
      <c r="W1248"/>
      <c r="X1248"/>
      <c r="Y1248"/>
      <c r="Z1248"/>
      <c r="AA1248"/>
      <c r="AB1248"/>
      <c r="AC1248"/>
      <c r="AD1248"/>
      <c r="AE1248"/>
      <c r="AF1248"/>
      <c r="AG1248"/>
      <c r="AH1248"/>
      <c r="AI1248"/>
      <c r="AJ1248"/>
      <c r="AK1248"/>
      <c r="AL1248"/>
      <c r="AM1248"/>
      <c r="AN1248"/>
      <c r="AO1248"/>
      <c r="AP1248"/>
      <c r="AQ1248"/>
      <c r="AR1248"/>
      <c r="AS1248"/>
      <c r="AT1248"/>
      <c r="AU1248"/>
      <c r="AV1248"/>
      <c r="AW1248"/>
      <c r="AX1248"/>
      <c r="AY1248"/>
      <c r="AZ1248"/>
      <c r="BA1248"/>
      <c r="BB1248"/>
      <c r="BC1248"/>
      <c r="BD1248"/>
      <c r="BE1248"/>
    </row>
    <row r="1249" spans="1:57" x14ac:dyDescent="0.25">
      <c r="A1249" s="4">
        <v>43175</v>
      </c>
      <c r="B1249" s="3">
        <f t="shared" si="57"/>
        <v>16</v>
      </c>
      <c r="C1249" s="3">
        <f t="shared" si="58"/>
        <v>3</v>
      </c>
      <c r="D1249" s="3">
        <f t="shared" si="59"/>
        <v>2018</v>
      </c>
      <c r="E1249" s="26" t="s">
        <v>121</v>
      </c>
      <c r="F1249" s="6">
        <v>370</v>
      </c>
      <c r="G1249" s="19">
        <v>133</v>
      </c>
      <c r="H1249" s="19" t="s">
        <v>408</v>
      </c>
      <c r="I1249" s="10" t="s">
        <v>122</v>
      </c>
      <c r="J1249" s="30">
        <v>2600187</v>
      </c>
      <c r="K1249" s="8">
        <v>1042257158</v>
      </c>
      <c r="L1249" s="31">
        <v>2</v>
      </c>
      <c r="M1249" s="27">
        <v>12.07</v>
      </c>
      <c r="N1249" s="17">
        <v>530303</v>
      </c>
      <c r="O1249" s="7" t="s">
        <v>10</v>
      </c>
      <c r="P1249" s="13"/>
      <c r="Q1249"/>
      <c r="R1249"/>
      <c r="S1249"/>
      <c r="T1249"/>
      <c r="U1249"/>
      <c r="V1249"/>
      <c r="W1249"/>
      <c r="X1249"/>
      <c r="Y1249"/>
      <c r="Z1249"/>
      <c r="AA1249"/>
      <c r="AB1249"/>
      <c r="AC1249"/>
      <c r="AD1249"/>
      <c r="AE1249"/>
      <c r="AF1249"/>
      <c r="AG1249"/>
      <c r="AH1249"/>
      <c r="AI1249"/>
      <c r="AJ1249"/>
      <c r="AK1249"/>
      <c r="AL1249"/>
      <c r="AM1249"/>
      <c r="AN1249"/>
      <c r="AO1249"/>
      <c r="AP1249"/>
      <c r="AQ1249"/>
      <c r="AR1249"/>
      <c r="AS1249"/>
      <c r="AT1249"/>
      <c r="AU1249"/>
      <c r="AV1249"/>
      <c r="AW1249"/>
      <c r="AX1249"/>
      <c r="AY1249"/>
      <c r="AZ1249"/>
      <c r="BA1249"/>
      <c r="BB1249"/>
      <c r="BC1249"/>
      <c r="BD1249"/>
      <c r="BE1249"/>
    </row>
    <row r="1250" spans="1:57" x14ac:dyDescent="0.25">
      <c r="A1250" s="4">
        <v>43175</v>
      </c>
      <c r="B1250" s="3">
        <f t="shared" si="57"/>
        <v>16</v>
      </c>
      <c r="C1250" s="3">
        <f t="shared" si="58"/>
        <v>3</v>
      </c>
      <c r="D1250" s="3">
        <f t="shared" si="59"/>
        <v>2018</v>
      </c>
      <c r="E1250" s="26" t="s">
        <v>49</v>
      </c>
      <c r="F1250" s="6">
        <v>368</v>
      </c>
      <c r="G1250" s="19">
        <v>133</v>
      </c>
      <c r="H1250" s="19" t="s">
        <v>408</v>
      </c>
      <c r="I1250" s="10" t="s">
        <v>50</v>
      </c>
      <c r="J1250" s="30">
        <v>1600303</v>
      </c>
      <c r="K1250" s="8">
        <v>12009167957</v>
      </c>
      <c r="L1250" s="31">
        <v>2</v>
      </c>
      <c r="M1250" s="27">
        <v>13.5</v>
      </c>
      <c r="N1250" s="17">
        <v>530303</v>
      </c>
      <c r="O1250" s="7" t="s">
        <v>10</v>
      </c>
      <c r="P1250" s="13"/>
      <c r="Q1250"/>
      <c r="R1250"/>
      <c r="S1250"/>
      <c r="T1250"/>
      <c r="U1250"/>
      <c r="V1250"/>
      <c r="W1250"/>
      <c r="X1250"/>
      <c r="Y1250"/>
      <c r="Z1250"/>
      <c r="AA1250"/>
      <c r="AB1250"/>
      <c r="AC1250"/>
      <c r="AD1250"/>
      <c r="AE1250"/>
      <c r="AF1250"/>
      <c r="AG1250"/>
      <c r="AH1250"/>
      <c r="AI1250"/>
      <c r="AJ1250"/>
      <c r="AK1250"/>
      <c r="AL1250"/>
      <c r="AM1250"/>
      <c r="AN1250"/>
      <c r="AO1250"/>
      <c r="AP1250"/>
      <c r="AQ1250"/>
      <c r="AR1250"/>
      <c r="AS1250"/>
      <c r="AT1250"/>
      <c r="AU1250"/>
      <c r="AV1250"/>
      <c r="AW1250"/>
      <c r="AX1250"/>
      <c r="AY1250"/>
      <c r="AZ1250"/>
      <c r="BA1250"/>
      <c r="BB1250"/>
      <c r="BC1250"/>
      <c r="BD1250"/>
      <c r="BE1250"/>
    </row>
    <row r="1251" spans="1:57" x14ac:dyDescent="0.25">
      <c r="A1251" s="4">
        <v>43175</v>
      </c>
      <c r="B1251" s="3">
        <f t="shared" si="57"/>
        <v>16</v>
      </c>
      <c r="C1251" s="3">
        <f t="shared" si="58"/>
        <v>3</v>
      </c>
      <c r="D1251" s="3">
        <f t="shared" si="59"/>
        <v>2018</v>
      </c>
      <c r="E1251" s="26" t="s">
        <v>274</v>
      </c>
      <c r="F1251" s="6">
        <v>507</v>
      </c>
      <c r="G1251" s="19">
        <v>134</v>
      </c>
      <c r="H1251" s="19" t="s">
        <v>408</v>
      </c>
      <c r="I1251" s="10" t="s">
        <v>275</v>
      </c>
      <c r="J1251" s="30">
        <v>1820030</v>
      </c>
      <c r="K1251" s="8">
        <v>3220007</v>
      </c>
      <c r="L1251" s="31">
        <v>1</v>
      </c>
      <c r="M1251" s="27">
        <v>84.1</v>
      </c>
      <c r="N1251" s="17">
        <v>20205</v>
      </c>
      <c r="O1251" s="7" t="s">
        <v>10</v>
      </c>
      <c r="P1251" s="13"/>
      <c r="Q1251"/>
      <c r="R1251"/>
      <c r="S1251"/>
      <c r="T1251"/>
      <c r="U1251"/>
      <c r="V1251"/>
      <c r="W1251"/>
      <c r="X1251"/>
      <c r="Y1251"/>
      <c r="Z1251"/>
      <c r="AA1251"/>
      <c r="AB1251"/>
      <c r="AC1251"/>
      <c r="AD1251"/>
      <c r="AE1251"/>
      <c r="AF1251"/>
      <c r="AG1251"/>
      <c r="AH1251"/>
      <c r="AI1251"/>
      <c r="AJ1251"/>
      <c r="AK1251"/>
      <c r="AL1251"/>
      <c r="AM1251"/>
      <c r="AN1251"/>
      <c r="AO1251"/>
      <c r="AP1251"/>
      <c r="AQ1251"/>
      <c r="AR1251"/>
      <c r="AS1251"/>
      <c r="AT1251"/>
      <c r="AU1251"/>
      <c r="AV1251"/>
      <c r="AW1251"/>
      <c r="AX1251"/>
      <c r="AY1251"/>
      <c r="AZ1251"/>
      <c r="BA1251"/>
      <c r="BB1251"/>
      <c r="BC1251"/>
      <c r="BD1251"/>
      <c r="BE1251"/>
    </row>
    <row r="1252" spans="1:57" x14ac:dyDescent="0.25">
      <c r="A1252" s="4">
        <v>43175</v>
      </c>
      <c r="B1252" s="3">
        <f t="shared" si="57"/>
        <v>16</v>
      </c>
      <c r="C1252" s="3">
        <f t="shared" si="58"/>
        <v>3</v>
      </c>
      <c r="D1252" s="3">
        <f t="shared" si="59"/>
        <v>2018</v>
      </c>
      <c r="E1252" s="26" t="s">
        <v>313</v>
      </c>
      <c r="F1252" s="6">
        <v>508</v>
      </c>
      <c r="G1252" s="19">
        <v>135</v>
      </c>
      <c r="H1252" s="19" t="s">
        <v>408</v>
      </c>
      <c r="I1252" s="10" t="s">
        <v>276</v>
      </c>
      <c r="J1252" s="30">
        <v>1820030</v>
      </c>
      <c r="K1252" s="8">
        <v>3310018</v>
      </c>
      <c r="L1252" s="31">
        <v>1</v>
      </c>
      <c r="M1252" s="27">
        <v>24.42</v>
      </c>
      <c r="N1252" s="17">
        <v>20205</v>
      </c>
      <c r="O1252" s="7" t="s">
        <v>10</v>
      </c>
      <c r="P1252" s="13"/>
      <c r="Q1252"/>
      <c r="R1252"/>
      <c r="S1252"/>
      <c r="T1252"/>
      <c r="U1252"/>
      <c r="V1252"/>
      <c r="W1252"/>
      <c r="X1252"/>
      <c r="Y1252"/>
      <c r="Z1252"/>
      <c r="AA1252"/>
      <c r="AB1252"/>
      <c r="AC1252"/>
      <c r="AD1252"/>
      <c r="AE1252"/>
      <c r="AF1252"/>
      <c r="AG1252"/>
      <c r="AH1252"/>
      <c r="AI1252"/>
      <c r="AJ1252"/>
      <c r="AK1252"/>
      <c r="AL1252"/>
      <c r="AM1252"/>
      <c r="AN1252"/>
      <c r="AO1252"/>
      <c r="AP1252"/>
      <c r="AQ1252"/>
      <c r="AR1252"/>
      <c r="AS1252"/>
      <c r="AT1252"/>
      <c r="AU1252"/>
      <c r="AV1252"/>
      <c r="AW1252"/>
      <c r="AX1252"/>
      <c r="AY1252"/>
      <c r="AZ1252"/>
      <c r="BA1252"/>
      <c r="BB1252"/>
      <c r="BC1252"/>
      <c r="BD1252"/>
      <c r="BE1252"/>
    </row>
    <row r="1253" spans="1:57" x14ac:dyDescent="0.25">
      <c r="A1253" s="4">
        <v>43178</v>
      </c>
      <c r="B1253" s="3">
        <f t="shared" si="57"/>
        <v>19</v>
      </c>
      <c r="C1253" s="3">
        <f t="shared" si="58"/>
        <v>3</v>
      </c>
      <c r="D1253" s="3">
        <f t="shared" si="59"/>
        <v>2018</v>
      </c>
      <c r="E1253" s="26" t="s">
        <v>315</v>
      </c>
      <c r="F1253" s="6">
        <v>517</v>
      </c>
      <c r="G1253" s="19">
        <v>136</v>
      </c>
      <c r="H1253" s="19" t="s">
        <v>408</v>
      </c>
      <c r="I1253" s="10" t="s">
        <v>316</v>
      </c>
      <c r="J1253" s="30">
        <v>2600187</v>
      </c>
      <c r="K1253" s="8">
        <v>7307462</v>
      </c>
      <c r="L1253" s="31">
        <v>1</v>
      </c>
      <c r="M1253" s="27">
        <v>839.53</v>
      </c>
      <c r="N1253" s="17">
        <v>20205</v>
      </c>
      <c r="O1253" s="7" t="s">
        <v>10</v>
      </c>
      <c r="P1253" s="13"/>
      <c r="Q1253"/>
      <c r="R1253"/>
      <c r="S1253"/>
      <c r="T1253"/>
      <c r="U1253"/>
      <c r="V1253"/>
      <c r="W1253"/>
      <c r="X1253"/>
      <c r="Y1253"/>
      <c r="Z1253"/>
      <c r="AA1253"/>
      <c r="AB1253"/>
      <c r="AC1253"/>
      <c r="AD1253"/>
      <c r="AE1253"/>
      <c r="AF1253"/>
      <c r="AG1253"/>
      <c r="AH1253"/>
      <c r="AI1253"/>
      <c r="AJ1253"/>
      <c r="AK1253"/>
      <c r="AL1253"/>
      <c r="AM1253"/>
      <c r="AN1253"/>
      <c r="AO1253"/>
      <c r="AP1253"/>
      <c r="AQ1253"/>
      <c r="AR1253"/>
      <c r="AS1253"/>
      <c r="AT1253"/>
      <c r="AU1253"/>
      <c r="AV1253"/>
      <c r="AW1253"/>
      <c r="AX1253"/>
      <c r="AY1253"/>
      <c r="AZ1253"/>
      <c r="BA1253"/>
      <c r="BB1253"/>
      <c r="BC1253"/>
      <c r="BD1253"/>
      <c r="BE1253"/>
    </row>
    <row r="1254" spans="1:57" x14ac:dyDescent="0.25">
      <c r="A1254" s="4">
        <v>43178</v>
      </c>
      <c r="B1254" s="3">
        <f t="shared" si="57"/>
        <v>19</v>
      </c>
      <c r="C1254" s="3">
        <f t="shared" si="58"/>
        <v>3</v>
      </c>
      <c r="D1254" s="3">
        <f t="shared" si="59"/>
        <v>2018</v>
      </c>
      <c r="E1254" s="26" t="s">
        <v>254</v>
      </c>
      <c r="F1254" s="6">
        <v>516</v>
      </c>
      <c r="G1254" s="19">
        <v>136</v>
      </c>
      <c r="H1254" s="19" t="s">
        <v>408</v>
      </c>
      <c r="I1254" s="10" t="s">
        <v>255</v>
      </c>
      <c r="J1254" s="30">
        <v>1600022</v>
      </c>
      <c r="K1254" s="8">
        <v>3004707100</v>
      </c>
      <c r="L1254" s="31">
        <v>2</v>
      </c>
      <c r="M1254" s="27">
        <v>30</v>
      </c>
      <c r="N1254" s="17">
        <v>20205</v>
      </c>
      <c r="O1254" s="7" t="s">
        <v>10</v>
      </c>
      <c r="P1254" s="13"/>
      <c r="Q1254"/>
      <c r="R1254"/>
      <c r="S1254"/>
      <c r="T1254"/>
      <c r="U1254"/>
      <c r="V1254"/>
      <c r="W1254"/>
      <c r="X1254"/>
      <c r="Y1254"/>
      <c r="Z1254"/>
      <c r="AA1254"/>
      <c r="AB1254"/>
      <c r="AC1254"/>
      <c r="AD1254"/>
      <c r="AE1254"/>
      <c r="AF1254"/>
      <c r="AG1254"/>
      <c r="AH1254"/>
      <c r="AI1254"/>
      <c r="AJ1254"/>
      <c r="AK1254"/>
      <c r="AL1254"/>
      <c r="AM1254"/>
      <c r="AN1254"/>
      <c r="AO1254"/>
      <c r="AP1254"/>
      <c r="AQ1254"/>
      <c r="AR1254"/>
      <c r="AS1254"/>
      <c r="AT1254"/>
      <c r="AU1254"/>
      <c r="AV1254"/>
      <c r="AW1254"/>
      <c r="AX1254"/>
      <c r="AY1254"/>
      <c r="AZ1254"/>
      <c r="BA1254"/>
      <c r="BB1254"/>
      <c r="BC1254"/>
      <c r="BD1254"/>
      <c r="BE1254"/>
    </row>
    <row r="1255" spans="1:57" x14ac:dyDescent="0.25">
      <c r="A1255" s="4">
        <v>43178</v>
      </c>
      <c r="B1255" s="3">
        <f t="shared" si="57"/>
        <v>19</v>
      </c>
      <c r="C1255" s="3">
        <f t="shared" si="58"/>
        <v>3</v>
      </c>
      <c r="D1255" s="3">
        <f t="shared" si="59"/>
        <v>2018</v>
      </c>
      <c r="E1255" s="26" t="s">
        <v>360</v>
      </c>
      <c r="F1255" s="6">
        <v>515</v>
      </c>
      <c r="G1255" s="19">
        <v>136</v>
      </c>
      <c r="H1255" s="19" t="s">
        <v>408</v>
      </c>
      <c r="I1255" s="10" t="s">
        <v>361</v>
      </c>
      <c r="J1255" s="30">
        <v>2600021</v>
      </c>
      <c r="K1255" s="8">
        <v>9275996</v>
      </c>
      <c r="L1255" s="31">
        <v>2</v>
      </c>
      <c r="M1255" s="27">
        <v>24</v>
      </c>
      <c r="N1255" s="17">
        <v>20205</v>
      </c>
      <c r="O1255" s="7" t="s">
        <v>10</v>
      </c>
      <c r="P1255" s="13"/>
      <c r="Q1255"/>
      <c r="R1255"/>
      <c r="S1255"/>
      <c r="T1255"/>
      <c r="U1255"/>
      <c r="V1255"/>
      <c r="W1255"/>
      <c r="X1255"/>
      <c r="Y1255"/>
      <c r="Z1255"/>
      <c r="AA1255"/>
      <c r="AB1255"/>
      <c r="AC1255"/>
      <c r="AD1255"/>
      <c r="AE1255"/>
      <c r="AF1255"/>
      <c r="AG1255"/>
      <c r="AH1255"/>
      <c r="AI1255"/>
      <c r="AJ1255"/>
      <c r="AK1255"/>
      <c r="AL1255"/>
      <c r="AM1255"/>
      <c r="AN1255"/>
      <c r="AO1255"/>
      <c r="AP1255"/>
      <c r="AQ1255"/>
      <c r="AR1255"/>
      <c r="AS1255"/>
      <c r="AT1255"/>
      <c r="AU1255"/>
      <c r="AV1255"/>
      <c r="AW1255"/>
      <c r="AX1255"/>
      <c r="AY1255"/>
      <c r="AZ1255"/>
      <c r="BA1255"/>
      <c r="BB1255"/>
      <c r="BC1255"/>
      <c r="BD1255"/>
      <c r="BE1255"/>
    </row>
    <row r="1256" spans="1:57" x14ac:dyDescent="0.25">
      <c r="A1256" s="4">
        <v>43178</v>
      </c>
      <c r="B1256" s="3">
        <f t="shared" si="57"/>
        <v>19</v>
      </c>
      <c r="C1256" s="3">
        <f t="shared" si="58"/>
        <v>3</v>
      </c>
      <c r="D1256" s="3">
        <f t="shared" si="59"/>
        <v>2018</v>
      </c>
      <c r="E1256" s="26" t="s">
        <v>140</v>
      </c>
      <c r="F1256" s="6">
        <v>379</v>
      </c>
      <c r="G1256" s="19">
        <v>136</v>
      </c>
      <c r="H1256" s="19" t="s">
        <v>408</v>
      </c>
      <c r="I1256" s="10" t="s">
        <v>131</v>
      </c>
      <c r="J1256" s="30">
        <v>2600021</v>
      </c>
      <c r="K1256" s="8">
        <v>9831601</v>
      </c>
      <c r="L1256" s="31">
        <v>2</v>
      </c>
      <c r="M1256" s="27">
        <v>80</v>
      </c>
      <c r="N1256" s="17">
        <v>921501</v>
      </c>
      <c r="O1256" s="7" t="s">
        <v>138</v>
      </c>
      <c r="P1256" s="13"/>
      <c r="Q1256"/>
      <c r="R1256"/>
      <c r="S1256"/>
      <c r="T1256"/>
      <c r="U1256"/>
      <c r="V1256"/>
      <c r="W1256"/>
      <c r="X1256"/>
      <c r="Y1256"/>
      <c r="Z1256"/>
      <c r="AA1256"/>
      <c r="AB1256"/>
      <c r="AC1256"/>
      <c r="AD1256"/>
      <c r="AE1256"/>
      <c r="AF1256"/>
      <c r="AG1256"/>
      <c r="AH1256"/>
      <c r="AI1256"/>
      <c r="AJ1256"/>
      <c r="AK1256"/>
      <c r="AL1256"/>
      <c r="AM1256"/>
      <c r="AN1256"/>
      <c r="AO1256"/>
      <c r="AP1256"/>
      <c r="AQ1256"/>
      <c r="AR1256"/>
      <c r="AS1256"/>
      <c r="AT1256"/>
      <c r="AU1256"/>
      <c r="AV1256"/>
      <c r="AW1256"/>
      <c r="AX1256"/>
      <c r="AY1256"/>
      <c r="AZ1256"/>
      <c r="BA1256"/>
      <c r="BB1256"/>
      <c r="BC1256"/>
      <c r="BD1256"/>
      <c r="BE1256"/>
    </row>
    <row r="1257" spans="1:57" x14ac:dyDescent="0.25">
      <c r="A1257" s="4">
        <v>43178</v>
      </c>
      <c r="B1257" s="3">
        <f t="shared" si="57"/>
        <v>19</v>
      </c>
      <c r="C1257" s="3">
        <f t="shared" si="58"/>
        <v>3</v>
      </c>
      <c r="D1257" s="3">
        <f t="shared" si="59"/>
        <v>2018</v>
      </c>
      <c r="E1257" s="26" t="s">
        <v>91</v>
      </c>
      <c r="F1257" s="6">
        <v>378</v>
      </c>
      <c r="G1257" s="19">
        <v>136</v>
      </c>
      <c r="H1257" s="19" t="s">
        <v>408</v>
      </c>
      <c r="I1257" s="10" t="s">
        <v>92</v>
      </c>
      <c r="J1257" s="30">
        <v>59600049</v>
      </c>
      <c r="K1257" s="8">
        <v>2900454517</v>
      </c>
      <c r="L1257" s="31">
        <v>2</v>
      </c>
      <c r="M1257" s="27">
        <v>240</v>
      </c>
      <c r="N1257" s="17">
        <v>921501</v>
      </c>
      <c r="O1257" s="7" t="s">
        <v>138</v>
      </c>
      <c r="P1257" s="13"/>
      <c r="Q1257"/>
      <c r="R1257"/>
      <c r="S1257"/>
      <c r="T1257"/>
      <c r="U1257"/>
      <c r="V1257"/>
      <c r="W1257"/>
      <c r="X1257"/>
      <c r="Y1257"/>
      <c r="Z1257"/>
      <c r="AA1257"/>
      <c r="AB1257"/>
      <c r="AC1257"/>
      <c r="AD1257"/>
      <c r="AE1257"/>
      <c r="AF1257"/>
      <c r="AG1257"/>
      <c r="AH1257"/>
      <c r="AI1257"/>
      <c r="AJ1257"/>
      <c r="AK1257"/>
      <c r="AL1257"/>
      <c r="AM1257"/>
      <c r="AN1257"/>
      <c r="AO1257"/>
      <c r="AP1257"/>
      <c r="AQ1257"/>
      <c r="AR1257"/>
      <c r="AS1257"/>
      <c r="AT1257"/>
      <c r="AU1257"/>
      <c r="AV1257"/>
      <c r="AW1257"/>
      <c r="AX1257"/>
      <c r="AY1257"/>
      <c r="AZ1257"/>
      <c r="BA1257"/>
      <c r="BB1257"/>
      <c r="BC1257"/>
      <c r="BD1257"/>
      <c r="BE1257"/>
    </row>
    <row r="1258" spans="1:57" x14ac:dyDescent="0.25">
      <c r="A1258" s="4">
        <v>43178</v>
      </c>
      <c r="B1258" s="3">
        <f t="shared" si="57"/>
        <v>19</v>
      </c>
      <c r="C1258" s="3">
        <f t="shared" si="58"/>
        <v>3</v>
      </c>
      <c r="D1258" s="3">
        <f t="shared" si="59"/>
        <v>2018</v>
      </c>
      <c r="E1258" s="26" t="s">
        <v>265</v>
      </c>
      <c r="F1258" s="6">
        <v>377</v>
      </c>
      <c r="G1258" s="19">
        <v>136</v>
      </c>
      <c r="H1258" s="19" t="s">
        <v>408</v>
      </c>
      <c r="I1258" s="10" t="s">
        <v>266</v>
      </c>
      <c r="J1258" s="30">
        <v>2600187</v>
      </c>
      <c r="K1258" s="8">
        <v>1042901588</v>
      </c>
      <c r="L1258" s="31">
        <v>2</v>
      </c>
      <c r="M1258" s="27">
        <v>10</v>
      </c>
      <c r="N1258" s="17">
        <v>530303</v>
      </c>
      <c r="O1258" s="7" t="s">
        <v>12</v>
      </c>
      <c r="P1258" s="13"/>
      <c r="Q1258"/>
      <c r="R1258"/>
      <c r="S1258"/>
      <c r="T1258"/>
      <c r="U1258"/>
      <c r="V1258"/>
      <c r="W1258"/>
      <c r="X1258"/>
      <c r="Y1258"/>
      <c r="Z1258"/>
      <c r="AA1258"/>
      <c r="AB1258"/>
      <c r="AC1258"/>
      <c r="AD1258"/>
      <c r="AE1258"/>
      <c r="AF1258"/>
      <c r="AG1258"/>
      <c r="AH1258"/>
      <c r="AI1258"/>
      <c r="AJ1258"/>
      <c r="AK1258"/>
      <c r="AL1258"/>
      <c r="AM1258"/>
      <c r="AN1258"/>
      <c r="AO1258"/>
      <c r="AP1258"/>
      <c r="AQ1258"/>
      <c r="AR1258"/>
      <c r="AS1258"/>
      <c r="AT1258"/>
      <c r="AU1258"/>
      <c r="AV1258"/>
      <c r="AW1258"/>
      <c r="AX1258"/>
      <c r="AY1258"/>
      <c r="AZ1258"/>
      <c r="BA1258"/>
      <c r="BB1258"/>
      <c r="BC1258"/>
      <c r="BD1258"/>
      <c r="BE1258"/>
    </row>
    <row r="1259" spans="1:57" x14ac:dyDescent="0.25">
      <c r="A1259" s="4">
        <v>43179</v>
      </c>
      <c r="B1259" s="3">
        <f t="shared" si="57"/>
        <v>20</v>
      </c>
      <c r="C1259" s="3">
        <f t="shared" si="58"/>
        <v>3</v>
      </c>
      <c r="D1259" s="3">
        <f t="shared" si="59"/>
        <v>2018</v>
      </c>
      <c r="E1259" s="26" t="s">
        <v>457</v>
      </c>
      <c r="F1259" s="6">
        <v>526</v>
      </c>
      <c r="G1259" s="19">
        <v>137</v>
      </c>
      <c r="H1259" s="19" t="s">
        <v>408</v>
      </c>
      <c r="I1259" s="10" t="s">
        <v>458</v>
      </c>
      <c r="J1259" s="30">
        <v>1600022</v>
      </c>
      <c r="K1259" s="8">
        <v>3966470600</v>
      </c>
      <c r="L1259" s="31">
        <v>2</v>
      </c>
      <c r="M1259" s="27">
        <v>164000</v>
      </c>
      <c r="N1259" s="17">
        <v>580203</v>
      </c>
      <c r="O1259" s="7" t="s">
        <v>25</v>
      </c>
      <c r="P1259" s="13"/>
      <c r="Q1259"/>
      <c r="R1259"/>
      <c r="S1259"/>
      <c r="T1259"/>
      <c r="U1259"/>
      <c r="V1259"/>
      <c r="W1259"/>
      <c r="X1259"/>
      <c r="Y1259"/>
      <c r="Z1259"/>
      <c r="AA1259"/>
      <c r="AB1259"/>
      <c r="AC1259"/>
      <c r="AD1259"/>
      <c r="AE1259"/>
      <c r="AF1259"/>
      <c r="AG1259"/>
      <c r="AH1259"/>
      <c r="AI1259"/>
      <c r="AJ1259"/>
      <c r="AK1259"/>
      <c r="AL1259"/>
      <c r="AM1259"/>
      <c r="AN1259"/>
      <c r="AO1259"/>
      <c r="AP1259"/>
      <c r="AQ1259"/>
      <c r="AR1259"/>
      <c r="AS1259"/>
      <c r="AT1259"/>
      <c r="AU1259"/>
      <c r="AV1259"/>
      <c r="AW1259"/>
      <c r="AX1259"/>
      <c r="AY1259"/>
      <c r="AZ1259"/>
      <c r="BA1259"/>
      <c r="BB1259"/>
      <c r="BC1259"/>
      <c r="BD1259"/>
      <c r="BE1259"/>
    </row>
    <row r="1260" spans="1:57" x14ac:dyDescent="0.25">
      <c r="A1260" s="4">
        <v>43179</v>
      </c>
      <c r="B1260" s="3">
        <f t="shared" si="57"/>
        <v>20</v>
      </c>
      <c r="C1260" s="3">
        <f t="shared" si="58"/>
        <v>3</v>
      </c>
      <c r="D1260" s="3">
        <f t="shared" si="59"/>
        <v>2018</v>
      </c>
      <c r="E1260" s="26" t="s">
        <v>455</v>
      </c>
      <c r="F1260" s="6">
        <v>525</v>
      </c>
      <c r="G1260" s="19">
        <v>137</v>
      </c>
      <c r="H1260" s="19" t="s">
        <v>408</v>
      </c>
      <c r="I1260" s="10" t="s">
        <v>456</v>
      </c>
      <c r="J1260" s="30">
        <v>1700880</v>
      </c>
      <c r="K1260" s="8">
        <v>1300068000</v>
      </c>
      <c r="L1260" s="31">
        <v>2</v>
      </c>
      <c r="M1260" s="27">
        <v>43500</v>
      </c>
      <c r="N1260" s="17">
        <v>580203</v>
      </c>
      <c r="O1260" s="7" t="s">
        <v>25</v>
      </c>
      <c r="P1260" s="13"/>
      <c r="Q1260"/>
      <c r="R1260"/>
      <c r="S1260"/>
      <c r="T1260"/>
      <c r="U1260"/>
      <c r="V1260"/>
      <c r="W1260"/>
      <c r="X1260"/>
      <c r="Y1260"/>
      <c r="Z1260"/>
      <c r="AA1260"/>
      <c r="AB1260"/>
      <c r="AC1260"/>
      <c r="AD1260"/>
      <c r="AE1260"/>
      <c r="AF1260"/>
      <c r="AG1260"/>
      <c r="AH1260"/>
      <c r="AI1260"/>
      <c r="AJ1260"/>
      <c r="AK1260"/>
      <c r="AL1260"/>
      <c r="AM1260"/>
      <c r="AN1260"/>
      <c r="AO1260"/>
      <c r="AP1260"/>
      <c r="AQ1260"/>
      <c r="AR1260"/>
      <c r="AS1260"/>
      <c r="AT1260"/>
      <c r="AU1260"/>
      <c r="AV1260"/>
      <c r="AW1260"/>
      <c r="AX1260"/>
      <c r="AY1260"/>
      <c r="AZ1260"/>
      <c r="BA1260"/>
      <c r="BB1260"/>
      <c r="BC1260"/>
      <c r="BD1260"/>
      <c r="BE1260"/>
    </row>
    <row r="1261" spans="1:57" x14ac:dyDescent="0.25">
      <c r="A1261" s="4">
        <v>43179</v>
      </c>
      <c r="B1261" s="3">
        <f t="shared" si="57"/>
        <v>20</v>
      </c>
      <c r="C1261" s="3">
        <f t="shared" si="58"/>
        <v>3</v>
      </c>
      <c r="D1261" s="3">
        <f t="shared" si="59"/>
        <v>2018</v>
      </c>
      <c r="E1261" s="26" t="s">
        <v>259</v>
      </c>
      <c r="F1261" s="6">
        <v>527</v>
      </c>
      <c r="G1261" s="19">
        <v>138</v>
      </c>
      <c r="H1261" s="19" t="s">
        <v>408</v>
      </c>
      <c r="I1261" s="10" t="s">
        <v>260</v>
      </c>
      <c r="J1261" s="30">
        <v>3600186</v>
      </c>
      <c r="K1261" s="8">
        <v>11685013</v>
      </c>
      <c r="L1261" s="31">
        <v>1</v>
      </c>
      <c r="M1261" s="27">
        <v>349.6</v>
      </c>
      <c r="N1261" s="17">
        <v>20205</v>
      </c>
      <c r="O1261" s="7" t="s">
        <v>10</v>
      </c>
      <c r="P1261" s="13"/>
      <c r="Q1261"/>
      <c r="R1261"/>
      <c r="S1261"/>
      <c r="T1261"/>
      <c r="U1261"/>
      <c r="V1261"/>
      <c r="W1261"/>
      <c r="X1261"/>
      <c r="Y1261"/>
      <c r="Z1261"/>
      <c r="AA1261"/>
      <c r="AB1261"/>
      <c r="AC1261"/>
      <c r="AD1261"/>
      <c r="AE1261"/>
      <c r="AF1261"/>
      <c r="AG1261"/>
      <c r="AH1261"/>
      <c r="AI1261"/>
      <c r="AJ1261"/>
      <c r="AK1261"/>
      <c r="AL1261"/>
      <c r="AM1261"/>
      <c r="AN1261"/>
      <c r="AO1261"/>
      <c r="AP1261"/>
      <c r="AQ1261"/>
      <c r="AR1261"/>
      <c r="AS1261"/>
      <c r="AT1261"/>
      <c r="AU1261"/>
      <c r="AV1261"/>
      <c r="AW1261"/>
      <c r="AX1261"/>
      <c r="AY1261"/>
      <c r="AZ1261"/>
      <c r="BA1261"/>
      <c r="BB1261"/>
      <c r="BC1261"/>
      <c r="BD1261"/>
      <c r="BE1261"/>
    </row>
    <row r="1262" spans="1:57" x14ac:dyDescent="0.25">
      <c r="A1262" s="4">
        <v>43179</v>
      </c>
      <c r="B1262" s="3">
        <f t="shared" si="57"/>
        <v>20</v>
      </c>
      <c r="C1262" s="3">
        <f t="shared" si="58"/>
        <v>3</v>
      </c>
      <c r="D1262" s="3">
        <f t="shared" si="59"/>
        <v>2018</v>
      </c>
      <c r="E1262" s="26" t="s">
        <v>385</v>
      </c>
      <c r="F1262" s="6">
        <v>385</v>
      </c>
      <c r="G1262" s="19">
        <v>138</v>
      </c>
      <c r="H1262" s="19" t="s">
        <v>408</v>
      </c>
      <c r="I1262" s="10" t="s">
        <v>386</v>
      </c>
      <c r="J1262" s="30">
        <v>1600303</v>
      </c>
      <c r="K1262" s="8">
        <v>12002149023</v>
      </c>
      <c r="L1262" s="31">
        <v>2</v>
      </c>
      <c r="M1262" s="27">
        <v>80</v>
      </c>
      <c r="N1262" s="17">
        <v>921501</v>
      </c>
      <c r="O1262" s="7" t="s">
        <v>138</v>
      </c>
      <c r="P1262" s="13"/>
      <c r="Q1262"/>
      <c r="R1262"/>
      <c r="S1262"/>
      <c r="T1262"/>
      <c r="U1262"/>
      <c r="V1262"/>
      <c r="W1262"/>
      <c r="X1262"/>
      <c r="Y1262"/>
      <c r="Z1262"/>
      <c r="AA1262"/>
      <c r="AB1262"/>
      <c r="AC1262"/>
      <c r="AD1262"/>
      <c r="AE1262"/>
      <c r="AF1262"/>
      <c r="AG1262"/>
      <c r="AH1262"/>
      <c r="AI1262"/>
      <c r="AJ1262"/>
      <c r="AK1262"/>
      <c r="AL1262"/>
      <c r="AM1262"/>
      <c r="AN1262"/>
      <c r="AO1262"/>
      <c r="AP1262"/>
      <c r="AQ1262"/>
      <c r="AR1262"/>
      <c r="AS1262"/>
      <c r="AT1262"/>
      <c r="AU1262"/>
      <c r="AV1262"/>
      <c r="AW1262"/>
      <c r="AX1262"/>
      <c r="AY1262"/>
      <c r="AZ1262"/>
      <c r="BA1262"/>
      <c r="BB1262"/>
      <c r="BC1262"/>
      <c r="BD1262"/>
      <c r="BE1262"/>
    </row>
    <row r="1263" spans="1:57" x14ac:dyDescent="0.25">
      <c r="A1263" s="4">
        <v>43179</v>
      </c>
      <c r="B1263" s="3">
        <f t="shared" si="57"/>
        <v>20</v>
      </c>
      <c r="C1263" s="3">
        <f t="shared" si="58"/>
        <v>3</v>
      </c>
      <c r="D1263" s="3">
        <f t="shared" si="59"/>
        <v>2018</v>
      </c>
      <c r="E1263" s="26" t="s">
        <v>169</v>
      </c>
      <c r="F1263" s="6">
        <v>384</v>
      </c>
      <c r="G1263" s="19">
        <v>138</v>
      </c>
      <c r="H1263" s="19" t="s">
        <v>408</v>
      </c>
      <c r="I1263" s="10" t="s">
        <v>120</v>
      </c>
      <c r="J1263" s="30">
        <v>1600022</v>
      </c>
      <c r="K1263" s="8">
        <v>3231635700</v>
      </c>
      <c r="L1263" s="31">
        <v>2</v>
      </c>
      <c r="M1263" s="27">
        <v>80</v>
      </c>
      <c r="N1263" s="17">
        <v>921501</v>
      </c>
      <c r="O1263" s="7" t="s">
        <v>138</v>
      </c>
      <c r="P1263" s="13"/>
      <c r="Q1263"/>
      <c r="R1263"/>
      <c r="S1263"/>
      <c r="T1263"/>
      <c r="U1263"/>
      <c r="V1263"/>
      <c r="W1263"/>
      <c r="X1263"/>
      <c r="Y1263"/>
      <c r="Z1263"/>
      <c r="AA1263"/>
      <c r="AB1263"/>
      <c r="AC1263"/>
      <c r="AD1263"/>
      <c r="AE1263"/>
      <c r="AF1263"/>
      <c r="AG1263"/>
      <c r="AH1263"/>
      <c r="AI1263"/>
      <c r="AJ1263"/>
      <c r="AK1263"/>
      <c r="AL1263"/>
      <c r="AM1263"/>
      <c r="AN1263"/>
      <c r="AO1263"/>
      <c r="AP1263"/>
      <c r="AQ1263"/>
      <c r="AR1263"/>
      <c r="AS1263"/>
      <c r="AT1263"/>
      <c r="AU1263"/>
      <c r="AV1263"/>
      <c r="AW1263"/>
      <c r="AX1263"/>
      <c r="AY1263"/>
      <c r="AZ1263"/>
      <c r="BA1263"/>
      <c r="BB1263"/>
      <c r="BC1263"/>
      <c r="BD1263"/>
      <c r="BE1263"/>
    </row>
    <row r="1264" spans="1:57" x14ac:dyDescent="0.25">
      <c r="A1264" s="4">
        <v>43179</v>
      </c>
      <c r="B1264" s="3">
        <f t="shared" si="57"/>
        <v>20</v>
      </c>
      <c r="C1264" s="3">
        <f t="shared" si="58"/>
        <v>3</v>
      </c>
      <c r="D1264" s="3">
        <f t="shared" si="59"/>
        <v>2018</v>
      </c>
      <c r="E1264" s="26" t="s">
        <v>265</v>
      </c>
      <c r="F1264" s="6">
        <v>383</v>
      </c>
      <c r="G1264" s="19">
        <v>138</v>
      </c>
      <c r="H1264" s="19" t="s">
        <v>408</v>
      </c>
      <c r="I1264" s="10" t="s">
        <v>266</v>
      </c>
      <c r="J1264" s="30">
        <v>2600187</v>
      </c>
      <c r="K1264" s="8">
        <v>1042901588</v>
      </c>
      <c r="L1264" s="31">
        <v>2</v>
      </c>
      <c r="M1264" s="27">
        <v>130</v>
      </c>
      <c r="N1264" s="17">
        <v>921501</v>
      </c>
      <c r="O1264" s="7" t="s">
        <v>138</v>
      </c>
      <c r="P1264" s="13"/>
      <c r="Q1264"/>
      <c r="R1264"/>
      <c r="S1264"/>
      <c r="T1264"/>
      <c r="U1264"/>
      <c r="V1264"/>
      <c r="W1264"/>
      <c r="X1264"/>
      <c r="Y1264"/>
      <c r="Z1264"/>
      <c r="AA1264"/>
      <c r="AB1264"/>
      <c r="AC1264"/>
      <c r="AD1264"/>
      <c r="AE1264"/>
      <c r="AF1264"/>
      <c r="AG1264"/>
      <c r="AH1264"/>
      <c r="AI1264"/>
      <c r="AJ1264"/>
      <c r="AK1264"/>
      <c r="AL1264"/>
      <c r="AM1264"/>
      <c r="AN1264"/>
      <c r="AO1264"/>
      <c r="AP1264"/>
      <c r="AQ1264"/>
      <c r="AR1264"/>
      <c r="AS1264"/>
      <c r="AT1264"/>
      <c r="AU1264"/>
      <c r="AV1264"/>
      <c r="AW1264"/>
      <c r="AX1264"/>
      <c r="AY1264"/>
      <c r="AZ1264"/>
      <c r="BA1264"/>
      <c r="BB1264"/>
      <c r="BC1264"/>
      <c r="BD1264"/>
      <c r="BE1264"/>
    </row>
    <row r="1265" spans="1:57" x14ac:dyDescent="0.25">
      <c r="A1265" s="4">
        <v>43179</v>
      </c>
      <c r="B1265" s="3">
        <f t="shared" si="57"/>
        <v>20</v>
      </c>
      <c r="C1265" s="3">
        <f t="shared" si="58"/>
        <v>3</v>
      </c>
      <c r="D1265" s="3">
        <f t="shared" si="59"/>
        <v>2018</v>
      </c>
      <c r="E1265" s="26" t="s">
        <v>21</v>
      </c>
      <c r="F1265" s="6">
        <v>390</v>
      </c>
      <c r="G1265" s="19">
        <v>139</v>
      </c>
      <c r="H1265" s="19" t="s">
        <v>408</v>
      </c>
      <c r="I1265" s="10" t="s">
        <v>155</v>
      </c>
      <c r="J1265" s="30">
        <v>1600022</v>
      </c>
      <c r="K1265" s="8">
        <v>4799442000</v>
      </c>
      <c r="L1265" s="31">
        <v>2</v>
      </c>
      <c r="M1265" s="27">
        <v>160</v>
      </c>
      <c r="N1265" s="17">
        <v>921501</v>
      </c>
      <c r="O1265" s="7" t="s">
        <v>138</v>
      </c>
      <c r="P1265" s="13"/>
      <c r="Q1265"/>
      <c r="R1265"/>
      <c r="S1265"/>
      <c r="T1265"/>
      <c r="U1265"/>
      <c r="V1265"/>
      <c r="W1265"/>
      <c r="X1265"/>
      <c r="Y1265"/>
      <c r="Z1265"/>
      <c r="AA1265"/>
      <c r="AB1265"/>
      <c r="AC1265"/>
      <c r="AD1265"/>
      <c r="AE1265"/>
      <c r="AF1265"/>
      <c r="AG1265"/>
      <c r="AH1265"/>
      <c r="AI1265"/>
      <c r="AJ1265"/>
      <c r="AK1265"/>
      <c r="AL1265"/>
      <c r="AM1265"/>
      <c r="AN1265"/>
      <c r="AO1265"/>
      <c r="AP1265"/>
      <c r="AQ1265"/>
      <c r="AR1265"/>
      <c r="AS1265"/>
      <c r="AT1265"/>
      <c r="AU1265"/>
      <c r="AV1265"/>
      <c r="AW1265"/>
      <c r="AX1265"/>
      <c r="AY1265"/>
      <c r="AZ1265"/>
      <c r="BA1265"/>
      <c r="BB1265"/>
      <c r="BC1265"/>
      <c r="BD1265"/>
      <c r="BE1265"/>
    </row>
    <row r="1266" spans="1:57" x14ac:dyDescent="0.25">
      <c r="A1266" s="4">
        <v>43179</v>
      </c>
      <c r="B1266" s="3">
        <f t="shared" si="57"/>
        <v>20</v>
      </c>
      <c r="C1266" s="3">
        <f t="shared" si="58"/>
        <v>3</v>
      </c>
      <c r="D1266" s="3">
        <f t="shared" si="59"/>
        <v>2018</v>
      </c>
      <c r="E1266" s="26" t="s">
        <v>61</v>
      </c>
      <c r="F1266" s="6">
        <v>389</v>
      </c>
      <c r="G1266" s="19">
        <v>139</v>
      </c>
      <c r="H1266" s="19" t="s">
        <v>408</v>
      </c>
      <c r="I1266" s="10" t="s">
        <v>62</v>
      </c>
      <c r="J1266" s="30">
        <v>1600022</v>
      </c>
      <c r="K1266" s="8">
        <v>5435962100</v>
      </c>
      <c r="L1266" s="31">
        <v>2</v>
      </c>
      <c r="M1266" s="27">
        <v>160</v>
      </c>
      <c r="N1266" s="17">
        <v>921501</v>
      </c>
      <c r="O1266" s="7" t="s">
        <v>138</v>
      </c>
      <c r="P1266" s="13"/>
      <c r="Q1266"/>
      <c r="R1266"/>
      <c r="S1266"/>
      <c r="T1266"/>
      <c r="U1266"/>
      <c r="V1266"/>
      <c r="W1266"/>
      <c r="X1266"/>
      <c r="Y1266"/>
      <c r="Z1266"/>
      <c r="AA1266"/>
      <c r="AB1266"/>
      <c r="AC1266"/>
      <c r="AD1266"/>
      <c r="AE1266"/>
      <c r="AF1266"/>
      <c r="AG1266"/>
      <c r="AH1266"/>
      <c r="AI1266"/>
      <c r="AJ1266"/>
      <c r="AK1266"/>
      <c r="AL1266"/>
      <c r="AM1266"/>
      <c r="AN1266"/>
      <c r="AO1266"/>
      <c r="AP1266"/>
      <c r="AQ1266"/>
      <c r="AR1266"/>
      <c r="AS1266"/>
      <c r="AT1266"/>
      <c r="AU1266"/>
      <c r="AV1266"/>
      <c r="AW1266"/>
      <c r="AX1266"/>
      <c r="AY1266"/>
      <c r="AZ1266"/>
      <c r="BA1266"/>
      <c r="BB1266"/>
      <c r="BC1266"/>
      <c r="BD1266"/>
      <c r="BE1266"/>
    </row>
    <row r="1267" spans="1:57" x14ac:dyDescent="0.25">
      <c r="A1267" s="4">
        <v>43179</v>
      </c>
      <c r="B1267" s="3">
        <f t="shared" si="57"/>
        <v>20</v>
      </c>
      <c r="C1267" s="3">
        <f t="shared" si="58"/>
        <v>3</v>
      </c>
      <c r="D1267" s="3">
        <f t="shared" si="59"/>
        <v>2018</v>
      </c>
      <c r="E1267" s="26" t="s">
        <v>147</v>
      </c>
      <c r="F1267" s="6">
        <v>388</v>
      </c>
      <c r="G1267" s="19">
        <v>139</v>
      </c>
      <c r="H1267" s="19" t="s">
        <v>408</v>
      </c>
      <c r="I1267" s="10" t="s">
        <v>44</v>
      </c>
      <c r="J1267" s="30">
        <v>1700427</v>
      </c>
      <c r="K1267" s="8">
        <v>4501979209</v>
      </c>
      <c r="L1267" s="31">
        <v>2</v>
      </c>
      <c r="M1267" s="27">
        <v>160</v>
      </c>
      <c r="N1267" s="17">
        <v>921501</v>
      </c>
      <c r="O1267" s="7" t="s">
        <v>138</v>
      </c>
      <c r="P1267" s="13"/>
      <c r="Q1267"/>
      <c r="R1267"/>
      <c r="S1267"/>
      <c r="T1267"/>
      <c r="U1267"/>
      <c r="V1267"/>
      <c r="W1267"/>
      <c r="X1267"/>
      <c r="Y1267"/>
      <c r="Z1267"/>
      <c r="AA1267"/>
      <c r="AB1267"/>
      <c r="AC1267"/>
      <c r="AD1267"/>
      <c r="AE1267"/>
      <c r="AF1267"/>
      <c r="AG1267"/>
      <c r="AH1267"/>
      <c r="AI1267"/>
      <c r="AJ1267"/>
      <c r="AK1267"/>
      <c r="AL1267"/>
      <c r="AM1267"/>
      <c r="AN1267"/>
      <c r="AO1267"/>
      <c r="AP1267"/>
      <c r="AQ1267"/>
      <c r="AR1267"/>
      <c r="AS1267"/>
      <c r="AT1267"/>
      <c r="AU1267"/>
      <c r="AV1267"/>
      <c r="AW1267"/>
      <c r="AX1267"/>
      <c r="AY1267"/>
      <c r="AZ1267"/>
      <c r="BA1267"/>
      <c r="BB1267"/>
      <c r="BC1267"/>
      <c r="BD1267"/>
      <c r="BE1267"/>
    </row>
    <row r="1268" spans="1:57" x14ac:dyDescent="0.25">
      <c r="A1268" s="4">
        <v>43179</v>
      </c>
      <c r="B1268" s="3">
        <f t="shared" si="57"/>
        <v>20</v>
      </c>
      <c r="C1268" s="3">
        <f t="shared" si="58"/>
        <v>3</v>
      </c>
      <c r="D1268" s="3">
        <f t="shared" si="59"/>
        <v>2018</v>
      </c>
      <c r="E1268" s="26" t="s">
        <v>164</v>
      </c>
      <c r="F1268" s="6">
        <v>387</v>
      </c>
      <c r="G1268" s="19">
        <v>139</v>
      </c>
      <c r="H1268" s="19" t="s">
        <v>408</v>
      </c>
      <c r="I1268" s="10" t="s">
        <v>165</v>
      </c>
      <c r="J1268" s="30">
        <v>1600022</v>
      </c>
      <c r="K1268" s="8">
        <v>4370441200</v>
      </c>
      <c r="L1268" s="31">
        <v>2</v>
      </c>
      <c r="M1268" s="27">
        <v>160</v>
      </c>
      <c r="N1268" s="17">
        <v>921501</v>
      </c>
      <c r="O1268" s="7" t="s">
        <v>138</v>
      </c>
      <c r="P1268" s="13"/>
      <c r="Q1268"/>
      <c r="R1268"/>
      <c r="S1268"/>
      <c r="T1268"/>
      <c r="U1268"/>
      <c r="V1268"/>
      <c r="W1268"/>
      <c r="X1268"/>
      <c r="Y1268"/>
      <c r="Z1268"/>
      <c r="AA1268"/>
      <c r="AB1268"/>
      <c r="AC1268"/>
      <c r="AD1268"/>
      <c r="AE1268"/>
      <c r="AF1268"/>
      <c r="AG1268"/>
      <c r="AH1268"/>
      <c r="AI1268"/>
      <c r="AJ1268"/>
      <c r="AK1268"/>
      <c r="AL1268"/>
      <c r="AM1268"/>
      <c r="AN1268"/>
      <c r="AO1268"/>
      <c r="AP1268"/>
      <c r="AQ1268"/>
      <c r="AR1268"/>
      <c r="AS1268"/>
      <c r="AT1268"/>
      <c r="AU1268"/>
      <c r="AV1268"/>
      <c r="AW1268"/>
      <c r="AX1268"/>
      <c r="AY1268"/>
      <c r="AZ1268"/>
      <c r="BA1268"/>
      <c r="BB1268"/>
      <c r="BC1268"/>
      <c r="BD1268"/>
      <c r="BE1268"/>
    </row>
    <row r="1269" spans="1:57" x14ac:dyDescent="0.25">
      <c r="A1269" s="4">
        <v>43181</v>
      </c>
      <c r="B1269" s="3">
        <f t="shared" si="57"/>
        <v>22</v>
      </c>
      <c r="C1269" s="3">
        <f t="shared" si="58"/>
        <v>3</v>
      </c>
      <c r="D1269" s="3">
        <f t="shared" si="59"/>
        <v>2018</v>
      </c>
      <c r="E1269" s="26" t="s">
        <v>20</v>
      </c>
      <c r="F1269" s="6">
        <v>537</v>
      </c>
      <c r="G1269" s="19">
        <v>140</v>
      </c>
      <c r="H1269" s="19" t="s">
        <v>408</v>
      </c>
      <c r="I1269" s="10" t="s">
        <v>26</v>
      </c>
      <c r="J1269" s="30">
        <v>68600014</v>
      </c>
      <c r="K1269" s="8">
        <v>1230033060</v>
      </c>
      <c r="L1269" s="31">
        <v>2</v>
      </c>
      <c r="M1269" s="27">
        <v>71.89</v>
      </c>
      <c r="N1269" s="17">
        <v>20205</v>
      </c>
      <c r="O1269" s="7" t="s">
        <v>10</v>
      </c>
      <c r="P1269" s="13"/>
      <c r="Q1269"/>
      <c r="R1269"/>
      <c r="S1269"/>
      <c r="T1269"/>
      <c r="U1269"/>
      <c r="V1269"/>
      <c r="W1269"/>
      <c r="X1269"/>
      <c r="Y1269"/>
      <c r="Z1269"/>
      <c r="AA1269"/>
      <c r="AB1269"/>
      <c r="AC1269"/>
      <c r="AD1269"/>
      <c r="AE1269"/>
      <c r="AF1269"/>
      <c r="AG1269"/>
      <c r="AH1269"/>
      <c r="AI1269"/>
      <c r="AJ1269"/>
      <c r="AK1269"/>
      <c r="AL1269"/>
      <c r="AM1269"/>
      <c r="AN1269"/>
      <c r="AO1269"/>
      <c r="AP1269"/>
      <c r="AQ1269"/>
      <c r="AR1269"/>
      <c r="AS1269"/>
      <c r="AT1269"/>
      <c r="AU1269"/>
      <c r="AV1269"/>
      <c r="AW1269"/>
      <c r="AX1269"/>
      <c r="AY1269"/>
      <c r="AZ1269"/>
      <c r="BA1269"/>
      <c r="BB1269"/>
      <c r="BC1269"/>
      <c r="BD1269"/>
      <c r="BE1269"/>
    </row>
    <row r="1270" spans="1:57" x14ac:dyDescent="0.25">
      <c r="A1270" s="4">
        <v>43181</v>
      </c>
      <c r="B1270" s="3">
        <f t="shared" si="57"/>
        <v>22</v>
      </c>
      <c r="C1270" s="3">
        <f t="shared" si="58"/>
        <v>3</v>
      </c>
      <c r="D1270" s="3">
        <f t="shared" si="59"/>
        <v>2018</v>
      </c>
      <c r="E1270" s="26" t="s">
        <v>459</v>
      </c>
      <c r="F1270" s="6">
        <v>533</v>
      </c>
      <c r="G1270" s="19">
        <v>140</v>
      </c>
      <c r="H1270" s="19" t="s">
        <v>408</v>
      </c>
      <c r="I1270" s="10" t="s">
        <v>460</v>
      </c>
      <c r="J1270" s="30">
        <v>1600303</v>
      </c>
      <c r="K1270" s="8">
        <v>2000005181</v>
      </c>
      <c r="L1270" s="31">
        <v>1</v>
      </c>
      <c r="M1270" s="27">
        <v>639.79</v>
      </c>
      <c r="N1270" s="17">
        <v>20205</v>
      </c>
      <c r="O1270" s="7" t="s">
        <v>10</v>
      </c>
      <c r="P1270" s="13"/>
      <c r="Q1270"/>
      <c r="R1270"/>
      <c r="S1270"/>
      <c r="T1270"/>
      <c r="U1270"/>
      <c r="V1270"/>
      <c r="W1270"/>
      <c r="X1270"/>
      <c r="Y1270"/>
      <c r="Z1270"/>
      <c r="AA1270"/>
      <c r="AB1270"/>
      <c r="AC1270"/>
      <c r="AD1270"/>
      <c r="AE1270"/>
      <c r="AF1270"/>
      <c r="AG1270"/>
      <c r="AH1270"/>
      <c r="AI1270"/>
      <c r="AJ1270"/>
      <c r="AK1270"/>
      <c r="AL1270"/>
      <c r="AM1270"/>
      <c r="AN1270"/>
      <c r="AO1270"/>
      <c r="AP1270"/>
      <c r="AQ1270"/>
      <c r="AR1270"/>
      <c r="AS1270"/>
      <c r="AT1270"/>
      <c r="AU1270"/>
      <c r="AV1270"/>
      <c r="AW1270"/>
      <c r="AX1270"/>
      <c r="AY1270"/>
      <c r="AZ1270"/>
      <c r="BA1270"/>
      <c r="BB1270"/>
      <c r="BC1270"/>
      <c r="BD1270"/>
      <c r="BE1270"/>
    </row>
    <row r="1271" spans="1:57" x14ac:dyDescent="0.25">
      <c r="A1271" s="4">
        <v>43181</v>
      </c>
      <c r="B1271" s="3">
        <f t="shared" si="57"/>
        <v>22</v>
      </c>
      <c r="C1271" s="3">
        <f t="shared" si="58"/>
        <v>3</v>
      </c>
      <c r="D1271" s="3">
        <f t="shared" si="59"/>
        <v>2018</v>
      </c>
      <c r="E1271" s="26" t="s">
        <v>20</v>
      </c>
      <c r="F1271" s="6">
        <v>386</v>
      </c>
      <c r="G1271" s="19">
        <v>140</v>
      </c>
      <c r="H1271" s="19" t="s">
        <v>408</v>
      </c>
      <c r="I1271" s="10" t="s">
        <v>26</v>
      </c>
      <c r="J1271" s="30">
        <v>68600014</v>
      </c>
      <c r="K1271" s="8">
        <v>1230033060</v>
      </c>
      <c r="L1271" s="31">
        <v>2</v>
      </c>
      <c r="M1271" s="27">
        <v>286.60000000000002</v>
      </c>
      <c r="N1271" s="17">
        <v>530303</v>
      </c>
      <c r="O1271" s="7" t="s">
        <v>12</v>
      </c>
      <c r="P1271" s="13"/>
      <c r="Q1271"/>
      <c r="R1271"/>
      <c r="S1271"/>
      <c r="T1271"/>
      <c r="U1271"/>
      <c r="V1271"/>
      <c r="W1271"/>
      <c r="X1271"/>
      <c r="Y1271"/>
      <c r="Z1271"/>
      <c r="AA1271"/>
      <c r="AB1271"/>
      <c r="AC1271"/>
      <c r="AD1271"/>
      <c r="AE1271"/>
      <c r="AF1271"/>
      <c r="AG1271"/>
      <c r="AH1271"/>
      <c r="AI1271"/>
      <c r="AJ1271"/>
      <c r="AK1271"/>
      <c r="AL1271"/>
      <c r="AM1271"/>
      <c r="AN1271"/>
      <c r="AO1271"/>
      <c r="AP1271"/>
      <c r="AQ1271"/>
      <c r="AR1271"/>
      <c r="AS1271"/>
      <c r="AT1271"/>
      <c r="AU1271"/>
      <c r="AV1271"/>
      <c r="AW1271"/>
      <c r="AX1271"/>
      <c r="AY1271"/>
      <c r="AZ1271"/>
      <c r="BA1271"/>
      <c r="BB1271"/>
      <c r="BC1271"/>
      <c r="BD1271"/>
      <c r="BE1271"/>
    </row>
    <row r="1272" spans="1:57" x14ac:dyDescent="0.25">
      <c r="A1272" s="4">
        <v>43181</v>
      </c>
      <c r="B1272" s="3">
        <f t="shared" si="57"/>
        <v>22</v>
      </c>
      <c r="C1272" s="3">
        <f t="shared" si="58"/>
        <v>3</v>
      </c>
      <c r="D1272" s="3">
        <f t="shared" si="59"/>
        <v>2018</v>
      </c>
      <c r="E1272" s="26" t="s">
        <v>467</v>
      </c>
      <c r="F1272" s="6">
        <v>543</v>
      </c>
      <c r="G1272" s="19">
        <v>141</v>
      </c>
      <c r="H1272" s="19" t="s">
        <v>408</v>
      </c>
      <c r="I1272" s="10" t="s">
        <v>468</v>
      </c>
      <c r="J1272" s="30">
        <v>1820030</v>
      </c>
      <c r="K1272" s="8">
        <v>68700055</v>
      </c>
      <c r="L1272" s="31">
        <v>1</v>
      </c>
      <c r="M1272" s="27">
        <v>1000178.03</v>
      </c>
      <c r="N1272" s="17">
        <v>580203</v>
      </c>
      <c r="O1272" s="7" t="s">
        <v>25</v>
      </c>
      <c r="P1272" s="13"/>
      <c r="Q1272"/>
      <c r="R1272"/>
      <c r="S1272"/>
      <c r="T1272"/>
      <c r="U1272"/>
      <c r="V1272"/>
      <c r="W1272"/>
      <c r="X1272"/>
      <c r="Y1272"/>
      <c r="Z1272"/>
      <c r="AA1272"/>
      <c r="AB1272"/>
      <c r="AC1272"/>
      <c r="AD1272"/>
      <c r="AE1272"/>
      <c r="AF1272"/>
      <c r="AG1272"/>
      <c r="AH1272"/>
      <c r="AI1272"/>
      <c r="AJ1272"/>
      <c r="AK1272"/>
      <c r="AL1272"/>
      <c r="AM1272"/>
      <c r="AN1272"/>
      <c r="AO1272"/>
      <c r="AP1272"/>
      <c r="AQ1272"/>
      <c r="AR1272"/>
      <c r="AS1272"/>
      <c r="AT1272"/>
      <c r="AU1272"/>
      <c r="AV1272"/>
      <c r="AW1272"/>
      <c r="AX1272"/>
      <c r="AY1272"/>
      <c r="AZ1272"/>
      <c r="BA1272"/>
      <c r="BB1272"/>
      <c r="BC1272"/>
      <c r="BD1272"/>
      <c r="BE1272"/>
    </row>
    <row r="1273" spans="1:57" x14ac:dyDescent="0.25">
      <c r="A1273" s="4">
        <v>43180</v>
      </c>
      <c r="B1273" s="3">
        <f t="shared" si="57"/>
        <v>21</v>
      </c>
      <c r="C1273" s="3">
        <f t="shared" si="58"/>
        <v>3</v>
      </c>
      <c r="D1273" s="3">
        <f t="shared" si="59"/>
        <v>2018</v>
      </c>
      <c r="E1273" s="26" t="s">
        <v>461</v>
      </c>
      <c r="F1273" s="6">
        <v>536</v>
      </c>
      <c r="G1273" s="19">
        <v>141</v>
      </c>
      <c r="H1273" s="19" t="s">
        <v>408</v>
      </c>
      <c r="I1273" s="10" t="s">
        <v>462</v>
      </c>
      <c r="J1273" s="30">
        <v>1600212</v>
      </c>
      <c r="K1273" s="8">
        <v>300609593</v>
      </c>
      <c r="L1273" s="31">
        <v>1</v>
      </c>
      <c r="M1273" s="27">
        <v>100000</v>
      </c>
      <c r="N1273" s="17">
        <v>580203</v>
      </c>
      <c r="O1273" s="7" t="s">
        <v>25</v>
      </c>
      <c r="P1273" s="13"/>
      <c r="Q1273"/>
      <c r="R1273"/>
      <c r="S1273"/>
      <c r="T1273"/>
      <c r="U1273"/>
      <c r="V1273"/>
      <c r="W1273"/>
      <c r="X1273"/>
      <c r="Y1273"/>
      <c r="Z1273"/>
      <c r="AA1273"/>
      <c r="AB1273"/>
      <c r="AC1273"/>
      <c r="AD1273"/>
      <c r="AE1273"/>
      <c r="AF1273"/>
      <c r="AG1273"/>
      <c r="AH1273"/>
      <c r="AI1273"/>
      <c r="AJ1273"/>
      <c r="AK1273"/>
      <c r="AL1273"/>
      <c r="AM1273"/>
      <c r="AN1273"/>
      <c r="AO1273"/>
      <c r="AP1273"/>
      <c r="AQ1273"/>
      <c r="AR1273"/>
      <c r="AS1273"/>
      <c r="AT1273"/>
      <c r="AU1273"/>
      <c r="AV1273"/>
      <c r="AW1273"/>
      <c r="AX1273"/>
      <c r="AY1273"/>
      <c r="AZ1273"/>
      <c r="BA1273"/>
      <c r="BB1273"/>
      <c r="BC1273"/>
      <c r="BD1273"/>
      <c r="BE1273"/>
    </row>
    <row r="1274" spans="1:57" x14ac:dyDescent="0.25">
      <c r="A1274" s="4">
        <v>43180</v>
      </c>
      <c r="B1274" s="3">
        <f t="shared" si="57"/>
        <v>21</v>
      </c>
      <c r="C1274" s="3">
        <f t="shared" si="58"/>
        <v>3</v>
      </c>
      <c r="D1274" s="3">
        <f t="shared" si="59"/>
        <v>2018</v>
      </c>
      <c r="E1274" s="26" t="s">
        <v>463</v>
      </c>
      <c r="F1274" s="6">
        <v>535</v>
      </c>
      <c r="G1274" s="19">
        <v>141</v>
      </c>
      <c r="H1274" s="19" t="s">
        <v>408</v>
      </c>
      <c r="I1274" s="10" t="s">
        <v>464</v>
      </c>
      <c r="J1274" s="30">
        <v>1700880</v>
      </c>
      <c r="K1274" s="8">
        <v>11200029525</v>
      </c>
      <c r="L1274" s="31">
        <v>2</v>
      </c>
      <c r="M1274" s="27">
        <v>100000</v>
      </c>
      <c r="N1274" s="17">
        <v>580203</v>
      </c>
      <c r="O1274" s="7" t="s">
        <v>25</v>
      </c>
      <c r="P1274" s="13"/>
      <c r="Q1274"/>
      <c r="R1274"/>
      <c r="S1274"/>
      <c r="T1274"/>
      <c r="U1274"/>
      <c r="V1274"/>
      <c r="W1274"/>
      <c r="X1274"/>
      <c r="Y1274"/>
      <c r="Z1274"/>
      <c r="AA1274"/>
      <c r="AB1274"/>
      <c r="AC1274"/>
      <c r="AD1274"/>
      <c r="AE1274"/>
      <c r="AF1274"/>
      <c r="AG1274"/>
      <c r="AH1274"/>
      <c r="AI1274"/>
      <c r="AJ1274"/>
      <c r="AK1274"/>
      <c r="AL1274"/>
      <c r="AM1274"/>
      <c r="AN1274"/>
      <c r="AO1274"/>
      <c r="AP1274"/>
      <c r="AQ1274"/>
      <c r="AR1274"/>
      <c r="AS1274"/>
      <c r="AT1274"/>
      <c r="AU1274"/>
      <c r="AV1274"/>
      <c r="AW1274"/>
      <c r="AX1274"/>
      <c r="AY1274"/>
      <c r="AZ1274"/>
      <c r="BA1274"/>
      <c r="BB1274"/>
      <c r="BC1274"/>
      <c r="BD1274"/>
      <c r="BE1274"/>
    </row>
    <row r="1275" spans="1:57" x14ac:dyDescent="0.25">
      <c r="A1275" s="4">
        <v>43181</v>
      </c>
      <c r="B1275" s="3">
        <f t="shared" si="57"/>
        <v>22</v>
      </c>
      <c r="C1275" s="3">
        <f t="shared" si="58"/>
        <v>3</v>
      </c>
      <c r="D1275" s="3">
        <f t="shared" si="59"/>
        <v>2018</v>
      </c>
      <c r="E1275" s="26" t="s">
        <v>465</v>
      </c>
      <c r="F1275" s="6">
        <v>394</v>
      </c>
      <c r="G1275" s="19">
        <v>142</v>
      </c>
      <c r="H1275" s="19" t="s">
        <v>408</v>
      </c>
      <c r="I1275" s="10" t="s">
        <v>466</v>
      </c>
      <c r="J1275" s="30">
        <v>1600022</v>
      </c>
      <c r="K1275" s="8">
        <v>3192405804</v>
      </c>
      <c r="L1275" s="31">
        <v>1</v>
      </c>
      <c r="M1275" s="27">
        <v>12305.93</v>
      </c>
      <c r="N1275" s="17">
        <v>970101</v>
      </c>
      <c r="O1275" s="7" t="s">
        <v>209</v>
      </c>
      <c r="P1275" s="13"/>
      <c r="Q1275"/>
      <c r="R1275"/>
      <c r="S1275"/>
      <c r="T1275"/>
      <c r="U1275"/>
      <c r="V1275"/>
      <c r="W1275"/>
      <c r="X1275"/>
      <c r="Y1275"/>
      <c r="Z1275"/>
      <c r="AA1275"/>
      <c r="AB1275"/>
      <c r="AC1275"/>
      <c r="AD1275"/>
      <c r="AE1275"/>
      <c r="AF1275"/>
      <c r="AG1275"/>
      <c r="AH1275"/>
      <c r="AI1275"/>
      <c r="AJ1275"/>
      <c r="AK1275"/>
      <c r="AL1275"/>
      <c r="AM1275"/>
      <c r="AN1275"/>
      <c r="AO1275"/>
      <c r="AP1275"/>
      <c r="AQ1275"/>
      <c r="AR1275"/>
      <c r="AS1275"/>
      <c r="AT1275"/>
      <c r="AU1275"/>
      <c r="AV1275"/>
      <c r="AW1275"/>
      <c r="AX1275"/>
      <c r="AY1275"/>
      <c r="AZ1275"/>
      <c r="BA1275"/>
      <c r="BB1275"/>
      <c r="BC1275"/>
      <c r="BD1275"/>
      <c r="BE1275"/>
    </row>
    <row r="1276" spans="1:57" x14ac:dyDescent="0.25">
      <c r="A1276" s="4">
        <v>43181</v>
      </c>
      <c r="B1276" s="3">
        <f t="shared" si="57"/>
        <v>22</v>
      </c>
      <c r="C1276" s="3">
        <f t="shared" si="58"/>
        <v>3</v>
      </c>
      <c r="D1276" s="3">
        <f t="shared" si="59"/>
        <v>2018</v>
      </c>
      <c r="E1276" s="26" t="s">
        <v>212</v>
      </c>
      <c r="F1276" s="6">
        <v>544</v>
      </c>
      <c r="G1276" s="19">
        <v>143</v>
      </c>
      <c r="H1276" s="19" t="s">
        <v>408</v>
      </c>
      <c r="I1276" s="10" t="s">
        <v>213</v>
      </c>
      <c r="J1276" s="30">
        <v>1700880</v>
      </c>
      <c r="K1276" s="8">
        <v>1600021710</v>
      </c>
      <c r="L1276" s="31">
        <v>2</v>
      </c>
      <c r="M1276" s="27">
        <v>207925</v>
      </c>
      <c r="N1276" s="17">
        <v>580203</v>
      </c>
      <c r="O1276" s="7" t="s">
        <v>25</v>
      </c>
      <c r="P1276" s="13"/>
      <c r="Q1276"/>
      <c r="R1276"/>
      <c r="S1276"/>
      <c r="T1276"/>
      <c r="U1276"/>
      <c r="V1276"/>
      <c r="W1276"/>
      <c r="X1276"/>
      <c r="Y1276"/>
      <c r="Z1276"/>
      <c r="AA1276"/>
      <c r="AB1276"/>
      <c r="AC1276"/>
      <c r="AD1276"/>
      <c r="AE1276"/>
      <c r="AF1276"/>
      <c r="AG1276"/>
      <c r="AH1276"/>
      <c r="AI1276"/>
      <c r="AJ1276"/>
      <c r="AK1276"/>
      <c r="AL1276"/>
      <c r="AM1276"/>
      <c r="AN1276"/>
      <c r="AO1276"/>
      <c r="AP1276"/>
      <c r="AQ1276"/>
      <c r="AR1276"/>
      <c r="AS1276"/>
      <c r="AT1276"/>
      <c r="AU1276"/>
      <c r="AV1276"/>
      <c r="AW1276"/>
      <c r="AX1276"/>
      <c r="AY1276"/>
      <c r="AZ1276"/>
      <c r="BA1276"/>
      <c r="BB1276"/>
      <c r="BC1276"/>
      <c r="BD1276"/>
      <c r="BE1276"/>
    </row>
    <row r="1277" spans="1:57" x14ac:dyDescent="0.25">
      <c r="A1277" s="4">
        <v>43181</v>
      </c>
      <c r="B1277" s="3">
        <f t="shared" si="57"/>
        <v>22</v>
      </c>
      <c r="C1277" s="3">
        <f t="shared" si="58"/>
        <v>3</v>
      </c>
      <c r="D1277" s="3">
        <f t="shared" si="59"/>
        <v>2018</v>
      </c>
      <c r="E1277" s="26" t="s">
        <v>473</v>
      </c>
      <c r="F1277" s="6">
        <v>534</v>
      </c>
      <c r="G1277" s="19">
        <v>145</v>
      </c>
      <c r="H1277" s="19" t="s">
        <v>408</v>
      </c>
      <c r="I1277" s="10" t="s">
        <v>474</v>
      </c>
      <c r="J1277" s="30">
        <v>1600022</v>
      </c>
      <c r="K1277" s="8">
        <v>5190244100</v>
      </c>
      <c r="L1277" s="31">
        <v>2</v>
      </c>
      <c r="M1277" s="27">
        <v>634.79999999999995</v>
      </c>
      <c r="N1277" s="17">
        <v>20205</v>
      </c>
      <c r="O1277" s="7" t="s">
        <v>10</v>
      </c>
      <c r="P1277" s="13"/>
      <c r="Q1277"/>
      <c r="R1277"/>
      <c r="S1277"/>
      <c r="T1277"/>
      <c r="U1277"/>
      <c r="V1277"/>
      <c r="W1277"/>
      <c r="X1277"/>
      <c r="Y1277"/>
      <c r="Z1277"/>
      <c r="AA1277"/>
      <c r="AB1277"/>
      <c r="AC1277"/>
      <c r="AD1277"/>
      <c r="AE1277"/>
      <c r="AF1277"/>
      <c r="AG1277"/>
      <c r="AH1277"/>
      <c r="AI1277"/>
      <c r="AJ1277"/>
      <c r="AK1277"/>
      <c r="AL1277"/>
      <c r="AM1277"/>
      <c r="AN1277"/>
      <c r="AO1277"/>
      <c r="AP1277"/>
      <c r="AQ1277"/>
      <c r="AR1277"/>
      <c r="AS1277"/>
      <c r="AT1277"/>
      <c r="AU1277"/>
      <c r="AV1277"/>
      <c r="AW1277"/>
      <c r="AX1277"/>
      <c r="AY1277"/>
      <c r="AZ1277"/>
      <c r="BA1277"/>
      <c r="BB1277"/>
      <c r="BC1277"/>
      <c r="BD1277"/>
      <c r="BE1277"/>
    </row>
    <row r="1278" spans="1:57" x14ac:dyDescent="0.25">
      <c r="A1278" s="4">
        <v>43181</v>
      </c>
      <c r="B1278" s="3">
        <f t="shared" si="57"/>
        <v>22</v>
      </c>
      <c r="C1278" s="3">
        <f t="shared" si="58"/>
        <v>3</v>
      </c>
      <c r="D1278" s="3">
        <f t="shared" si="59"/>
        <v>2018</v>
      </c>
      <c r="E1278" s="26" t="s">
        <v>470</v>
      </c>
      <c r="F1278" s="6">
        <v>399</v>
      </c>
      <c r="G1278" s="19">
        <v>145</v>
      </c>
      <c r="H1278" s="19" t="s">
        <v>408</v>
      </c>
      <c r="I1278" s="10" t="s">
        <v>471</v>
      </c>
      <c r="J1278" s="30">
        <v>15703021</v>
      </c>
      <c r="K1278" s="8">
        <v>446000230120</v>
      </c>
      <c r="L1278" s="31">
        <v>2</v>
      </c>
      <c r="M1278" s="27">
        <v>432.85</v>
      </c>
      <c r="N1278" s="17">
        <v>970101</v>
      </c>
      <c r="O1278" s="7" t="s">
        <v>209</v>
      </c>
      <c r="P1278" s="13"/>
      <c r="Q1278"/>
      <c r="R1278"/>
      <c r="S1278"/>
      <c r="T1278"/>
      <c r="U1278"/>
      <c r="V1278"/>
      <c r="W1278"/>
      <c r="X1278"/>
      <c r="Y1278"/>
      <c r="Z1278"/>
      <c r="AA1278"/>
      <c r="AB1278"/>
      <c r="AC1278"/>
      <c r="AD1278"/>
      <c r="AE1278"/>
      <c r="AF1278"/>
      <c r="AG1278"/>
      <c r="AH1278"/>
      <c r="AI1278"/>
      <c r="AJ1278"/>
      <c r="AK1278"/>
      <c r="AL1278"/>
      <c r="AM1278"/>
      <c r="AN1278"/>
      <c r="AO1278"/>
      <c r="AP1278"/>
      <c r="AQ1278"/>
      <c r="AR1278"/>
      <c r="AS1278"/>
      <c r="AT1278"/>
      <c r="AU1278"/>
      <c r="AV1278"/>
      <c r="AW1278"/>
      <c r="AX1278"/>
      <c r="AY1278"/>
      <c r="AZ1278"/>
      <c r="BA1278"/>
      <c r="BB1278"/>
      <c r="BC1278"/>
      <c r="BD1278"/>
      <c r="BE1278"/>
    </row>
    <row r="1279" spans="1:57" x14ac:dyDescent="0.25">
      <c r="A1279" s="4">
        <v>43181</v>
      </c>
      <c r="B1279" s="3">
        <f t="shared" si="57"/>
        <v>22</v>
      </c>
      <c r="C1279" s="3">
        <f t="shared" si="58"/>
        <v>3</v>
      </c>
      <c r="D1279" s="3">
        <f t="shared" si="59"/>
        <v>2018</v>
      </c>
      <c r="E1279" s="26" t="s">
        <v>403</v>
      </c>
      <c r="F1279" s="6">
        <v>398</v>
      </c>
      <c r="G1279" s="19">
        <v>145</v>
      </c>
      <c r="H1279" s="19" t="s">
        <v>408</v>
      </c>
      <c r="I1279" s="10" t="s">
        <v>404</v>
      </c>
      <c r="J1279" s="30">
        <v>1600022</v>
      </c>
      <c r="K1279" s="8">
        <v>3107118404</v>
      </c>
      <c r="L1279" s="31">
        <v>1</v>
      </c>
      <c r="M1279" s="27">
        <v>205.94</v>
      </c>
      <c r="N1279" s="17">
        <v>580203</v>
      </c>
      <c r="O1279" s="7" t="s">
        <v>25</v>
      </c>
      <c r="P1279" s="13"/>
      <c r="Q1279"/>
      <c r="R1279"/>
      <c r="S1279"/>
      <c r="T1279"/>
      <c r="U1279"/>
      <c r="V1279"/>
      <c r="W1279"/>
      <c r="X1279"/>
      <c r="Y1279"/>
      <c r="Z1279"/>
      <c r="AA1279"/>
      <c r="AB1279"/>
      <c r="AC1279"/>
      <c r="AD1279"/>
      <c r="AE1279"/>
      <c r="AF1279"/>
      <c r="AG1279"/>
      <c r="AH1279"/>
      <c r="AI1279"/>
      <c r="AJ1279"/>
      <c r="AK1279"/>
      <c r="AL1279"/>
      <c r="AM1279"/>
      <c r="AN1279"/>
      <c r="AO1279"/>
      <c r="AP1279"/>
      <c r="AQ1279"/>
      <c r="AR1279"/>
      <c r="AS1279"/>
      <c r="AT1279"/>
      <c r="AU1279"/>
      <c r="AV1279"/>
      <c r="AW1279"/>
      <c r="AX1279"/>
      <c r="AY1279"/>
      <c r="AZ1279"/>
      <c r="BA1279"/>
      <c r="BB1279"/>
      <c r="BC1279"/>
      <c r="BD1279"/>
      <c r="BE1279"/>
    </row>
    <row r="1280" spans="1:57" x14ac:dyDescent="0.25">
      <c r="A1280" s="4">
        <v>43182</v>
      </c>
      <c r="B1280" s="3">
        <f t="shared" si="57"/>
        <v>23</v>
      </c>
      <c r="C1280" s="3">
        <f t="shared" si="58"/>
        <v>3</v>
      </c>
      <c r="D1280" s="3">
        <f t="shared" si="59"/>
        <v>2018</v>
      </c>
      <c r="E1280" s="26" t="s">
        <v>123</v>
      </c>
      <c r="F1280" s="6">
        <v>556</v>
      </c>
      <c r="G1280" s="19">
        <v>146</v>
      </c>
      <c r="H1280" s="19" t="s">
        <v>408</v>
      </c>
      <c r="I1280" s="10" t="s">
        <v>124</v>
      </c>
      <c r="J1280" s="30">
        <v>1600022</v>
      </c>
      <c r="K1280" s="8">
        <v>2201814429</v>
      </c>
      <c r="L1280" s="31">
        <v>2</v>
      </c>
      <c r="M1280" s="27">
        <v>24</v>
      </c>
      <c r="N1280" s="17">
        <v>20205</v>
      </c>
      <c r="O1280" s="7" t="s">
        <v>10</v>
      </c>
      <c r="P1280" s="13"/>
      <c r="Q1280"/>
      <c r="R1280"/>
      <c r="S1280"/>
      <c r="T1280"/>
      <c r="U1280"/>
      <c r="V1280"/>
      <c r="W1280"/>
      <c r="X1280"/>
      <c r="Y1280"/>
      <c r="Z1280"/>
      <c r="AA1280"/>
      <c r="AB1280"/>
      <c r="AC1280"/>
      <c r="AD1280"/>
      <c r="AE1280"/>
      <c r="AF1280"/>
      <c r="AG1280"/>
      <c r="AH1280"/>
      <c r="AI1280"/>
      <c r="AJ1280"/>
      <c r="AK1280"/>
      <c r="AL1280"/>
      <c r="AM1280"/>
      <c r="AN1280"/>
      <c r="AO1280"/>
      <c r="AP1280"/>
      <c r="AQ1280"/>
      <c r="AR1280"/>
      <c r="AS1280"/>
      <c r="AT1280"/>
      <c r="AU1280"/>
      <c r="AV1280"/>
      <c r="AW1280"/>
      <c r="AX1280"/>
      <c r="AY1280"/>
      <c r="AZ1280"/>
      <c r="BA1280"/>
      <c r="BB1280"/>
      <c r="BC1280"/>
      <c r="BD1280"/>
      <c r="BE1280"/>
    </row>
    <row r="1281" spans="1:57" x14ac:dyDescent="0.25">
      <c r="A1281" s="4">
        <v>43182</v>
      </c>
      <c r="B1281" s="3">
        <f t="shared" si="57"/>
        <v>23</v>
      </c>
      <c r="C1281" s="3">
        <f t="shared" si="58"/>
        <v>3</v>
      </c>
      <c r="D1281" s="3">
        <f t="shared" si="59"/>
        <v>2018</v>
      </c>
      <c r="E1281" s="26" t="s">
        <v>180</v>
      </c>
      <c r="F1281" s="6">
        <v>555</v>
      </c>
      <c r="G1281" s="19">
        <v>146</v>
      </c>
      <c r="H1281" s="19" t="s">
        <v>408</v>
      </c>
      <c r="I1281" s="10" t="s">
        <v>181</v>
      </c>
      <c r="J1281" s="30">
        <v>2600187</v>
      </c>
      <c r="K1281" s="8">
        <v>3792412</v>
      </c>
      <c r="L1281" s="31">
        <v>1</v>
      </c>
      <c r="M1281" s="27">
        <v>14767.12</v>
      </c>
      <c r="N1281" s="17">
        <v>20205</v>
      </c>
      <c r="O1281" s="7" t="s">
        <v>10</v>
      </c>
      <c r="P1281" s="13"/>
      <c r="Q1281"/>
      <c r="R1281"/>
      <c r="S1281"/>
      <c r="T1281"/>
      <c r="U1281"/>
      <c r="V1281"/>
      <c r="W1281"/>
      <c r="X1281"/>
      <c r="Y1281"/>
      <c r="Z1281"/>
      <c r="AA1281"/>
      <c r="AB1281"/>
      <c r="AC1281"/>
      <c r="AD1281"/>
      <c r="AE1281"/>
      <c r="AF1281"/>
      <c r="AG1281"/>
      <c r="AH1281"/>
      <c r="AI1281"/>
      <c r="AJ1281"/>
      <c r="AK1281"/>
      <c r="AL1281"/>
      <c r="AM1281"/>
      <c r="AN1281"/>
      <c r="AO1281"/>
      <c r="AP1281"/>
      <c r="AQ1281"/>
      <c r="AR1281"/>
      <c r="AS1281"/>
      <c r="AT1281"/>
      <c r="AU1281"/>
      <c r="AV1281"/>
      <c r="AW1281"/>
      <c r="AX1281"/>
      <c r="AY1281"/>
      <c r="AZ1281"/>
      <c r="BA1281"/>
      <c r="BB1281"/>
      <c r="BC1281"/>
      <c r="BD1281"/>
      <c r="BE1281"/>
    </row>
    <row r="1282" spans="1:57" x14ac:dyDescent="0.25">
      <c r="A1282" s="4">
        <v>43182</v>
      </c>
      <c r="B1282" s="3">
        <f t="shared" ref="B1282:B1345" si="60">DAY(A1282)</f>
        <v>23</v>
      </c>
      <c r="C1282" s="3">
        <f t="shared" ref="C1282:C1345" si="61">MONTH(A1282)</f>
        <v>3</v>
      </c>
      <c r="D1282" s="3">
        <f t="shared" ref="D1282:D1345" si="62">YEAR(A1282)</f>
        <v>2018</v>
      </c>
      <c r="E1282" s="26" t="s">
        <v>53</v>
      </c>
      <c r="F1282" s="6">
        <v>554</v>
      </c>
      <c r="G1282" s="19">
        <v>146</v>
      </c>
      <c r="H1282" s="19" t="s">
        <v>408</v>
      </c>
      <c r="I1282" s="10" t="s">
        <v>54</v>
      </c>
      <c r="J1282" s="30">
        <v>1600022</v>
      </c>
      <c r="K1282" s="8">
        <v>4902667100</v>
      </c>
      <c r="L1282" s="31">
        <v>2</v>
      </c>
      <c r="M1282" s="27">
        <v>3</v>
      </c>
      <c r="N1282" s="17">
        <v>20205</v>
      </c>
      <c r="O1282" s="7" t="s">
        <v>10</v>
      </c>
      <c r="P1282" s="13"/>
      <c r="Q1282"/>
      <c r="R1282"/>
      <c r="S1282"/>
      <c r="T1282"/>
      <c r="U1282"/>
      <c r="V1282"/>
      <c r="W1282"/>
      <c r="X1282"/>
      <c r="Y1282"/>
      <c r="Z1282"/>
      <c r="AA1282"/>
      <c r="AB1282"/>
      <c r="AC1282"/>
      <c r="AD1282"/>
      <c r="AE1282"/>
      <c r="AF1282"/>
      <c r="AG1282"/>
      <c r="AH1282"/>
      <c r="AI1282"/>
      <c r="AJ1282"/>
      <c r="AK1282"/>
      <c r="AL1282"/>
      <c r="AM1282"/>
      <c r="AN1282"/>
      <c r="AO1282"/>
      <c r="AP1282"/>
      <c r="AQ1282"/>
      <c r="AR1282"/>
      <c r="AS1282"/>
      <c r="AT1282"/>
      <c r="AU1282"/>
      <c r="AV1282"/>
      <c r="AW1282"/>
      <c r="AX1282"/>
      <c r="AY1282"/>
      <c r="AZ1282"/>
      <c r="BA1282"/>
      <c r="BB1282"/>
      <c r="BC1282"/>
      <c r="BD1282"/>
      <c r="BE1282"/>
    </row>
    <row r="1283" spans="1:57" x14ac:dyDescent="0.25">
      <c r="A1283" s="4">
        <v>43182</v>
      </c>
      <c r="B1283" s="3">
        <f t="shared" si="60"/>
        <v>23</v>
      </c>
      <c r="C1283" s="3">
        <f t="shared" si="61"/>
        <v>3</v>
      </c>
      <c r="D1283" s="3">
        <f t="shared" si="62"/>
        <v>2018</v>
      </c>
      <c r="E1283" s="26" t="s">
        <v>121</v>
      </c>
      <c r="F1283" s="6">
        <v>408</v>
      </c>
      <c r="G1283" s="19">
        <v>146</v>
      </c>
      <c r="H1283" s="19" t="s">
        <v>408</v>
      </c>
      <c r="I1283" s="10" t="s">
        <v>122</v>
      </c>
      <c r="J1283" s="30">
        <v>2600187</v>
      </c>
      <c r="K1283" s="8">
        <v>1042257158</v>
      </c>
      <c r="L1283" s="31">
        <v>2</v>
      </c>
      <c r="M1283" s="27">
        <v>240</v>
      </c>
      <c r="N1283" s="17">
        <v>921501</v>
      </c>
      <c r="O1283" s="7" t="s">
        <v>138</v>
      </c>
      <c r="P1283" s="13"/>
      <c r="Q1283"/>
      <c r="R1283"/>
      <c r="S1283"/>
      <c r="T1283"/>
      <c r="U1283"/>
      <c r="V1283"/>
      <c r="W1283"/>
      <c r="X1283"/>
      <c r="Y1283"/>
      <c r="Z1283"/>
      <c r="AA1283"/>
      <c r="AB1283"/>
      <c r="AC1283"/>
      <c r="AD1283"/>
      <c r="AE1283"/>
      <c r="AF1283"/>
      <c r="AG1283"/>
      <c r="AH1283"/>
      <c r="AI1283"/>
      <c r="AJ1283"/>
      <c r="AK1283"/>
      <c r="AL1283"/>
      <c r="AM1283"/>
      <c r="AN1283"/>
      <c r="AO1283"/>
      <c r="AP1283"/>
      <c r="AQ1283"/>
      <c r="AR1283"/>
      <c r="AS1283"/>
      <c r="AT1283"/>
      <c r="AU1283"/>
      <c r="AV1283"/>
      <c r="AW1283"/>
      <c r="AX1283"/>
      <c r="AY1283"/>
      <c r="AZ1283"/>
      <c r="BA1283"/>
      <c r="BB1283"/>
      <c r="BC1283"/>
      <c r="BD1283"/>
      <c r="BE1283"/>
    </row>
    <row r="1284" spans="1:57" x14ac:dyDescent="0.25">
      <c r="A1284" s="4">
        <v>43182</v>
      </c>
      <c r="B1284" s="3">
        <f t="shared" si="60"/>
        <v>23</v>
      </c>
      <c r="C1284" s="3">
        <f t="shared" si="61"/>
        <v>3</v>
      </c>
      <c r="D1284" s="3">
        <f t="shared" si="62"/>
        <v>2018</v>
      </c>
      <c r="E1284" s="26" t="s">
        <v>123</v>
      </c>
      <c r="F1284" s="6">
        <v>407</v>
      </c>
      <c r="G1284" s="19">
        <v>146</v>
      </c>
      <c r="H1284" s="19" t="s">
        <v>408</v>
      </c>
      <c r="I1284" s="10" t="s">
        <v>124</v>
      </c>
      <c r="J1284" s="30">
        <v>1600022</v>
      </c>
      <c r="K1284" s="8">
        <v>2201814429</v>
      </c>
      <c r="L1284" s="31">
        <v>2</v>
      </c>
      <c r="M1284" s="27">
        <v>80</v>
      </c>
      <c r="N1284" s="17">
        <v>530303</v>
      </c>
      <c r="O1284" s="7" t="s">
        <v>12</v>
      </c>
      <c r="P1284" s="13"/>
      <c r="Q1284"/>
      <c r="R1284"/>
      <c r="S1284"/>
      <c r="T1284"/>
      <c r="U1284"/>
      <c r="V1284"/>
      <c r="W1284"/>
      <c r="X1284"/>
      <c r="Y1284"/>
      <c r="Z1284"/>
      <c r="AA1284"/>
      <c r="AB1284"/>
      <c r="AC1284"/>
      <c r="AD1284"/>
      <c r="AE1284"/>
      <c r="AF1284"/>
      <c r="AG1284"/>
      <c r="AH1284"/>
      <c r="AI1284"/>
      <c r="AJ1284"/>
      <c r="AK1284"/>
      <c r="AL1284"/>
      <c r="AM1284"/>
      <c r="AN1284"/>
      <c r="AO1284"/>
      <c r="AP1284"/>
      <c r="AQ1284"/>
      <c r="AR1284"/>
      <c r="AS1284"/>
      <c r="AT1284"/>
      <c r="AU1284"/>
      <c r="AV1284"/>
      <c r="AW1284"/>
      <c r="AX1284"/>
      <c r="AY1284"/>
      <c r="AZ1284"/>
      <c r="BA1284"/>
      <c r="BB1284"/>
      <c r="BC1284"/>
      <c r="BD1284"/>
      <c r="BE1284"/>
    </row>
    <row r="1285" spans="1:57" x14ac:dyDescent="0.25">
      <c r="A1285" s="4">
        <v>43182</v>
      </c>
      <c r="B1285" s="3">
        <f t="shared" si="60"/>
        <v>23</v>
      </c>
      <c r="C1285" s="3">
        <f t="shared" si="61"/>
        <v>3</v>
      </c>
      <c r="D1285" s="3">
        <f t="shared" si="62"/>
        <v>2018</v>
      </c>
      <c r="E1285" s="26" t="s">
        <v>49</v>
      </c>
      <c r="F1285" s="6">
        <v>406</v>
      </c>
      <c r="G1285" s="19">
        <v>146</v>
      </c>
      <c r="H1285" s="19" t="s">
        <v>408</v>
      </c>
      <c r="I1285" s="10" t="s">
        <v>50</v>
      </c>
      <c r="J1285" s="30">
        <v>1600303</v>
      </c>
      <c r="K1285" s="8">
        <v>12009167957</v>
      </c>
      <c r="L1285" s="31">
        <v>2</v>
      </c>
      <c r="M1285" s="27">
        <v>94.9</v>
      </c>
      <c r="N1285" s="17">
        <v>530303</v>
      </c>
      <c r="O1285" s="7" t="s">
        <v>12</v>
      </c>
      <c r="P1285" s="13"/>
      <c r="Q1285"/>
      <c r="R1285"/>
      <c r="S1285"/>
      <c r="T1285"/>
      <c r="U1285"/>
      <c r="V1285"/>
      <c r="W1285"/>
      <c r="X1285"/>
      <c r="Y1285"/>
      <c r="Z1285"/>
      <c r="AA1285"/>
      <c r="AB1285"/>
      <c r="AC1285"/>
      <c r="AD1285"/>
      <c r="AE1285"/>
      <c r="AF1285"/>
      <c r="AG1285"/>
      <c r="AH1285"/>
      <c r="AI1285"/>
      <c r="AJ1285"/>
      <c r="AK1285"/>
      <c r="AL1285"/>
      <c r="AM1285"/>
      <c r="AN1285"/>
      <c r="AO1285"/>
      <c r="AP1285"/>
      <c r="AQ1285"/>
      <c r="AR1285"/>
      <c r="AS1285"/>
      <c r="AT1285"/>
      <c r="AU1285"/>
      <c r="AV1285"/>
      <c r="AW1285"/>
      <c r="AX1285"/>
      <c r="AY1285"/>
      <c r="AZ1285"/>
      <c r="BA1285"/>
      <c r="BB1285"/>
      <c r="BC1285"/>
      <c r="BD1285"/>
      <c r="BE1285"/>
    </row>
    <row r="1286" spans="1:57" x14ac:dyDescent="0.25">
      <c r="A1286" s="4">
        <v>43182</v>
      </c>
      <c r="B1286" s="3">
        <f t="shared" si="60"/>
        <v>23</v>
      </c>
      <c r="C1286" s="3">
        <f t="shared" si="61"/>
        <v>3</v>
      </c>
      <c r="D1286" s="3">
        <f t="shared" si="62"/>
        <v>2018</v>
      </c>
      <c r="E1286" s="26" t="s">
        <v>31</v>
      </c>
      <c r="F1286" s="6">
        <v>405</v>
      </c>
      <c r="G1286" s="19">
        <v>146</v>
      </c>
      <c r="H1286" s="19" t="s">
        <v>408</v>
      </c>
      <c r="I1286" s="10" t="s">
        <v>32</v>
      </c>
      <c r="J1286" s="30">
        <v>1600022</v>
      </c>
      <c r="K1286" s="8">
        <v>5366745700</v>
      </c>
      <c r="L1286" s="31">
        <v>2</v>
      </c>
      <c r="M1286" s="27">
        <v>228.92</v>
      </c>
      <c r="N1286" s="17">
        <v>530303</v>
      </c>
      <c r="O1286" s="7" t="s">
        <v>12</v>
      </c>
      <c r="P1286" s="13"/>
      <c r="Q1286"/>
      <c r="R1286"/>
      <c r="S1286"/>
      <c r="T1286"/>
      <c r="U1286"/>
      <c r="V1286"/>
      <c r="W1286"/>
      <c r="X1286"/>
      <c r="Y1286"/>
      <c r="Z1286"/>
      <c r="AA1286"/>
      <c r="AB1286"/>
      <c r="AC1286"/>
      <c r="AD1286"/>
      <c r="AE1286"/>
      <c r="AF1286"/>
      <c r="AG1286"/>
      <c r="AH1286"/>
      <c r="AI1286"/>
      <c r="AJ1286"/>
      <c r="AK1286"/>
      <c r="AL1286"/>
      <c r="AM1286"/>
      <c r="AN1286"/>
      <c r="AO1286"/>
      <c r="AP1286"/>
      <c r="AQ1286"/>
      <c r="AR1286"/>
      <c r="AS1286"/>
      <c r="AT1286"/>
      <c r="AU1286"/>
      <c r="AV1286"/>
      <c r="AW1286"/>
      <c r="AX1286"/>
      <c r="AY1286"/>
      <c r="AZ1286"/>
      <c r="BA1286"/>
      <c r="BB1286"/>
      <c r="BC1286"/>
      <c r="BD1286"/>
      <c r="BE1286"/>
    </row>
    <row r="1287" spans="1:57" x14ac:dyDescent="0.25">
      <c r="A1287" s="4">
        <v>43182</v>
      </c>
      <c r="B1287" s="3">
        <f t="shared" si="60"/>
        <v>23</v>
      </c>
      <c r="C1287" s="3">
        <f t="shared" si="61"/>
        <v>3</v>
      </c>
      <c r="D1287" s="3">
        <f t="shared" si="62"/>
        <v>2018</v>
      </c>
      <c r="E1287" s="26" t="s">
        <v>21</v>
      </c>
      <c r="F1287" s="6">
        <v>404</v>
      </c>
      <c r="G1287" s="19">
        <v>146</v>
      </c>
      <c r="H1287" s="19" t="s">
        <v>408</v>
      </c>
      <c r="I1287" s="10" t="s">
        <v>475</v>
      </c>
      <c r="J1287" s="30">
        <v>1600022</v>
      </c>
      <c r="K1287" s="8">
        <v>4799442000</v>
      </c>
      <c r="L1287" s="31">
        <v>2</v>
      </c>
      <c r="M1287" s="27">
        <v>164.58</v>
      </c>
      <c r="N1287" s="17">
        <v>530303</v>
      </c>
      <c r="O1287" s="7" t="s">
        <v>12</v>
      </c>
      <c r="P1287" s="13"/>
      <c r="Q1287"/>
      <c r="R1287"/>
      <c r="S1287"/>
      <c r="T1287"/>
      <c r="U1287"/>
      <c r="V1287"/>
      <c r="W1287"/>
      <c r="X1287"/>
      <c r="Y1287"/>
      <c r="Z1287"/>
      <c r="AA1287"/>
      <c r="AB1287"/>
      <c r="AC1287"/>
      <c r="AD1287"/>
      <c r="AE1287"/>
      <c r="AF1287"/>
      <c r="AG1287"/>
      <c r="AH1287"/>
      <c r="AI1287"/>
      <c r="AJ1287"/>
      <c r="AK1287"/>
      <c r="AL1287"/>
      <c r="AM1287"/>
      <c r="AN1287"/>
      <c r="AO1287"/>
      <c r="AP1287"/>
      <c r="AQ1287"/>
      <c r="AR1287"/>
      <c r="AS1287"/>
      <c r="AT1287"/>
      <c r="AU1287"/>
      <c r="AV1287"/>
      <c r="AW1287"/>
      <c r="AX1287"/>
      <c r="AY1287"/>
      <c r="AZ1287"/>
      <c r="BA1287"/>
      <c r="BB1287"/>
      <c r="BC1287"/>
      <c r="BD1287"/>
      <c r="BE1287"/>
    </row>
    <row r="1288" spans="1:57" x14ac:dyDescent="0.25">
      <c r="A1288" s="4">
        <v>43182</v>
      </c>
      <c r="B1288" s="3">
        <f t="shared" si="60"/>
        <v>23</v>
      </c>
      <c r="C1288" s="3">
        <f t="shared" si="61"/>
        <v>3</v>
      </c>
      <c r="D1288" s="3">
        <f t="shared" si="62"/>
        <v>2018</v>
      </c>
      <c r="E1288" s="26" t="s">
        <v>150</v>
      </c>
      <c r="F1288" s="6">
        <v>402</v>
      </c>
      <c r="G1288" s="19">
        <v>146</v>
      </c>
      <c r="H1288" s="19" t="s">
        <v>408</v>
      </c>
      <c r="I1288" s="10" t="s">
        <v>151</v>
      </c>
      <c r="J1288" s="30">
        <v>1600212</v>
      </c>
      <c r="K1288" s="8">
        <v>200700498</v>
      </c>
      <c r="L1288" s="31">
        <v>2</v>
      </c>
      <c r="M1288" s="27">
        <v>1.68</v>
      </c>
      <c r="N1288" s="17">
        <v>530303</v>
      </c>
      <c r="O1288" s="7" t="s">
        <v>12</v>
      </c>
      <c r="P1288" s="13"/>
      <c r="Q1288"/>
      <c r="R1288"/>
      <c r="S1288"/>
      <c r="T1288"/>
      <c r="U1288"/>
      <c r="V1288"/>
      <c r="W1288"/>
      <c r="X1288"/>
      <c r="Y1288"/>
      <c r="Z1288"/>
      <c r="AA1288"/>
      <c r="AB1288"/>
      <c r="AC1288"/>
      <c r="AD1288"/>
      <c r="AE1288"/>
      <c r="AF1288"/>
      <c r="AG1288"/>
      <c r="AH1288"/>
      <c r="AI1288"/>
      <c r="AJ1288"/>
      <c r="AK1288"/>
      <c r="AL1288"/>
      <c r="AM1288"/>
      <c r="AN1288"/>
      <c r="AO1288"/>
      <c r="AP1288"/>
      <c r="AQ1288"/>
      <c r="AR1288"/>
      <c r="AS1288"/>
      <c r="AT1288"/>
      <c r="AU1288"/>
      <c r="AV1288"/>
      <c r="AW1288"/>
      <c r="AX1288"/>
      <c r="AY1288"/>
      <c r="AZ1288"/>
      <c r="BA1288"/>
      <c r="BB1288"/>
      <c r="BC1288"/>
      <c r="BD1288"/>
      <c r="BE1288"/>
    </row>
    <row r="1289" spans="1:57" x14ac:dyDescent="0.25">
      <c r="A1289" s="4">
        <v>43182</v>
      </c>
      <c r="B1289" s="3">
        <f t="shared" si="60"/>
        <v>23</v>
      </c>
      <c r="C1289" s="3">
        <f t="shared" si="61"/>
        <v>3</v>
      </c>
      <c r="D1289" s="3">
        <f t="shared" si="62"/>
        <v>2018</v>
      </c>
      <c r="E1289" s="26" t="s">
        <v>476</v>
      </c>
      <c r="F1289" s="6">
        <v>544</v>
      </c>
      <c r="G1289" s="19">
        <v>147</v>
      </c>
      <c r="H1289" s="19" t="s">
        <v>408</v>
      </c>
      <c r="I1289" s="10" t="s">
        <v>477</v>
      </c>
      <c r="J1289" s="30">
        <v>1600303</v>
      </c>
      <c r="K1289" s="8">
        <v>6001139014</v>
      </c>
      <c r="L1289" s="31">
        <v>2</v>
      </c>
      <c r="M1289" s="27">
        <v>1850113</v>
      </c>
      <c r="N1289" s="17">
        <v>580203</v>
      </c>
      <c r="O1289" s="7" t="s">
        <v>25</v>
      </c>
      <c r="P1289" s="13"/>
      <c r="Q1289"/>
      <c r="R1289"/>
      <c r="S1289"/>
      <c r="T1289"/>
      <c r="U1289"/>
      <c r="V1289"/>
      <c r="W1289"/>
      <c r="X1289"/>
      <c r="Y1289"/>
      <c r="Z1289"/>
      <c r="AA1289"/>
      <c r="AB1289"/>
      <c r="AC1289"/>
      <c r="AD1289"/>
      <c r="AE1289"/>
      <c r="AF1289"/>
      <c r="AG1289"/>
      <c r="AH1289"/>
      <c r="AI1289"/>
      <c r="AJ1289"/>
      <c r="AK1289"/>
      <c r="AL1289"/>
      <c r="AM1289"/>
      <c r="AN1289"/>
      <c r="AO1289"/>
      <c r="AP1289"/>
      <c r="AQ1289"/>
      <c r="AR1289"/>
      <c r="AS1289"/>
      <c r="AT1289"/>
      <c r="AU1289"/>
      <c r="AV1289"/>
      <c r="AW1289"/>
      <c r="AX1289"/>
      <c r="AY1289"/>
      <c r="AZ1289"/>
      <c r="BA1289"/>
      <c r="BB1289"/>
      <c r="BC1289"/>
      <c r="BD1289"/>
      <c r="BE1289"/>
    </row>
    <row r="1290" spans="1:57" x14ac:dyDescent="0.25">
      <c r="A1290" s="4">
        <v>43182</v>
      </c>
      <c r="B1290" s="3">
        <f t="shared" si="60"/>
        <v>23</v>
      </c>
      <c r="C1290" s="3">
        <f t="shared" si="61"/>
        <v>3</v>
      </c>
      <c r="D1290" s="3">
        <f t="shared" si="62"/>
        <v>2018</v>
      </c>
      <c r="E1290" s="26" t="s">
        <v>220</v>
      </c>
      <c r="F1290" s="6">
        <v>409</v>
      </c>
      <c r="G1290" s="19">
        <v>148</v>
      </c>
      <c r="H1290" s="19" t="s">
        <v>408</v>
      </c>
      <c r="I1290" s="10" t="s">
        <v>221</v>
      </c>
      <c r="J1290" s="30">
        <v>2600187</v>
      </c>
      <c r="K1290" s="8">
        <v>1013378651</v>
      </c>
      <c r="L1290" s="31">
        <v>2</v>
      </c>
      <c r="M1290" s="27">
        <v>230</v>
      </c>
      <c r="N1290" s="17">
        <v>510405</v>
      </c>
      <c r="O1290" s="7" t="s">
        <v>478</v>
      </c>
      <c r="P1290" s="13"/>
      <c r="Q1290"/>
      <c r="R1290"/>
      <c r="S1290"/>
      <c r="T1290"/>
      <c r="U1290"/>
      <c r="V1290"/>
      <c r="W1290"/>
      <c r="X1290"/>
      <c r="Y1290"/>
      <c r="Z1290"/>
      <c r="AA1290"/>
      <c r="AB1290"/>
      <c r="AC1290"/>
      <c r="AD1290"/>
      <c r="AE1290"/>
      <c r="AF1290"/>
      <c r="AG1290"/>
      <c r="AH1290"/>
      <c r="AI1290"/>
      <c r="AJ1290"/>
      <c r="AK1290"/>
      <c r="AL1290"/>
      <c r="AM1290"/>
      <c r="AN1290"/>
      <c r="AO1290"/>
      <c r="AP1290"/>
      <c r="AQ1290"/>
      <c r="AR1290"/>
      <c r="AS1290"/>
      <c r="AT1290"/>
      <c r="AU1290"/>
      <c r="AV1290"/>
      <c r="AW1290"/>
      <c r="AX1290"/>
      <c r="AY1290"/>
      <c r="AZ1290"/>
      <c r="BA1290"/>
      <c r="BB1290"/>
      <c r="BC1290"/>
      <c r="BD1290"/>
      <c r="BE1290"/>
    </row>
    <row r="1291" spans="1:57" x14ac:dyDescent="0.25">
      <c r="A1291" s="4">
        <v>43182</v>
      </c>
      <c r="B1291" s="3">
        <f t="shared" si="60"/>
        <v>23</v>
      </c>
      <c r="C1291" s="3">
        <f t="shared" si="61"/>
        <v>3</v>
      </c>
      <c r="D1291" s="3">
        <f t="shared" si="62"/>
        <v>2018</v>
      </c>
      <c r="E1291" s="26" t="s">
        <v>142</v>
      </c>
      <c r="F1291" s="6">
        <v>409</v>
      </c>
      <c r="G1291" s="19">
        <v>148</v>
      </c>
      <c r="H1291" s="19" t="s">
        <v>408</v>
      </c>
      <c r="I1291" s="10" t="s">
        <v>143</v>
      </c>
      <c r="J1291" s="30">
        <v>1600022</v>
      </c>
      <c r="K1291" s="8">
        <v>3208555500</v>
      </c>
      <c r="L1291" s="31">
        <v>2</v>
      </c>
      <c r="M1291" s="27">
        <v>230</v>
      </c>
      <c r="N1291" s="17">
        <v>510405</v>
      </c>
      <c r="O1291" s="7" t="s">
        <v>478</v>
      </c>
      <c r="P1291" s="13"/>
      <c r="Q1291"/>
      <c r="R1291"/>
      <c r="S1291"/>
      <c r="T1291"/>
      <c r="U1291"/>
      <c r="V1291"/>
      <c r="W1291"/>
      <c r="X1291"/>
      <c r="Y1291"/>
      <c r="Z1291"/>
      <c r="AA1291"/>
      <c r="AB1291"/>
      <c r="AC1291"/>
      <c r="AD1291"/>
      <c r="AE1291"/>
      <c r="AF1291"/>
      <c r="AG1291"/>
      <c r="AH1291"/>
      <c r="AI1291"/>
      <c r="AJ1291"/>
      <c r="AK1291"/>
      <c r="AL1291"/>
      <c r="AM1291"/>
      <c r="AN1291"/>
      <c r="AO1291"/>
      <c r="AP1291"/>
      <c r="AQ1291"/>
      <c r="AR1291"/>
      <c r="AS1291"/>
      <c r="AT1291"/>
      <c r="AU1291"/>
      <c r="AV1291"/>
      <c r="AW1291"/>
      <c r="AX1291"/>
      <c r="AY1291"/>
      <c r="AZ1291"/>
      <c r="BA1291"/>
      <c r="BB1291"/>
      <c r="BC1291"/>
      <c r="BD1291"/>
      <c r="BE1291"/>
    </row>
    <row r="1292" spans="1:57" x14ac:dyDescent="0.25">
      <c r="A1292" s="4">
        <v>43182</v>
      </c>
      <c r="B1292" s="3">
        <f t="shared" si="60"/>
        <v>23</v>
      </c>
      <c r="C1292" s="3">
        <f t="shared" si="61"/>
        <v>3</v>
      </c>
      <c r="D1292" s="3">
        <f t="shared" si="62"/>
        <v>2018</v>
      </c>
      <c r="E1292" s="26" t="s">
        <v>36</v>
      </c>
      <c r="F1292" s="6">
        <v>409</v>
      </c>
      <c r="G1292" s="19">
        <v>148</v>
      </c>
      <c r="H1292" s="19" t="s">
        <v>408</v>
      </c>
      <c r="I1292" s="10" t="s">
        <v>37</v>
      </c>
      <c r="J1292" s="30">
        <v>1600212</v>
      </c>
      <c r="K1292" s="8">
        <v>1039090</v>
      </c>
      <c r="L1292" s="31">
        <v>2</v>
      </c>
      <c r="M1292" s="27">
        <v>460</v>
      </c>
      <c r="N1292" s="17">
        <v>510405</v>
      </c>
      <c r="O1292" s="7" t="s">
        <v>478</v>
      </c>
      <c r="P1292" s="13"/>
      <c r="Q1292"/>
      <c r="R1292"/>
      <c r="S1292"/>
      <c r="T1292"/>
      <c r="U1292"/>
      <c r="V1292"/>
      <c r="W1292"/>
      <c r="X1292"/>
      <c r="Y1292"/>
      <c r="Z1292"/>
      <c r="AA1292"/>
      <c r="AB1292"/>
      <c r="AC1292"/>
      <c r="AD1292"/>
      <c r="AE1292"/>
      <c r="AF1292"/>
      <c r="AG1292"/>
      <c r="AH1292"/>
      <c r="AI1292"/>
      <c r="AJ1292"/>
      <c r="AK1292"/>
      <c r="AL1292"/>
      <c r="AM1292"/>
      <c r="AN1292"/>
      <c r="AO1292"/>
      <c r="AP1292"/>
      <c r="AQ1292"/>
      <c r="AR1292"/>
      <c r="AS1292"/>
      <c r="AT1292"/>
      <c r="AU1292"/>
      <c r="AV1292"/>
      <c r="AW1292"/>
      <c r="AX1292"/>
      <c r="AY1292"/>
      <c r="AZ1292"/>
      <c r="BA1292"/>
      <c r="BB1292"/>
      <c r="BC1292"/>
      <c r="BD1292"/>
      <c r="BE1292"/>
    </row>
    <row r="1293" spans="1:57" x14ac:dyDescent="0.25">
      <c r="A1293" s="4">
        <v>43182</v>
      </c>
      <c r="B1293" s="3">
        <f t="shared" si="60"/>
        <v>23</v>
      </c>
      <c r="C1293" s="3">
        <f t="shared" si="61"/>
        <v>3</v>
      </c>
      <c r="D1293" s="3">
        <f t="shared" si="62"/>
        <v>2018</v>
      </c>
      <c r="E1293" s="26" t="s">
        <v>290</v>
      </c>
      <c r="F1293" s="6">
        <v>409</v>
      </c>
      <c r="G1293" s="19">
        <v>148</v>
      </c>
      <c r="H1293" s="19" t="s">
        <v>408</v>
      </c>
      <c r="I1293" s="10" t="s">
        <v>291</v>
      </c>
      <c r="J1293" s="30">
        <v>2600021</v>
      </c>
      <c r="K1293" s="8">
        <v>28959155</v>
      </c>
      <c r="L1293" s="31">
        <v>2</v>
      </c>
      <c r="M1293" s="27">
        <v>460</v>
      </c>
      <c r="N1293" s="17">
        <v>510405</v>
      </c>
      <c r="O1293" s="7" t="s">
        <v>478</v>
      </c>
      <c r="P1293" s="13"/>
      <c r="Q1293"/>
      <c r="R1293"/>
      <c r="S1293"/>
      <c r="T1293"/>
      <c r="U1293"/>
      <c r="V1293"/>
      <c r="W1293"/>
      <c r="X1293"/>
      <c r="Y1293"/>
      <c r="Z1293"/>
      <c r="AA1293"/>
      <c r="AB1293"/>
      <c r="AC1293"/>
      <c r="AD1293"/>
      <c r="AE1293"/>
      <c r="AF1293"/>
      <c r="AG1293"/>
      <c r="AH1293"/>
      <c r="AI1293"/>
      <c r="AJ1293"/>
      <c r="AK1293"/>
      <c r="AL1293"/>
      <c r="AM1293"/>
      <c r="AN1293"/>
      <c r="AO1293"/>
      <c r="AP1293"/>
      <c r="AQ1293"/>
      <c r="AR1293"/>
      <c r="AS1293"/>
      <c r="AT1293"/>
      <c r="AU1293"/>
      <c r="AV1293"/>
      <c r="AW1293"/>
      <c r="AX1293"/>
      <c r="AY1293"/>
      <c r="AZ1293"/>
      <c r="BA1293"/>
      <c r="BB1293"/>
      <c r="BC1293"/>
      <c r="BD1293"/>
      <c r="BE1293"/>
    </row>
    <row r="1294" spans="1:57" x14ac:dyDescent="0.25">
      <c r="A1294" s="4">
        <v>43182</v>
      </c>
      <c r="B1294" s="3">
        <f t="shared" si="60"/>
        <v>23</v>
      </c>
      <c r="C1294" s="3">
        <f t="shared" si="61"/>
        <v>3</v>
      </c>
      <c r="D1294" s="3">
        <f t="shared" si="62"/>
        <v>2018</v>
      </c>
      <c r="E1294" s="26" t="s">
        <v>40</v>
      </c>
      <c r="F1294" s="6">
        <v>409</v>
      </c>
      <c r="G1294" s="19">
        <v>148</v>
      </c>
      <c r="H1294" s="19" t="s">
        <v>408</v>
      </c>
      <c r="I1294" s="10" t="s">
        <v>41</v>
      </c>
      <c r="J1294" s="30">
        <v>2600187</v>
      </c>
      <c r="K1294" s="8">
        <v>1048164070</v>
      </c>
      <c r="L1294" s="31">
        <v>2</v>
      </c>
      <c r="M1294" s="27">
        <v>230</v>
      </c>
      <c r="N1294" s="17">
        <v>510405</v>
      </c>
      <c r="O1294" s="7" t="s">
        <v>478</v>
      </c>
      <c r="P1294" s="13"/>
      <c r="Q1294"/>
      <c r="R1294"/>
      <c r="S1294"/>
      <c r="T1294"/>
      <c r="U1294"/>
      <c r="V1294"/>
      <c r="W1294"/>
      <c r="X1294"/>
      <c r="Y1294"/>
      <c r="Z1294"/>
      <c r="AA1294"/>
      <c r="AB1294"/>
      <c r="AC1294"/>
      <c r="AD1294"/>
      <c r="AE1294"/>
      <c r="AF1294"/>
      <c r="AG1294"/>
      <c r="AH1294"/>
      <c r="AI1294"/>
      <c r="AJ1294"/>
      <c r="AK1294"/>
      <c r="AL1294"/>
      <c r="AM1294"/>
      <c r="AN1294"/>
      <c r="AO1294"/>
      <c r="AP1294"/>
      <c r="AQ1294"/>
      <c r="AR1294"/>
      <c r="AS1294"/>
      <c r="AT1294"/>
      <c r="AU1294"/>
      <c r="AV1294"/>
      <c r="AW1294"/>
      <c r="AX1294"/>
      <c r="AY1294"/>
      <c r="AZ1294"/>
      <c r="BA1294"/>
      <c r="BB1294"/>
      <c r="BC1294"/>
      <c r="BD1294"/>
      <c r="BE1294"/>
    </row>
    <row r="1295" spans="1:57" x14ac:dyDescent="0.25">
      <c r="A1295" s="4">
        <v>43182</v>
      </c>
      <c r="B1295" s="3">
        <f t="shared" si="60"/>
        <v>23</v>
      </c>
      <c r="C1295" s="3">
        <f t="shared" si="61"/>
        <v>3</v>
      </c>
      <c r="D1295" s="3">
        <f t="shared" si="62"/>
        <v>2018</v>
      </c>
      <c r="E1295" s="26" t="s">
        <v>145</v>
      </c>
      <c r="F1295" s="6">
        <v>409</v>
      </c>
      <c r="G1295" s="19">
        <v>148</v>
      </c>
      <c r="H1295" s="19" t="s">
        <v>408</v>
      </c>
      <c r="I1295" s="10" t="s">
        <v>146</v>
      </c>
      <c r="J1295" s="30">
        <v>1600303</v>
      </c>
      <c r="K1295" s="8">
        <v>12000208243</v>
      </c>
      <c r="L1295" s="31">
        <v>2</v>
      </c>
      <c r="M1295" s="27">
        <v>230</v>
      </c>
      <c r="N1295" s="17">
        <v>510405</v>
      </c>
      <c r="O1295" s="7" t="s">
        <v>478</v>
      </c>
      <c r="P1295" s="13"/>
      <c r="Q1295"/>
      <c r="R1295"/>
      <c r="S1295"/>
      <c r="T1295"/>
      <c r="U1295"/>
      <c r="V1295"/>
      <c r="W1295"/>
      <c r="X1295"/>
      <c r="Y1295"/>
      <c r="Z1295"/>
      <c r="AA1295"/>
      <c r="AB1295"/>
      <c r="AC1295"/>
      <c r="AD1295"/>
      <c r="AE1295"/>
      <c r="AF1295"/>
      <c r="AG1295"/>
      <c r="AH1295"/>
      <c r="AI1295"/>
      <c r="AJ1295"/>
      <c r="AK1295"/>
      <c r="AL1295"/>
      <c r="AM1295"/>
      <c r="AN1295"/>
      <c r="AO1295"/>
      <c r="AP1295"/>
      <c r="AQ1295"/>
      <c r="AR1295"/>
      <c r="AS1295"/>
      <c r="AT1295"/>
      <c r="AU1295"/>
      <c r="AV1295"/>
      <c r="AW1295"/>
      <c r="AX1295"/>
      <c r="AY1295"/>
      <c r="AZ1295"/>
      <c r="BA1295"/>
      <c r="BB1295"/>
      <c r="BC1295"/>
      <c r="BD1295"/>
      <c r="BE1295"/>
    </row>
    <row r="1296" spans="1:57" x14ac:dyDescent="0.25">
      <c r="A1296" s="4">
        <v>43182</v>
      </c>
      <c r="B1296" s="3">
        <f t="shared" si="60"/>
        <v>23</v>
      </c>
      <c r="C1296" s="3">
        <f t="shared" si="61"/>
        <v>3</v>
      </c>
      <c r="D1296" s="3">
        <f t="shared" si="62"/>
        <v>2018</v>
      </c>
      <c r="E1296" s="26" t="s">
        <v>224</v>
      </c>
      <c r="F1296" s="6">
        <v>409</v>
      </c>
      <c r="G1296" s="19">
        <v>148</v>
      </c>
      <c r="H1296" s="19" t="s">
        <v>408</v>
      </c>
      <c r="I1296" s="10" t="s">
        <v>225</v>
      </c>
      <c r="J1296" s="30">
        <v>2600187</v>
      </c>
      <c r="K1296" s="8">
        <v>1016715055</v>
      </c>
      <c r="L1296" s="31">
        <v>2</v>
      </c>
      <c r="M1296" s="27">
        <v>230</v>
      </c>
      <c r="N1296" s="17">
        <v>510405</v>
      </c>
      <c r="O1296" s="7" t="s">
        <v>478</v>
      </c>
      <c r="P1296" s="13"/>
      <c r="Q1296"/>
      <c r="R1296"/>
      <c r="S1296"/>
      <c r="T1296"/>
      <c r="U1296"/>
      <c r="V1296"/>
      <c r="W1296"/>
      <c r="X1296"/>
      <c r="Y1296"/>
      <c r="Z1296"/>
      <c r="AA1296"/>
      <c r="AB1296"/>
      <c r="AC1296"/>
      <c r="AD1296"/>
      <c r="AE1296"/>
      <c r="AF1296"/>
      <c r="AG1296"/>
      <c r="AH1296"/>
      <c r="AI1296"/>
      <c r="AJ1296"/>
      <c r="AK1296"/>
      <c r="AL1296"/>
      <c r="AM1296"/>
      <c r="AN1296"/>
      <c r="AO1296"/>
      <c r="AP1296"/>
      <c r="AQ1296"/>
      <c r="AR1296"/>
      <c r="AS1296"/>
      <c r="AT1296"/>
      <c r="AU1296"/>
      <c r="AV1296"/>
      <c r="AW1296"/>
      <c r="AX1296"/>
      <c r="AY1296"/>
      <c r="AZ1296"/>
      <c r="BA1296"/>
      <c r="BB1296"/>
      <c r="BC1296"/>
      <c r="BD1296"/>
      <c r="BE1296"/>
    </row>
    <row r="1297" spans="1:57" x14ac:dyDescent="0.25">
      <c r="A1297" s="4">
        <v>43182</v>
      </c>
      <c r="B1297" s="3">
        <f t="shared" si="60"/>
        <v>23</v>
      </c>
      <c r="C1297" s="3">
        <f t="shared" si="61"/>
        <v>3</v>
      </c>
      <c r="D1297" s="3">
        <f t="shared" si="62"/>
        <v>2018</v>
      </c>
      <c r="E1297" s="26" t="s">
        <v>282</v>
      </c>
      <c r="F1297" s="6">
        <v>409</v>
      </c>
      <c r="G1297" s="19">
        <v>148</v>
      </c>
      <c r="H1297" s="19" t="s">
        <v>408</v>
      </c>
      <c r="I1297" s="10" t="s">
        <v>283</v>
      </c>
      <c r="J1297" s="30">
        <v>1600303</v>
      </c>
      <c r="K1297" s="8">
        <v>11052005019</v>
      </c>
      <c r="L1297" s="31">
        <v>2</v>
      </c>
      <c r="M1297" s="27">
        <v>230</v>
      </c>
      <c r="N1297" s="17">
        <v>510405</v>
      </c>
      <c r="O1297" s="7" t="s">
        <v>478</v>
      </c>
      <c r="P1297" s="13"/>
      <c r="Q1297"/>
      <c r="R1297"/>
      <c r="S1297"/>
      <c r="T1297"/>
      <c r="U1297"/>
      <c r="V1297"/>
      <c r="W1297"/>
      <c r="X1297"/>
      <c r="Y1297"/>
      <c r="Z1297"/>
      <c r="AA1297"/>
      <c r="AB1297"/>
      <c r="AC1297"/>
      <c r="AD1297"/>
      <c r="AE1297"/>
      <c r="AF1297"/>
      <c r="AG1297"/>
      <c r="AH1297"/>
      <c r="AI1297"/>
      <c r="AJ1297"/>
      <c r="AK1297"/>
      <c r="AL1297"/>
      <c r="AM1297"/>
      <c r="AN1297"/>
      <c r="AO1297"/>
      <c r="AP1297"/>
      <c r="AQ1297"/>
      <c r="AR1297"/>
      <c r="AS1297"/>
      <c r="AT1297"/>
      <c r="AU1297"/>
      <c r="AV1297"/>
      <c r="AW1297"/>
      <c r="AX1297"/>
      <c r="AY1297"/>
      <c r="AZ1297"/>
      <c r="BA1297"/>
      <c r="BB1297"/>
      <c r="BC1297"/>
      <c r="BD1297"/>
      <c r="BE1297"/>
    </row>
    <row r="1298" spans="1:57" x14ac:dyDescent="0.25">
      <c r="A1298" s="4">
        <v>43182</v>
      </c>
      <c r="B1298" s="3">
        <f t="shared" si="60"/>
        <v>23</v>
      </c>
      <c r="C1298" s="3">
        <f t="shared" si="61"/>
        <v>3</v>
      </c>
      <c r="D1298" s="3">
        <f t="shared" si="62"/>
        <v>2018</v>
      </c>
      <c r="E1298" s="26" t="s">
        <v>53</v>
      </c>
      <c r="F1298" s="6">
        <v>409</v>
      </c>
      <c r="G1298" s="19">
        <v>148</v>
      </c>
      <c r="H1298" s="19" t="s">
        <v>408</v>
      </c>
      <c r="I1298" s="10" t="s">
        <v>54</v>
      </c>
      <c r="J1298" s="30">
        <v>1600022</v>
      </c>
      <c r="K1298" s="8">
        <v>4902667100</v>
      </c>
      <c r="L1298" s="31">
        <v>2</v>
      </c>
      <c r="M1298" s="27">
        <v>230</v>
      </c>
      <c r="N1298" s="17">
        <v>510405</v>
      </c>
      <c r="O1298" s="7" t="s">
        <v>478</v>
      </c>
      <c r="P1298" s="13"/>
      <c r="Q1298"/>
      <c r="R1298"/>
      <c r="S1298"/>
      <c r="T1298"/>
      <c r="U1298"/>
      <c r="V1298"/>
      <c r="W1298"/>
      <c r="X1298"/>
      <c r="Y1298"/>
      <c r="Z1298"/>
      <c r="AA1298"/>
      <c r="AB1298"/>
      <c r="AC1298"/>
      <c r="AD1298"/>
      <c r="AE1298"/>
      <c r="AF1298"/>
      <c r="AG1298"/>
      <c r="AH1298"/>
      <c r="AI1298"/>
      <c r="AJ1298"/>
      <c r="AK1298"/>
      <c r="AL1298"/>
      <c r="AM1298"/>
      <c r="AN1298"/>
      <c r="AO1298"/>
      <c r="AP1298"/>
      <c r="AQ1298"/>
      <c r="AR1298"/>
      <c r="AS1298"/>
      <c r="AT1298"/>
      <c r="AU1298"/>
      <c r="AV1298"/>
      <c r="AW1298"/>
      <c r="AX1298"/>
      <c r="AY1298"/>
      <c r="AZ1298"/>
      <c r="BA1298"/>
      <c r="BB1298"/>
      <c r="BC1298"/>
      <c r="BD1298"/>
      <c r="BE1298"/>
    </row>
    <row r="1299" spans="1:57" x14ac:dyDescent="0.25">
      <c r="A1299" s="4">
        <v>43182</v>
      </c>
      <c r="B1299" s="3">
        <f t="shared" si="60"/>
        <v>23</v>
      </c>
      <c r="C1299" s="3">
        <f t="shared" si="61"/>
        <v>3</v>
      </c>
      <c r="D1299" s="3">
        <f t="shared" si="62"/>
        <v>2018</v>
      </c>
      <c r="E1299" s="26" t="s">
        <v>139</v>
      </c>
      <c r="F1299" s="6">
        <v>409</v>
      </c>
      <c r="G1299" s="19">
        <v>148</v>
      </c>
      <c r="H1299" s="19" t="s">
        <v>408</v>
      </c>
      <c r="I1299" s="10" t="s">
        <v>63</v>
      </c>
      <c r="J1299" s="30">
        <v>1600022</v>
      </c>
      <c r="K1299" s="8">
        <v>4412985100</v>
      </c>
      <c r="L1299" s="31">
        <v>2</v>
      </c>
      <c r="M1299" s="27">
        <v>230</v>
      </c>
      <c r="N1299" s="17">
        <v>510405</v>
      </c>
      <c r="O1299" s="7" t="s">
        <v>478</v>
      </c>
      <c r="P1299" s="13"/>
      <c r="Q1299"/>
      <c r="R1299"/>
      <c r="S1299"/>
      <c r="T1299"/>
      <c r="U1299"/>
      <c r="V1299"/>
      <c r="W1299"/>
      <c r="X1299"/>
      <c r="Y1299"/>
      <c r="Z1299"/>
      <c r="AA1299"/>
      <c r="AB1299"/>
      <c r="AC1299"/>
      <c r="AD1299"/>
      <c r="AE1299"/>
      <c r="AF1299"/>
      <c r="AG1299"/>
      <c r="AH1299"/>
      <c r="AI1299"/>
      <c r="AJ1299"/>
      <c r="AK1299"/>
      <c r="AL1299"/>
      <c r="AM1299"/>
      <c r="AN1299"/>
      <c r="AO1299"/>
      <c r="AP1299"/>
      <c r="AQ1299"/>
      <c r="AR1299"/>
      <c r="AS1299"/>
      <c r="AT1299"/>
      <c r="AU1299"/>
      <c r="AV1299"/>
      <c r="AW1299"/>
      <c r="AX1299"/>
      <c r="AY1299"/>
      <c r="AZ1299"/>
      <c r="BA1299"/>
      <c r="BB1299"/>
      <c r="BC1299"/>
      <c r="BD1299"/>
      <c r="BE1299"/>
    </row>
    <row r="1300" spans="1:57" x14ac:dyDescent="0.25">
      <c r="A1300" s="4">
        <v>43182</v>
      </c>
      <c r="B1300" s="3">
        <f t="shared" si="60"/>
        <v>23</v>
      </c>
      <c r="C1300" s="3">
        <f t="shared" si="61"/>
        <v>3</v>
      </c>
      <c r="D1300" s="3">
        <f t="shared" si="62"/>
        <v>2018</v>
      </c>
      <c r="E1300" s="26" t="s">
        <v>70</v>
      </c>
      <c r="F1300" s="6">
        <v>409</v>
      </c>
      <c r="G1300" s="19">
        <v>148</v>
      </c>
      <c r="H1300" s="19" t="s">
        <v>408</v>
      </c>
      <c r="I1300" s="10" t="s">
        <v>71</v>
      </c>
      <c r="J1300" s="30">
        <v>1600022</v>
      </c>
      <c r="K1300" s="8">
        <v>3084352104</v>
      </c>
      <c r="L1300" s="31">
        <v>1</v>
      </c>
      <c r="M1300" s="27">
        <v>230</v>
      </c>
      <c r="N1300" s="17">
        <v>510405</v>
      </c>
      <c r="O1300" s="7" t="s">
        <v>478</v>
      </c>
      <c r="P1300" s="13"/>
      <c r="Q1300"/>
      <c r="R1300"/>
      <c r="S1300"/>
      <c r="T1300"/>
      <c r="U1300"/>
      <c r="V1300"/>
      <c r="W1300"/>
      <c r="X1300"/>
      <c r="Y1300"/>
      <c r="Z1300"/>
      <c r="AA1300"/>
      <c r="AB1300"/>
      <c r="AC1300"/>
      <c r="AD1300"/>
      <c r="AE1300"/>
      <c r="AF1300"/>
      <c r="AG1300"/>
      <c r="AH1300"/>
      <c r="AI1300"/>
      <c r="AJ1300"/>
      <c r="AK1300"/>
      <c r="AL1300"/>
      <c r="AM1300"/>
      <c r="AN1300"/>
      <c r="AO1300"/>
      <c r="AP1300"/>
      <c r="AQ1300"/>
      <c r="AR1300"/>
      <c r="AS1300"/>
      <c r="AT1300"/>
      <c r="AU1300"/>
      <c r="AV1300"/>
      <c r="AW1300"/>
      <c r="AX1300"/>
      <c r="AY1300"/>
      <c r="AZ1300"/>
      <c r="BA1300"/>
      <c r="BB1300"/>
      <c r="BC1300"/>
      <c r="BD1300"/>
      <c r="BE1300"/>
    </row>
    <row r="1301" spans="1:57" x14ac:dyDescent="0.25">
      <c r="A1301" s="4">
        <v>43182</v>
      </c>
      <c r="B1301" s="3">
        <f t="shared" si="60"/>
        <v>23</v>
      </c>
      <c r="C1301" s="3">
        <f t="shared" si="61"/>
        <v>3</v>
      </c>
      <c r="D1301" s="3">
        <f t="shared" si="62"/>
        <v>2018</v>
      </c>
      <c r="E1301" s="26" t="s">
        <v>72</v>
      </c>
      <c r="F1301" s="6">
        <v>409</v>
      </c>
      <c r="G1301" s="19">
        <v>148</v>
      </c>
      <c r="H1301" s="19" t="s">
        <v>408</v>
      </c>
      <c r="I1301" s="10" t="s">
        <v>73</v>
      </c>
      <c r="J1301" s="30">
        <v>1700418</v>
      </c>
      <c r="K1301" s="8">
        <v>407010019761</v>
      </c>
      <c r="L1301" s="31">
        <v>2</v>
      </c>
      <c r="M1301" s="27">
        <v>230</v>
      </c>
      <c r="N1301" s="17">
        <v>510405</v>
      </c>
      <c r="O1301" s="7" t="s">
        <v>478</v>
      </c>
      <c r="P1301" s="13"/>
      <c r="Q1301"/>
      <c r="R1301"/>
      <c r="S1301"/>
      <c r="T1301"/>
      <c r="U1301"/>
      <c r="V1301"/>
      <c r="W1301"/>
      <c r="X1301"/>
      <c r="Y1301"/>
      <c r="Z1301"/>
      <c r="AA1301"/>
      <c r="AB1301"/>
      <c r="AC1301"/>
      <c r="AD1301"/>
      <c r="AE1301"/>
      <c r="AF1301"/>
      <c r="AG1301"/>
      <c r="AH1301"/>
      <c r="AI1301"/>
      <c r="AJ1301"/>
      <c r="AK1301"/>
      <c r="AL1301"/>
      <c r="AM1301"/>
      <c r="AN1301"/>
      <c r="AO1301"/>
      <c r="AP1301"/>
      <c r="AQ1301"/>
      <c r="AR1301"/>
      <c r="AS1301"/>
      <c r="AT1301"/>
      <c r="AU1301"/>
      <c r="AV1301"/>
      <c r="AW1301"/>
      <c r="AX1301"/>
      <c r="AY1301"/>
      <c r="AZ1301"/>
      <c r="BA1301"/>
      <c r="BB1301"/>
      <c r="BC1301"/>
      <c r="BD1301"/>
      <c r="BE1301"/>
    </row>
    <row r="1302" spans="1:57" x14ac:dyDescent="0.25">
      <c r="A1302" s="4">
        <v>43182</v>
      </c>
      <c r="B1302" s="3">
        <f t="shared" si="60"/>
        <v>23</v>
      </c>
      <c r="C1302" s="3">
        <f t="shared" si="61"/>
        <v>3</v>
      </c>
      <c r="D1302" s="3">
        <f t="shared" si="62"/>
        <v>2018</v>
      </c>
      <c r="E1302" s="26" t="s">
        <v>82</v>
      </c>
      <c r="F1302" s="6">
        <v>409</v>
      </c>
      <c r="G1302" s="19">
        <v>148</v>
      </c>
      <c r="H1302" s="19" t="s">
        <v>408</v>
      </c>
      <c r="I1302" s="10" t="s">
        <v>83</v>
      </c>
      <c r="J1302" s="30">
        <v>3600186</v>
      </c>
      <c r="K1302" s="8">
        <v>17325337</v>
      </c>
      <c r="L1302" s="31">
        <v>2</v>
      </c>
      <c r="M1302" s="27">
        <v>460</v>
      </c>
      <c r="N1302" s="17">
        <v>510405</v>
      </c>
      <c r="O1302" s="7" t="s">
        <v>478</v>
      </c>
      <c r="P1302" s="13"/>
      <c r="Q1302"/>
      <c r="R1302"/>
      <c r="S1302"/>
      <c r="T1302"/>
      <c r="U1302"/>
      <c r="V1302"/>
      <c r="W1302"/>
      <c r="X1302"/>
      <c r="Y1302"/>
      <c r="Z1302"/>
      <c r="AA1302"/>
      <c r="AB1302"/>
      <c r="AC1302"/>
      <c r="AD1302"/>
      <c r="AE1302"/>
      <c r="AF1302"/>
      <c r="AG1302"/>
      <c r="AH1302"/>
      <c r="AI1302"/>
      <c r="AJ1302"/>
      <c r="AK1302"/>
      <c r="AL1302"/>
      <c r="AM1302"/>
      <c r="AN1302"/>
      <c r="AO1302"/>
      <c r="AP1302"/>
      <c r="AQ1302"/>
      <c r="AR1302"/>
      <c r="AS1302"/>
      <c r="AT1302"/>
      <c r="AU1302"/>
      <c r="AV1302"/>
      <c r="AW1302"/>
      <c r="AX1302"/>
      <c r="AY1302"/>
      <c r="AZ1302"/>
      <c r="BA1302"/>
      <c r="BB1302"/>
      <c r="BC1302"/>
      <c r="BD1302"/>
      <c r="BE1302"/>
    </row>
    <row r="1303" spans="1:57" x14ac:dyDescent="0.25">
      <c r="A1303" s="4">
        <v>43182</v>
      </c>
      <c r="B1303" s="3">
        <f t="shared" si="60"/>
        <v>23</v>
      </c>
      <c r="C1303" s="3">
        <f t="shared" si="61"/>
        <v>3</v>
      </c>
      <c r="D1303" s="3">
        <f t="shared" si="62"/>
        <v>2018</v>
      </c>
      <c r="E1303" s="26" t="s">
        <v>184</v>
      </c>
      <c r="F1303" s="6">
        <v>409</v>
      </c>
      <c r="G1303" s="19">
        <v>148</v>
      </c>
      <c r="H1303" s="19" t="s">
        <v>408</v>
      </c>
      <c r="I1303" s="10" t="s">
        <v>185</v>
      </c>
      <c r="J1303" s="30">
        <v>1410036</v>
      </c>
      <c r="K1303" s="8">
        <v>111013635</v>
      </c>
      <c r="L1303" s="31">
        <v>2</v>
      </c>
      <c r="M1303" s="27">
        <v>230</v>
      </c>
      <c r="N1303" s="17">
        <v>510405</v>
      </c>
      <c r="O1303" s="7" t="s">
        <v>478</v>
      </c>
      <c r="P1303" s="13"/>
      <c r="Q1303"/>
      <c r="R1303"/>
      <c r="S1303"/>
      <c r="T1303"/>
      <c r="U1303"/>
      <c r="V1303"/>
      <c r="W1303"/>
      <c r="X1303"/>
      <c r="Y1303"/>
      <c r="Z1303"/>
      <c r="AA1303"/>
      <c r="AB1303"/>
      <c r="AC1303"/>
      <c r="AD1303"/>
      <c r="AE1303"/>
      <c r="AF1303"/>
      <c r="AG1303"/>
      <c r="AH1303"/>
      <c r="AI1303"/>
      <c r="AJ1303"/>
      <c r="AK1303"/>
      <c r="AL1303"/>
      <c r="AM1303"/>
      <c r="AN1303"/>
      <c r="AO1303"/>
      <c r="AP1303"/>
      <c r="AQ1303"/>
      <c r="AR1303"/>
      <c r="AS1303"/>
      <c r="AT1303"/>
      <c r="AU1303"/>
      <c r="AV1303"/>
      <c r="AW1303"/>
      <c r="AX1303"/>
      <c r="AY1303"/>
      <c r="AZ1303"/>
      <c r="BA1303"/>
      <c r="BB1303"/>
      <c r="BC1303"/>
      <c r="BD1303"/>
      <c r="BE1303"/>
    </row>
    <row r="1304" spans="1:57" x14ac:dyDescent="0.25">
      <c r="A1304" s="4">
        <v>43182</v>
      </c>
      <c r="B1304" s="3">
        <f t="shared" si="60"/>
        <v>23</v>
      </c>
      <c r="C1304" s="3">
        <f t="shared" si="61"/>
        <v>3</v>
      </c>
      <c r="D1304" s="3">
        <f t="shared" si="62"/>
        <v>2018</v>
      </c>
      <c r="E1304" s="26" t="s">
        <v>21</v>
      </c>
      <c r="F1304" s="6">
        <v>409</v>
      </c>
      <c r="G1304" s="19">
        <v>148</v>
      </c>
      <c r="H1304" s="19" t="s">
        <v>408</v>
      </c>
      <c r="I1304" s="10" t="s">
        <v>155</v>
      </c>
      <c r="J1304" s="30">
        <v>1600022</v>
      </c>
      <c r="K1304" s="8">
        <v>4799442000</v>
      </c>
      <c r="L1304" s="31">
        <v>2</v>
      </c>
      <c r="M1304" s="27">
        <v>230</v>
      </c>
      <c r="N1304" s="17">
        <v>510405</v>
      </c>
      <c r="O1304" s="7" t="s">
        <v>478</v>
      </c>
      <c r="P1304" s="13"/>
      <c r="Q1304"/>
      <c r="R1304"/>
      <c r="S1304"/>
      <c r="T1304"/>
      <c r="U1304"/>
      <c r="V1304"/>
      <c r="W1304"/>
      <c r="X1304"/>
      <c r="Y1304"/>
      <c r="Z1304"/>
      <c r="AA1304"/>
      <c r="AB1304"/>
      <c r="AC1304"/>
      <c r="AD1304"/>
      <c r="AE1304"/>
      <c r="AF1304"/>
      <c r="AG1304"/>
      <c r="AH1304"/>
      <c r="AI1304"/>
      <c r="AJ1304"/>
      <c r="AK1304"/>
      <c r="AL1304"/>
      <c r="AM1304"/>
      <c r="AN1304"/>
      <c r="AO1304"/>
      <c r="AP1304"/>
      <c r="AQ1304"/>
      <c r="AR1304"/>
      <c r="AS1304"/>
      <c r="AT1304"/>
      <c r="AU1304"/>
      <c r="AV1304"/>
      <c r="AW1304"/>
      <c r="AX1304"/>
      <c r="AY1304"/>
      <c r="AZ1304"/>
      <c r="BA1304"/>
      <c r="BB1304"/>
      <c r="BC1304"/>
      <c r="BD1304"/>
      <c r="BE1304"/>
    </row>
    <row r="1305" spans="1:57" x14ac:dyDescent="0.25">
      <c r="A1305" s="4">
        <v>43182</v>
      </c>
      <c r="B1305" s="3">
        <f t="shared" si="60"/>
        <v>23</v>
      </c>
      <c r="C1305" s="3">
        <f t="shared" si="61"/>
        <v>3</v>
      </c>
      <c r="D1305" s="3">
        <f t="shared" si="62"/>
        <v>2018</v>
      </c>
      <c r="E1305" s="26" t="s">
        <v>156</v>
      </c>
      <c r="F1305" s="6">
        <v>409</v>
      </c>
      <c r="G1305" s="19">
        <v>148</v>
      </c>
      <c r="H1305" s="19" t="s">
        <v>408</v>
      </c>
      <c r="I1305" s="10" t="s">
        <v>106</v>
      </c>
      <c r="J1305" s="30">
        <v>1600303</v>
      </c>
      <c r="K1305" s="8">
        <v>6050800016</v>
      </c>
      <c r="L1305" s="31">
        <v>2</v>
      </c>
      <c r="M1305" s="27">
        <v>230</v>
      </c>
      <c r="N1305" s="17">
        <v>510405</v>
      </c>
      <c r="O1305" s="7" t="s">
        <v>478</v>
      </c>
      <c r="P1305" s="13"/>
      <c r="Q1305"/>
      <c r="R1305"/>
      <c r="S1305"/>
      <c r="T1305"/>
      <c r="U1305"/>
      <c r="V1305"/>
      <c r="W1305"/>
      <c r="X1305"/>
      <c r="Y1305"/>
      <c r="Z1305"/>
      <c r="AA1305"/>
      <c r="AB1305"/>
      <c r="AC1305"/>
      <c r="AD1305"/>
      <c r="AE1305"/>
      <c r="AF1305"/>
      <c r="AG1305"/>
      <c r="AH1305"/>
      <c r="AI1305"/>
      <c r="AJ1305"/>
      <c r="AK1305"/>
      <c r="AL1305"/>
      <c r="AM1305"/>
      <c r="AN1305"/>
      <c r="AO1305"/>
      <c r="AP1305"/>
      <c r="AQ1305"/>
      <c r="AR1305"/>
      <c r="AS1305"/>
      <c r="AT1305"/>
      <c r="AU1305"/>
      <c r="AV1305"/>
      <c r="AW1305"/>
      <c r="AX1305"/>
      <c r="AY1305"/>
      <c r="AZ1305"/>
      <c r="BA1305"/>
      <c r="BB1305"/>
      <c r="BC1305"/>
      <c r="BD1305"/>
      <c r="BE1305"/>
    </row>
    <row r="1306" spans="1:57" x14ac:dyDescent="0.25">
      <c r="A1306" s="4">
        <v>43182</v>
      </c>
      <c r="B1306" s="3">
        <f t="shared" si="60"/>
        <v>23</v>
      </c>
      <c r="C1306" s="3">
        <f t="shared" si="61"/>
        <v>3</v>
      </c>
      <c r="D1306" s="3">
        <f t="shared" si="62"/>
        <v>2018</v>
      </c>
      <c r="E1306" s="26" t="s">
        <v>107</v>
      </c>
      <c r="F1306" s="6">
        <v>409</v>
      </c>
      <c r="G1306" s="19">
        <v>148</v>
      </c>
      <c r="H1306" s="19" t="s">
        <v>408</v>
      </c>
      <c r="I1306" s="10" t="s">
        <v>108</v>
      </c>
      <c r="J1306" s="30">
        <v>1600022</v>
      </c>
      <c r="K1306" s="8">
        <v>4817469500</v>
      </c>
      <c r="L1306" s="31">
        <v>2</v>
      </c>
      <c r="M1306" s="27">
        <v>230</v>
      </c>
      <c r="N1306" s="17">
        <v>510405</v>
      </c>
      <c r="O1306" s="7" t="s">
        <v>478</v>
      </c>
      <c r="P1306" s="13"/>
      <c r="Q1306"/>
      <c r="R1306"/>
      <c r="S1306"/>
      <c r="T1306"/>
      <c r="U1306"/>
      <c r="V1306"/>
      <c r="W1306"/>
      <c r="X1306"/>
      <c r="Y1306"/>
      <c r="Z1306"/>
      <c r="AA1306"/>
      <c r="AB1306"/>
      <c r="AC1306"/>
      <c r="AD1306"/>
      <c r="AE1306"/>
      <c r="AF1306"/>
      <c r="AG1306"/>
      <c r="AH1306"/>
      <c r="AI1306"/>
      <c r="AJ1306"/>
      <c r="AK1306"/>
      <c r="AL1306"/>
      <c r="AM1306"/>
      <c r="AN1306"/>
      <c r="AO1306"/>
      <c r="AP1306"/>
      <c r="AQ1306"/>
      <c r="AR1306"/>
      <c r="AS1306"/>
      <c r="AT1306"/>
      <c r="AU1306"/>
      <c r="AV1306"/>
      <c r="AW1306"/>
      <c r="AX1306"/>
      <c r="AY1306"/>
      <c r="AZ1306"/>
      <c r="BA1306"/>
      <c r="BB1306"/>
      <c r="BC1306"/>
      <c r="BD1306"/>
      <c r="BE1306"/>
    </row>
    <row r="1307" spans="1:57" x14ac:dyDescent="0.25">
      <c r="A1307" s="4">
        <v>43182</v>
      </c>
      <c r="B1307" s="3">
        <f t="shared" si="60"/>
        <v>23</v>
      </c>
      <c r="C1307" s="3">
        <f t="shared" si="61"/>
        <v>3</v>
      </c>
      <c r="D1307" s="3">
        <f t="shared" si="62"/>
        <v>2018</v>
      </c>
      <c r="E1307" s="26" t="s">
        <v>159</v>
      </c>
      <c r="F1307" s="6">
        <v>409</v>
      </c>
      <c r="G1307" s="19">
        <v>148</v>
      </c>
      <c r="H1307" s="19" t="s">
        <v>408</v>
      </c>
      <c r="I1307" s="10" t="s">
        <v>160</v>
      </c>
      <c r="J1307" s="30">
        <v>1600022</v>
      </c>
      <c r="K1307" s="8">
        <v>4828138100</v>
      </c>
      <c r="L1307" s="31">
        <v>2</v>
      </c>
      <c r="M1307" s="27">
        <v>460</v>
      </c>
      <c r="N1307" s="17">
        <v>510405</v>
      </c>
      <c r="O1307" s="7" t="s">
        <v>478</v>
      </c>
      <c r="P1307" s="13"/>
      <c r="Q1307"/>
      <c r="R1307"/>
      <c r="S1307"/>
      <c r="T1307"/>
      <c r="U1307"/>
      <c r="V1307"/>
      <c r="W1307"/>
      <c r="X1307"/>
      <c r="Y1307"/>
      <c r="Z1307"/>
      <c r="AA1307"/>
      <c r="AB1307"/>
      <c r="AC1307"/>
      <c r="AD1307"/>
      <c r="AE1307"/>
      <c r="AF1307"/>
      <c r="AG1307"/>
      <c r="AH1307"/>
      <c r="AI1307"/>
      <c r="AJ1307"/>
      <c r="AK1307"/>
      <c r="AL1307"/>
      <c r="AM1307"/>
      <c r="AN1307"/>
      <c r="AO1307"/>
      <c r="AP1307"/>
      <c r="AQ1307"/>
      <c r="AR1307"/>
      <c r="AS1307"/>
      <c r="AT1307"/>
      <c r="AU1307"/>
      <c r="AV1307"/>
      <c r="AW1307"/>
      <c r="AX1307"/>
      <c r="AY1307"/>
      <c r="AZ1307"/>
      <c r="BA1307"/>
      <c r="BB1307"/>
      <c r="BC1307"/>
      <c r="BD1307"/>
      <c r="BE1307"/>
    </row>
    <row r="1308" spans="1:57" x14ac:dyDescent="0.25">
      <c r="A1308" s="4">
        <v>43182</v>
      </c>
      <c r="B1308" s="3">
        <f t="shared" si="60"/>
        <v>23</v>
      </c>
      <c r="C1308" s="3">
        <f t="shared" si="61"/>
        <v>3</v>
      </c>
      <c r="D1308" s="3">
        <f t="shared" si="62"/>
        <v>2018</v>
      </c>
      <c r="E1308" s="26" t="s">
        <v>167</v>
      </c>
      <c r="F1308" s="6">
        <v>409</v>
      </c>
      <c r="G1308" s="19">
        <v>148</v>
      </c>
      <c r="H1308" s="19" t="s">
        <v>408</v>
      </c>
      <c r="I1308" s="10" t="s">
        <v>168</v>
      </c>
      <c r="J1308" s="30">
        <v>2600187</v>
      </c>
      <c r="K1308" s="8">
        <v>1040137325</v>
      </c>
      <c r="L1308" s="31">
        <v>2</v>
      </c>
      <c r="M1308" s="27">
        <v>230</v>
      </c>
      <c r="N1308" s="17">
        <v>510405</v>
      </c>
      <c r="O1308" s="7" t="s">
        <v>478</v>
      </c>
      <c r="P1308" s="13"/>
      <c r="Q1308"/>
      <c r="R1308"/>
      <c r="S1308"/>
      <c r="T1308"/>
      <c r="U1308"/>
      <c r="V1308"/>
      <c r="W1308"/>
      <c r="X1308"/>
      <c r="Y1308"/>
      <c r="Z1308"/>
      <c r="AA1308"/>
      <c r="AB1308"/>
      <c r="AC1308"/>
      <c r="AD1308"/>
      <c r="AE1308"/>
      <c r="AF1308"/>
      <c r="AG1308"/>
      <c r="AH1308"/>
      <c r="AI1308"/>
      <c r="AJ1308"/>
      <c r="AK1308"/>
      <c r="AL1308"/>
      <c r="AM1308"/>
      <c r="AN1308"/>
      <c r="AO1308"/>
      <c r="AP1308"/>
      <c r="AQ1308"/>
      <c r="AR1308"/>
      <c r="AS1308"/>
      <c r="AT1308"/>
      <c r="AU1308"/>
      <c r="AV1308"/>
      <c r="AW1308"/>
      <c r="AX1308"/>
      <c r="AY1308"/>
      <c r="AZ1308"/>
      <c r="BA1308"/>
      <c r="BB1308"/>
      <c r="BC1308"/>
      <c r="BD1308"/>
      <c r="BE1308"/>
    </row>
    <row r="1309" spans="1:57" x14ac:dyDescent="0.25">
      <c r="A1309" s="4">
        <v>43185</v>
      </c>
      <c r="B1309" s="3">
        <f t="shared" si="60"/>
        <v>26</v>
      </c>
      <c r="C1309" s="3">
        <f t="shared" si="61"/>
        <v>3</v>
      </c>
      <c r="D1309" s="3">
        <f t="shared" si="62"/>
        <v>2018</v>
      </c>
      <c r="E1309" s="26" t="s">
        <v>180</v>
      </c>
      <c r="F1309" s="6">
        <v>569</v>
      </c>
      <c r="G1309" s="19">
        <v>149</v>
      </c>
      <c r="H1309" s="19" t="s">
        <v>408</v>
      </c>
      <c r="I1309" s="10" t="s">
        <v>181</v>
      </c>
      <c r="J1309" s="30">
        <v>2600187</v>
      </c>
      <c r="K1309" s="8">
        <v>3792412</v>
      </c>
      <c r="L1309" s="31">
        <v>1</v>
      </c>
      <c r="M1309" s="27">
        <v>109.76</v>
      </c>
      <c r="N1309" s="17">
        <v>20205</v>
      </c>
      <c r="O1309" s="7" t="s">
        <v>10</v>
      </c>
      <c r="P1309" s="13"/>
      <c r="Q1309"/>
      <c r="R1309"/>
      <c r="S1309"/>
      <c r="T1309"/>
      <c r="U1309"/>
      <c r="V1309"/>
      <c r="W1309"/>
      <c r="X1309"/>
      <c r="Y1309"/>
      <c r="Z1309"/>
      <c r="AA1309"/>
      <c r="AB1309"/>
      <c r="AC1309"/>
      <c r="AD1309"/>
      <c r="AE1309"/>
      <c r="AF1309"/>
      <c r="AG1309"/>
      <c r="AH1309"/>
      <c r="AI1309"/>
      <c r="AJ1309"/>
      <c r="AK1309"/>
      <c r="AL1309"/>
      <c r="AM1309"/>
      <c r="AN1309"/>
      <c r="AO1309"/>
      <c r="AP1309"/>
      <c r="AQ1309"/>
      <c r="AR1309"/>
      <c r="AS1309"/>
      <c r="AT1309"/>
      <c r="AU1309"/>
      <c r="AV1309"/>
      <c r="AW1309"/>
      <c r="AX1309"/>
      <c r="AY1309"/>
      <c r="AZ1309"/>
      <c r="BA1309"/>
      <c r="BB1309"/>
      <c r="BC1309"/>
      <c r="BD1309"/>
      <c r="BE1309"/>
    </row>
    <row r="1310" spans="1:57" x14ac:dyDescent="0.25">
      <c r="A1310" s="4">
        <v>43185</v>
      </c>
      <c r="B1310" s="3">
        <f t="shared" si="60"/>
        <v>26</v>
      </c>
      <c r="C1310" s="3">
        <f t="shared" si="61"/>
        <v>3</v>
      </c>
      <c r="D1310" s="3">
        <f t="shared" si="62"/>
        <v>2018</v>
      </c>
      <c r="E1310" s="26" t="s">
        <v>70</v>
      </c>
      <c r="F1310" s="6">
        <v>566</v>
      </c>
      <c r="G1310" s="19">
        <v>149</v>
      </c>
      <c r="H1310" s="19" t="s">
        <v>408</v>
      </c>
      <c r="I1310" s="10" t="s">
        <v>71</v>
      </c>
      <c r="J1310" s="30">
        <v>1600022</v>
      </c>
      <c r="K1310" s="8">
        <v>2200721784</v>
      </c>
      <c r="L1310" s="31">
        <v>2</v>
      </c>
      <c r="M1310" s="27">
        <v>230</v>
      </c>
      <c r="N1310" s="17">
        <v>213</v>
      </c>
      <c r="O1310" s="7" t="s">
        <v>479</v>
      </c>
      <c r="P1310" s="13"/>
      <c r="Q1310"/>
      <c r="R1310"/>
      <c r="S1310"/>
      <c r="T1310"/>
      <c r="U1310"/>
      <c r="V1310"/>
      <c r="W1310"/>
      <c r="X1310"/>
      <c r="Y1310"/>
      <c r="Z1310"/>
      <c r="AA1310"/>
      <c r="AB1310"/>
      <c r="AC1310"/>
      <c r="AD1310"/>
      <c r="AE1310"/>
      <c r="AF1310"/>
      <c r="AG1310"/>
      <c r="AH1310"/>
      <c r="AI1310"/>
      <c r="AJ1310"/>
      <c r="AK1310"/>
      <c r="AL1310"/>
      <c r="AM1310"/>
      <c r="AN1310"/>
      <c r="AO1310"/>
      <c r="AP1310"/>
      <c r="AQ1310"/>
      <c r="AR1310"/>
      <c r="AS1310"/>
      <c r="AT1310"/>
      <c r="AU1310"/>
      <c r="AV1310"/>
      <c r="AW1310"/>
      <c r="AX1310"/>
      <c r="AY1310"/>
      <c r="AZ1310"/>
      <c r="BA1310"/>
      <c r="BB1310"/>
      <c r="BC1310"/>
      <c r="BD1310"/>
      <c r="BE1310"/>
    </row>
    <row r="1311" spans="1:57" x14ac:dyDescent="0.25">
      <c r="A1311" s="4">
        <v>43185</v>
      </c>
      <c r="B1311" s="3">
        <f t="shared" si="60"/>
        <v>26</v>
      </c>
      <c r="C1311" s="3">
        <f t="shared" si="61"/>
        <v>3</v>
      </c>
      <c r="D1311" s="3">
        <f t="shared" si="62"/>
        <v>2018</v>
      </c>
      <c r="E1311" s="26" t="s">
        <v>242</v>
      </c>
      <c r="F1311" s="6">
        <v>413</v>
      </c>
      <c r="G1311" s="19">
        <v>149</v>
      </c>
      <c r="H1311" s="19" t="s">
        <v>408</v>
      </c>
      <c r="I1311" s="10" t="s">
        <v>243</v>
      </c>
      <c r="J1311" s="30">
        <v>1600022</v>
      </c>
      <c r="K1311" s="8">
        <v>3476729004</v>
      </c>
      <c r="L1311" s="31">
        <v>1</v>
      </c>
      <c r="M1311" s="27">
        <v>2800</v>
      </c>
      <c r="N1311" s="17">
        <v>870211</v>
      </c>
      <c r="O1311" s="7" t="s">
        <v>11</v>
      </c>
      <c r="P1311" s="13"/>
      <c r="Q1311"/>
      <c r="R1311"/>
      <c r="S1311"/>
      <c r="T1311"/>
      <c r="U1311"/>
      <c r="V1311"/>
      <c r="W1311"/>
      <c r="X1311"/>
      <c r="Y1311"/>
      <c r="Z1311"/>
      <c r="AA1311"/>
      <c r="AB1311"/>
      <c r="AC1311"/>
      <c r="AD1311"/>
      <c r="AE1311"/>
      <c r="AF1311"/>
      <c r="AG1311"/>
      <c r="AH1311"/>
      <c r="AI1311"/>
      <c r="AJ1311"/>
      <c r="AK1311"/>
      <c r="AL1311"/>
      <c r="AM1311"/>
      <c r="AN1311"/>
      <c r="AO1311"/>
      <c r="AP1311"/>
      <c r="AQ1311"/>
      <c r="AR1311"/>
      <c r="AS1311"/>
      <c r="AT1311"/>
      <c r="AU1311"/>
      <c r="AV1311"/>
      <c r="AW1311"/>
      <c r="AX1311"/>
      <c r="AY1311"/>
      <c r="AZ1311"/>
      <c r="BA1311"/>
      <c r="BB1311"/>
      <c r="BC1311"/>
      <c r="BD1311"/>
      <c r="BE1311"/>
    </row>
    <row r="1312" spans="1:57" x14ac:dyDescent="0.25">
      <c r="A1312" s="4">
        <v>43185</v>
      </c>
      <c r="B1312" s="3">
        <f t="shared" si="60"/>
        <v>26</v>
      </c>
      <c r="C1312" s="3">
        <f t="shared" si="61"/>
        <v>3</v>
      </c>
      <c r="D1312" s="3">
        <f t="shared" si="62"/>
        <v>2018</v>
      </c>
      <c r="E1312" s="26" t="s">
        <v>244</v>
      </c>
      <c r="F1312" s="6">
        <v>412</v>
      </c>
      <c r="G1312" s="19">
        <v>149</v>
      </c>
      <c r="H1312" s="19" t="s">
        <v>408</v>
      </c>
      <c r="I1312" s="10" t="s">
        <v>245</v>
      </c>
      <c r="J1312" s="30">
        <v>1600022</v>
      </c>
      <c r="K1312" s="8">
        <v>3984807000</v>
      </c>
      <c r="L1312" s="31">
        <v>2</v>
      </c>
      <c r="M1312" s="27">
        <v>2800</v>
      </c>
      <c r="N1312" s="17">
        <v>870211</v>
      </c>
      <c r="O1312" s="7" t="s">
        <v>11</v>
      </c>
      <c r="P1312" s="13"/>
      <c r="Q1312"/>
      <c r="R1312"/>
      <c r="S1312"/>
      <c r="T1312"/>
      <c r="U1312"/>
      <c r="V1312"/>
      <c r="W1312"/>
      <c r="X1312"/>
      <c r="Y1312"/>
      <c r="Z1312"/>
      <c r="AA1312"/>
      <c r="AB1312"/>
      <c r="AC1312"/>
      <c r="AD1312"/>
      <c r="AE1312"/>
      <c r="AF1312"/>
      <c r="AG1312"/>
      <c r="AH1312"/>
      <c r="AI1312"/>
      <c r="AJ1312"/>
      <c r="AK1312"/>
      <c r="AL1312"/>
      <c r="AM1312"/>
      <c r="AN1312"/>
      <c r="AO1312"/>
      <c r="AP1312"/>
      <c r="AQ1312"/>
      <c r="AR1312"/>
      <c r="AS1312"/>
      <c r="AT1312"/>
      <c r="AU1312"/>
      <c r="AV1312"/>
      <c r="AW1312"/>
      <c r="AX1312"/>
      <c r="AY1312"/>
      <c r="AZ1312"/>
      <c r="BA1312"/>
      <c r="BB1312"/>
      <c r="BC1312"/>
      <c r="BD1312"/>
      <c r="BE1312"/>
    </row>
    <row r="1313" spans="1:57" x14ac:dyDescent="0.25">
      <c r="A1313" s="4">
        <v>43185</v>
      </c>
      <c r="B1313" s="3">
        <f t="shared" si="60"/>
        <v>26</v>
      </c>
      <c r="C1313" s="3">
        <f t="shared" si="61"/>
        <v>3</v>
      </c>
      <c r="D1313" s="3">
        <f t="shared" si="62"/>
        <v>2018</v>
      </c>
      <c r="E1313" s="26" t="s">
        <v>457</v>
      </c>
      <c r="F1313" s="6">
        <v>565</v>
      </c>
      <c r="G1313" s="19">
        <v>150</v>
      </c>
      <c r="H1313" s="19" t="s">
        <v>408</v>
      </c>
      <c r="I1313" s="10" t="s">
        <v>458</v>
      </c>
      <c r="J1313" s="30">
        <v>1600022</v>
      </c>
      <c r="K1313" s="8">
        <v>3966470600</v>
      </c>
      <c r="L1313" s="31">
        <v>2</v>
      </c>
      <c r="M1313" s="27">
        <v>580000</v>
      </c>
      <c r="N1313" s="17">
        <v>580203</v>
      </c>
      <c r="O1313" s="7" t="s">
        <v>25</v>
      </c>
      <c r="P1313" s="13"/>
      <c r="Q1313"/>
      <c r="R1313"/>
      <c r="S1313"/>
      <c r="T1313"/>
      <c r="U1313"/>
      <c r="V1313"/>
      <c r="W1313"/>
      <c r="X1313"/>
      <c r="Y1313"/>
      <c r="Z1313"/>
      <c r="AA1313"/>
      <c r="AB1313"/>
      <c r="AC1313"/>
      <c r="AD1313"/>
      <c r="AE1313"/>
      <c r="AF1313"/>
      <c r="AG1313"/>
      <c r="AH1313"/>
      <c r="AI1313"/>
      <c r="AJ1313"/>
      <c r="AK1313"/>
      <c r="AL1313"/>
      <c r="AM1313"/>
      <c r="AN1313"/>
      <c r="AO1313"/>
      <c r="AP1313"/>
      <c r="AQ1313"/>
      <c r="AR1313"/>
      <c r="AS1313"/>
      <c r="AT1313"/>
      <c r="AU1313"/>
      <c r="AV1313"/>
      <c r="AW1313"/>
      <c r="AX1313"/>
      <c r="AY1313"/>
      <c r="AZ1313"/>
      <c r="BA1313"/>
      <c r="BB1313"/>
      <c r="BC1313"/>
      <c r="BD1313"/>
      <c r="BE1313"/>
    </row>
    <row r="1314" spans="1:57" x14ac:dyDescent="0.25">
      <c r="A1314" s="4">
        <v>43185</v>
      </c>
      <c r="B1314" s="3">
        <f t="shared" si="60"/>
        <v>26</v>
      </c>
      <c r="C1314" s="3">
        <f t="shared" si="61"/>
        <v>3</v>
      </c>
      <c r="D1314" s="3">
        <f t="shared" si="62"/>
        <v>2018</v>
      </c>
      <c r="E1314" s="26" t="s">
        <v>480</v>
      </c>
      <c r="F1314" s="6">
        <v>564</v>
      </c>
      <c r="G1314" s="19">
        <v>150</v>
      </c>
      <c r="H1314" s="19" t="s">
        <v>408</v>
      </c>
      <c r="I1314" s="10" t="s">
        <v>481</v>
      </c>
      <c r="J1314" s="30">
        <v>1600022</v>
      </c>
      <c r="K1314" s="8">
        <v>2100104900</v>
      </c>
      <c r="L1314" s="31">
        <v>1</v>
      </c>
      <c r="M1314" s="27">
        <v>45000</v>
      </c>
      <c r="N1314" s="17">
        <v>580203</v>
      </c>
      <c r="O1314" s="7" t="s">
        <v>25</v>
      </c>
      <c r="P1314" s="13"/>
      <c r="Q1314"/>
      <c r="R1314"/>
      <c r="S1314"/>
      <c r="T1314"/>
      <c r="U1314"/>
      <c r="V1314"/>
      <c r="W1314"/>
      <c r="X1314"/>
      <c r="Y1314"/>
      <c r="Z1314"/>
      <c r="AA1314"/>
      <c r="AB1314"/>
      <c r="AC1314"/>
      <c r="AD1314"/>
      <c r="AE1314"/>
      <c r="AF1314"/>
      <c r="AG1314"/>
      <c r="AH1314"/>
      <c r="AI1314"/>
      <c r="AJ1314"/>
      <c r="AK1314"/>
      <c r="AL1314"/>
      <c r="AM1314"/>
      <c r="AN1314"/>
      <c r="AO1314"/>
      <c r="AP1314"/>
      <c r="AQ1314"/>
      <c r="AR1314"/>
      <c r="AS1314"/>
      <c r="AT1314"/>
      <c r="AU1314"/>
      <c r="AV1314"/>
      <c r="AW1314"/>
      <c r="AX1314"/>
      <c r="AY1314"/>
      <c r="AZ1314"/>
      <c r="BA1314"/>
      <c r="BB1314"/>
      <c r="BC1314"/>
      <c r="BD1314"/>
      <c r="BE1314"/>
    </row>
    <row r="1315" spans="1:57" x14ac:dyDescent="0.25">
      <c r="A1315" s="4">
        <v>43185</v>
      </c>
      <c r="B1315" s="3">
        <f t="shared" si="60"/>
        <v>26</v>
      </c>
      <c r="C1315" s="3">
        <f t="shared" si="61"/>
        <v>3</v>
      </c>
      <c r="D1315" s="3">
        <f t="shared" si="62"/>
        <v>2018</v>
      </c>
      <c r="E1315" s="26" t="s">
        <v>484</v>
      </c>
      <c r="F1315" s="6">
        <v>563</v>
      </c>
      <c r="G1315" s="19">
        <v>150</v>
      </c>
      <c r="H1315" s="19" t="s">
        <v>408</v>
      </c>
      <c r="I1315" s="10" t="s">
        <v>485</v>
      </c>
      <c r="J1315" s="30">
        <v>75600064</v>
      </c>
      <c r="K1315" s="8">
        <v>202045027</v>
      </c>
      <c r="L1315" s="31">
        <v>1</v>
      </c>
      <c r="M1315" s="27">
        <v>1000000</v>
      </c>
      <c r="N1315" s="17">
        <v>580203</v>
      </c>
      <c r="O1315" s="7" t="s">
        <v>25</v>
      </c>
      <c r="P1315" s="13"/>
      <c r="Q1315"/>
      <c r="R1315"/>
      <c r="S1315"/>
      <c r="T1315"/>
      <c r="U1315"/>
      <c r="V1315"/>
      <c r="W1315"/>
      <c r="X1315"/>
      <c r="Y1315"/>
      <c r="Z1315"/>
      <c r="AA1315"/>
      <c r="AB1315"/>
      <c r="AC1315"/>
      <c r="AD1315"/>
      <c r="AE1315"/>
      <c r="AF1315"/>
      <c r="AG1315"/>
      <c r="AH1315"/>
      <c r="AI1315"/>
      <c r="AJ1315"/>
      <c r="AK1315"/>
      <c r="AL1315"/>
      <c r="AM1315"/>
      <c r="AN1315"/>
      <c r="AO1315"/>
      <c r="AP1315"/>
      <c r="AQ1315"/>
      <c r="AR1315"/>
      <c r="AS1315"/>
      <c r="AT1315"/>
      <c r="AU1315"/>
      <c r="AV1315"/>
      <c r="AW1315"/>
      <c r="AX1315"/>
      <c r="AY1315"/>
      <c r="AZ1315"/>
      <c r="BA1315"/>
      <c r="BB1315"/>
      <c r="BC1315"/>
      <c r="BD1315"/>
      <c r="BE1315"/>
    </row>
    <row r="1316" spans="1:57" x14ac:dyDescent="0.25">
      <c r="A1316" s="4">
        <v>43185</v>
      </c>
      <c r="B1316" s="3">
        <f t="shared" si="60"/>
        <v>26</v>
      </c>
      <c r="C1316" s="3">
        <f t="shared" si="61"/>
        <v>3</v>
      </c>
      <c r="D1316" s="3">
        <f t="shared" si="62"/>
        <v>2018</v>
      </c>
      <c r="E1316" s="26" t="s">
        <v>482</v>
      </c>
      <c r="F1316" s="6">
        <v>562</v>
      </c>
      <c r="G1316" s="19">
        <v>150</v>
      </c>
      <c r="H1316" s="19" t="s">
        <v>408</v>
      </c>
      <c r="I1316" s="10" t="s">
        <v>483</v>
      </c>
      <c r="J1316" s="30">
        <v>1600022</v>
      </c>
      <c r="K1316" s="8">
        <v>3503026504</v>
      </c>
      <c r="L1316" s="31">
        <v>1</v>
      </c>
      <c r="M1316" s="27">
        <v>3000000</v>
      </c>
      <c r="N1316" s="17">
        <v>580203</v>
      </c>
      <c r="O1316" s="7" t="s">
        <v>25</v>
      </c>
      <c r="P1316" s="13"/>
      <c r="Q1316"/>
      <c r="R1316"/>
      <c r="S1316"/>
      <c r="T1316"/>
      <c r="U1316"/>
      <c r="V1316"/>
      <c r="W1316"/>
      <c r="X1316"/>
      <c r="Y1316"/>
      <c r="Z1316"/>
      <c r="AA1316"/>
      <c r="AB1316"/>
      <c r="AC1316"/>
      <c r="AD1316"/>
      <c r="AE1316"/>
      <c r="AF1316"/>
      <c r="AG1316"/>
      <c r="AH1316"/>
      <c r="AI1316"/>
      <c r="AJ1316"/>
      <c r="AK1316"/>
      <c r="AL1316"/>
      <c r="AM1316"/>
      <c r="AN1316"/>
      <c r="AO1316"/>
      <c r="AP1316"/>
      <c r="AQ1316"/>
      <c r="AR1316"/>
      <c r="AS1316"/>
      <c r="AT1316"/>
      <c r="AU1316"/>
      <c r="AV1316"/>
      <c r="AW1316"/>
      <c r="AX1316"/>
      <c r="AY1316"/>
      <c r="AZ1316"/>
      <c r="BA1316"/>
      <c r="BB1316"/>
      <c r="BC1316"/>
      <c r="BD1316"/>
      <c r="BE1316"/>
    </row>
    <row r="1317" spans="1:57" x14ac:dyDescent="0.25">
      <c r="A1317" s="4">
        <v>43185</v>
      </c>
      <c r="B1317" s="3">
        <f t="shared" si="60"/>
        <v>26</v>
      </c>
      <c r="C1317" s="3">
        <f t="shared" si="61"/>
        <v>3</v>
      </c>
      <c r="D1317" s="3">
        <f t="shared" si="62"/>
        <v>2018</v>
      </c>
      <c r="E1317" s="26" t="s">
        <v>415</v>
      </c>
      <c r="F1317" s="6">
        <v>567</v>
      </c>
      <c r="G1317" s="19">
        <v>151</v>
      </c>
      <c r="H1317" s="19" t="s">
        <v>408</v>
      </c>
      <c r="I1317" s="10" t="s">
        <v>416</v>
      </c>
      <c r="J1317" s="30">
        <v>1820030</v>
      </c>
      <c r="K1317" s="8">
        <v>1310093</v>
      </c>
      <c r="L1317" s="31">
        <v>1</v>
      </c>
      <c r="M1317" s="27">
        <v>5.08</v>
      </c>
      <c r="N1317" s="17">
        <v>20205</v>
      </c>
      <c r="O1317" s="7" t="s">
        <v>10</v>
      </c>
      <c r="P1317" s="13"/>
      <c r="Q1317"/>
      <c r="R1317"/>
      <c r="S1317"/>
      <c r="T1317"/>
      <c r="U1317"/>
      <c r="V1317"/>
      <c r="W1317"/>
      <c r="X1317"/>
      <c r="Y1317"/>
      <c r="Z1317"/>
      <c r="AA1317"/>
      <c r="AB1317"/>
      <c r="AC1317"/>
      <c r="AD1317"/>
      <c r="AE1317"/>
      <c r="AF1317"/>
      <c r="AG1317"/>
      <c r="AH1317"/>
      <c r="AI1317"/>
      <c r="AJ1317"/>
      <c r="AK1317"/>
      <c r="AL1317"/>
      <c r="AM1317"/>
      <c r="AN1317"/>
      <c r="AO1317"/>
      <c r="AP1317"/>
      <c r="AQ1317"/>
      <c r="AR1317"/>
      <c r="AS1317"/>
      <c r="AT1317"/>
      <c r="AU1317"/>
      <c r="AV1317"/>
      <c r="AW1317"/>
      <c r="AX1317"/>
      <c r="AY1317"/>
      <c r="AZ1317"/>
      <c r="BA1317"/>
      <c r="BB1317"/>
      <c r="BC1317"/>
      <c r="BD1317"/>
      <c r="BE1317"/>
    </row>
    <row r="1318" spans="1:57" x14ac:dyDescent="0.25">
      <c r="A1318" s="4">
        <v>43185</v>
      </c>
      <c r="B1318" s="3">
        <f t="shared" si="60"/>
        <v>26</v>
      </c>
      <c r="C1318" s="3">
        <f t="shared" si="61"/>
        <v>3</v>
      </c>
      <c r="D1318" s="3">
        <f t="shared" si="62"/>
        <v>2018</v>
      </c>
      <c r="E1318" s="26" t="s">
        <v>196</v>
      </c>
      <c r="F1318" s="6">
        <v>568</v>
      </c>
      <c r="G1318" s="19">
        <v>152</v>
      </c>
      <c r="H1318" s="19" t="s">
        <v>408</v>
      </c>
      <c r="I1318" s="10" t="s">
        <v>197</v>
      </c>
      <c r="J1318" s="30">
        <v>1820030</v>
      </c>
      <c r="K1318" s="8">
        <v>75310011</v>
      </c>
      <c r="L1318" s="31">
        <v>1</v>
      </c>
      <c r="M1318" s="27">
        <v>7.61</v>
      </c>
      <c r="N1318" s="17">
        <v>20205</v>
      </c>
      <c r="O1318" s="7" t="s">
        <v>10</v>
      </c>
      <c r="P1318" s="13"/>
      <c r="Q1318"/>
      <c r="R1318"/>
      <c r="S1318"/>
      <c r="T1318"/>
      <c r="U1318"/>
      <c r="V1318"/>
      <c r="W1318"/>
      <c r="X1318"/>
      <c r="Y1318"/>
      <c r="Z1318"/>
      <c r="AA1318"/>
      <c r="AB1318"/>
      <c r="AC1318"/>
      <c r="AD1318"/>
      <c r="AE1318"/>
      <c r="AF1318"/>
      <c r="AG1318"/>
      <c r="AH1318"/>
      <c r="AI1318"/>
      <c r="AJ1318"/>
      <c r="AK1318"/>
      <c r="AL1318"/>
      <c r="AM1318"/>
      <c r="AN1318"/>
      <c r="AO1318"/>
      <c r="AP1318"/>
      <c r="AQ1318"/>
      <c r="AR1318"/>
      <c r="AS1318"/>
      <c r="AT1318"/>
      <c r="AU1318"/>
      <c r="AV1318"/>
      <c r="AW1318"/>
      <c r="AX1318"/>
      <c r="AY1318"/>
      <c r="AZ1318"/>
      <c r="BA1318"/>
      <c r="BB1318"/>
      <c r="BC1318"/>
      <c r="BD1318"/>
      <c r="BE1318"/>
    </row>
    <row r="1319" spans="1:57" x14ac:dyDescent="0.25">
      <c r="A1319" s="4">
        <v>43185</v>
      </c>
      <c r="B1319" s="3">
        <f t="shared" si="60"/>
        <v>26</v>
      </c>
      <c r="C1319" s="3">
        <f t="shared" si="61"/>
        <v>3</v>
      </c>
      <c r="D1319" s="3">
        <f t="shared" si="62"/>
        <v>2018</v>
      </c>
      <c r="E1319" s="26" t="s">
        <v>205</v>
      </c>
      <c r="F1319" s="6">
        <v>415</v>
      </c>
      <c r="G1319" s="19">
        <v>153</v>
      </c>
      <c r="H1319" s="19" t="s">
        <v>408</v>
      </c>
      <c r="I1319" s="10" t="s">
        <v>486</v>
      </c>
      <c r="J1319" s="30">
        <v>1820030</v>
      </c>
      <c r="K1319" s="8">
        <v>1500053</v>
      </c>
      <c r="L1319" s="31">
        <v>1</v>
      </c>
      <c r="M1319" s="27">
        <v>1200000</v>
      </c>
      <c r="N1319" s="17">
        <v>20100</v>
      </c>
      <c r="O1319" s="7" t="s">
        <v>487</v>
      </c>
      <c r="P1319" s="13"/>
      <c r="Q1319"/>
      <c r="R1319"/>
      <c r="S1319"/>
      <c r="T1319"/>
      <c r="U1319"/>
      <c r="V1319"/>
      <c r="W1319"/>
      <c r="X1319"/>
      <c r="Y1319"/>
      <c r="Z1319"/>
      <c r="AA1319"/>
      <c r="AB1319"/>
      <c r="AC1319"/>
      <c r="AD1319"/>
      <c r="AE1319"/>
      <c r="AF1319"/>
      <c r="AG1319"/>
      <c r="AH1319"/>
      <c r="AI1319"/>
      <c r="AJ1319"/>
      <c r="AK1319"/>
      <c r="AL1319"/>
      <c r="AM1319"/>
      <c r="AN1319"/>
      <c r="AO1319"/>
      <c r="AP1319"/>
      <c r="AQ1319"/>
      <c r="AR1319"/>
      <c r="AS1319"/>
      <c r="AT1319"/>
      <c r="AU1319"/>
      <c r="AV1319"/>
      <c r="AW1319"/>
      <c r="AX1319"/>
      <c r="AY1319"/>
      <c r="AZ1319"/>
      <c r="BA1319"/>
      <c r="BB1319"/>
      <c r="BC1319"/>
      <c r="BD1319"/>
      <c r="BE1319"/>
    </row>
    <row r="1320" spans="1:57" x14ac:dyDescent="0.25">
      <c r="A1320" s="4">
        <v>43186</v>
      </c>
      <c r="B1320" s="3">
        <f t="shared" si="60"/>
        <v>27</v>
      </c>
      <c r="C1320" s="3">
        <f t="shared" si="61"/>
        <v>3</v>
      </c>
      <c r="D1320" s="3">
        <f t="shared" si="62"/>
        <v>2018</v>
      </c>
      <c r="E1320" s="26" t="s">
        <v>311</v>
      </c>
      <c r="F1320" s="6">
        <v>581</v>
      </c>
      <c r="G1320" s="19">
        <v>154</v>
      </c>
      <c r="H1320" s="19" t="s">
        <v>408</v>
      </c>
      <c r="I1320" s="10" t="s">
        <v>281</v>
      </c>
      <c r="J1320" s="30">
        <v>1600303</v>
      </c>
      <c r="K1320" s="8">
        <v>2071004390</v>
      </c>
      <c r="L1320" s="31">
        <v>1</v>
      </c>
      <c r="M1320" s="27">
        <v>35.369999999999997</v>
      </c>
      <c r="N1320" s="17">
        <v>20205</v>
      </c>
      <c r="O1320" s="7" t="s">
        <v>10</v>
      </c>
      <c r="P1320" s="13"/>
      <c r="Q1320"/>
      <c r="R1320"/>
      <c r="S1320"/>
      <c r="T1320"/>
      <c r="U1320"/>
      <c r="V1320"/>
      <c r="W1320"/>
      <c r="X1320"/>
      <c r="Y1320"/>
      <c r="Z1320"/>
      <c r="AA1320"/>
      <c r="AB1320"/>
      <c r="AC1320"/>
      <c r="AD1320"/>
      <c r="AE1320"/>
      <c r="AF1320"/>
      <c r="AG1320"/>
      <c r="AH1320"/>
      <c r="AI1320"/>
      <c r="AJ1320"/>
      <c r="AK1320"/>
      <c r="AL1320"/>
      <c r="AM1320"/>
      <c r="AN1320"/>
      <c r="AO1320"/>
      <c r="AP1320"/>
      <c r="AQ1320"/>
      <c r="AR1320"/>
      <c r="AS1320"/>
      <c r="AT1320"/>
      <c r="AU1320"/>
      <c r="AV1320"/>
      <c r="AW1320"/>
      <c r="AX1320"/>
      <c r="AY1320"/>
      <c r="AZ1320"/>
      <c r="BA1320"/>
      <c r="BB1320"/>
      <c r="BC1320"/>
      <c r="BD1320"/>
      <c r="BE1320"/>
    </row>
    <row r="1321" spans="1:57" x14ac:dyDescent="0.25">
      <c r="A1321" s="4">
        <v>43186</v>
      </c>
      <c r="B1321" s="3">
        <f t="shared" si="60"/>
        <v>27</v>
      </c>
      <c r="C1321" s="3">
        <f t="shared" si="61"/>
        <v>3</v>
      </c>
      <c r="D1321" s="3">
        <f t="shared" si="62"/>
        <v>2018</v>
      </c>
      <c r="E1321" s="26" t="s">
        <v>312</v>
      </c>
      <c r="F1321" s="6">
        <v>580</v>
      </c>
      <c r="G1321" s="19">
        <v>154</v>
      </c>
      <c r="H1321" s="19" t="s">
        <v>408</v>
      </c>
      <c r="I1321" s="10" t="s">
        <v>488</v>
      </c>
      <c r="J1321" s="30">
        <v>1410036</v>
      </c>
      <c r="K1321" s="8">
        <v>3001208179</v>
      </c>
      <c r="L1321" s="31">
        <v>1</v>
      </c>
      <c r="M1321" s="27">
        <v>99.61</v>
      </c>
      <c r="N1321" s="17">
        <v>20205</v>
      </c>
      <c r="O1321" s="7" t="s">
        <v>10</v>
      </c>
      <c r="P1321" s="13"/>
      <c r="Q1321"/>
      <c r="R1321"/>
      <c r="S1321"/>
      <c r="T1321"/>
      <c r="U1321"/>
      <c r="V1321"/>
      <c r="W1321"/>
      <c r="X1321"/>
      <c r="Y1321"/>
      <c r="Z1321"/>
      <c r="AA1321"/>
      <c r="AB1321"/>
      <c r="AC1321"/>
      <c r="AD1321"/>
      <c r="AE1321"/>
      <c r="AF1321"/>
      <c r="AG1321"/>
      <c r="AH1321"/>
      <c r="AI1321"/>
      <c r="AJ1321"/>
      <c r="AK1321"/>
      <c r="AL1321"/>
      <c r="AM1321"/>
      <c r="AN1321"/>
      <c r="AO1321"/>
      <c r="AP1321"/>
      <c r="AQ1321"/>
      <c r="AR1321"/>
      <c r="AS1321"/>
      <c r="AT1321"/>
      <c r="AU1321"/>
      <c r="AV1321"/>
      <c r="AW1321"/>
      <c r="AX1321"/>
      <c r="AY1321"/>
      <c r="AZ1321"/>
      <c r="BA1321"/>
      <c r="BB1321"/>
      <c r="BC1321"/>
      <c r="BD1321"/>
      <c r="BE1321"/>
    </row>
    <row r="1322" spans="1:57" x14ac:dyDescent="0.25">
      <c r="A1322" s="4">
        <v>43186</v>
      </c>
      <c r="B1322" s="3">
        <f t="shared" si="60"/>
        <v>27</v>
      </c>
      <c r="C1322" s="3">
        <f t="shared" si="61"/>
        <v>3</v>
      </c>
      <c r="D1322" s="3">
        <f t="shared" si="62"/>
        <v>2018</v>
      </c>
      <c r="E1322" s="26" t="s">
        <v>314</v>
      </c>
      <c r="F1322" s="6">
        <v>579</v>
      </c>
      <c r="G1322" s="19">
        <v>154</v>
      </c>
      <c r="H1322" s="19" t="s">
        <v>408</v>
      </c>
      <c r="I1322" s="10" t="s">
        <v>178</v>
      </c>
      <c r="J1322" s="30">
        <v>2600187</v>
      </c>
      <c r="K1322" s="8">
        <v>7646216</v>
      </c>
      <c r="L1322" s="31">
        <v>1</v>
      </c>
      <c r="M1322" s="27">
        <v>96.99</v>
      </c>
      <c r="N1322" s="17">
        <v>20205</v>
      </c>
      <c r="O1322" s="7" t="s">
        <v>10</v>
      </c>
      <c r="P1322" s="13"/>
      <c r="Q1322"/>
      <c r="R1322"/>
      <c r="S1322"/>
      <c r="T1322"/>
      <c r="U1322"/>
      <c r="V1322"/>
      <c r="W1322"/>
      <c r="X1322"/>
      <c r="Y1322"/>
      <c r="Z1322"/>
      <c r="AA1322"/>
      <c r="AB1322"/>
      <c r="AC1322"/>
      <c r="AD1322"/>
      <c r="AE1322"/>
      <c r="AF1322"/>
      <c r="AG1322"/>
      <c r="AH1322"/>
      <c r="AI1322"/>
      <c r="AJ1322"/>
      <c r="AK1322"/>
      <c r="AL1322"/>
      <c r="AM1322"/>
      <c r="AN1322"/>
      <c r="AO1322"/>
      <c r="AP1322"/>
      <c r="AQ1322"/>
      <c r="AR1322"/>
      <c r="AS1322"/>
      <c r="AT1322"/>
      <c r="AU1322"/>
      <c r="AV1322"/>
      <c r="AW1322"/>
      <c r="AX1322"/>
      <c r="AY1322"/>
      <c r="AZ1322"/>
      <c r="BA1322"/>
      <c r="BB1322"/>
      <c r="BC1322"/>
      <c r="BD1322"/>
      <c r="BE1322"/>
    </row>
    <row r="1323" spans="1:57" x14ac:dyDescent="0.25">
      <c r="A1323" s="4">
        <v>43186</v>
      </c>
      <c r="B1323" s="3">
        <f t="shared" si="60"/>
        <v>27</v>
      </c>
      <c r="C1323" s="3">
        <f t="shared" si="61"/>
        <v>3</v>
      </c>
      <c r="D1323" s="3">
        <f t="shared" si="62"/>
        <v>2018</v>
      </c>
      <c r="E1323" s="26" t="s">
        <v>116</v>
      </c>
      <c r="F1323" s="6">
        <v>423</v>
      </c>
      <c r="G1323" s="19">
        <v>154</v>
      </c>
      <c r="H1323" s="19" t="s">
        <v>408</v>
      </c>
      <c r="I1323" s="10" t="s">
        <v>117</v>
      </c>
      <c r="J1323" s="30">
        <v>2600187</v>
      </c>
      <c r="K1323" s="8">
        <v>7168101</v>
      </c>
      <c r="L1323" s="31">
        <v>1</v>
      </c>
      <c r="M1323" s="27">
        <v>72.31</v>
      </c>
      <c r="N1323" s="17">
        <v>530303</v>
      </c>
      <c r="O1323" s="7" t="s">
        <v>12</v>
      </c>
      <c r="P1323" s="13"/>
      <c r="Q1323"/>
      <c r="R1323"/>
      <c r="S1323"/>
      <c r="T1323"/>
      <c r="U1323"/>
      <c r="V1323"/>
      <c r="W1323"/>
      <c r="X1323"/>
      <c r="Y1323"/>
      <c r="Z1323"/>
      <c r="AA1323"/>
      <c r="AB1323"/>
      <c r="AC1323"/>
      <c r="AD1323"/>
      <c r="AE1323"/>
      <c r="AF1323"/>
      <c r="AG1323"/>
      <c r="AH1323"/>
      <c r="AI1323"/>
      <c r="AJ1323"/>
      <c r="AK1323"/>
      <c r="AL1323"/>
      <c r="AM1323"/>
      <c r="AN1323"/>
      <c r="AO1323"/>
      <c r="AP1323"/>
      <c r="AQ1323"/>
      <c r="AR1323"/>
      <c r="AS1323"/>
      <c r="AT1323"/>
      <c r="AU1323"/>
      <c r="AV1323"/>
      <c r="AW1323"/>
      <c r="AX1323"/>
      <c r="AY1323"/>
      <c r="AZ1323"/>
      <c r="BA1323"/>
      <c r="BB1323"/>
      <c r="BC1323"/>
      <c r="BD1323"/>
      <c r="BE1323"/>
    </row>
    <row r="1324" spans="1:57" x14ac:dyDescent="0.25">
      <c r="A1324" s="4">
        <v>43186</v>
      </c>
      <c r="B1324" s="3">
        <f t="shared" si="60"/>
        <v>27</v>
      </c>
      <c r="C1324" s="3">
        <f t="shared" si="61"/>
        <v>3</v>
      </c>
      <c r="D1324" s="3">
        <f t="shared" si="62"/>
        <v>2018</v>
      </c>
      <c r="E1324" s="26" t="s">
        <v>140</v>
      </c>
      <c r="F1324" s="6">
        <v>422</v>
      </c>
      <c r="G1324" s="19">
        <v>154</v>
      </c>
      <c r="H1324" s="19" t="s">
        <v>408</v>
      </c>
      <c r="I1324" s="10" t="s">
        <v>131</v>
      </c>
      <c r="J1324" s="30">
        <v>2600021</v>
      </c>
      <c r="K1324" s="8">
        <v>9831601</v>
      </c>
      <c r="L1324" s="31">
        <v>2</v>
      </c>
      <c r="M1324" s="27">
        <v>1.46</v>
      </c>
      <c r="N1324" s="17">
        <v>530303</v>
      </c>
      <c r="O1324" s="7" t="s">
        <v>452</v>
      </c>
      <c r="P1324" s="13"/>
      <c r="Q1324"/>
      <c r="R1324"/>
      <c r="S1324"/>
      <c r="T1324"/>
      <c r="U1324"/>
      <c r="V1324"/>
      <c r="W1324"/>
      <c r="X1324"/>
      <c r="Y1324"/>
      <c r="Z1324"/>
      <c r="AA1324"/>
      <c r="AB1324"/>
      <c r="AC1324"/>
      <c r="AD1324"/>
      <c r="AE1324"/>
      <c r="AF1324"/>
      <c r="AG1324"/>
      <c r="AH1324"/>
      <c r="AI1324"/>
      <c r="AJ1324"/>
      <c r="AK1324"/>
      <c r="AL1324"/>
      <c r="AM1324"/>
      <c r="AN1324"/>
      <c r="AO1324"/>
      <c r="AP1324"/>
      <c r="AQ1324"/>
      <c r="AR1324"/>
      <c r="AS1324"/>
      <c r="AT1324"/>
      <c r="AU1324"/>
      <c r="AV1324"/>
      <c r="AW1324"/>
      <c r="AX1324"/>
      <c r="AY1324"/>
      <c r="AZ1324"/>
      <c r="BA1324"/>
      <c r="BB1324"/>
      <c r="BC1324"/>
      <c r="BD1324"/>
      <c r="BE1324"/>
    </row>
    <row r="1325" spans="1:57" x14ac:dyDescent="0.25">
      <c r="A1325" s="4">
        <v>43186</v>
      </c>
      <c r="B1325" s="3">
        <f t="shared" si="60"/>
        <v>27</v>
      </c>
      <c r="C1325" s="3">
        <f t="shared" si="61"/>
        <v>3</v>
      </c>
      <c r="D1325" s="3">
        <f t="shared" si="62"/>
        <v>2018</v>
      </c>
      <c r="E1325" s="26" t="s">
        <v>31</v>
      </c>
      <c r="F1325" s="6">
        <v>421</v>
      </c>
      <c r="G1325" s="19">
        <v>154</v>
      </c>
      <c r="H1325" s="19" t="s">
        <v>408</v>
      </c>
      <c r="I1325" s="10" t="s">
        <v>32</v>
      </c>
      <c r="J1325" s="30">
        <v>1600022</v>
      </c>
      <c r="K1325" s="8">
        <v>5366745700</v>
      </c>
      <c r="L1325" s="31">
        <v>2</v>
      </c>
      <c r="M1325" s="27">
        <v>80</v>
      </c>
      <c r="N1325" s="17">
        <v>921501</v>
      </c>
      <c r="O1325" s="7" t="s">
        <v>138</v>
      </c>
      <c r="P1325" s="13"/>
      <c r="Q1325"/>
      <c r="R1325"/>
      <c r="S1325"/>
      <c r="T1325"/>
      <c r="U1325"/>
      <c r="V1325"/>
      <c r="W1325"/>
      <c r="X1325"/>
      <c r="Y1325"/>
      <c r="Z1325"/>
      <c r="AA1325"/>
      <c r="AB1325"/>
      <c r="AC1325"/>
      <c r="AD1325"/>
      <c r="AE1325"/>
      <c r="AF1325"/>
      <c r="AG1325"/>
      <c r="AH1325"/>
      <c r="AI1325"/>
      <c r="AJ1325"/>
      <c r="AK1325"/>
      <c r="AL1325"/>
      <c r="AM1325"/>
      <c r="AN1325"/>
      <c r="AO1325"/>
      <c r="AP1325"/>
      <c r="AQ1325"/>
      <c r="AR1325"/>
      <c r="AS1325"/>
      <c r="AT1325"/>
      <c r="AU1325"/>
      <c r="AV1325"/>
      <c r="AW1325"/>
      <c r="AX1325"/>
      <c r="AY1325"/>
      <c r="AZ1325"/>
      <c r="BA1325"/>
      <c r="BB1325"/>
      <c r="BC1325"/>
      <c r="BD1325"/>
      <c r="BE1325"/>
    </row>
    <row r="1326" spans="1:57" x14ac:dyDescent="0.25">
      <c r="A1326" s="4">
        <v>43186</v>
      </c>
      <c r="B1326" s="3">
        <f t="shared" si="60"/>
        <v>27</v>
      </c>
      <c r="C1326" s="3">
        <f t="shared" si="61"/>
        <v>3</v>
      </c>
      <c r="D1326" s="3">
        <f t="shared" si="62"/>
        <v>2018</v>
      </c>
      <c r="E1326" s="26" t="s">
        <v>40</v>
      </c>
      <c r="F1326" s="6">
        <v>420</v>
      </c>
      <c r="G1326" s="19">
        <v>154</v>
      </c>
      <c r="H1326" s="19" t="s">
        <v>408</v>
      </c>
      <c r="I1326" s="10" t="s">
        <v>41</v>
      </c>
      <c r="J1326" s="30">
        <v>2600187</v>
      </c>
      <c r="K1326" s="8">
        <v>1048164070</v>
      </c>
      <c r="L1326" s="31">
        <v>2</v>
      </c>
      <c r="M1326" s="27">
        <v>80</v>
      </c>
      <c r="N1326" s="17">
        <v>921501</v>
      </c>
      <c r="O1326" s="7" t="s">
        <v>138</v>
      </c>
      <c r="P1326" s="13"/>
      <c r="Q1326"/>
      <c r="R1326"/>
      <c r="S1326"/>
      <c r="T1326"/>
      <c r="U1326"/>
      <c r="V1326"/>
      <c r="W1326"/>
      <c r="X1326"/>
      <c r="Y1326"/>
      <c r="Z1326"/>
      <c r="AA1326"/>
      <c r="AB1326"/>
      <c r="AC1326"/>
      <c r="AD1326"/>
      <c r="AE1326"/>
      <c r="AF1326"/>
      <c r="AG1326"/>
      <c r="AH1326"/>
      <c r="AI1326"/>
      <c r="AJ1326"/>
      <c r="AK1326"/>
      <c r="AL1326"/>
      <c r="AM1326"/>
      <c r="AN1326"/>
      <c r="AO1326"/>
      <c r="AP1326"/>
      <c r="AQ1326"/>
      <c r="AR1326"/>
      <c r="AS1326"/>
      <c r="AT1326"/>
      <c r="AU1326"/>
      <c r="AV1326"/>
      <c r="AW1326"/>
      <c r="AX1326"/>
      <c r="AY1326"/>
      <c r="AZ1326"/>
      <c r="BA1326"/>
      <c r="BB1326"/>
      <c r="BC1326"/>
      <c r="BD1326"/>
      <c r="BE1326"/>
    </row>
    <row r="1327" spans="1:57" x14ac:dyDescent="0.25">
      <c r="A1327" s="4">
        <v>43186</v>
      </c>
      <c r="B1327" s="3">
        <f t="shared" si="60"/>
        <v>27</v>
      </c>
      <c r="C1327" s="3">
        <f t="shared" si="61"/>
        <v>3</v>
      </c>
      <c r="D1327" s="3">
        <f t="shared" si="62"/>
        <v>2018</v>
      </c>
      <c r="E1327" s="26" t="s">
        <v>323</v>
      </c>
      <c r="F1327" s="6">
        <v>582</v>
      </c>
      <c r="G1327" s="19">
        <v>155</v>
      </c>
      <c r="H1327" s="19" t="s">
        <v>408</v>
      </c>
      <c r="I1327" s="10" t="s">
        <v>324</v>
      </c>
      <c r="J1327" s="30">
        <v>1820030</v>
      </c>
      <c r="K1327" s="8">
        <v>1310088</v>
      </c>
      <c r="L1327" s="31">
        <v>1</v>
      </c>
      <c r="M1327" s="27">
        <v>3390.97</v>
      </c>
      <c r="N1327" s="17">
        <v>20205</v>
      </c>
      <c r="O1327" s="7" t="s">
        <v>10</v>
      </c>
      <c r="P1327" s="13"/>
      <c r="Q1327"/>
      <c r="R1327"/>
      <c r="S1327"/>
      <c r="T1327"/>
      <c r="U1327"/>
      <c r="V1327"/>
      <c r="W1327"/>
      <c r="X1327"/>
      <c r="Y1327"/>
      <c r="Z1327"/>
      <c r="AA1327"/>
      <c r="AB1327"/>
      <c r="AC1327"/>
      <c r="AD1327"/>
      <c r="AE1327"/>
      <c r="AF1327"/>
      <c r="AG1327"/>
      <c r="AH1327"/>
      <c r="AI1327"/>
      <c r="AJ1327"/>
      <c r="AK1327"/>
      <c r="AL1327"/>
      <c r="AM1327"/>
      <c r="AN1327"/>
      <c r="AO1327"/>
      <c r="AP1327"/>
      <c r="AQ1327"/>
      <c r="AR1327"/>
      <c r="AS1327"/>
      <c r="AT1327"/>
      <c r="AU1327"/>
      <c r="AV1327"/>
      <c r="AW1327"/>
      <c r="AX1327"/>
      <c r="AY1327"/>
      <c r="AZ1327"/>
      <c r="BA1327"/>
      <c r="BB1327"/>
      <c r="BC1327"/>
      <c r="BD1327"/>
      <c r="BE1327"/>
    </row>
    <row r="1328" spans="1:57" x14ac:dyDescent="0.25">
      <c r="A1328" s="4">
        <v>43187</v>
      </c>
      <c r="B1328" s="3">
        <f t="shared" si="60"/>
        <v>28</v>
      </c>
      <c r="C1328" s="3">
        <f t="shared" si="61"/>
        <v>3</v>
      </c>
      <c r="D1328" s="3">
        <f t="shared" si="62"/>
        <v>2018</v>
      </c>
      <c r="E1328" s="26" t="s">
        <v>493</v>
      </c>
      <c r="F1328" s="6">
        <v>592</v>
      </c>
      <c r="G1328" s="19">
        <v>156</v>
      </c>
      <c r="H1328" s="19" t="s">
        <v>408</v>
      </c>
      <c r="I1328" s="10" t="s">
        <v>494</v>
      </c>
      <c r="J1328" s="30">
        <v>1700035</v>
      </c>
      <c r="K1328" s="8">
        <v>860</v>
      </c>
      <c r="L1328" s="31">
        <v>2</v>
      </c>
      <c r="M1328" s="27">
        <v>50000</v>
      </c>
      <c r="N1328" s="17">
        <v>580203</v>
      </c>
      <c r="O1328" s="7" t="s">
        <v>25</v>
      </c>
      <c r="P1328" s="13"/>
      <c r="Q1328"/>
      <c r="R1328"/>
      <c r="S1328"/>
      <c r="T1328"/>
      <c r="U1328"/>
      <c r="V1328"/>
      <c r="W1328"/>
      <c r="X1328"/>
      <c r="Y1328"/>
      <c r="Z1328"/>
      <c r="AA1328"/>
      <c r="AB1328"/>
      <c r="AC1328"/>
      <c r="AD1328"/>
      <c r="AE1328"/>
      <c r="AF1328"/>
      <c r="AG1328"/>
      <c r="AH1328"/>
      <c r="AI1328"/>
      <c r="AJ1328"/>
      <c r="AK1328"/>
      <c r="AL1328"/>
      <c r="AM1328"/>
      <c r="AN1328"/>
      <c r="AO1328"/>
      <c r="AP1328"/>
      <c r="AQ1328"/>
      <c r="AR1328"/>
      <c r="AS1328"/>
      <c r="AT1328"/>
      <c r="AU1328"/>
      <c r="AV1328"/>
      <c r="AW1328"/>
      <c r="AX1328"/>
      <c r="AY1328"/>
      <c r="AZ1328"/>
      <c r="BA1328"/>
      <c r="BB1328"/>
      <c r="BC1328"/>
      <c r="BD1328"/>
      <c r="BE1328"/>
    </row>
    <row r="1329" spans="1:57" x14ac:dyDescent="0.25">
      <c r="A1329" s="4">
        <v>43187</v>
      </c>
      <c r="B1329" s="3">
        <f t="shared" si="60"/>
        <v>28</v>
      </c>
      <c r="C1329" s="3">
        <f t="shared" si="61"/>
        <v>3</v>
      </c>
      <c r="D1329" s="3">
        <f t="shared" si="62"/>
        <v>2018</v>
      </c>
      <c r="E1329" s="26" t="s">
        <v>497</v>
      </c>
      <c r="F1329" s="6">
        <v>591</v>
      </c>
      <c r="G1329" s="19">
        <v>156</v>
      </c>
      <c r="H1329" s="19" t="s">
        <v>408</v>
      </c>
      <c r="I1329" s="10" t="s">
        <v>498</v>
      </c>
      <c r="J1329" s="30">
        <v>1600212</v>
      </c>
      <c r="K1329" s="8">
        <v>630615304</v>
      </c>
      <c r="L1329" s="31">
        <v>1</v>
      </c>
      <c r="M1329" s="27">
        <v>40000</v>
      </c>
      <c r="N1329" s="17">
        <v>580203</v>
      </c>
      <c r="O1329" s="7" t="s">
        <v>25</v>
      </c>
      <c r="P1329" s="13"/>
      <c r="Q1329"/>
      <c r="R1329"/>
      <c r="S1329"/>
      <c r="T1329"/>
      <c r="U1329"/>
      <c r="V1329"/>
      <c r="W1329"/>
      <c r="X1329"/>
      <c r="Y1329"/>
      <c r="Z1329"/>
      <c r="AA1329"/>
      <c r="AB1329"/>
      <c r="AC1329"/>
      <c r="AD1329"/>
      <c r="AE1329"/>
      <c r="AF1329"/>
      <c r="AG1329"/>
      <c r="AH1329"/>
      <c r="AI1329"/>
      <c r="AJ1329"/>
      <c r="AK1329"/>
      <c r="AL1329"/>
      <c r="AM1329"/>
      <c r="AN1329"/>
      <c r="AO1329"/>
      <c r="AP1329"/>
      <c r="AQ1329"/>
      <c r="AR1329"/>
      <c r="AS1329"/>
      <c r="AT1329"/>
      <c r="AU1329"/>
      <c r="AV1329"/>
      <c r="AW1329"/>
      <c r="AX1329"/>
      <c r="AY1329"/>
      <c r="AZ1329"/>
      <c r="BA1329"/>
      <c r="BB1329"/>
      <c r="BC1329"/>
      <c r="BD1329"/>
      <c r="BE1329"/>
    </row>
    <row r="1330" spans="1:57" x14ac:dyDescent="0.25">
      <c r="A1330" s="4">
        <v>43187</v>
      </c>
      <c r="B1330" s="3">
        <f t="shared" si="60"/>
        <v>28</v>
      </c>
      <c r="C1330" s="3">
        <f t="shared" si="61"/>
        <v>3</v>
      </c>
      <c r="D1330" s="3">
        <f t="shared" si="62"/>
        <v>2018</v>
      </c>
      <c r="E1330" s="26" t="s">
        <v>489</v>
      </c>
      <c r="F1330" s="6">
        <v>590</v>
      </c>
      <c r="G1330" s="19">
        <v>156</v>
      </c>
      <c r="H1330" s="19" t="s">
        <v>408</v>
      </c>
      <c r="I1330" s="10" t="s">
        <v>490</v>
      </c>
      <c r="J1330" s="30">
        <v>1600212</v>
      </c>
      <c r="K1330" s="8">
        <v>5300609993</v>
      </c>
      <c r="L1330" s="31">
        <v>1</v>
      </c>
      <c r="M1330" s="27">
        <v>695466.5</v>
      </c>
      <c r="N1330" s="17">
        <v>580203</v>
      </c>
      <c r="O1330" s="7" t="s">
        <v>25</v>
      </c>
      <c r="P1330" s="13"/>
      <c r="Q1330"/>
      <c r="R1330"/>
      <c r="S1330"/>
      <c r="T1330"/>
      <c r="U1330"/>
      <c r="V1330"/>
      <c r="W1330"/>
      <c r="X1330"/>
      <c r="Y1330"/>
      <c r="Z1330"/>
      <c r="AA1330"/>
      <c r="AB1330"/>
      <c r="AC1330"/>
      <c r="AD1330"/>
      <c r="AE1330"/>
      <c r="AF1330"/>
      <c r="AG1330"/>
      <c r="AH1330"/>
      <c r="AI1330"/>
      <c r="AJ1330"/>
      <c r="AK1330"/>
      <c r="AL1330"/>
      <c r="AM1330"/>
      <c r="AN1330"/>
      <c r="AO1330"/>
      <c r="AP1330"/>
      <c r="AQ1330"/>
      <c r="AR1330"/>
      <c r="AS1330"/>
      <c r="AT1330"/>
      <c r="AU1330"/>
      <c r="AV1330"/>
      <c r="AW1330"/>
      <c r="AX1330"/>
      <c r="AY1330"/>
      <c r="AZ1330"/>
      <c r="BA1330"/>
      <c r="BB1330"/>
      <c r="BC1330"/>
      <c r="BD1330"/>
      <c r="BE1330"/>
    </row>
    <row r="1331" spans="1:57" x14ac:dyDescent="0.25">
      <c r="A1331" s="4">
        <v>43187</v>
      </c>
      <c r="B1331" s="3">
        <f t="shared" si="60"/>
        <v>28</v>
      </c>
      <c r="C1331" s="3">
        <f t="shared" si="61"/>
        <v>3</v>
      </c>
      <c r="D1331" s="3">
        <f t="shared" si="62"/>
        <v>2018</v>
      </c>
      <c r="E1331" s="26" t="s">
        <v>491</v>
      </c>
      <c r="F1331" s="6">
        <v>589</v>
      </c>
      <c r="G1331" s="19">
        <v>156</v>
      </c>
      <c r="H1331" s="19" t="s">
        <v>408</v>
      </c>
      <c r="I1331" s="10" t="s">
        <v>492</v>
      </c>
      <c r="J1331" s="30">
        <v>1600022</v>
      </c>
      <c r="K1331" s="8">
        <v>3415441304</v>
      </c>
      <c r="L1331" s="31">
        <v>1</v>
      </c>
      <c r="M1331" s="27">
        <v>500000</v>
      </c>
      <c r="N1331" s="17">
        <v>580203</v>
      </c>
      <c r="O1331" s="7" t="s">
        <v>25</v>
      </c>
      <c r="P1331" s="13"/>
      <c r="Q1331"/>
      <c r="R1331"/>
      <c r="S1331"/>
      <c r="T1331"/>
      <c r="U1331"/>
      <c r="V1331"/>
      <c r="W1331"/>
      <c r="X1331"/>
      <c r="Y1331"/>
      <c r="Z1331"/>
      <c r="AA1331"/>
      <c r="AB1331"/>
      <c r="AC1331"/>
      <c r="AD1331"/>
      <c r="AE1331"/>
      <c r="AF1331"/>
      <c r="AG1331"/>
      <c r="AH1331"/>
      <c r="AI1331"/>
      <c r="AJ1331"/>
      <c r="AK1331"/>
      <c r="AL1331"/>
      <c r="AM1331"/>
      <c r="AN1331"/>
      <c r="AO1331"/>
      <c r="AP1331"/>
      <c r="AQ1331"/>
      <c r="AR1331"/>
      <c r="AS1331"/>
      <c r="AT1331"/>
      <c r="AU1331"/>
      <c r="AV1331"/>
      <c r="AW1331"/>
      <c r="AX1331"/>
      <c r="AY1331"/>
      <c r="AZ1331"/>
      <c r="BA1331"/>
      <c r="BB1331"/>
      <c r="BC1331"/>
      <c r="BD1331"/>
      <c r="BE1331"/>
    </row>
    <row r="1332" spans="1:57" x14ac:dyDescent="0.25">
      <c r="A1332" s="4">
        <v>43187</v>
      </c>
      <c r="B1332" s="3">
        <f t="shared" si="60"/>
        <v>28</v>
      </c>
      <c r="C1332" s="3">
        <f t="shared" si="61"/>
        <v>3</v>
      </c>
      <c r="D1332" s="3">
        <f t="shared" si="62"/>
        <v>2018</v>
      </c>
      <c r="E1332" s="26" t="s">
        <v>495</v>
      </c>
      <c r="F1332" s="6">
        <v>586</v>
      </c>
      <c r="G1332" s="19">
        <v>156</v>
      </c>
      <c r="H1332" s="19" t="s">
        <v>408</v>
      </c>
      <c r="I1332" s="10" t="s">
        <v>496</v>
      </c>
      <c r="J1332" s="30">
        <v>1700880</v>
      </c>
      <c r="K1332" s="8">
        <v>11200042066</v>
      </c>
      <c r="L1332" s="31">
        <v>2</v>
      </c>
      <c r="M1332" s="27">
        <v>200000</v>
      </c>
      <c r="N1332" s="17">
        <v>580203</v>
      </c>
      <c r="O1332" s="7" t="s">
        <v>25</v>
      </c>
      <c r="P1332" s="13"/>
      <c r="Q1332"/>
      <c r="R1332"/>
      <c r="S1332"/>
      <c r="T1332"/>
      <c r="U1332"/>
      <c r="V1332"/>
      <c r="W1332"/>
      <c r="X1332"/>
      <c r="Y1332"/>
      <c r="Z1332"/>
      <c r="AA1332"/>
      <c r="AB1332"/>
      <c r="AC1332"/>
      <c r="AD1332"/>
      <c r="AE1332"/>
      <c r="AF1332"/>
      <c r="AG1332"/>
      <c r="AH1332"/>
      <c r="AI1332"/>
      <c r="AJ1332"/>
      <c r="AK1332"/>
      <c r="AL1332"/>
      <c r="AM1332"/>
      <c r="AN1332"/>
      <c r="AO1332"/>
      <c r="AP1332"/>
      <c r="AQ1332"/>
      <c r="AR1332"/>
      <c r="AS1332"/>
      <c r="AT1332"/>
      <c r="AU1332"/>
      <c r="AV1332"/>
      <c r="AW1332"/>
      <c r="AX1332"/>
      <c r="AY1332"/>
      <c r="AZ1332"/>
      <c r="BA1332"/>
      <c r="BB1332"/>
      <c r="BC1332"/>
      <c r="BD1332"/>
      <c r="BE1332"/>
    </row>
    <row r="1333" spans="1:57" x14ac:dyDescent="0.25">
      <c r="A1333" s="4">
        <v>43187</v>
      </c>
      <c r="B1333" s="3">
        <f t="shared" si="60"/>
        <v>28</v>
      </c>
      <c r="C1333" s="3">
        <f t="shared" si="61"/>
        <v>3</v>
      </c>
      <c r="D1333" s="3">
        <f t="shared" si="62"/>
        <v>2018</v>
      </c>
      <c r="E1333" s="26" t="s">
        <v>499</v>
      </c>
      <c r="F1333" s="6">
        <v>588</v>
      </c>
      <c r="G1333" s="19">
        <v>157</v>
      </c>
      <c r="H1333" s="19" t="s">
        <v>408</v>
      </c>
      <c r="I1333" s="10" t="s">
        <v>500</v>
      </c>
      <c r="J1333" s="30">
        <v>1820030</v>
      </c>
      <c r="K1333" s="8">
        <v>1700012</v>
      </c>
      <c r="L1333" s="31">
        <v>1</v>
      </c>
      <c r="M1333" s="27">
        <v>5684821.1699999999</v>
      </c>
      <c r="N1333" s="17">
        <v>580203</v>
      </c>
      <c r="O1333" s="7" t="s">
        <v>25</v>
      </c>
      <c r="P1333" s="13"/>
      <c r="Q1333"/>
      <c r="R1333"/>
      <c r="S1333"/>
      <c r="T1333"/>
      <c r="U1333"/>
      <c r="V1333"/>
      <c r="W1333"/>
      <c r="X1333"/>
      <c r="Y1333"/>
      <c r="Z1333"/>
      <c r="AA1333"/>
      <c r="AB1333"/>
      <c r="AC1333"/>
      <c r="AD1333"/>
      <c r="AE1333"/>
      <c r="AF1333"/>
      <c r="AG1333"/>
      <c r="AH1333"/>
      <c r="AI1333"/>
      <c r="AJ1333"/>
      <c r="AK1333"/>
      <c r="AL1333"/>
      <c r="AM1333"/>
      <c r="AN1333"/>
      <c r="AO1333"/>
      <c r="AP1333"/>
      <c r="AQ1333"/>
      <c r="AR1333"/>
      <c r="AS1333"/>
      <c r="AT1333"/>
      <c r="AU1333"/>
      <c r="AV1333"/>
      <c r="AW1333"/>
      <c r="AX1333"/>
      <c r="AY1333"/>
      <c r="AZ1333"/>
      <c r="BA1333"/>
      <c r="BB1333"/>
      <c r="BC1333"/>
      <c r="BD1333"/>
      <c r="BE1333"/>
    </row>
    <row r="1334" spans="1:57" x14ac:dyDescent="0.25">
      <c r="A1334" s="4">
        <v>43187</v>
      </c>
      <c r="B1334" s="3">
        <f t="shared" si="60"/>
        <v>28</v>
      </c>
      <c r="C1334" s="3">
        <f t="shared" si="61"/>
        <v>3</v>
      </c>
      <c r="D1334" s="3">
        <f t="shared" si="62"/>
        <v>2018</v>
      </c>
      <c r="E1334" s="26" t="s">
        <v>501</v>
      </c>
      <c r="F1334" s="6">
        <v>593</v>
      </c>
      <c r="G1334" s="19">
        <v>158</v>
      </c>
      <c r="H1334" s="19" t="s">
        <v>408</v>
      </c>
      <c r="I1334" s="10" t="s">
        <v>502</v>
      </c>
      <c r="J1334" s="30">
        <v>1700880</v>
      </c>
      <c r="K1334" s="8">
        <v>1900095223</v>
      </c>
      <c r="L1334" s="31">
        <v>2</v>
      </c>
      <c r="M1334" s="27">
        <v>288946</v>
      </c>
      <c r="N1334" s="17">
        <v>580203</v>
      </c>
      <c r="O1334" s="7" t="s">
        <v>25</v>
      </c>
      <c r="P1334" s="13"/>
      <c r="Q1334"/>
      <c r="R1334"/>
      <c r="S1334"/>
      <c r="T1334"/>
      <c r="U1334"/>
      <c r="V1334"/>
      <c r="W1334"/>
      <c r="X1334"/>
      <c r="Y1334"/>
      <c r="Z1334"/>
      <c r="AA1334"/>
      <c r="AB1334"/>
      <c r="AC1334"/>
      <c r="AD1334"/>
      <c r="AE1334"/>
      <c r="AF1334"/>
      <c r="AG1334"/>
      <c r="AH1334"/>
      <c r="AI1334"/>
      <c r="AJ1334"/>
      <c r="AK1334"/>
      <c r="AL1334"/>
      <c r="AM1334"/>
      <c r="AN1334"/>
      <c r="AO1334"/>
      <c r="AP1334"/>
      <c r="AQ1334"/>
      <c r="AR1334"/>
      <c r="AS1334"/>
      <c r="AT1334"/>
      <c r="AU1334"/>
      <c r="AV1334"/>
      <c r="AW1334"/>
      <c r="AX1334"/>
      <c r="AY1334"/>
      <c r="AZ1334"/>
      <c r="BA1334"/>
      <c r="BB1334"/>
      <c r="BC1334"/>
      <c r="BD1334"/>
      <c r="BE1334"/>
    </row>
    <row r="1335" spans="1:57" x14ac:dyDescent="0.25">
      <c r="A1335" s="4">
        <v>43188</v>
      </c>
      <c r="B1335" s="3">
        <f t="shared" si="60"/>
        <v>29</v>
      </c>
      <c r="C1335" s="3">
        <f t="shared" si="61"/>
        <v>3</v>
      </c>
      <c r="D1335" s="3">
        <f t="shared" si="62"/>
        <v>2018</v>
      </c>
      <c r="E1335" s="26" t="s">
        <v>123</v>
      </c>
      <c r="F1335" s="6">
        <v>602</v>
      </c>
      <c r="G1335" s="19">
        <v>159</v>
      </c>
      <c r="H1335" s="19" t="s">
        <v>408</v>
      </c>
      <c r="I1335" s="10" t="s">
        <v>124</v>
      </c>
      <c r="J1335" s="30">
        <v>1600022</v>
      </c>
      <c r="K1335" s="8">
        <v>2201814429</v>
      </c>
      <c r="L1335" s="31">
        <v>2</v>
      </c>
      <c r="M1335" s="27">
        <v>27.99</v>
      </c>
      <c r="N1335" s="17">
        <v>20205</v>
      </c>
      <c r="O1335" s="7" t="s">
        <v>10</v>
      </c>
      <c r="P1335" s="13"/>
      <c r="Q1335"/>
      <c r="R1335"/>
      <c r="S1335"/>
      <c r="T1335"/>
      <c r="U1335"/>
      <c r="V1335"/>
      <c r="W1335"/>
      <c r="X1335"/>
      <c r="Y1335"/>
      <c r="Z1335"/>
      <c r="AA1335"/>
      <c r="AB1335"/>
      <c r="AC1335"/>
      <c r="AD1335"/>
      <c r="AE1335"/>
      <c r="AF1335"/>
      <c r="AG1335"/>
      <c r="AH1335"/>
      <c r="AI1335"/>
      <c r="AJ1335"/>
      <c r="AK1335"/>
      <c r="AL1335"/>
      <c r="AM1335"/>
      <c r="AN1335"/>
      <c r="AO1335"/>
      <c r="AP1335"/>
      <c r="AQ1335"/>
      <c r="AR1335"/>
      <c r="AS1335"/>
      <c r="AT1335"/>
      <c r="AU1335"/>
      <c r="AV1335"/>
      <c r="AW1335"/>
      <c r="AX1335"/>
      <c r="AY1335"/>
      <c r="AZ1335"/>
      <c r="BA1335"/>
      <c r="BB1335"/>
      <c r="BC1335"/>
      <c r="BD1335"/>
      <c r="BE1335"/>
    </row>
    <row r="1336" spans="1:57" x14ac:dyDescent="0.25">
      <c r="A1336" s="4">
        <v>43188</v>
      </c>
      <c r="B1336" s="3">
        <f t="shared" si="60"/>
        <v>29</v>
      </c>
      <c r="C1336" s="3">
        <f t="shared" si="61"/>
        <v>3</v>
      </c>
      <c r="D1336" s="3">
        <f t="shared" si="62"/>
        <v>2018</v>
      </c>
      <c r="E1336" s="26" t="s">
        <v>116</v>
      </c>
      <c r="F1336" s="6">
        <v>601</v>
      </c>
      <c r="G1336" s="19">
        <v>159</v>
      </c>
      <c r="H1336" s="19" t="s">
        <v>408</v>
      </c>
      <c r="I1336" s="10" t="s">
        <v>117</v>
      </c>
      <c r="J1336" s="30">
        <v>2600187</v>
      </c>
      <c r="K1336" s="8">
        <v>7168101</v>
      </c>
      <c r="L1336" s="31">
        <v>1</v>
      </c>
      <c r="M1336" s="27">
        <v>13.5</v>
      </c>
      <c r="N1336" s="17">
        <v>20205</v>
      </c>
      <c r="O1336" s="7" t="s">
        <v>10</v>
      </c>
      <c r="P1336" s="13"/>
      <c r="Q1336"/>
      <c r="R1336"/>
      <c r="S1336"/>
      <c r="T1336"/>
      <c r="U1336"/>
      <c r="V1336"/>
      <c r="W1336"/>
      <c r="X1336"/>
      <c r="Y1336"/>
      <c r="Z1336"/>
      <c r="AA1336"/>
      <c r="AB1336"/>
      <c r="AC1336"/>
      <c r="AD1336"/>
      <c r="AE1336"/>
      <c r="AF1336"/>
      <c r="AG1336"/>
      <c r="AH1336"/>
      <c r="AI1336"/>
      <c r="AJ1336"/>
      <c r="AK1336"/>
      <c r="AL1336"/>
      <c r="AM1336"/>
      <c r="AN1336"/>
      <c r="AO1336"/>
      <c r="AP1336"/>
      <c r="AQ1336"/>
      <c r="AR1336"/>
      <c r="AS1336"/>
      <c r="AT1336"/>
      <c r="AU1336"/>
      <c r="AV1336"/>
      <c r="AW1336"/>
      <c r="AX1336"/>
      <c r="AY1336"/>
      <c r="AZ1336"/>
      <c r="BA1336"/>
      <c r="BB1336"/>
      <c r="BC1336"/>
      <c r="BD1336"/>
      <c r="BE1336"/>
    </row>
    <row r="1337" spans="1:57" x14ac:dyDescent="0.25">
      <c r="A1337" s="4">
        <v>43188</v>
      </c>
      <c r="B1337" s="3">
        <f t="shared" si="60"/>
        <v>29</v>
      </c>
      <c r="C1337" s="3">
        <f t="shared" si="61"/>
        <v>3</v>
      </c>
      <c r="D1337" s="3">
        <f t="shared" si="62"/>
        <v>2018</v>
      </c>
      <c r="E1337" s="26" t="s">
        <v>91</v>
      </c>
      <c r="F1337" s="6">
        <v>600</v>
      </c>
      <c r="G1337" s="19">
        <v>159</v>
      </c>
      <c r="H1337" s="19" t="s">
        <v>408</v>
      </c>
      <c r="I1337" s="10" t="s">
        <v>92</v>
      </c>
      <c r="J1337" s="30">
        <v>59600049</v>
      </c>
      <c r="K1337" s="8">
        <v>2900454517</v>
      </c>
      <c r="L1337" s="31">
        <v>2</v>
      </c>
      <c r="M1337" s="27">
        <v>29</v>
      </c>
      <c r="N1337" s="17">
        <v>20205</v>
      </c>
      <c r="O1337" s="7" t="s">
        <v>10</v>
      </c>
      <c r="P1337" s="13"/>
      <c r="Q1337"/>
      <c r="R1337"/>
      <c r="S1337"/>
      <c r="T1337"/>
      <c r="U1337"/>
      <c r="V1337"/>
      <c r="W1337"/>
      <c r="X1337"/>
      <c r="Y1337"/>
      <c r="Z1337"/>
      <c r="AA1337"/>
      <c r="AB1337"/>
      <c r="AC1337"/>
      <c r="AD1337"/>
      <c r="AE1337"/>
      <c r="AF1337"/>
      <c r="AG1337"/>
      <c r="AH1337"/>
      <c r="AI1337"/>
      <c r="AJ1337"/>
      <c r="AK1337"/>
      <c r="AL1337"/>
      <c r="AM1337"/>
      <c r="AN1337"/>
      <c r="AO1337"/>
      <c r="AP1337"/>
      <c r="AQ1337"/>
      <c r="AR1337"/>
      <c r="AS1337"/>
      <c r="AT1337"/>
      <c r="AU1337"/>
      <c r="AV1337"/>
      <c r="AW1337"/>
      <c r="AX1337"/>
      <c r="AY1337"/>
      <c r="AZ1337"/>
      <c r="BA1337"/>
      <c r="BB1337"/>
      <c r="BC1337"/>
      <c r="BD1337"/>
      <c r="BE1337"/>
    </row>
    <row r="1338" spans="1:57" x14ac:dyDescent="0.25">
      <c r="A1338" s="4">
        <v>43188</v>
      </c>
      <c r="B1338" s="3">
        <f t="shared" si="60"/>
        <v>29</v>
      </c>
      <c r="C1338" s="3">
        <f t="shared" si="61"/>
        <v>3</v>
      </c>
      <c r="D1338" s="3">
        <f t="shared" si="62"/>
        <v>2018</v>
      </c>
      <c r="E1338" s="26" t="s">
        <v>49</v>
      </c>
      <c r="F1338" s="6">
        <v>599</v>
      </c>
      <c r="G1338" s="19">
        <v>159</v>
      </c>
      <c r="H1338" s="19" t="s">
        <v>408</v>
      </c>
      <c r="I1338" s="10" t="s">
        <v>50</v>
      </c>
      <c r="J1338" s="30">
        <v>1600303</v>
      </c>
      <c r="K1338" s="8">
        <v>12009167957</v>
      </c>
      <c r="L1338" s="31">
        <v>2</v>
      </c>
      <c r="M1338" s="27">
        <v>28</v>
      </c>
      <c r="N1338" s="17">
        <v>20205</v>
      </c>
      <c r="O1338" s="7" t="s">
        <v>10</v>
      </c>
      <c r="P1338" s="13"/>
      <c r="Q1338"/>
      <c r="R1338"/>
      <c r="S1338"/>
      <c r="T1338"/>
      <c r="U1338"/>
      <c r="V1338"/>
      <c r="W1338"/>
      <c r="X1338"/>
      <c r="Y1338"/>
      <c r="Z1338"/>
      <c r="AA1338"/>
      <c r="AB1338"/>
      <c r="AC1338"/>
      <c r="AD1338"/>
      <c r="AE1338"/>
      <c r="AF1338"/>
      <c r="AG1338"/>
      <c r="AH1338"/>
      <c r="AI1338"/>
      <c r="AJ1338"/>
      <c r="AK1338"/>
      <c r="AL1338"/>
      <c r="AM1338"/>
      <c r="AN1338"/>
      <c r="AO1338"/>
      <c r="AP1338"/>
      <c r="AQ1338"/>
      <c r="AR1338"/>
      <c r="AS1338"/>
      <c r="AT1338"/>
      <c r="AU1338"/>
      <c r="AV1338"/>
      <c r="AW1338"/>
      <c r="AX1338"/>
      <c r="AY1338"/>
      <c r="AZ1338"/>
      <c r="BA1338"/>
      <c r="BB1338"/>
      <c r="BC1338"/>
      <c r="BD1338"/>
      <c r="BE1338"/>
    </row>
    <row r="1339" spans="1:57" x14ac:dyDescent="0.25">
      <c r="A1339" s="4">
        <v>43188</v>
      </c>
      <c r="B1339" s="3">
        <f t="shared" si="60"/>
        <v>29</v>
      </c>
      <c r="C1339" s="3">
        <f t="shared" si="61"/>
        <v>3</v>
      </c>
      <c r="D1339" s="3">
        <f t="shared" si="62"/>
        <v>2018</v>
      </c>
      <c r="E1339" s="26" t="s">
        <v>140</v>
      </c>
      <c r="F1339" s="6">
        <v>598</v>
      </c>
      <c r="G1339" s="19">
        <v>159</v>
      </c>
      <c r="H1339" s="19" t="s">
        <v>408</v>
      </c>
      <c r="I1339" s="10" t="s">
        <v>131</v>
      </c>
      <c r="J1339" s="30">
        <v>2600021</v>
      </c>
      <c r="K1339" s="8">
        <v>9831601</v>
      </c>
      <c r="L1339" s="31">
        <v>2</v>
      </c>
      <c r="M1339" s="27">
        <v>32</v>
      </c>
      <c r="N1339" s="17">
        <v>20205</v>
      </c>
      <c r="O1339" s="7" t="s">
        <v>10</v>
      </c>
      <c r="P1339" s="13"/>
      <c r="Q1339"/>
      <c r="R1339"/>
      <c r="S1339"/>
      <c r="T1339"/>
      <c r="U1339"/>
      <c r="V1339"/>
      <c r="W1339"/>
      <c r="X1339"/>
      <c r="Y1339"/>
      <c r="Z1339"/>
      <c r="AA1339"/>
      <c r="AB1339"/>
      <c r="AC1339"/>
      <c r="AD1339"/>
      <c r="AE1339"/>
      <c r="AF1339"/>
      <c r="AG1339"/>
      <c r="AH1339"/>
      <c r="AI1339"/>
      <c r="AJ1339"/>
      <c r="AK1339"/>
      <c r="AL1339"/>
      <c r="AM1339"/>
      <c r="AN1339"/>
      <c r="AO1339"/>
      <c r="AP1339"/>
      <c r="AQ1339"/>
      <c r="AR1339"/>
      <c r="AS1339"/>
      <c r="AT1339"/>
      <c r="AU1339"/>
      <c r="AV1339"/>
      <c r="AW1339"/>
      <c r="AX1339"/>
      <c r="AY1339"/>
      <c r="AZ1339"/>
      <c r="BA1339"/>
      <c r="BB1339"/>
      <c r="BC1339"/>
      <c r="BD1339"/>
      <c r="BE1339"/>
    </row>
    <row r="1340" spans="1:57" x14ac:dyDescent="0.25">
      <c r="A1340" s="4">
        <v>43188</v>
      </c>
      <c r="B1340" s="3">
        <f t="shared" si="60"/>
        <v>29</v>
      </c>
      <c r="C1340" s="3">
        <f t="shared" si="61"/>
        <v>3</v>
      </c>
      <c r="D1340" s="3">
        <f t="shared" si="62"/>
        <v>2018</v>
      </c>
      <c r="E1340" s="26" t="s">
        <v>31</v>
      </c>
      <c r="F1340" s="6">
        <v>597</v>
      </c>
      <c r="G1340" s="19">
        <v>159</v>
      </c>
      <c r="H1340" s="19" t="s">
        <v>408</v>
      </c>
      <c r="I1340" s="10" t="s">
        <v>32</v>
      </c>
      <c r="J1340" s="30">
        <v>1600022</v>
      </c>
      <c r="K1340" s="8">
        <v>5366745700</v>
      </c>
      <c r="L1340" s="31">
        <v>2</v>
      </c>
      <c r="M1340" s="27">
        <v>17</v>
      </c>
      <c r="N1340" s="17">
        <v>20205</v>
      </c>
      <c r="O1340" s="7" t="s">
        <v>10</v>
      </c>
      <c r="P1340" s="13"/>
      <c r="Q1340"/>
      <c r="R1340"/>
      <c r="S1340"/>
      <c r="T1340"/>
      <c r="U1340"/>
      <c r="V1340"/>
      <c r="W1340"/>
      <c r="X1340"/>
      <c r="Y1340"/>
      <c r="Z1340"/>
      <c r="AA1340"/>
      <c r="AB1340"/>
      <c r="AC1340"/>
      <c r="AD1340"/>
      <c r="AE1340"/>
      <c r="AF1340"/>
      <c r="AG1340"/>
      <c r="AH1340"/>
      <c r="AI1340"/>
      <c r="AJ1340"/>
      <c r="AK1340"/>
      <c r="AL1340"/>
      <c r="AM1340"/>
      <c r="AN1340"/>
      <c r="AO1340"/>
      <c r="AP1340"/>
      <c r="AQ1340"/>
      <c r="AR1340"/>
      <c r="AS1340"/>
      <c r="AT1340"/>
      <c r="AU1340"/>
      <c r="AV1340"/>
      <c r="AW1340"/>
      <c r="AX1340"/>
      <c r="AY1340"/>
      <c r="AZ1340"/>
      <c r="BA1340"/>
      <c r="BB1340"/>
      <c r="BC1340"/>
      <c r="BD1340"/>
      <c r="BE1340"/>
    </row>
    <row r="1341" spans="1:57" x14ac:dyDescent="0.25">
      <c r="A1341" s="4">
        <v>43188</v>
      </c>
      <c r="B1341" s="3">
        <f t="shared" si="60"/>
        <v>29</v>
      </c>
      <c r="C1341" s="3">
        <f t="shared" si="61"/>
        <v>3</v>
      </c>
      <c r="D1341" s="3">
        <f t="shared" si="62"/>
        <v>2018</v>
      </c>
      <c r="E1341" s="26" t="s">
        <v>169</v>
      </c>
      <c r="F1341" s="6">
        <v>596</v>
      </c>
      <c r="G1341" s="19">
        <v>159</v>
      </c>
      <c r="H1341" s="19" t="s">
        <v>408</v>
      </c>
      <c r="I1341" s="10" t="s">
        <v>120</v>
      </c>
      <c r="J1341" s="30">
        <v>1600022</v>
      </c>
      <c r="K1341" s="8">
        <v>3231635700</v>
      </c>
      <c r="L1341" s="31">
        <v>2</v>
      </c>
      <c r="M1341" s="27">
        <v>21</v>
      </c>
      <c r="N1341" s="17">
        <v>20205</v>
      </c>
      <c r="O1341" s="7" t="s">
        <v>10</v>
      </c>
      <c r="P1341" s="13"/>
      <c r="Q1341"/>
      <c r="R1341"/>
      <c r="S1341"/>
      <c r="T1341"/>
      <c r="U1341"/>
      <c r="V1341"/>
      <c r="W1341"/>
      <c r="X1341"/>
      <c r="Y1341"/>
      <c r="Z1341"/>
      <c r="AA1341"/>
      <c r="AB1341"/>
      <c r="AC1341"/>
      <c r="AD1341"/>
      <c r="AE1341"/>
      <c r="AF1341"/>
      <c r="AG1341"/>
      <c r="AH1341"/>
      <c r="AI1341"/>
      <c r="AJ1341"/>
      <c r="AK1341"/>
      <c r="AL1341"/>
      <c r="AM1341"/>
      <c r="AN1341"/>
      <c r="AO1341"/>
      <c r="AP1341"/>
      <c r="AQ1341"/>
      <c r="AR1341"/>
      <c r="AS1341"/>
      <c r="AT1341"/>
      <c r="AU1341"/>
      <c r="AV1341"/>
      <c r="AW1341"/>
      <c r="AX1341"/>
      <c r="AY1341"/>
      <c r="AZ1341"/>
      <c r="BA1341"/>
      <c r="BB1341"/>
      <c r="BC1341"/>
      <c r="BD1341"/>
      <c r="BE1341"/>
    </row>
    <row r="1342" spans="1:57" x14ac:dyDescent="0.25">
      <c r="A1342" s="4">
        <v>43188</v>
      </c>
      <c r="B1342" s="3">
        <f t="shared" si="60"/>
        <v>29</v>
      </c>
      <c r="C1342" s="3">
        <f t="shared" si="61"/>
        <v>3</v>
      </c>
      <c r="D1342" s="3">
        <f t="shared" si="62"/>
        <v>2018</v>
      </c>
      <c r="E1342" s="26" t="s">
        <v>147</v>
      </c>
      <c r="F1342" s="6">
        <v>595</v>
      </c>
      <c r="G1342" s="19">
        <v>159</v>
      </c>
      <c r="H1342" s="19" t="s">
        <v>408</v>
      </c>
      <c r="I1342" s="10" t="s">
        <v>44</v>
      </c>
      <c r="J1342" s="30">
        <v>1700427</v>
      </c>
      <c r="K1342" s="8">
        <v>4501979209</v>
      </c>
      <c r="L1342" s="31">
        <v>2</v>
      </c>
      <c r="M1342" s="27">
        <v>20.5</v>
      </c>
      <c r="N1342" s="17">
        <v>20205</v>
      </c>
      <c r="O1342" s="7" t="s">
        <v>10</v>
      </c>
      <c r="P1342" s="13"/>
      <c r="Q1342"/>
      <c r="R1342"/>
      <c r="S1342"/>
      <c r="T1342"/>
      <c r="U1342"/>
      <c r="V1342"/>
      <c r="W1342"/>
      <c r="X1342"/>
      <c r="Y1342"/>
      <c r="Z1342"/>
      <c r="AA1342"/>
      <c r="AB1342"/>
      <c r="AC1342"/>
      <c r="AD1342"/>
      <c r="AE1342"/>
      <c r="AF1342"/>
      <c r="AG1342"/>
      <c r="AH1342"/>
      <c r="AI1342"/>
      <c r="AJ1342"/>
      <c r="AK1342"/>
      <c r="AL1342"/>
      <c r="AM1342"/>
      <c r="AN1342"/>
      <c r="AO1342"/>
      <c r="AP1342"/>
      <c r="AQ1342"/>
      <c r="AR1342"/>
      <c r="AS1342"/>
      <c r="AT1342"/>
      <c r="AU1342"/>
      <c r="AV1342"/>
      <c r="AW1342"/>
      <c r="AX1342"/>
      <c r="AY1342"/>
      <c r="AZ1342"/>
      <c r="BA1342"/>
      <c r="BB1342"/>
      <c r="BC1342"/>
      <c r="BD1342"/>
      <c r="BE1342"/>
    </row>
    <row r="1343" spans="1:57" x14ac:dyDescent="0.25">
      <c r="A1343" s="4">
        <v>43188</v>
      </c>
      <c r="B1343" s="3">
        <f t="shared" si="60"/>
        <v>29</v>
      </c>
      <c r="C1343" s="3">
        <f t="shared" si="61"/>
        <v>3</v>
      </c>
      <c r="D1343" s="3">
        <f t="shared" si="62"/>
        <v>2018</v>
      </c>
      <c r="E1343" s="26" t="s">
        <v>21</v>
      </c>
      <c r="F1343" s="6">
        <v>594</v>
      </c>
      <c r="G1343" s="19">
        <v>159</v>
      </c>
      <c r="H1343" s="19" t="s">
        <v>408</v>
      </c>
      <c r="I1343" s="10" t="s">
        <v>22</v>
      </c>
      <c r="J1343" s="30">
        <v>1600022</v>
      </c>
      <c r="K1343" s="8">
        <v>4799442000</v>
      </c>
      <c r="L1343" s="31">
        <v>2</v>
      </c>
      <c r="M1343" s="27">
        <v>40</v>
      </c>
      <c r="N1343" s="17">
        <v>20205</v>
      </c>
      <c r="O1343" s="7" t="s">
        <v>10</v>
      </c>
      <c r="P1343" s="13"/>
      <c r="Q1343"/>
      <c r="R1343"/>
      <c r="S1343"/>
      <c r="T1343"/>
      <c r="U1343"/>
      <c r="V1343"/>
      <c r="W1343"/>
      <c r="X1343"/>
      <c r="Y1343"/>
      <c r="Z1343"/>
      <c r="AA1343"/>
      <c r="AB1343"/>
      <c r="AC1343"/>
      <c r="AD1343"/>
      <c r="AE1343"/>
      <c r="AF1343"/>
      <c r="AG1343"/>
      <c r="AH1343"/>
      <c r="AI1343"/>
      <c r="AJ1343"/>
      <c r="AK1343"/>
      <c r="AL1343"/>
      <c r="AM1343"/>
      <c r="AN1343"/>
      <c r="AO1343"/>
      <c r="AP1343"/>
      <c r="AQ1343"/>
      <c r="AR1343"/>
      <c r="AS1343"/>
      <c r="AT1343"/>
      <c r="AU1343"/>
      <c r="AV1343"/>
      <c r="AW1343"/>
      <c r="AX1343"/>
      <c r="AY1343"/>
      <c r="AZ1343"/>
      <c r="BA1343"/>
      <c r="BB1343"/>
      <c r="BC1343"/>
      <c r="BD1343"/>
      <c r="BE1343"/>
    </row>
    <row r="1344" spans="1:57" x14ac:dyDescent="0.25">
      <c r="A1344" s="4">
        <v>43188</v>
      </c>
      <c r="B1344" s="3">
        <f t="shared" si="60"/>
        <v>29</v>
      </c>
      <c r="C1344" s="3">
        <f t="shared" si="61"/>
        <v>3</v>
      </c>
      <c r="D1344" s="3">
        <f t="shared" si="62"/>
        <v>2018</v>
      </c>
      <c r="E1344" s="26" t="s">
        <v>220</v>
      </c>
      <c r="F1344" s="6">
        <v>432</v>
      </c>
      <c r="G1344" s="19">
        <v>160</v>
      </c>
      <c r="H1344" s="19" t="s">
        <v>408</v>
      </c>
      <c r="I1344" s="10" t="s">
        <v>221</v>
      </c>
      <c r="J1344" s="30">
        <v>2600187</v>
      </c>
      <c r="K1344" s="8">
        <v>1013378651</v>
      </c>
      <c r="L1344" s="31">
        <v>2</v>
      </c>
      <c r="M1344" s="27">
        <v>1820.23</v>
      </c>
      <c r="N1344" s="17">
        <v>510105</v>
      </c>
      <c r="O1344" s="7" t="s">
        <v>355</v>
      </c>
      <c r="P1344" s="13"/>
      <c r="Q1344"/>
      <c r="R1344"/>
      <c r="S1344"/>
      <c r="T1344"/>
      <c r="U1344"/>
      <c r="V1344"/>
      <c r="W1344"/>
      <c r="X1344"/>
      <c r="Y1344"/>
      <c r="Z1344"/>
      <c r="AA1344"/>
      <c r="AB1344"/>
      <c r="AC1344"/>
      <c r="AD1344"/>
      <c r="AE1344"/>
      <c r="AF1344"/>
      <c r="AG1344"/>
      <c r="AH1344"/>
      <c r="AI1344"/>
      <c r="AJ1344"/>
      <c r="AK1344"/>
      <c r="AL1344"/>
      <c r="AM1344"/>
      <c r="AN1344"/>
      <c r="AO1344"/>
      <c r="AP1344"/>
      <c r="AQ1344"/>
      <c r="AR1344"/>
      <c r="AS1344"/>
      <c r="AT1344"/>
      <c r="AU1344"/>
      <c r="AV1344"/>
      <c r="AW1344"/>
      <c r="AX1344"/>
      <c r="AY1344"/>
      <c r="AZ1344"/>
      <c r="BA1344"/>
      <c r="BB1344"/>
      <c r="BC1344"/>
      <c r="BD1344"/>
      <c r="BE1344"/>
    </row>
    <row r="1345" spans="1:57" x14ac:dyDescent="0.25">
      <c r="A1345" s="4">
        <v>43188</v>
      </c>
      <c r="B1345" s="3">
        <f t="shared" si="60"/>
        <v>29</v>
      </c>
      <c r="C1345" s="3">
        <f t="shared" si="61"/>
        <v>3</v>
      </c>
      <c r="D1345" s="3">
        <f t="shared" si="62"/>
        <v>2018</v>
      </c>
      <c r="E1345" s="26" t="s">
        <v>31</v>
      </c>
      <c r="F1345" s="6">
        <v>432</v>
      </c>
      <c r="G1345" s="19">
        <v>160</v>
      </c>
      <c r="H1345" s="19" t="s">
        <v>408</v>
      </c>
      <c r="I1345" s="10" t="s">
        <v>32</v>
      </c>
      <c r="J1345" s="30">
        <v>1600022</v>
      </c>
      <c r="K1345" s="8">
        <v>5366745700</v>
      </c>
      <c r="L1345" s="31">
        <v>2</v>
      </c>
      <c r="M1345" s="27">
        <v>609.9</v>
      </c>
      <c r="N1345" s="17">
        <v>510105</v>
      </c>
      <c r="O1345" s="7" t="s">
        <v>355</v>
      </c>
      <c r="P1345" s="13"/>
      <c r="Q1345"/>
      <c r="R1345"/>
      <c r="S1345"/>
      <c r="T1345"/>
      <c r="U1345"/>
      <c r="V1345"/>
      <c r="W1345"/>
      <c r="X1345"/>
      <c r="Y1345"/>
      <c r="Z1345"/>
      <c r="AA1345"/>
      <c r="AB1345"/>
      <c r="AC1345"/>
      <c r="AD1345"/>
      <c r="AE1345"/>
      <c r="AF1345"/>
      <c r="AG1345"/>
      <c r="AH1345"/>
      <c r="AI1345"/>
      <c r="AJ1345"/>
      <c r="AK1345"/>
      <c r="AL1345"/>
      <c r="AM1345"/>
      <c r="AN1345"/>
      <c r="AO1345"/>
      <c r="AP1345"/>
      <c r="AQ1345"/>
      <c r="AR1345"/>
      <c r="AS1345"/>
      <c r="AT1345"/>
      <c r="AU1345"/>
      <c r="AV1345"/>
      <c r="AW1345"/>
      <c r="AX1345"/>
      <c r="AY1345"/>
      <c r="AZ1345"/>
      <c r="BA1345"/>
      <c r="BB1345"/>
      <c r="BC1345"/>
      <c r="BD1345"/>
      <c r="BE1345"/>
    </row>
    <row r="1346" spans="1:57" x14ac:dyDescent="0.25">
      <c r="A1346" s="4">
        <v>43188</v>
      </c>
      <c r="B1346" s="3">
        <f t="shared" ref="B1346:B1409" si="63">DAY(A1346)</f>
        <v>29</v>
      </c>
      <c r="C1346" s="3">
        <f t="shared" ref="C1346:C1409" si="64">MONTH(A1346)</f>
        <v>3</v>
      </c>
      <c r="D1346" s="3">
        <f t="shared" ref="D1346:D1409" si="65">YEAR(A1346)</f>
        <v>2018</v>
      </c>
      <c r="E1346" s="26" t="s">
        <v>142</v>
      </c>
      <c r="F1346" s="6">
        <v>432</v>
      </c>
      <c r="G1346" s="19">
        <v>160</v>
      </c>
      <c r="H1346" s="19" t="s">
        <v>408</v>
      </c>
      <c r="I1346" s="10" t="s">
        <v>143</v>
      </c>
      <c r="J1346" s="30">
        <v>1600022</v>
      </c>
      <c r="K1346" s="8">
        <v>3208555500</v>
      </c>
      <c r="L1346" s="31">
        <v>2</v>
      </c>
      <c r="M1346" s="27">
        <v>596.88</v>
      </c>
      <c r="N1346" s="17">
        <v>510105</v>
      </c>
      <c r="O1346" s="7" t="s">
        <v>355</v>
      </c>
      <c r="P1346" s="13"/>
      <c r="Q1346"/>
      <c r="R1346"/>
      <c r="S1346"/>
      <c r="T1346"/>
      <c r="U1346"/>
      <c r="V1346"/>
      <c r="W1346"/>
      <c r="X1346"/>
      <c r="Y1346"/>
      <c r="Z1346"/>
      <c r="AA1346"/>
      <c r="AB1346"/>
      <c r="AC1346"/>
      <c r="AD1346"/>
      <c r="AE1346"/>
      <c r="AF1346"/>
      <c r="AG1346"/>
      <c r="AH1346"/>
      <c r="AI1346"/>
      <c r="AJ1346"/>
      <c r="AK1346"/>
      <c r="AL1346"/>
      <c r="AM1346"/>
      <c r="AN1346"/>
      <c r="AO1346"/>
      <c r="AP1346"/>
      <c r="AQ1346"/>
      <c r="AR1346"/>
      <c r="AS1346"/>
      <c r="AT1346"/>
      <c r="AU1346"/>
      <c r="AV1346"/>
      <c r="AW1346"/>
      <c r="AX1346"/>
      <c r="AY1346"/>
      <c r="AZ1346"/>
      <c r="BA1346"/>
      <c r="BB1346"/>
      <c r="BC1346"/>
      <c r="BD1346"/>
      <c r="BE1346"/>
    </row>
    <row r="1347" spans="1:57" x14ac:dyDescent="0.25">
      <c r="A1347" s="4">
        <v>43188</v>
      </c>
      <c r="B1347" s="3">
        <f t="shared" si="63"/>
        <v>29</v>
      </c>
      <c r="C1347" s="3">
        <f t="shared" si="64"/>
        <v>3</v>
      </c>
      <c r="D1347" s="3">
        <f t="shared" si="65"/>
        <v>2018</v>
      </c>
      <c r="E1347" s="26" t="s">
        <v>34</v>
      </c>
      <c r="F1347" s="6">
        <v>432</v>
      </c>
      <c r="G1347" s="19">
        <v>160</v>
      </c>
      <c r="H1347" s="19" t="s">
        <v>408</v>
      </c>
      <c r="I1347" s="10" t="s">
        <v>35</v>
      </c>
      <c r="J1347" s="30">
        <v>1600022</v>
      </c>
      <c r="K1347" s="8">
        <v>2203693299</v>
      </c>
      <c r="L1347" s="31">
        <v>2</v>
      </c>
      <c r="M1347" s="27">
        <v>590.41999999999996</v>
      </c>
      <c r="N1347" s="17">
        <v>510105</v>
      </c>
      <c r="O1347" s="7" t="s">
        <v>355</v>
      </c>
      <c r="P1347" s="13"/>
      <c r="Q1347"/>
      <c r="R1347"/>
      <c r="S1347"/>
      <c r="T1347"/>
      <c r="U1347"/>
      <c r="V1347"/>
      <c r="W1347"/>
      <c r="X1347"/>
      <c r="Y1347"/>
      <c r="Z1347"/>
      <c r="AA1347"/>
      <c r="AB1347"/>
      <c r="AC1347"/>
      <c r="AD1347"/>
      <c r="AE1347"/>
      <c r="AF1347"/>
      <c r="AG1347"/>
      <c r="AH1347"/>
      <c r="AI1347"/>
      <c r="AJ1347"/>
      <c r="AK1347"/>
      <c r="AL1347"/>
      <c r="AM1347"/>
      <c r="AN1347"/>
      <c r="AO1347"/>
      <c r="AP1347"/>
      <c r="AQ1347"/>
      <c r="AR1347"/>
      <c r="AS1347"/>
      <c r="AT1347"/>
      <c r="AU1347"/>
      <c r="AV1347"/>
      <c r="AW1347"/>
      <c r="AX1347"/>
      <c r="AY1347"/>
      <c r="AZ1347"/>
      <c r="BA1347"/>
      <c r="BB1347"/>
      <c r="BC1347"/>
      <c r="BD1347"/>
      <c r="BE1347"/>
    </row>
    <row r="1348" spans="1:57" x14ac:dyDescent="0.25">
      <c r="A1348" s="4">
        <v>43188</v>
      </c>
      <c r="B1348" s="3">
        <f t="shared" si="63"/>
        <v>29</v>
      </c>
      <c r="C1348" s="3">
        <f t="shared" si="64"/>
        <v>3</v>
      </c>
      <c r="D1348" s="3">
        <f t="shared" si="65"/>
        <v>2018</v>
      </c>
      <c r="E1348" s="26" t="s">
        <v>222</v>
      </c>
      <c r="F1348" s="6">
        <v>432</v>
      </c>
      <c r="G1348" s="19">
        <v>160</v>
      </c>
      <c r="H1348" s="19" t="s">
        <v>408</v>
      </c>
      <c r="I1348" s="10" t="s">
        <v>223</v>
      </c>
      <c r="J1348" s="30">
        <v>1600022</v>
      </c>
      <c r="K1348" s="8">
        <v>4292636700</v>
      </c>
      <c r="L1348" s="31">
        <v>2</v>
      </c>
      <c r="M1348" s="27">
        <v>383.24</v>
      </c>
      <c r="N1348" s="17">
        <v>510105</v>
      </c>
      <c r="O1348" s="7" t="s">
        <v>355</v>
      </c>
      <c r="P1348" s="13"/>
      <c r="Q1348"/>
      <c r="R1348"/>
      <c r="S1348"/>
      <c r="T1348"/>
      <c r="U1348"/>
      <c r="V1348"/>
      <c r="W1348"/>
      <c r="X1348"/>
      <c r="Y1348"/>
      <c r="Z1348"/>
      <c r="AA1348"/>
      <c r="AB1348"/>
      <c r="AC1348"/>
      <c r="AD1348"/>
      <c r="AE1348"/>
      <c r="AF1348"/>
      <c r="AG1348"/>
      <c r="AH1348"/>
      <c r="AI1348"/>
      <c r="AJ1348"/>
      <c r="AK1348"/>
      <c r="AL1348"/>
      <c r="AM1348"/>
      <c r="AN1348"/>
      <c r="AO1348"/>
      <c r="AP1348"/>
      <c r="AQ1348"/>
      <c r="AR1348"/>
      <c r="AS1348"/>
      <c r="AT1348"/>
      <c r="AU1348"/>
      <c r="AV1348"/>
      <c r="AW1348"/>
      <c r="AX1348"/>
      <c r="AY1348"/>
      <c r="AZ1348"/>
      <c r="BA1348"/>
      <c r="BB1348"/>
      <c r="BC1348"/>
      <c r="BD1348"/>
      <c r="BE1348"/>
    </row>
    <row r="1349" spans="1:57" x14ac:dyDescent="0.25">
      <c r="A1349" s="4">
        <v>43188</v>
      </c>
      <c r="B1349" s="3">
        <f t="shared" si="63"/>
        <v>29</v>
      </c>
      <c r="C1349" s="3">
        <f t="shared" si="64"/>
        <v>3</v>
      </c>
      <c r="D1349" s="3">
        <f t="shared" si="65"/>
        <v>2018</v>
      </c>
      <c r="E1349" s="26" t="s">
        <v>278</v>
      </c>
      <c r="F1349" s="6">
        <v>432</v>
      </c>
      <c r="G1349" s="19">
        <v>160</v>
      </c>
      <c r="H1349" s="19" t="s">
        <v>408</v>
      </c>
      <c r="I1349" s="10" t="s">
        <v>279</v>
      </c>
      <c r="J1349" s="30">
        <v>2600021</v>
      </c>
      <c r="K1349" s="8">
        <v>10611542</v>
      </c>
      <c r="L1349" s="31">
        <v>2</v>
      </c>
      <c r="M1349" s="27">
        <v>307.86</v>
      </c>
      <c r="N1349" s="17">
        <v>510105</v>
      </c>
      <c r="O1349" s="7" t="s">
        <v>355</v>
      </c>
      <c r="P1349" s="13"/>
      <c r="Q1349"/>
      <c r="R1349"/>
      <c r="S1349"/>
      <c r="T1349"/>
      <c r="U1349"/>
      <c r="V1349"/>
      <c r="W1349"/>
      <c r="X1349"/>
      <c r="Y1349"/>
      <c r="Z1349"/>
      <c r="AA1349"/>
      <c r="AB1349"/>
      <c r="AC1349"/>
      <c r="AD1349"/>
      <c r="AE1349"/>
      <c r="AF1349"/>
      <c r="AG1349"/>
      <c r="AH1349"/>
      <c r="AI1349"/>
      <c r="AJ1349"/>
      <c r="AK1349"/>
      <c r="AL1349"/>
      <c r="AM1349"/>
      <c r="AN1349"/>
      <c r="AO1349"/>
      <c r="AP1349"/>
      <c r="AQ1349"/>
      <c r="AR1349"/>
      <c r="AS1349"/>
      <c r="AT1349"/>
      <c r="AU1349"/>
      <c r="AV1349"/>
      <c r="AW1349"/>
      <c r="AX1349"/>
      <c r="AY1349"/>
      <c r="AZ1349"/>
      <c r="BA1349"/>
      <c r="BB1349"/>
      <c r="BC1349"/>
      <c r="BD1349"/>
      <c r="BE1349"/>
    </row>
    <row r="1350" spans="1:57" x14ac:dyDescent="0.25">
      <c r="A1350" s="4">
        <v>43188</v>
      </c>
      <c r="B1350" s="3">
        <f t="shared" si="63"/>
        <v>29</v>
      </c>
      <c r="C1350" s="3">
        <f t="shared" si="64"/>
        <v>3</v>
      </c>
      <c r="D1350" s="3">
        <f t="shared" si="65"/>
        <v>2018</v>
      </c>
      <c r="E1350" s="26" t="s">
        <v>199</v>
      </c>
      <c r="F1350" s="6">
        <v>432</v>
      </c>
      <c r="G1350" s="19">
        <v>160</v>
      </c>
      <c r="H1350" s="19" t="s">
        <v>408</v>
      </c>
      <c r="I1350" s="10" t="s">
        <v>144</v>
      </c>
      <c r="J1350" s="30">
        <v>1600022</v>
      </c>
      <c r="K1350" s="8">
        <v>2203315422</v>
      </c>
      <c r="L1350" s="31">
        <v>2</v>
      </c>
      <c r="M1350" s="27">
        <v>308.54000000000002</v>
      </c>
      <c r="N1350" s="17">
        <v>510105</v>
      </c>
      <c r="O1350" s="7" t="s">
        <v>355</v>
      </c>
      <c r="P1350" s="13"/>
      <c r="Q1350"/>
      <c r="R1350"/>
      <c r="S1350"/>
      <c r="T1350"/>
      <c r="U1350"/>
      <c r="V1350"/>
      <c r="W1350"/>
      <c r="X1350"/>
      <c r="Y1350"/>
      <c r="Z1350"/>
      <c r="AA1350"/>
      <c r="AB1350"/>
      <c r="AC1350"/>
      <c r="AD1350"/>
      <c r="AE1350"/>
      <c r="AF1350"/>
      <c r="AG1350"/>
      <c r="AH1350"/>
      <c r="AI1350"/>
      <c r="AJ1350"/>
      <c r="AK1350"/>
      <c r="AL1350"/>
      <c r="AM1350"/>
      <c r="AN1350"/>
      <c r="AO1350"/>
      <c r="AP1350"/>
      <c r="AQ1350"/>
      <c r="AR1350"/>
      <c r="AS1350"/>
      <c r="AT1350"/>
      <c r="AU1350"/>
      <c r="AV1350"/>
      <c r="AW1350"/>
      <c r="AX1350"/>
      <c r="AY1350"/>
      <c r="AZ1350"/>
      <c r="BA1350"/>
      <c r="BB1350"/>
      <c r="BC1350"/>
      <c r="BD1350"/>
      <c r="BE1350"/>
    </row>
    <row r="1351" spans="1:57" x14ac:dyDescent="0.25">
      <c r="A1351" s="4">
        <v>43188</v>
      </c>
      <c r="B1351" s="3">
        <f t="shared" si="63"/>
        <v>29</v>
      </c>
      <c r="C1351" s="3">
        <f t="shared" si="64"/>
        <v>3</v>
      </c>
      <c r="D1351" s="3">
        <f t="shared" si="65"/>
        <v>2018</v>
      </c>
      <c r="E1351" s="26" t="s">
        <v>36</v>
      </c>
      <c r="F1351" s="6">
        <v>432</v>
      </c>
      <c r="G1351" s="19">
        <v>160</v>
      </c>
      <c r="H1351" s="19" t="s">
        <v>408</v>
      </c>
      <c r="I1351" s="10" t="s">
        <v>37</v>
      </c>
      <c r="J1351" s="30">
        <v>1600212</v>
      </c>
      <c r="K1351" s="8">
        <v>1039090</v>
      </c>
      <c r="L1351" s="31">
        <v>2</v>
      </c>
      <c r="M1351" s="27">
        <v>703.72</v>
      </c>
      <c r="N1351" s="17">
        <v>510105</v>
      </c>
      <c r="O1351" s="7" t="s">
        <v>355</v>
      </c>
      <c r="P1351" s="13"/>
      <c r="Q1351"/>
      <c r="R1351"/>
      <c r="S1351"/>
      <c r="T1351"/>
      <c r="U1351"/>
      <c r="V1351"/>
      <c r="W1351"/>
      <c r="X1351"/>
      <c r="Y1351"/>
      <c r="Z1351"/>
      <c r="AA1351"/>
      <c r="AB1351"/>
      <c r="AC1351"/>
      <c r="AD1351"/>
      <c r="AE1351"/>
      <c r="AF1351"/>
      <c r="AG1351"/>
      <c r="AH1351"/>
      <c r="AI1351"/>
      <c r="AJ1351"/>
      <c r="AK1351"/>
      <c r="AL1351"/>
      <c r="AM1351"/>
      <c r="AN1351"/>
      <c r="AO1351"/>
      <c r="AP1351"/>
      <c r="AQ1351"/>
      <c r="AR1351"/>
      <c r="AS1351"/>
      <c r="AT1351"/>
      <c r="AU1351"/>
      <c r="AV1351"/>
      <c r="AW1351"/>
      <c r="AX1351"/>
      <c r="AY1351"/>
      <c r="AZ1351"/>
      <c r="BA1351"/>
      <c r="BB1351"/>
      <c r="BC1351"/>
      <c r="BD1351"/>
      <c r="BE1351"/>
    </row>
    <row r="1352" spans="1:57" x14ac:dyDescent="0.25">
      <c r="A1352" s="4">
        <v>43188</v>
      </c>
      <c r="B1352" s="3">
        <f t="shared" si="63"/>
        <v>29</v>
      </c>
      <c r="C1352" s="3">
        <f t="shared" si="64"/>
        <v>3</v>
      </c>
      <c r="D1352" s="3">
        <f t="shared" si="65"/>
        <v>2018</v>
      </c>
      <c r="E1352" s="26" t="s">
        <v>290</v>
      </c>
      <c r="F1352" s="6">
        <v>432</v>
      </c>
      <c r="G1352" s="19">
        <v>160</v>
      </c>
      <c r="H1352" s="19" t="s">
        <v>408</v>
      </c>
      <c r="I1352" s="10" t="s">
        <v>291</v>
      </c>
      <c r="J1352" s="30">
        <v>2600021</v>
      </c>
      <c r="K1352" s="8">
        <v>28959155</v>
      </c>
      <c r="L1352" s="31">
        <v>2</v>
      </c>
      <c r="M1352" s="27">
        <v>939.17</v>
      </c>
      <c r="N1352" s="17">
        <v>510105</v>
      </c>
      <c r="O1352" s="7" t="s">
        <v>355</v>
      </c>
      <c r="P1352" s="13"/>
      <c r="Q1352"/>
      <c r="R1352"/>
      <c r="S1352"/>
      <c r="T1352"/>
      <c r="U1352"/>
      <c r="V1352"/>
      <c r="W1352"/>
      <c r="X1352"/>
      <c r="Y1352"/>
      <c r="Z1352"/>
      <c r="AA1352"/>
      <c r="AB1352"/>
      <c r="AC1352"/>
      <c r="AD1352"/>
      <c r="AE1352"/>
      <c r="AF1352"/>
      <c r="AG1352"/>
      <c r="AH1352"/>
      <c r="AI1352"/>
      <c r="AJ1352"/>
      <c r="AK1352"/>
      <c r="AL1352"/>
      <c r="AM1352"/>
      <c r="AN1352"/>
      <c r="AO1352"/>
      <c r="AP1352"/>
      <c r="AQ1352"/>
      <c r="AR1352"/>
      <c r="AS1352"/>
      <c r="AT1352"/>
      <c r="AU1352"/>
      <c r="AV1352"/>
      <c r="AW1352"/>
      <c r="AX1352"/>
      <c r="AY1352"/>
      <c r="AZ1352"/>
      <c r="BA1352"/>
      <c r="BB1352"/>
      <c r="BC1352"/>
      <c r="BD1352"/>
      <c r="BE1352"/>
    </row>
    <row r="1353" spans="1:57" x14ac:dyDescent="0.25">
      <c r="A1353" s="4">
        <v>43188</v>
      </c>
      <c r="B1353" s="3">
        <f t="shared" si="63"/>
        <v>29</v>
      </c>
      <c r="C1353" s="3">
        <f t="shared" si="64"/>
        <v>3</v>
      </c>
      <c r="D1353" s="3">
        <f t="shared" si="65"/>
        <v>2018</v>
      </c>
      <c r="E1353" s="26" t="s">
        <v>192</v>
      </c>
      <c r="F1353" s="6">
        <v>432</v>
      </c>
      <c r="G1353" s="19">
        <v>160</v>
      </c>
      <c r="H1353" s="19" t="s">
        <v>408</v>
      </c>
      <c r="I1353" s="10" t="s">
        <v>268</v>
      </c>
      <c r="J1353" s="30">
        <v>1600022</v>
      </c>
      <c r="K1353" s="8">
        <v>4097601100</v>
      </c>
      <c r="L1353" s="31">
        <v>2</v>
      </c>
      <c r="M1353" s="27">
        <v>362.22</v>
      </c>
      <c r="N1353" s="17">
        <v>510105</v>
      </c>
      <c r="O1353" s="7" t="s">
        <v>355</v>
      </c>
      <c r="P1353" s="13"/>
      <c r="Q1353"/>
      <c r="R1353"/>
      <c r="S1353"/>
      <c r="T1353"/>
      <c r="U1353"/>
      <c r="V1353"/>
      <c r="W1353"/>
      <c r="X1353"/>
      <c r="Y1353"/>
      <c r="Z1353"/>
      <c r="AA1353"/>
      <c r="AB1353"/>
      <c r="AC1353"/>
      <c r="AD1353"/>
      <c r="AE1353"/>
      <c r="AF1353"/>
      <c r="AG1353"/>
      <c r="AH1353"/>
      <c r="AI1353"/>
      <c r="AJ1353"/>
      <c r="AK1353"/>
      <c r="AL1353"/>
      <c r="AM1353"/>
      <c r="AN1353"/>
      <c r="AO1353"/>
      <c r="AP1353"/>
      <c r="AQ1353"/>
      <c r="AR1353"/>
      <c r="AS1353"/>
      <c r="AT1353"/>
      <c r="AU1353"/>
      <c r="AV1353"/>
      <c r="AW1353"/>
      <c r="AX1353"/>
      <c r="AY1353"/>
      <c r="AZ1353"/>
      <c r="BA1353"/>
      <c r="BB1353"/>
      <c r="BC1353"/>
      <c r="BD1353"/>
      <c r="BE1353"/>
    </row>
    <row r="1354" spans="1:57" x14ac:dyDescent="0.25">
      <c r="A1354" s="4">
        <v>43188</v>
      </c>
      <c r="B1354" s="3">
        <f t="shared" si="63"/>
        <v>29</v>
      </c>
      <c r="C1354" s="3">
        <f t="shared" si="64"/>
        <v>3</v>
      </c>
      <c r="D1354" s="3">
        <f t="shared" si="65"/>
        <v>2018</v>
      </c>
      <c r="E1354" s="26" t="s">
        <v>231</v>
      </c>
      <c r="F1354" s="6">
        <v>432</v>
      </c>
      <c r="G1354" s="19">
        <v>160</v>
      </c>
      <c r="H1354" s="19" t="s">
        <v>408</v>
      </c>
      <c r="I1354" s="10" t="s">
        <v>232</v>
      </c>
      <c r="J1354" s="30">
        <v>2600187</v>
      </c>
      <c r="K1354" s="8">
        <v>1042947278</v>
      </c>
      <c r="L1354" s="31">
        <v>2</v>
      </c>
      <c r="M1354" s="27">
        <v>355.35</v>
      </c>
      <c r="N1354" s="17">
        <v>510105</v>
      </c>
      <c r="O1354" s="7" t="s">
        <v>355</v>
      </c>
      <c r="P1354" s="13"/>
      <c r="Q1354"/>
      <c r="R1354"/>
      <c r="S1354"/>
      <c r="T1354"/>
      <c r="U1354"/>
      <c r="V1354"/>
      <c r="W1354"/>
      <c r="X1354"/>
      <c r="Y1354"/>
      <c r="Z1354"/>
      <c r="AA1354"/>
      <c r="AB1354"/>
      <c r="AC1354"/>
      <c r="AD1354"/>
      <c r="AE1354"/>
      <c r="AF1354"/>
      <c r="AG1354"/>
      <c r="AH1354"/>
      <c r="AI1354"/>
      <c r="AJ1354"/>
      <c r="AK1354"/>
      <c r="AL1354"/>
      <c r="AM1354"/>
      <c r="AN1354"/>
      <c r="AO1354"/>
      <c r="AP1354"/>
      <c r="AQ1354"/>
      <c r="AR1354"/>
      <c r="AS1354"/>
      <c r="AT1354"/>
      <c r="AU1354"/>
      <c r="AV1354"/>
      <c r="AW1354"/>
      <c r="AX1354"/>
      <c r="AY1354"/>
      <c r="AZ1354"/>
      <c r="BA1354"/>
      <c r="BB1354"/>
      <c r="BC1354"/>
      <c r="BD1354"/>
      <c r="BE1354"/>
    </row>
    <row r="1355" spans="1:57" x14ac:dyDescent="0.25">
      <c r="A1355" s="4">
        <v>43188</v>
      </c>
      <c r="B1355" s="3">
        <f t="shared" si="63"/>
        <v>29</v>
      </c>
      <c r="C1355" s="3">
        <f t="shared" si="64"/>
        <v>3</v>
      </c>
      <c r="D1355" s="3">
        <f t="shared" si="65"/>
        <v>2018</v>
      </c>
      <c r="E1355" s="26" t="s">
        <v>38</v>
      </c>
      <c r="F1355" s="6">
        <v>432</v>
      </c>
      <c r="G1355" s="19">
        <v>160</v>
      </c>
      <c r="H1355" s="19" t="s">
        <v>408</v>
      </c>
      <c r="I1355" s="10" t="s">
        <v>39</v>
      </c>
      <c r="J1355" s="30">
        <v>1600022</v>
      </c>
      <c r="K1355" s="8">
        <v>3125056900</v>
      </c>
      <c r="L1355" s="31">
        <v>2</v>
      </c>
      <c r="M1355" s="27">
        <v>229.34</v>
      </c>
      <c r="N1355" s="17">
        <v>510105</v>
      </c>
      <c r="O1355" s="7" t="s">
        <v>355</v>
      </c>
      <c r="P1355" s="13"/>
      <c r="Q1355"/>
      <c r="R1355"/>
      <c r="S1355"/>
      <c r="T1355"/>
      <c r="U1355"/>
      <c r="V1355"/>
      <c r="W1355"/>
      <c r="X1355"/>
      <c r="Y1355"/>
      <c r="Z1355"/>
      <c r="AA1355"/>
      <c r="AB1355"/>
      <c r="AC1355"/>
      <c r="AD1355"/>
      <c r="AE1355"/>
      <c r="AF1355"/>
      <c r="AG1355"/>
      <c r="AH1355"/>
      <c r="AI1355"/>
      <c r="AJ1355"/>
      <c r="AK1355"/>
      <c r="AL1355"/>
      <c r="AM1355"/>
      <c r="AN1355"/>
      <c r="AO1355"/>
      <c r="AP1355"/>
      <c r="AQ1355"/>
      <c r="AR1355"/>
      <c r="AS1355"/>
      <c r="AT1355"/>
      <c r="AU1355"/>
      <c r="AV1355"/>
      <c r="AW1355"/>
      <c r="AX1355"/>
      <c r="AY1355"/>
      <c r="AZ1355"/>
      <c r="BA1355"/>
      <c r="BB1355"/>
      <c r="BC1355"/>
      <c r="BD1355"/>
      <c r="BE1355"/>
    </row>
    <row r="1356" spans="1:57" x14ac:dyDescent="0.25">
      <c r="A1356" s="4">
        <v>43188</v>
      </c>
      <c r="B1356" s="3">
        <f t="shared" si="63"/>
        <v>29</v>
      </c>
      <c r="C1356" s="3">
        <f t="shared" si="64"/>
        <v>3</v>
      </c>
      <c r="D1356" s="3">
        <f t="shared" si="65"/>
        <v>2018</v>
      </c>
      <c r="E1356" s="26" t="s">
        <v>436</v>
      </c>
      <c r="F1356" s="6">
        <v>432</v>
      </c>
      <c r="G1356" s="19">
        <v>160</v>
      </c>
      <c r="H1356" s="19" t="s">
        <v>408</v>
      </c>
      <c r="I1356" s="10" t="s">
        <v>440</v>
      </c>
      <c r="J1356" s="30">
        <v>1600022</v>
      </c>
      <c r="K1356" s="8">
        <v>2200177507</v>
      </c>
      <c r="L1356" s="31">
        <v>2</v>
      </c>
      <c r="M1356" s="27">
        <v>620.62</v>
      </c>
      <c r="N1356" s="17">
        <v>510105</v>
      </c>
      <c r="O1356" s="7" t="s">
        <v>355</v>
      </c>
      <c r="P1356" s="13"/>
      <c r="Q1356"/>
      <c r="R1356"/>
      <c r="S1356"/>
      <c r="T1356"/>
      <c r="U1356"/>
      <c r="V1356"/>
      <c r="W1356"/>
      <c r="X1356"/>
      <c r="Y1356"/>
      <c r="Z1356"/>
      <c r="AA1356"/>
      <c r="AB1356"/>
      <c r="AC1356"/>
      <c r="AD1356"/>
      <c r="AE1356"/>
      <c r="AF1356"/>
      <c r="AG1356"/>
      <c r="AH1356"/>
      <c r="AI1356"/>
      <c r="AJ1356"/>
      <c r="AK1356"/>
      <c r="AL1356"/>
      <c r="AM1356"/>
      <c r="AN1356"/>
      <c r="AO1356"/>
      <c r="AP1356"/>
      <c r="AQ1356"/>
      <c r="AR1356"/>
      <c r="AS1356"/>
      <c r="AT1356"/>
      <c r="AU1356"/>
      <c r="AV1356"/>
      <c r="AW1356"/>
      <c r="AX1356"/>
      <c r="AY1356"/>
      <c r="AZ1356"/>
      <c r="BA1356"/>
      <c r="BB1356"/>
      <c r="BC1356"/>
      <c r="BD1356"/>
      <c r="BE1356"/>
    </row>
    <row r="1357" spans="1:57" x14ac:dyDescent="0.25">
      <c r="A1357" s="4">
        <v>43188</v>
      </c>
      <c r="B1357" s="3">
        <f t="shared" si="63"/>
        <v>29</v>
      </c>
      <c r="C1357" s="3">
        <f t="shared" si="64"/>
        <v>3</v>
      </c>
      <c r="D1357" s="3">
        <f t="shared" si="65"/>
        <v>2018</v>
      </c>
      <c r="E1357" s="26" t="s">
        <v>240</v>
      </c>
      <c r="F1357" s="6">
        <v>432</v>
      </c>
      <c r="G1357" s="19">
        <v>160</v>
      </c>
      <c r="H1357" s="19" t="s">
        <v>408</v>
      </c>
      <c r="I1357" s="10" t="s">
        <v>251</v>
      </c>
      <c r="J1357" s="30">
        <v>1600022</v>
      </c>
      <c r="K1357" s="8">
        <v>4925174200</v>
      </c>
      <c r="L1357" s="31">
        <v>2</v>
      </c>
      <c r="M1357" s="27">
        <v>1264.3599999999999</v>
      </c>
      <c r="N1357" s="17">
        <v>510105</v>
      </c>
      <c r="O1357" s="7" t="s">
        <v>355</v>
      </c>
      <c r="P1357" s="13"/>
      <c r="Q1357"/>
      <c r="R1357"/>
      <c r="S1357"/>
      <c r="T1357"/>
      <c r="U1357"/>
      <c r="V1357"/>
      <c r="W1357"/>
      <c r="X1357"/>
      <c r="Y1357"/>
      <c r="Z1357"/>
      <c r="AA1357"/>
      <c r="AB1357"/>
      <c r="AC1357"/>
      <c r="AD1357"/>
      <c r="AE1357"/>
      <c r="AF1357"/>
      <c r="AG1357"/>
      <c r="AH1357"/>
      <c r="AI1357"/>
      <c r="AJ1357"/>
      <c r="AK1357"/>
      <c r="AL1357"/>
      <c r="AM1357"/>
      <c r="AN1357"/>
      <c r="AO1357"/>
      <c r="AP1357"/>
      <c r="AQ1357"/>
      <c r="AR1357"/>
      <c r="AS1357"/>
      <c r="AT1357"/>
      <c r="AU1357"/>
      <c r="AV1357"/>
      <c r="AW1357"/>
      <c r="AX1357"/>
      <c r="AY1357"/>
      <c r="AZ1357"/>
      <c r="BA1357"/>
      <c r="BB1357"/>
      <c r="BC1357"/>
      <c r="BD1357"/>
      <c r="BE1357"/>
    </row>
    <row r="1358" spans="1:57" x14ac:dyDescent="0.25">
      <c r="A1358" s="4">
        <v>43188</v>
      </c>
      <c r="B1358" s="3">
        <f t="shared" si="63"/>
        <v>29</v>
      </c>
      <c r="C1358" s="3">
        <f t="shared" si="64"/>
        <v>3</v>
      </c>
      <c r="D1358" s="3">
        <f t="shared" si="65"/>
        <v>2018</v>
      </c>
      <c r="E1358" s="26" t="s">
        <v>40</v>
      </c>
      <c r="F1358" s="6">
        <v>432</v>
      </c>
      <c r="G1358" s="19">
        <v>160</v>
      </c>
      <c r="H1358" s="19" t="s">
        <v>408</v>
      </c>
      <c r="I1358" s="10" t="s">
        <v>41</v>
      </c>
      <c r="J1358" s="30">
        <v>2600187</v>
      </c>
      <c r="K1358" s="8">
        <v>1048164070</v>
      </c>
      <c r="L1358" s="31">
        <v>2</v>
      </c>
      <c r="M1358" s="27">
        <v>819.44</v>
      </c>
      <c r="N1358" s="17">
        <v>510105</v>
      </c>
      <c r="O1358" s="7" t="s">
        <v>355</v>
      </c>
      <c r="P1358" s="13"/>
      <c r="Q1358"/>
      <c r="R1358"/>
      <c r="S1358"/>
      <c r="T1358"/>
      <c r="U1358"/>
      <c r="V1358"/>
      <c r="W1358"/>
      <c r="X1358"/>
      <c r="Y1358"/>
      <c r="Z1358"/>
      <c r="AA1358"/>
      <c r="AB1358"/>
      <c r="AC1358"/>
      <c r="AD1358"/>
      <c r="AE1358"/>
      <c r="AF1358"/>
      <c r="AG1358"/>
      <c r="AH1358"/>
      <c r="AI1358"/>
      <c r="AJ1358"/>
      <c r="AK1358"/>
      <c r="AL1358"/>
      <c r="AM1358"/>
      <c r="AN1358"/>
      <c r="AO1358"/>
      <c r="AP1358"/>
      <c r="AQ1358"/>
      <c r="AR1358"/>
      <c r="AS1358"/>
      <c r="AT1358"/>
      <c r="AU1358"/>
      <c r="AV1358"/>
      <c r="AW1358"/>
      <c r="AX1358"/>
      <c r="AY1358"/>
      <c r="AZ1358"/>
      <c r="BA1358"/>
      <c r="BB1358"/>
      <c r="BC1358"/>
      <c r="BD1358"/>
      <c r="BE1358"/>
    </row>
    <row r="1359" spans="1:57" x14ac:dyDescent="0.25">
      <c r="A1359" s="4">
        <v>43188</v>
      </c>
      <c r="B1359" s="3">
        <f t="shared" si="63"/>
        <v>29</v>
      </c>
      <c r="C1359" s="3">
        <f t="shared" si="64"/>
        <v>3</v>
      </c>
      <c r="D1359" s="3">
        <f t="shared" si="65"/>
        <v>2018</v>
      </c>
      <c r="E1359" s="26" t="s">
        <v>242</v>
      </c>
      <c r="F1359" s="6">
        <v>432</v>
      </c>
      <c r="G1359" s="19">
        <v>160</v>
      </c>
      <c r="H1359" s="19" t="s">
        <v>408</v>
      </c>
      <c r="I1359" s="10" t="s">
        <v>243</v>
      </c>
      <c r="J1359" s="30">
        <v>1600022</v>
      </c>
      <c r="K1359" s="8">
        <v>3476729004</v>
      </c>
      <c r="L1359" s="31">
        <v>1</v>
      </c>
      <c r="M1359" s="27">
        <v>518.98</v>
      </c>
      <c r="N1359" s="17">
        <v>510105</v>
      </c>
      <c r="O1359" s="7" t="s">
        <v>355</v>
      </c>
      <c r="P1359" s="13"/>
      <c r="Q1359"/>
      <c r="R1359"/>
      <c r="S1359"/>
      <c r="T1359"/>
      <c r="U1359"/>
      <c r="V1359"/>
      <c r="W1359"/>
      <c r="X1359"/>
      <c r="Y1359"/>
      <c r="Z1359"/>
      <c r="AA1359"/>
      <c r="AB1359"/>
      <c r="AC1359"/>
      <c r="AD1359"/>
      <c r="AE1359"/>
      <c r="AF1359"/>
      <c r="AG1359"/>
      <c r="AH1359"/>
      <c r="AI1359"/>
      <c r="AJ1359"/>
      <c r="AK1359"/>
      <c r="AL1359"/>
      <c r="AM1359"/>
      <c r="AN1359"/>
      <c r="AO1359"/>
      <c r="AP1359"/>
      <c r="AQ1359"/>
      <c r="AR1359"/>
      <c r="AS1359"/>
      <c r="AT1359"/>
      <c r="AU1359"/>
      <c r="AV1359"/>
      <c r="AW1359"/>
      <c r="AX1359"/>
      <c r="AY1359"/>
      <c r="AZ1359"/>
      <c r="BA1359"/>
      <c r="BB1359"/>
      <c r="BC1359"/>
      <c r="BD1359"/>
      <c r="BE1359"/>
    </row>
    <row r="1360" spans="1:57" x14ac:dyDescent="0.25">
      <c r="A1360" s="4">
        <v>43188</v>
      </c>
      <c r="B1360" s="3">
        <f t="shared" si="63"/>
        <v>29</v>
      </c>
      <c r="C1360" s="3">
        <f t="shared" si="64"/>
        <v>3</v>
      </c>
      <c r="D1360" s="3">
        <f t="shared" si="65"/>
        <v>2018</v>
      </c>
      <c r="E1360" s="26" t="s">
        <v>42</v>
      </c>
      <c r="F1360" s="6">
        <v>432</v>
      </c>
      <c r="G1360" s="19">
        <v>160</v>
      </c>
      <c r="H1360" s="19" t="s">
        <v>408</v>
      </c>
      <c r="I1360" s="10" t="s">
        <v>43</v>
      </c>
      <c r="J1360" s="30">
        <v>2600187</v>
      </c>
      <c r="K1360" s="8">
        <v>1043078648</v>
      </c>
      <c r="L1360" s="31">
        <v>2</v>
      </c>
      <c r="M1360" s="27">
        <v>470.62</v>
      </c>
      <c r="N1360" s="17">
        <v>510105</v>
      </c>
      <c r="O1360" s="7" t="s">
        <v>355</v>
      </c>
      <c r="P1360" s="13"/>
      <c r="Q1360"/>
      <c r="R1360"/>
      <c r="S1360"/>
      <c r="T1360"/>
      <c r="U1360"/>
      <c r="V1360"/>
      <c r="W1360"/>
      <c r="X1360"/>
      <c r="Y1360"/>
      <c r="Z1360"/>
      <c r="AA1360"/>
      <c r="AB1360"/>
      <c r="AC1360"/>
      <c r="AD1360"/>
      <c r="AE1360"/>
      <c r="AF1360"/>
      <c r="AG1360"/>
      <c r="AH1360"/>
      <c r="AI1360"/>
      <c r="AJ1360"/>
      <c r="AK1360"/>
      <c r="AL1360"/>
      <c r="AM1360"/>
      <c r="AN1360"/>
      <c r="AO1360"/>
      <c r="AP1360"/>
      <c r="AQ1360"/>
      <c r="AR1360"/>
      <c r="AS1360"/>
      <c r="AT1360"/>
      <c r="AU1360"/>
      <c r="AV1360"/>
      <c r="AW1360"/>
      <c r="AX1360"/>
      <c r="AY1360"/>
      <c r="AZ1360"/>
      <c r="BA1360"/>
      <c r="BB1360"/>
      <c r="BC1360"/>
      <c r="BD1360"/>
      <c r="BE1360"/>
    </row>
    <row r="1361" spans="1:57" x14ac:dyDescent="0.25">
      <c r="A1361" s="4">
        <v>43188</v>
      </c>
      <c r="B1361" s="3">
        <f t="shared" si="63"/>
        <v>29</v>
      </c>
      <c r="C1361" s="3">
        <f t="shared" si="64"/>
        <v>3</v>
      </c>
      <c r="D1361" s="3">
        <f t="shared" si="65"/>
        <v>2018</v>
      </c>
      <c r="E1361" s="26" t="s">
        <v>145</v>
      </c>
      <c r="F1361" s="6">
        <v>432</v>
      </c>
      <c r="G1361" s="19">
        <v>160</v>
      </c>
      <c r="H1361" s="19" t="s">
        <v>408</v>
      </c>
      <c r="I1361" s="10" t="s">
        <v>146</v>
      </c>
      <c r="J1361" s="30">
        <v>1600303</v>
      </c>
      <c r="K1361" s="8">
        <v>12000208243</v>
      </c>
      <c r="L1361" s="31">
        <v>2</v>
      </c>
      <c r="M1361" s="27">
        <v>560.74</v>
      </c>
      <c r="N1361" s="17">
        <v>510105</v>
      </c>
      <c r="O1361" s="7" t="s">
        <v>355</v>
      </c>
      <c r="P1361" s="13"/>
      <c r="Q1361"/>
      <c r="R1361"/>
      <c r="S1361"/>
      <c r="T1361"/>
      <c r="U1361"/>
      <c r="V1361"/>
      <c r="W1361"/>
      <c r="X1361"/>
      <c r="Y1361"/>
      <c r="Z1361"/>
      <c r="AA1361"/>
      <c r="AB1361"/>
      <c r="AC1361"/>
      <c r="AD1361"/>
      <c r="AE1361"/>
      <c r="AF1361"/>
      <c r="AG1361"/>
      <c r="AH1361"/>
      <c r="AI1361"/>
      <c r="AJ1361"/>
      <c r="AK1361"/>
      <c r="AL1361"/>
      <c r="AM1361"/>
      <c r="AN1361"/>
      <c r="AO1361"/>
      <c r="AP1361"/>
      <c r="AQ1361"/>
      <c r="AR1361"/>
      <c r="AS1361"/>
      <c r="AT1361"/>
      <c r="AU1361"/>
      <c r="AV1361"/>
      <c r="AW1361"/>
      <c r="AX1361"/>
      <c r="AY1361"/>
      <c r="AZ1361"/>
      <c r="BA1361"/>
      <c r="BB1361"/>
      <c r="BC1361"/>
      <c r="BD1361"/>
      <c r="BE1361"/>
    </row>
    <row r="1362" spans="1:57" x14ac:dyDescent="0.25">
      <c r="A1362" s="4">
        <v>43188</v>
      </c>
      <c r="B1362" s="3">
        <f t="shared" si="63"/>
        <v>29</v>
      </c>
      <c r="C1362" s="3">
        <f t="shared" si="64"/>
        <v>3</v>
      </c>
      <c r="D1362" s="3">
        <f t="shared" si="65"/>
        <v>2018</v>
      </c>
      <c r="E1362" s="26" t="s">
        <v>147</v>
      </c>
      <c r="F1362" s="6">
        <v>432</v>
      </c>
      <c r="G1362" s="19">
        <v>160</v>
      </c>
      <c r="H1362" s="19" t="s">
        <v>408</v>
      </c>
      <c r="I1362" s="10" t="s">
        <v>44</v>
      </c>
      <c r="J1362" s="30">
        <v>1700427</v>
      </c>
      <c r="K1362" s="8">
        <v>4501979209</v>
      </c>
      <c r="L1362" s="31">
        <v>2</v>
      </c>
      <c r="M1362" s="27">
        <v>436.2</v>
      </c>
      <c r="N1362" s="17">
        <v>510105</v>
      </c>
      <c r="O1362" s="7" t="s">
        <v>355</v>
      </c>
      <c r="P1362" s="13"/>
      <c r="Q1362"/>
      <c r="R1362"/>
      <c r="S1362"/>
      <c r="T1362"/>
      <c r="U1362"/>
      <c r="V1362"/>
      <c r="W1362"/>
      <c r="X1362"/>
      <c r="Y1362"/>
      <c r="Z1362"/>
      <c r="AA1362"/>
      <c r="AB1362"/>
      <c r="AC1362"/>
      <c r="AD1362"/>
      <c r="AE1362"/>
      <c r="AF1362"/>
      <c r="AG1362"/>
      <c r="AH1362"/>
      <c r="AI1362"/>
      <c r="AJ1362"/>
      <c r="AK1362"/>
      <c r="AL1362"/>
      <c r="AM1362"/>
      <c r="AN1362"/>
      <c r="AO1362"/>
      <c r="AP1362"/>
      <c r="AQ1362"/>
      <c r="AR1362"/>
      <c r="AS1362"/>
      <c r="AT1362"/>
      <c r="AU1362"/>
      <c r="AV1362"/>
      <c r="AW1362"/>
      <c r="AX1362"/>
      <c r="AY1362"/>
      <c r="AZ1362"/>
      <c r="BA1362"/>
      <c r="BB1362"/>
      <c r="BC1362"/>
      <c r="BD1362"/>
      <c r="BE1362"/>
    </row>
    <row r="1363" spans="1:57" x14ac:dyDescent="0.25">
      <c r="A1363" s="4">
        <v>43188</v>
      </c>
      <c r="B1363" s="3">
        <f t="shared" si="63"/>
        <v>29</v>
      </c>
      <c r="C1363" s="3">
        <f t="shared" si="64"/>
        <v>3</v>
      </c>
      <c r="D1363" s="3">
        <f t="shared" si="65"/>
        <v>2018</v>
      </c>
      <c r="E1363" s="26" t="s">
        <v>224</v>
      </c>
      <c r="F1363" s="6">
        <v>432</v>
      </c>
      <c r="G1363" s="19">
        <v>160</v>
      </c>
      <c r="H1363" s="19" t="s">
        <v>408</v>
      </c>
      <c r="I1363" s="10" t="s">
        <v>225</v>
      </c>
      <c r="J1363" s="30">
        <v>2600187</v>
      </c>
      <c r="K1363" s="8">
        <v>1016715055</v>
      </c>
      <c r="L1363" s="31">
        <v>2</v>
      </c>
      <c r="M1363" s="27">
        <v>635.55999999999995</v>
      </c>
      <c r="N1363" s="17">
        <v>510105</v>
      </c>
      <c r="O1363" s="7" t="s">
        <v>355</v>
      </c>
      <c r="P1363" s="13"/>
      <c r="Q1363"/>
      <c r="R1363"/>
      <c r="S1363"/>
      <c r="T1363"/>
      <c r="U1363"/>
      <c r="V1363"/>
      <c r="W1363"/>
      <c r="X1363"/>
      <c r="Y1363"/>
      <c r="Z1363"/>
      <c r="AA1363"/>
      <c r="AB1363"/>
      <c r="AC1363"/>
      <c r="AD1363"/>
      <c r="AE1363"/>
      <c r="AF1363"/>
      <c r="AG1363"/>
      <c r="AH1363"/>
      <c r="AI1363"/>
      <c r="AJ1363"/>
      <c r="AK1363"/>
      <c r="AL1363"/>
      <c r="AM1363"/>
      <c r="AN1363"/>
      <c r="AO1363"/>
      <c r="AP1363"/>
      <c r="AQ1363"/>
      <c r="AR1363"/>
      <c r="AS1363"/>
      <c r="AT1363"/>
      <c r="AU1363"/>
      <c r="AV1363"/>
      <c r="AW1363"/>
      <c r="AX1363"/>
      <c r="AY1363"/>
      <c r="AZ1363"/>
      <c r="BA1363"/>
      <c r="BB1363"/>
      <c r="BC1363"/>
      <c r="BD1363"/>
      <c r="BE1363"/>
    </row>
    <row r="1364" spans="1:57" x14ac:dyDescent="0.25">
      <c r="A1364" s="4">
        <v>43188</v>
      </c>
      <c r="B1364" s="3">
        <f t="shared" si="63"/>
        <v>29</v>
      </c>
      <c r="C1364" s="3">
        <f t="shared" si="64"/>
        <v>3</v>
      </c>
      <c r="D1364" s="3">
        <f t="shared" si="65"/>
        <v>2018</v>
      </c>
      <c r="E1364" s="26" t="s">
        <v>45</v>
      </c>
      <c r="F1364" s="6">
        <v>432</v>
      </c>
      <c r="G1364" s="19">
        <v>160</v>
      </c>
      <c r="H1364" s="19" t="s">
        <v>408</v>
      </c>
      <c r="I1364" s="10" t="s">
        <v>46</v>
      </c>
      <c r="J1364" s="30">
        <v>1600303</v>
      </c>
      <c r="K1364" s="8">
        <v>18005055703</v>
      </c>
      <c r="L1364" s="31">
        <v>2</v>
      </c>
      <c r="M1364" s="27">
        <v>199.93</v>
      </c>
      <c r="N1364" s="17">
        <v>510105</v>
      </c>
      <c r="O1364" s="7" t="s">
        <v>355</v>
      </c>
      <c r="P1364" s="13"/>
      <c r="Q1364"/>
      <c r="R1364"/>
      <c r="S1364"/>
      <c r="T1364"/>
      <c r="U1364"/>
      <c r="V1364"/>
      <c r="W1364"/>
      <c r="X1364"/>
      <c r="Y1364"/>
      <c r="Z1364"/>
      <c r="AA1364"/>
      <c r="AB1364"/>
      <c r="AC1364"/>
      <c r="AD1364"/>
      <c r="AE1364"/>
      <c r="AF1364"/>
      <c r="AG1364"/>
      <c r="AH1364"/>
      <c r="AI1364"/>
      <c r="AJ1364"/>
      <c r="AK1364"/>
      <c r="AL1364"/>
      <c r="AM1364"/>
      <c r="AN1364"/>
      <c r="AO1364"/>
      <c r="AP1364"/>
      <c r="AQ1364"/>
      <c r="AR1364"/>
      <c r="AS1364"/>
      <c r="AT1364"/>
      <c r="AU1364"/>
      <c r="AV1364"/>
      <c r="AW1364"/>
      <c r="AX1364"/>
      <c r="AY1364"/>
      <c r="AZ1364"/>
      <c r="BA1364"/>
      <c r="BB1364"/>
      <c r="BC1364"/>
      <c r="BD1364"/>
      <c r="BE1364"/>
    </row>
    <row r="1365" spans="1:57" x14ac:dyDescent="0.25">
      <c r="A1365" s="4">
        <v>43188</v>
      </c>
      <c r="B1365" s="3">
        <f t="shared" si="63"/>
        <v>29</v>
      </c>
      <c r="C1365" s="3">
        <f t="shared" si="64"/>
        <v>3</v>
      </c>
      <c r="D1365" s="3">
        <f t="shared" si="65"/>
        <v>2018</v>
      </c>
      <c r="E1365" s="26" t="s">
        <v>47</v>
      </c>
      <c r="F1365" s="6">
        <v>432</v>
      </c>
      <c r="G1365" s="19">
        <v>160</v>
      </c>
      <c r="H1365" s="19" t="s">
        <v>408</v>
      </c>
      <c r="I1365" s="10" t="s">
        <v>48</v>
      </c>
      <c r="J1365" s="30">
        <v>1600303</v>
      </c>
      <c r="K1365" s="8">
        <v>12007122395</v>
      </c>
      <c r="L1365" s="31">
        <v>2</v>
      </c>
      <c r="M1365" s="27">
        <v>597.96</v>
      </c>
      <c r="N1365" s="17">
        <v>510105</v>
      </c>
      <c r="O1365" s="7" t="s">
        <v>355</v>
      </c>
      <c r="P1365" s="13"/>
      <c r="Q1365"/>
      <c r="R1365"/>
      <c r="S1365"/>
      <c r="T1365"/>
      <c r="U1365"/>
      <c r="V1365"/>
      <c r="W1365"/>
      <c r="X1365"/>
      <c r="Y1365"/>
      <c r="Z1365"/>
      <c r="AA1365"/>
      <c r="AB1365"/>
      <c r="AC1365"/>
      <c r="AD1365"/>
      <c r="AE1365"/>
      <c r="AF1365"/>
      <c r="AG1365"/>
      <c r="AH1365"/>
      <c r="AI1365"/>
      <c r="AJ1365"/>
      <c r="AK1365"/>
      <c r="AL1365"/>
      <c r="AM1365"/>
      <c r="AN1365"/>
      <c r="AO1365"/>
      <c r="AP1365"/>
      <c r="AQ1365"/>
      <c r="AR1365"/>
      <c r="AS1365"/>
      <c r="AT1365"/>
      <c r="AU1365"/>
      <c r="AV1365"/>
      <c r="AW1365"/>
      <c r="AX1365"/>
      <c r="AY1365"/>
      <c r="AZ1365"/>
      <c r="BA1365"/>
      <c r="BB1365"/>
      <c r="BC1365"/>
      <c r="BD1365"/>
      <c r="BE1365"/>
    </row>
    <row r="1366" spans="1:57" x14ac:dyDescent="0.25">
      <c r="A1366" s="4">
        <v>43188</v>
      </c>
      <c r="B1366" s="3">
        <f t="shared" si="63"/>
        <v>29</v>
      </c>
      <c r="C1366" s="3">
        <f t="shared" si="64"/>
        <v>3</v>
      </c>
      <c r="D1366" s="3">
        <f t="shared" si="65"/>
        <v>2018</v>
      </c>
      <c r="E1366" s="26" t="s">
        <v>148</v>
      </c>
      <c r="F1366" s="6">
        <v>432</v>
      </c>
      <c r="G1366" s="19">
        <v>160</v>
      </c>
      <c r="H1366" s="19" t="s">
        <v>408</v>
      </c>
      <c r="I1366" s="10" t="s">
        <v>149</v>
      </c>
      <c r="J1366" s="30">
        <v>2600187</v>
      </c>
      <c r="K1366" s="8">
        <v>1042001994</v>
      </c>
      <c r="L1366" s="31">
        <v>2</v>
      </c>
      <c r="M1366" s="27">
        <v>620.62</v>
      </c>
      <c r="N1366" s="17">
        <v>510105</v>
      </c>
      <c r="O1366" s="7" t="s">
        <v>355</v>
      </c>
      <c r="P1366" s="13"/>
      <c r="Q1366"/>
      <c r="R1366"/>
      <c r="S1366"/>
      <c r="T1366"/>
      <c r="U1366"/>
      <c r="V1366"/>
      <c r="W1366"/>
      <c r="X1366"/>
      <c r="Y1366"/>
      <c r="Z1366"/>
      <c r="AA1366"/>
      <c r="AB1366"/>
      <c r="AC1366"/>
      <c r="AD1366"/>
      <c r="AE1366"/>
      <c r="AF1366"/>
      <c r="AG1366"/>
      <c r="AH1366"/>
      <c r="AI1366"/>
      <c r="AJ1366"/>
      <c r="AK1366"/>
      <c r="AL1366"/>
      <c r="AM1366"/>
      <c r="AN1366"/>
      <c r="AO1366"/>
      <c r="AP1366"/>
      <c r="AQ1366"/>
      <c r="AR1366"/>
      <c r="AS1366"/>
      <c r="AT1366"/>
      <c r="AU1366"/>
      <c r="AV1366"/>
      <c r="AW1366"/>
      <c r="AX1366"/>
      <c r="AY1366"/>
      <c r="AZ1366"/>
      <c r="BA1366"/>
      <c r="BB1366"/>
      <c r="BC1366"/>
      <c r="BD1366"/>
      <c r="BE1366"/>
    </row>
    <row r="1367" spans="1:57" x14ac:dyDescent="0.25">
      <c r="A1367" s="4">
        <v>43188</v>
      </c>
      <c r="B1367" s="3">
        <f t="shared" si="63"/>
        <v>29</v>
      </c>
      <c r="C1367" s="3">
        <f t="shared" si="64"/>
        <v>3</v>
      </c>
      <c r="D1367" s="3">
        <f t="shared" si="65"/>
        <v>2018</v>
      </c>
      <c r="E1367" s="26" t="s">
        <v>49</v>
      </c>
      <c r="F1367" s="6">
        <v>432</v>
      </c>
      <c r="G1367" s="19">
        <v>160</v>
      </c>
      <c r="H1367" s="19" t="s">
        <v>408</v>
      </c>
      <c r="I1367" s="10" t="s">
        <v>50</v>
      </c>
      <c r="J1367" s="30">
        <v>1600303</v>
      </c>
      <c r="K1367" s="8">
        <v>12009167957</v>
      </c>
      <c r="L1367" s="31">
        <v>2</v>
      </c>
      <c r="M1367" s="27">
        <v>825.53</v>
      </c>
      <c r="N1367" s="17">
        <v>510105</v>
      </c>
      <c r="O1367" s="7" t="s">
        <v>355</v>
      </c>
      <c r="P1367" s="13"/>
      <c r="Q1367"/>
      <c r="R1367"/>
      <c r="S1367"/>
      <c r="T1367"/>
      <c r="U1367"/>
      <c r="V1367"/>
      <c r="W1367"/>
      <c r="X1367"/>
      <c r="Y1367"/>
      <c r="Z1367"/>
      <c r="AA1367"/>
      <c r="AB1367"/>
      <c r="AC1367"/>
      <c r="AD1367"/>
      <c r="AE1367"/>
      <c r="AF1367"/>
      <c r="AG1367"/>
      <c r="AH1367"/>
      <c r="AI1367"/>
      <c r="AJ1367"/>
      <c r="AK1367"/>
      <c r="AL1367"/>
      <c r="AM1367"/>
      <c r="AN1367"/>
      <c r="AO1367"/>
      <c r="AP1367"/>
      <c r="AQ1367"/>
      <c r="AR1367"/>
      <c r="AS1367"/>
      <c r="AT1367"/>
      <c r="AU1367"/>
      <c r="AV1367"/>
      <c r="AW1367"/>
      <c r="AX1367"/>
      <c r="AY1367"/>
      <c r="AZ1367"/>
      <c r="BA1367"/>
      <c r="BB1367"/>
      <c r="BC1367"/>
      <c r="BD1367"/>
      <c r="BE1367"/>
    </row>
    <row r="1368" spans="1:57" x14ac:dyDescent="0.25">
      <c r="A1368" s="4">
        <v>43188</v>
      </c>
      <c r="B1368" s="3">
        <f t="shared" si="63"/>
        <v>29</v>
      </c>
      <c r="C1368" s="3">
        <f t="shared" si="64"/>
        <v>3</v>
      </c>
      <c r="D1368" s="3">
        <f t="shared" si="65"/>
        <v>2018</v>
      </c>
      <c r="E1368" s="26" t="s">
        <v>136</v>
      </c>
      <c r="F1368" s="6">
        <v>432</v>
      </c>
      <c r="G1368" s="19">
        <v>160</v>
      </c>
      <c r="H1368" s="19" t="s">
        <v>408</v>
      </c>
      <c r="I1368" s="10" t="s">
        <v>137</v>
      </c>
      <c r="J1368" s="30">
        <v>1600022</v>
      </c>
      <c r="K1368" s="8">
        <v>5008879000</v>
      </c>
      <c r="L1368" s="31">
        <v>2</v>
      </c>
      <c r="M1368" s="27">
        <v>748.82</v>
      </c>
      <c r="N1368" s="17">
        <v>510105</v>
      </c>
      <c r="O1368" s="7" t="s">
        <v>355</v>
      </c>
      <c r="P1368" s="13"/>
      <c r="Q1368"/>
      <c r="R1368"/>
      <c r="S1368"/>
      <c r="T1368"/>
      <c r="U1368"/>
      <c r="V1368"/>
      <c r="W1368"/>
      <c r="X1368"/>
      <c r="Y1368"/>
      <c r="Z1368"/>
      <c r="AA1368"/>
      <c r="AB1368"/>
      <c r="AC1368"/>
      <c r="AD1368"/>
      <c r="AE1368"/>
      <c r="AF1368"/>
      <c r="AG1368"/>
      <c r="AH1368"/>
      <c r="AI1368"/>
      <c r="AJ1368"/>
      <c r="AK1368"/>
      <c r="AL1368"/>
      <c r="AM1368"/>
      <c r="AN1368"/>
      <c r="AO1368"/>
      <c r="AP1368"/>
      <c r="AQ1368"/>
      <c r="AR1368"/>
      <c r="AS1368"/>
      <c r="AT1368"/>
      <c r="AU1368"/>
      <c r="AV1368"/>
      <c r="AW1368"/>
      <c r="AX1368"/>
      <c r="AY1368"/>
      <c r="AZ1368"/>
      <c r="BA1368"/>
      <c r="BB1368"/>
      <c r="BC1368"/>
      <c r="BD1368"/>
      <c r="BE1368"/>
    </row>
    <row r="1369" spans="1:57" x14ac:dyDescent="0.25">
      <c r="A1369" s="4">
        <v>43188</v>
      </c>
      <c r="B1369" s="3">
        <f t="shared" si="63"/>
        <v>29</v>
      </c>
      <c r="C1369" s="3">
        <f t="shared" si="64"/>
        <v>3</v>
      </c>
      <c r="D1369" s="3">
        <f t="shared" si="65"/>
        <v>2018</v>
      </c>
      <c r="E1369" s="26" t="s">
        <v>244</v>
      </c>
      <c r="F1369" s="6">
        <v>432</v>
      </c>
      <c r="G1369" s="19">
        <v>160</v>
      </c>
      <c r="H1369" s="19" t="s">
        <v>408</v>
      </c>
      <c r="I1369" s="10" t="s">
        <v>245</v>
      </c>
      <c r="J1369" s="30">
        <v>1600022</v>
      </c>
      <c r="K1369" s="8">
        <v>3984807000</v>
      </c>
      <c r="L1369" s="31">
        <v>2</v>
      </c>
      <c r="M1369" s="27">
        <v>1282.78</v>
      </c>
      <c r="N1369" s="17">
        <v>510105</v>
      </c>
      <c r="O1369" s="7" t="s">
        <v>355</v>
      </c>
      <c r="P1369" s="13"/>
      <c r="Q1369"/>
      <c r="R1369"/>
      <c r="S1369"/>
      <c r="T1369"/>
      <c r="U1369"/>
      <c r="V1369"/>
      <c r="W1369"/>
      <c r="X1369"/>
      <c r="Y1369"/>
      <c r="Z1369"/>
      <c r="AA1369"/>
      <c r="AB1369"/>
      <c r="AC1369"/>
      <c r="AD1369"/>
      <c r="AE1369"/>
      <c r="AF1369"/>
      <c r="AG1369"/>
      <c r="AH1369"/>
      <c r="AI1369"/>
      <c r="AJ1369"/>
      <c r="AK1369"/>
      <c r="AL1369"/>
      <c r="AM1369"/>
      <c r="AN1369"/>
      <c r="AO1369"/>
      <c r="AP1369"/>
      <c r="AQ1369"/>
      <c r="AR1369"/>
      <c r="AS1369"/>
      <c r="AT1369"/>
      <c r="AU1369"/>
      <c r="AV1369"/>
      <c r="AW1369"/>
      <c r="AX1369"/>
      <c r="AY1369"/>
      <c r="AZ1369"/>
      <c r="BA1369"/>
      <c r="BB1369"/>
      <c r="BC1369"/>
      <c r="BD1369"/>
      <c r="BE1369"/>
    </row>
    <row r="1370" spans="1:57" x14ac:dyDescent="0.25">
      <c r="A1370" s="4">
        <v>43188</v>
      </c>
      <c r="B1370" s="3">
        <f t="shared" si="63"/>
        <v>29</v>
      </c>
      <c r="C1370" s="3">
        <f t="shared" si="64"/>
        <v>3</v>
      </c>
      <c r="D1370" s="3">
        <f t="shared" si="65"/>
        <v>2018</v>
      </c>
      <c r="E1370" s="26" t="s">
        <v>51</v>
      </c>
      <c r="F1370" s="6">
        <v>432</v>
      </c>
      <c r="G1370" s="19">
        <v>160</v>
      </c>
      <c r="H1370" s="19" t="s">
        <v>408</v>
      </c>
      <c r="I1370" s="10" t="s">
        <v>52</v>
      </c>
      <c r="J1370" s="30">
        <v>1600022</v>
      </c>
      <c r="K1370" s="8">
        <v>6365389100</v>
      </c>
      <c r="L1370" s="31">
        <v>2</v>
      </c>
      <c r="M1370" s="27">
        <v>213.02</v>
      </c>
      <c r="N1370" s="17">
        <v>510105</v>
      </c>
      <c r="O1370" s="7" t="s">
        <v>355</v>
      </c>
      <c r="P1370" s="13"/>
      <c r="Q1370"/>
      <c r="R1370"/>
      <c r="S1370"/>
      <c r="T1370"/>
      <c r="U1370"/>
      <c r="V1370"/>
      <c r="W1370"/>
      <c r="X1370"/>
      <c r="Y1370"/>
      <c r="Z1370"/>
      <c r="AA1370"/>
      <c r="AB1370"/>
      <c r="AC1370"/>
      <c r="AD1370"/>
      <c r="AE1370"/>
      <c r="AF1370"/>
      <c r="AG1370"/>
      <c r="AH1370"/>
      <c r="AI1370"/>
      <c r="AJ1370"/>
      <c r="AK1370"/>
      <c r="AL1370"/>
      <c r="AM1370"/>
      <c r="AN1370"/>
      <c r="AO1370"/>
      <c r="AP1370"/>
      <c r="AQ1370"/>
      <c r="AR1370"/>
      <c r="AS1370"/>
      <c r="AT1370"/>
      <c r="AU1370"/>
      <c r="AV1370"/>
      <c r="AW1370"/>
      <c r="AX1370"/>
      <c r="AY1370"/>
      <c r="AZ1370"/>
      <c r="BA1370"/>
      <c r="BB1370"/>
      <c r="BC1370"/>
      <c r="BD1370"/>
      <c r="BE1370"/>
    </row>
    <row r="1371" spans="1:57" x14ac:dyDescent="0.25">
      <c r="A1371" s="4">
        <v>43188</v>
      </c>
      <c r="B1371" s="3">
        <f t="shared" si="63"/>
        <v>29</v>
      </c>
      <c r="C1371" s="3">
        <f t="shared" si="64"/>
        <v>3</v>
      </c>
      <c r="D1371" s="3">
        <f t="shared" si="65"/>
        <v>2018</v>
      </c>
      <c r="E1371" s="26" t="s">
        <v>150</v>
      </c>
      <c r="F1371" s="6">
        <v>432</v>
      </c>
      <c r="G1371" s="19">
        <v>160</v>
      </c>
      <c r="H1371" s="19" t="s">
        <v>408</v>
      </c>
      <c r="I1371" s="10" t="s">
        <v>151</v>
      </c>
      <c r="J1371" s="30">
        <v>1600212</v>
      </c>
      <c r="K1371" s="8">
        <v>200700498</v>
      </c>
      <c r="L1371" s="31">
        <v>2</v>
      </c>
      <c r="M1371" s="27">
        <v>502.97</v>
      </c>
      <c r="N1371" s="17">
        <v>510105</v>
      </c>
      <c r="O1371" s="7" t="s">
        <v>355</v>
      </c>
      <c r="P1371" s="13"/>
      <c r="Q1371"/>
      <c r="R1371"/>
      <c r="S1371"/>
      <c r="T1371"/>
      <c r="U1371"/>
      <c r="V1371"/>
      <c r="W1371"/>
      <c r="X1371"/>
      <c r="Y1371"/>
      <c r="Z1371"/>
      <c r="AA1371"/>
      <c r="AB1371"/>
      <c r="AC1371"/>
      <c r="AD1371"/>
      <c r="AE1371"/>
      <c r="AF1371"/>
      <c r="AG1371"/>
      <c r="AH1371"/>
      <c r="AI1371"/>
      <c r="AJ1371"/>
      <c r="AK1371"/>
      <c r="AL1371"/>
      <c r="AM1371"/>
      <c r="AN1371"/>
      <c r="AO1371"/>
      <c r="AP1371"/>
      <c r="AQ1371"/>
      <c r="AR1371"/>
      <c r="AS1371"/>
      <c r="AT1371"/>
      <c r="AU1371"/>
      <c r="AV1371"/>
      <c r="AW1371"/>
      <c r="AX1371"/>
      <c r="AY1371"/>
      <c r="AZ1371"/>
      <c r="BA1371"/>
      <c r="BB1371"/>
      <c r="BC1371"/>
      <c r="BD1371"/>
      <c r="BE1371"/>
    </row>
    <row r="1372" spans="1:57" x14ac:dyDescent="0.25">
      <c r="A1372" s="4">
        <v>43188</v>
      </c>
      <c r="B1372" s="3">
        <f t="shared" si="63"/>
        <v>29</v>
      </c>
      <c r="C1372" s="3">
        <f t="shared" si="64"/>
        <v>3</v>
      </c>
      <c r="D1372" s="3">
        <f t="shared" si="65"/>
        <v>2018</v>
      </c>
      <c r="E1372" s="26" t="s">
        <v>282</v>
      </c>
      <c r="F1372" s="6">
        <v>432</v>
      </c>
      <c r="G1372" s="19">
        <v>160</v>
      </c>
      <c r="H1372" s="19" t="s">
        <v>408</v>
      </c>
      <c r="I1372" s="10" t="s">
        <v>283</v>
      </c>
      <c r="J1372" s="30">
        <v>1600303</v>
      </c>
      <c r="K1372" s="8">
        <v>11052005019</v>
      </c>
      <c r="L1372" s="31">
        <v>2</v>
      </c>
      <c r="M1372" s="27">
        <v>377.73</v>
      </c>
      <c r="N1372" s="17">
        <v>510105</v>
      </c>
      <c r="O1372" s="7" t="s">
        <v>355</v>
      </c>
      <c r="P1372" s="13"/>
      <c r="Q1372"/>
      <c r="R1372"/>
      <c r="S1372"/>
      <c r="T1372"/>
      <c r="U1372"/>
      <c r="V1372"/>
      <c r="W1372"/>
      <c r="X1372"/>
      <c r="Y1372"/>
      <c r="Z1372"/>
      <c r="AA1372"/>
      <c r="AB1372"/>
      <c r="AC1372"/>
      <c r="AD1372"/>
      <c r="AE1372"/>
      <c r="AF1372"/>
      <c r="AG1372"/>
      <c r="AH1372"/>
      <c r="AI1372"/>
      <c r="AJ1372"/>
      <c r="AK1372"/>
      <c r="AL1372"/>
      <c r="AM1372"/>
      <c r="AN1372"/>
      <c r="AO1372"/>
      <c r="AP1372"/>
      <c r="AQ1372"/>
      <c r="AR1372"/>
      <c r="AS1372"/>
      <c r="AT1372"/>
      <c r="AU1372"/>
      <c r="AV1372"/>
      <c r="AW1372"/>
      <c r="AX1372"/>
      <c r="AY1372"/>
      <c r="AZ1372"/>
      <c r="BA1372"/>
      <c r="BB1372"/>
      <c r="BC1372"/>
      <c r="BD1372"/>
      <c r="BE1372"/>
    </row>
    <row r="1373" spans="1:57" x14ac:dyDescent="0.25">
      <c r="A1373" s="4">
        <v>43188</v>
      </c>
      <c r="B1373" s="3">
        <f t="shared" si="63"/>
        <v>29</v>
      </c>
      <c r="C1373" s="3">
        <f t="shared" si="64"/>
        <v>3</v>
      </c>
      <c r="D1373" s="3">
        <f t="shared" si="65"/>
        <v>2018</v>
      </c>
      <c r="E1373" s="26" t="s">
        <v>53</v>
      </c>
      <c r="F1373" s="6">
        <v>432</v>
      </c>
      <c r="G1373" s="19">
        <v>160</v>
      </c>
      <c r="H1373" s="19" t="s">
        <v>408</v>
      </c>
      <c r="I1373" s="10" t="s">
        <v>54</v>
      </c>
      <c r="J1373" s="30">
        <v>1600022</v>
      </c>
      <c r="K1373" s="8">
        <v>4902667100</v>
      </c>
      <c r="L1373" s="31">
        <v>2</v>
      </c>
      <c r="M1373" s="27">
        <v>819.67</v>
      </c>
      <c r="N1373" s="17">
        <v>510105</v>
      </c>
      <c r="O1373" s="7" t="s">
        <v>355</v>
      </c>
      <c r="P1373" s="13"/>
      <c r="Q1373"/>
      <c r="R1373"/>
      <c r="S1373"/>
      <c r="T1373"/>
      <c r="U1373"/>
      <c r="V1373"/>
      <c r="W1373"/>
      <c r="X1373"/>
      <c r="Y1373"/>
      <c r="Z1373"/>
      <c r="AA1373"/>
      <c r="AB1373"/>
      <c r="AC1373"/>
      <c r="AD1373"/>
      <c r="AE1373"/>
      <c r="AF1373"/>
      <c r="AG1373"/>
      <c r="AH1373"/>
      <c r="AI1373"/>
      <c r="AJ1373"/>
      <c r="AK1373"/>
      <c r="AL1373"/>
      <c r="AM1373"/>
      <c r="AN1373"/>
      <c r="AO1373"/>
      <c r="AP1373"/>
      <c r="AQ1373"/>
      <c r="AR1373"/>
      <c r="AS1373"/>
      <c r="AT1373"/>
      <c r="AU1373"/>
      <c r="AV1373"/>
      <c r="AW1373"/>
      <c r="AX1373"/>
      <c r="AY1373"/>
      <c r="AZ1373"/>
      <c r="BA1373"/>
      <c r="BB1373"/>
      <c r="BC1373"/>
      <c r="BD1373"/>
      <c r="BE1373"/>
    </row>
    <row r="1374" spans="1:57" x14ac:dyDescent="0.25">
      <c r="A1374" s="4">
        <v>43188</v>
      </c>
      <c r="B1374" s="3">
        <f t="shared" si="63"/>
        <v>29</v>
      </c>
      <c r="C1374" s="3">
        <f t="shared" si="64"/>
        <v>3</v>
      </c>
      <c r="D1374" s="3">
        <f t="shared" si="65"/>
        <v>2018</v>
      </c>
      <c r="E1374" s="26" t="s">
        <v>252</v>
      </c>
      <c r="F1374" s="6">
        <v>432</v>
      </c>
      <c r="G1374" s="19">
        <v>160</v>
      </c>
      <c r="H1374" s="19" t="s">
        <v>408</v>
      </c>
      <c r="I1374" s="10" t="s">
        <v>253</v>
      </c>
      <c r="J1374" s="30">
        <v>1600303</v>
      </c>
      <c r="K1374" s="8">
        <v>12002071768</v>
      </c>
      <c r="L1374" s="31">
        <v>2</v>
      </c>
      <c r="M1374" s="27">
        <v>618.45000000000005</v>
      </c>
      <c r="N1374" s="17">
        <v>510105</v>
      </c>
      <c r="O1374" s="7" t="s">
        <v>355</v>
      </c>
      <c r="P1374" s="13"/>
      <c r="Q1374"/>
      <c r="R1374"/>
      <c r="S1374"/>
      <c r="T1374"/>
      <c r="U1374"/>
      <c r="V1374"/>
      <c r="W1374"/>
      <c r="X1374"/>
      <c r="Y1374"/>
      <c r="Z1374"/>
      <c r="AA1374"/>
      <c r="AB1374"/>
      <c r="AC1374"/>
      <c r="AD1374"/>
      <c r="AE1374"/>
      <c r="AF1374"/>
      <c r="AG1374"/>
      <c r="AH1374"/>
      <c r="AI1374"/>
      <c r="AJ1374"/>
      <c r="AK1374"/>
      <c r="AL1374"/>
      <c r="AM1374"/>
      <c r="AN1374"/>
      <c r="AO1374"/>
      <c r="AP1374"/>
      <c r="AQ1374"/>
      <c r="AR1374"/>
      <c r="AS1374"/>
      <c r="AT1374"/>
      <c r="AU1374"/>
      <c r="AV1374"/>
      <c r="AW1374"/>
      <c r="AX1374"/>
      <c r="AY1374"/>
      <c r="AZ1374"/>
      <c r="BA1374"/>
      <c r="BB1374"/>
      <c r="BC1374"/>
      <c r="BD1374"/>
      <c r="BE1374"/>
    </row>
    <row r="1375" spans="1:57" x14ac:dyDescent="0.25">
      <c r="A1375" s="4">
        <v>43188</v>
      </c>
      <c r="B1375" s="3">
        <f t="shared" si="63"/>
        <v>29</v>
      </c>
      <c r="C1375" s="3">
        <f t="shared" si="64"/>
        <v>3</v>
      </c>
      <c r="D1375" s="3">
        <f t="shared" si="65"/>
        <v>2018</v>
      </c>
      <c r="E1375" s="26" t="s">
        <v>152</v>
      </c>
      <c r="F1375" s="6">
        <v>432</v>
      </c>
      <c r="G1375" s="19">
        <v>160</v>
      </c>
      <c r="H1375" s="19" t="s">
        <v>408</v>
      </c>
      <c r="I1375" s="10" t="s">
        <v>153</v>
      </c>
      <c r="J1375" s="30">
        <v>1600022</v>
      </c>
      <c r="K1375" s="8">
        <v>4720521900</v>
      </c>
      <c r="L1375" s="31">
        <v>2</v>
      </c>
      <c r="M1375" s="27">
        <v>817.89</v>
      </c>
      <c r="N1375" s="17">
        <v>510105</v>
      </c>
      <c r="O1375" s="7" t="s">
        <v>355</v>
      </c>
      <c r="P1375" s="13"/>
      <c r="Q1375"/>
      <c r="R1375"/>
      <c r="S1375"/>
      <c r="T1375"/>
      <c r="U1375"/>
      <c r="V1375"/>
      <c r="W1375"/>
      <c r="X1375"/>
      <c r="Y1375"/>
      <c r="Z1375"/>
      <c r="AA1375"/>
      <c r="AB1375"/>
      <c r="AC1375"/>
      <c r="AD1375"/>
      <c r="AE1375"/>
      <c r="AF1375"/>
      <c r="AG1375"/>
      <c r="AH1375"/>
      <c r="AI1375"/>
      <c r="AJ1375"/>
      <c r="AK1375"/>
      <c r="AL1375"/>
      <c r="AM1375"/>
      <c r="AN1375"/>
      <c r="AO1375"/>
      <c r="AP1375"/>
      <c r="AQ1375"/>
      <c r="AR1375"/>
      <c r="AS1375"/>
      <c r="AT1375"/>
      <c r="AU1375"/>
      <c r="AV1375"/>
      <c r="AW1375"/>
      <c r="AX1375"/>
      <c r="AY1375"/>
      <c r="AZ1375"/>
      <c r="BA1375"/>
      <c r="BB1375"/>
      <c r="BC1375"/>
      <c r="BD1375"/>
      <c r="BE1375"/>
    </row>
    <row r="1376" spans="1:57" x14ac:dyDescent="0.25">
      <c r="A1376" s="4">
        <v>43188</v>
      </c>
      <c r="B1376" s="3">
        <f t="shared" si="63"/>
        <v>29</v>
      </c>
      <c r="C1376" s="3">
        <f t="shared" si="64"/>
        <v>3</v>
      </c>
      <c r="D1376" s="3">
        <f t="shared" si="65"/>
        <v>2018</v>
      </c>
      <c r="E1376" s="26" t="s">
        <v>254</v>
      </c>
      <c r="F1376" s="6">
        <v>432</v>
      </c>
      <c r="G1376" s="19">
        <v>160</v>
      </c>
      <c r="H1376" s="19" t="s">
        <v>408</v>
      </c>
      <c r="I1376" s="10" t="s">
        <v>255</v>
      </c>
      <c r="J1376" s="30">
        <v>1600022</v>
      </c>
      <c r="K1376" s="8">
        <v>3004707100</v>
      </c>
      <c r="L1376" s="31">
        <v>2</v>
      </c>
      <c r="M1376" s="27">
        <v>547.46</v>
      </c>
      <c r="N1376" s="17">
        <v>510105</v>
      </c>
      <c r="O1376" s="7" t="s">
        <v>355</v>
      </c>
      <c r="P1376" s="13"/>
      <c r="Q1376"/>
      <c r="R1376"/>
      <c r="S1376"/>
      <c r="T1376"/>
      <c r="U1376"/>
      <c r="V1376"/>
      <c r="W1376"/>
      <c r="X1376"/>
      <c r="Y1376"/>
      <c r="Z1376"/>
      <c r="AA1376"/>
      <c r="AB1376"/>
      <c r="AC1376"/>
      <c r="AD1376"/>
      <c r="AE1376"/>
      <c r="AF1376"/>
      <c r="AG1376"/>
      <c r="AH1376"/>
      <c r="AI1376"/>
      <c r="AJ1376"/>
      <c r="AK1376"/>
      <c r="AL1376"/>
      <c r="AM1376"/>
      <c r="AN1376"/>
      <c r="AO1376"/>
      <c r="AP1376"/>
      <c r="AQ1376"/>
      <c r="AR1376"/>
      <c r="AS1376"/>
      <c r="AT1376"/>
      <c r="AU1376"/>
      <c r="AV1376"/>
      <c r="AW1376"/>
      <c r="AX1376"/>
      <c r="AY1376"/>
      <c r="AZ1376"/>
      <c r="BA1376"/>
      <c r="BB1376"/>
      <c r="BC1376"/>
      <c r="BD1376"/>
      <c r="BE1376"/>
    </row>
    <row r="1377" spans="1:57" x14ac:dyDescent="0.25">
      <c r="A1377" s="4">
        <v>43188</v>
      </c>
      <c r="B1377" s="3">
        <f t="shared" si="63"/>
        <v>29</v>
      </c>
      <c r="C1377" s="3">
        <f t="shared" si="64"/>
        <v>3</v>
      </c>
      <c r="D1377" s="3">
        <f t="shared" si="65"/>
        <v>2018</v>
      </c>
      <c r="E1377" s="26" t="s">
        <v>57</v>
      </c>
      <c r="F1377" s="6">
        <v>432</v>
      </c>
      <c r="G1377" s="19">
        <v>160</v>
      </c>
      <c r="H1377" s="19" t="s">
        <v>408</v>
      </c>
      <c r="I1377" s="10" t="s">
        <v>58</v>
      </c>
      <c r="J1377" s="30">
        <v>2600187</v>
      </c>
      <c r="K1377" s="8">
        <v>1042589967</v>
      </c>
      <c r="L1377" s="31">
        <v>2</v>
      </c>
      <c r="M1377" s="27">
        <v>620.62</v>
      </c>
      <c r="N1377" s="17">
        <v>510105</v>
      </c>
      <c r="O1377" s="7" t="s">
        <v>355</v>
      </c>
      <c r="P1377" s="13"/>
      <c r="Q1377"/>
      <c r="R1377"/>
      <c r="S1377"/>
      <c r="T1377"/>
      <c r="U1377"/>
      <c r="V1377"/>
      <c r="W1377"/>
      <c r="X1377"/>
      <c r="Y1377"/>
      <c r="Z1377"/>
      <c r="AA1377"/>
      <c r="AB1377"/>
      <c r="AC1377"/>
      <c r="AD1377"/>
      <c r="AE1377"/>
      <c r="AF1377"/>
      <c r="AG1377"/>
      <c r="AH1377"/>
      <c r="AI1377"/>
      <c r="AJ1377"/>
      <c r="AK1377"/>
      <c r="AL1377"/>
      <c r="AM1377"/>
      <c r="AN1377"/>
      <c r="AO1377"/>
      <c r="AP1377"/>
      <c r="AQ1377"/>
      <c r="AR1377"/>
      <c r="AS1377"/>
      <c r="AT1377"/>
      <c r="AU1377"/>
      <c r="AV1377"/>
      <c r="AW1377"/>
      <c r="AX1377"/>
      <c r="AY1377"/>
      <c r="AZ1377"/>
      <c r="BA1377"/>
      <c r="BB1377"/>
      <c r="BC1377"/>
      <c r="BD1377"/>
      <c r="BE1377"/>
    </row>
    <row r="1378" spans="1:57" x14ac:dyDescent="0.25">
      <c r="A1378" s="4">
        <v>43188</v>
      </c>
      <c r="B1378" s="3">
        <f t="shared" si="63"/>
        <v>29</v>
      </c>
      <c r="C1378" s="3">
        <f t="shared" si="64"/>
        <v>3</v>
      </c>
      <c r="D1378" s="3">
        <f t="shared" si="65"/>
        <v>2018</v>
      </c>
      <c r="E1378" s="26" t="s">
        <v>139</v>
      </c>
      <c r="F1378" s="6">
        <v>432</v>
      </c>
      <c r="G1378" s="19">
        <v>160</v>
      </c>
      <c r="H1378" s="19" t="s">
        <v>408</v>
      </c>
      <c r="I1378" s="10" t="s">
        <v>63</v>
      </c>
      <c r="J1378" s="30">
        <v>1600022</v>
      </c>
      <c r="K1378" s="8">
        <v>4412985100</v>
      </c>
      <c r="L1378" s="31">
        <v>2</v>
      </c>
      <c r="M1378" s="27">
        <v>255.28</v>
      </c>
      <c r="N1378" s="17">
        <v>510105</v>
      </c>
      <c r="O1378" s="7" t="s">
        <v>355</v>
      </c>
      <c r="P1378" s="13"/>
      <c r="Q1378"/>
      <c r="R1378"/>
      <c r="S1378"/>
      <c r="T1378"/>
      <c r="U1378"/>
      <c r="V1378"/>
      <c r="W1378"/>
      <c r="X1378"/>
      <c r="Y1378"/>
      <c r="Z1378"/>
      <c r="AA1378"/>
      <c r="AB1378"/>
      <c r="AC1378"/>
      <c r="AD1378"/>
      <c r="AE1378"/>
      <c r="AF1378"/>
      <c r="AG1378"/>
      <c r="AH1378"/>
      <c r="AI1378"/>
      <c r="AJ1378"/>
      <c r="AK1378"/>
      <c r="AL1378"/>
      <c r="AM1378"/>
      <c r="AN1378"/>
      <c r="AO1378"/>
      <c r="AP1378"/>
      <c r="AQ1378"/>
      <c r="AR1378"/>
      <c r="AS1378"/>
      <c r="AT1378"/>
      <c r="AU1378"/>
      <c r="AV1378"/>
      <c r="AW1378"/>
      <c r="AX1378"/>
      <c r="AY1378"/>
      <c r="AZ1378"/>
      <c r="BA1378"/>
      <c r="BB1378"/>
      <c r="BC1378"/>
      <c r="BD1378"/>
      <c r="BE1378"/>
    </row>
    <row r="1379" spans="1:57" x14ac:dyDescent="0.25">
      <c r="A1379" s="4">
        <v>43188</v>
      </c>
      <c r="B1379" s="3">
        <f t="shared" si="63"/>
        <v>29</v>
      </c>
      <c r="C1379" s="3">
        <f t="shared" si="64"/>
        <v>3</v>
      </c>
      <c r="D1379" s="3">
        <f t="shared" si="65"/>
        <v>2018</v>
      </c>
      <c r="E1379" s="26" t="s">
        <v>64</v>
      </c>
      <c r="F1379" s="6">
        <v>432</v>
      </c>
      <c r="G1379" s="19">
        <v>160</v>
      </c>
      <c r="H1379" s="19" t="s">
        <v>408</v>
      </c>
      <c r="I1379" s="10" t="s">
        <v>65</v>
      </c>
      <c r="J1379" s="30">
        <v>1600022</v>
      </c>
      <c r="K1379" s="8">
        <v>3061964904</v>
      </c>
      <c r="L1379" s="31">
        <v>1</v>
      </c>
      <c r="M1379" s="27">
        <v>295.87</v>
      </c>
      <c r="N1379" s="17">
        <v>510105</v>
      </c>
      <c r="O1379" s="7" t="s">
        <v>355</v>
      </c>
      <c r="P1379" s="13"/>
      <c r="Q1379"/>
      <c r="R1379"/>
      <c r="S1379"/>
      <c r="T1379"/>
      <c r="U1379"/>
      <c r="V1379"/>
      <c r="W1379"/>
      <c r="X1379"/>
      <c r="Y1379"/>
      <c r="Z1379"/>
      <c r="AA1379"/>
      <c r="AB1379"/>
      <c r="AC1379"/>
      <c r="AD1379"/>
      <c r="AE1379"/>
      <c r="AF1379"/>
      <c r="AG1379"/>
      <c r="AH1379"/>
      <c r="AI1379"/>
      <c r="AJ1379"/>
      <c r="AK1379"/>
      <c r="AL1379"/>
      <c r="AM1379"/>
      <c r="AN1379"/>
      <c r="AO1379"/>
      <c r="AP1379"/>
      <c r="AQ1379"/>
      <c r="AR1379"/>
      <c r="AS1379"/>
      <c r="AT1379"/>
      <c r="AU1379"/>
      <c r="AV1379"/>
      <c r="AW1379"/>
      <c r="AX1379"/>
      <c r="AY1379"/>
      <c r="AZ1379"/>
      <c r="BA1379"/>
      <c r="BB1379"/>
      <c r="BC1379"/>
      <c r="BD1379"/>
      <c r="BE1379"/>
    </row>
    <row r="1380" spans="1:57" x14ac:dyDescent="0.25">
      <c r="A1380" s="4">
        <v>43188</v>
      </c>
      <c r="B1380" s="3">
        <f t="shared" si="63"/>
        <v>29</v>
      </c>
      <c r="C1380" s="3">
        <f t="shared" si="64"/>
        <v>3</v>
      </c>
      <c r="D1380" s="3">
        <f t="shared" si="65"/>
        <v>2018</v>
      </c>
      <c r="E1380" s="26" t="s">
        <v>134</v>
      </c>
      <c r="F1380" s="6">
        <v>432</v>
      </c>
      <c r="G1380" s="19">
        <v>160</v>
      </c>
      <c r="H1380" s="19" t="s">
        <v>408</v>
      </c>
      <c r="I1380" s="10" t="s">
        <v>135</v>
      </c>
      <c r="J1380" s="30">
        <v>1600303</v>
      </c>
      <c r="K1380" s="8">
        <v>12005470116</v>
      </c>
      <c r="L1380" s="31">
        <v>2</v>
      </c>
      <c r="M1380" s="27">
        <v>609.12</v>
      </c>
      <c r="N1380" s="17">
        <v>510105</v>
      </c>
      <c r="O1380" s="7" t="s">
        <v>355</v>
      </c>
      <c r="P1380" s="13"/>
      <c r="Q1380"/>
      <c r="R1380"/>
      <c r="S1380"/>
      <c r="T1380"/>
      <c r="U1380"/>
      <c r="V1380"/>
      <c r="W1380"/>
      <c r="X1380"/>
      <c r="Y1380"/>
      <c r="Z1380"/>
      <c r="AA1380"/>
      <c r="AB1380"/>
      <c r="AC1380"/>
      <c r="AD1380"/>
      <c r="AE1380"/>
      <c r="AF1380"/>
      <c r="AG1380"/>
      <c r="AH1380"/>
      <c r="AI1380"/>
      <c r="AJ1380"/>
      <c r="AK1380"/>
      <c r="AL1380"/>
      <c r="AM1380"/>
      <c r="AN1380"/>
      <c r="AO1380"/>
      <c r="AP1380"/>
      <c r="AQ1380"/>
      <c r="AR1380"/>
      <c r="AS1380"/>
      <c r="AT1380"/>
      <c r="AU1380"/>
      <c r="AV1380"/>
      <c r="AW1380"/>
      <c r="AX1380"/>
      <c r="AY1380"/>
      <c r="AZ1380"/>
      <c r="BA1380"/>
      <c r="BB1380"/>
      <c r="BC1380"/>
      <c r="BD1380"/>
      <c r="BE1380"/>
    </row>
    <row r="1381" spans="1:57" x14ac:dyDescent="0.25">
      <c r="A1381" s="4">
        <v>43188</v>
      </c>
      <c r="B1381" s="3">
        <f t="shared" si="63"/>
        <v>29</v>
      </c>
      <c r="C1381" s="3">
        <f t="shared" si="64"/>
        <v>3</v>
      </c>
      <c r="D1381" s="3">
        <f t="shared" si="65"/>
        <v>2018</v>
      </c>
      <c r="E1381" s="26" t="s">
        <v>66</v>
      </c>
      <c r="F1381" s="6">
        <v>432</v>
      </c>
      <c r="G1381" s="19">
        <v>160</v>
      </c>
      <c r="H1381" s="19" t="s">
        <v>408</v>
      </c>
      <c r="I1381" s="10" t="s">
        <v>67</v>
      </c>
      <c r="J1381" s="30">
        <v>1600303</v>
      </c>
      <c r="K1381" s="8">
        <v>12005317709</v>
      </c>
      <c r="L1381" s="31">
        <v>2</v>
      </c>
      <c r="M1381" s="27">
        <v>1099.4100000000001</v>
      </c>
      <c r="N1381" s="17">
        <v>510105</v>
      </c>
      <c r="O1381" s="7" t="s">
        <v>355</v>
      </c>
      <c r="P1381" s="13"/>
      <c r="Q1381"/>
      <c r="R1381"/>
      <c r="S1381"/>
      <c r="T1381"/>
      <c r="U1381"/>
      <c r="V1381"/>
      <c r="W1381"/>
      <c r="X1381"/>
      <c r="Y1381"/>
      <c r="Z1381"/>
      <c r="AA1381"/>
      <c r="AB1381"/>
      <c r="AC1381"/>
      <c r="AD1381"/>
      <c r="AE1381"/>
      <c r="AF1381"/>
      <c r="AG1381"/>
      <c r="AH1381"/>
      <c r="AI1381"/>
      <c r="AJ1381"/>
      <c r="AK1381"/>
      <c r="AL1381"/>
      <c r="AM1381"/>
      <c r="AN1381"/>
      <c r="AO1381"/>
      <c r="AP1381"/>
      <c r="AQ1381"/>
      <c r="AR1381"/>
      <c r="AS1381"/>
      <c r="AT1381"/>
      <c r="AU1381"/>
      <c r="AV1381"/>
      <c r="AW1381"/>
      <c r="AX1381"/>
      <c r="AY1381"/>
      <c r="AZ1381"/>
      <c r="BA1381"/>
      <c r="BB1381"/>
      <c r="BC1381"/>
      <c r="BD1381"/>
      <c r="BE1381"/>
    </row>
    <row r="1382" spans="1:57" x14ac:dyDescent="0.25">
      <c r="A1382" s="4">
        <v>43188</v>
      </c>
      <c r="B1382" s="3">
        <f t="shared" si="63"/>
        <v>29</v>
      </c>
      <c r="C1382" s="3">
        <f t="shared" si="64"/>
        <v>3</v>
      </c>
      <c r="D1382" s="3">
        <f t="shared" si="65"/>
        <v>2018</v>
      </c>
      <c r="E1382" s="26" t="s">
        <v>68</v>
      </c>
      <c r="F1382" s="6">
        <v>432</v>
      </c>
      <c r="G1382" s="19">
        <v>160</v>
      </c>
      <c r="H1382" s="19" t="s">
        <v>408</v>
      </c>
      <c r="I1382" s="10" t="s">
        <v>69</v>
      </c>
      <c r="J1382" s="30">
        <v>1600022</v>
      </c>
      <c r="K1382" s="8">
        <v>3129734600</v>
      </c>
      <c r="L1382" s="31">
        <v>2</v>
      </c>
      <c r="M1382" s="27">
        <v>104.71</v>
      </c>
      <c r="N1382" s="17">
        <v>510105</v>
      </c>
      <c r="O1382" s="7" t="s">
        <v>355</v>
      </c>
      <c r="P1382" s="13"/>
      <c r="Q1382"/>
      <c r="R1382"/>
      <c r="S1382"/>
      <c r="T1382"/>
      <c r="U1382"/>
      <c r="V1382"/>
      <c r="W1382"/>
      <c r="X1382"/>
      <c r="Y1382"/>
      <c r="Z1382"/>
      <c r="AA1382"/>
      <c r="AB1382"/>
      <c r="AC1382"/>
      <c r="AD1382"/>
      <c r="AE1382"/>
      <c r="AF1382"/>
      <c r="AG1382"/>
      <c r="AH1382"/>
      <c r="AI1382"/>
      <c r="AJ1382"/>
      <c r="AK1382"/>
      <c r="AL1382"/>
      <c r="AM1382"/>
      <c r="AN1382"/>
      <c r="AO1382"/>
      <c r="AP1382"/>
      <c r="AQ1382"/>
      <c r="AR1382"/>
      <c r="AS1382"/>
      <c r="AT1382"/>
      <c r="AU1382"/>
      <c r="AV1382"/>
      <c r="AW1382"/>
      <c r="AX1382"/>
      <c r="AY1382"/>
      <c r="AZ1382"/>
      <c r="BA1382"/>
      <c r="BB1382"/>
      <c r="BC1382"/>
      <c r="BD1382"/>
      <c r="BE1382"/>
    </row>
    <row r="1383" spans="1:57" x14ac:dyDescent="0.25">
      <c r="A1383" s="4">
        <v>43188</v>
      </c>
      <c r="B1383" s="3">
        <f t="shared" si="63"/>
        <v>29</v>
      </c>
      <c r="C1383" s="3">
        <f t="shared" si="64"/>
        <v>3</v>
      </c>
      <c r="D1383" s="3">
        <f t="shared" si="65"/>
        <v>2018</v>
      </c>
      <c r="E1383" s="26" t="s">
        <v>70</v>
      </c>
      <c r="F1383" s="6">
        <v>432</v>
      </c>
      <c r="G1383" s="19">
        <v>160</v>
      </c>
      <c r="H1383" s="19" t="s">
        <v>408</v>
      </c>
      <c r="I1383" s="10" t="s">
        <v>71</v>
      </c>
      <c r="J1383" s="30">
        <v>1600022</v>
      </c>
      <c r="K1383" s="8">
        <v>2200721784</v>
      </c>
      <c r="L1383" s="31">
        <v>2</v>
      </c>
      <c r="M1383" s="27">
        <v>570.89</v>
      </c>
      <c r="N1383" s="17">
        <v>510105</v>
      </c>
      <c r="O1383" s="7" t="s">
        <v>355</v>
      </c>
      <c r="P1383" s="13"/>
      <c r="Q1383"/>
      <c r="R1383"/>
      <c r="S1383"/>
      <c r="T1383"/>
      <c r="U1383"/>
      <c r="V1383"/>
      <c r="W1383"/>
      <c r="X1383"/>
      <c r="Y1383"/>
      <c r="Z1383"/>
      <c r="AA1383"/>
      <c r="AB1383"/>
      <c r="AC1383"/>
      <c r="AD1383"/>
      <c r="AE1383"/>
      <c r="AF1383"/>
      <c r="AG1383"/>
      <c r="AH1383"/>
      <c r="AI1383"/>
      <c r="AJ1383"/>
      <c r="AK1383"/>
      <c r="AL1383"/>
      <c r="AM1383"/>
      <c r="AN1383"/>
      <c r="AO1383"/>
      <c r="AP1383"/>
      <c r="AQ1383"/>
      <c r="AR1383"/>
      <c r="AS1383"/>
      <c r="AT1383"/>
      <c r="AU1383"/>
      <c r="AV1383"/>
      <c r="AW1383"/>
      <c r="AX1383"/>
      <c r="AY1383"/>
      <c r="AZ1383"/>
      <c r="BA1383"/>
      <c r="BB1383"/>
      <c r="BC1383"/>
      <c r="BD1383"/>
      <c r="BE1383"/>
    </row>
    <row r="1384" spans="1:57" x14ac:dyDescent="0.25">
      <c r="A1384" s="4">
        <v>43188</v>
      </c>
      <c r="B1384" s="3">
        <f t="shared" si="63"/>
        <v>29</v>
      </c>
      <c r="C1384" s="3">
        <f t="shared" si="64"/>
        <v>3</v>
      </c>
      <c r="D1384" s="3">
        <f t="shared" si="65"/>
        <v>2018</v>
      </c>
      <c r="E1384" s="26" t="s">
        <v>358</v>
      </c>
      <c r="F1384" s="6">
        <v>432</v>
      </c>
      <c r="G1384" s="19">
        <v>160</v>
      </c>
      <c r="H1384" s="19" t="s">
        <v>408</v>
      </c>
      <c r="I1384" s="10" t="s">
        <v>359</v>
      </c>
      <c r="J1384" s="30">
        <v>1600303</v>
      </c>
      <c r="K1384" s="8">
        <v>1011472246</v>
      </c>
      <c r="L1384" s="31">
        <v>1</v>
      </c>
      <c r="M1384" s="27">
        <v>1281.69</v>
      </c>
      <c r="N1384" s="17">
        <v>510105</v>
      </c>
      <c r="O1384" s="7" t="s">
        <v>355</v>
      </c>
      <c r="P1384" s="13"/>
      <c r="Q1384"/>
      <c r="R1384"/>
      <c r="S1384"/>
      <c r="T1384"/>
      <c r="U1384"/>
      <c r="V1384"/>
      <c r="W1384"/>
      <c r="X1384"/>
      <c r="Y1384"/>
      <c r="Z1384"/>
      <c r="AA1384"/>
      <c r="AB1384"/>
      <c r="AC1384"/>
      <c r="AD1384"/>
      <c r="AE1384"/>
      <c r="AF1384"/>
      <c r="AG1384"/>
      <c r="AH1384"/>
      <c r="AI1384"/>
      <c r="AJ1384"/>
      <c r="AK1384"/>
      <c r="AL1384"/>
      <c r="AM1384"/>
      <c r="AN1384"/>
      <c r="AO1384"/>
      <c r="AP1384"/>
      <c r="AQ1384"/>
      <c r="AR1384"/>
      <c r="AS1384"/>
      <c r="AT1384"/>
      <c r="AU1384"/>
      <c r="AV1384"/>
      <c r="AW1384"/>
      <c r="AX1384"/>
      <c r="AY1384"/>
      <c r="AZ1384"/>
      <c r="BA1384"/>
      <c r="BB1384"/>
      <c r="BC1384"/>
      <c r="BD1384"/>
      <c r="BE1384"/>
    </row>
    <row r="1385" spans="1:57" x14ac:dyDescent="0.25">
      <c r="A1385" s="4">
        <v>43188</v>
      </c>
      <c r="B1385" s="3">
        <f t="shared" si="63"/>
        <v>29</v>
      </c>
      <c r="C1385" s="3">
        <f t="shared" si="64"/>
        <v>3</v>
      </c>
      <c r="D1385" s="3">
        <f t="shared" si="65"/>
        <v>2018</v>
      </c>
      <c r="E1385" s="26" t="s">
        <v>72</v>
      </c>
      <c r="F1385" s="6">
        <v>432</v>
      </c>
      <c r="G1385" s="19">
        <v>160</v>
      </c>
      <c r="H1385" s="19" t="s">
        <v>408</v>
      </c>
      <c r="I1385" s="10" t="s">
        <v>73</v>
      </c>
      <c r="J1385" s="30">
        <v>1700418</v>
      </c>
      <c r="K1385" s="8">
        <v>407010019761</v>
      </c>
      <c r="L1385" s="31">
        <v>2</v>
      </c>
      <c r="M1385" s="27">
        <v>162.61000000000001</v>
      </c>
      <c r="N1385" s="17">
        <v>510105</v>
      </c>
      <c r="O1385" s="7" t="s">
        <v>355</v>
      </c>
      <c r="P1385" s="13"/>
      <c r="Q1385"/>
      <c r="R1385"/>
      <c r="S1385"/>
      <c r="T1385"/>
      <c r="U1385"/>
      <c r="V1385"/>
      <c r="W1385"/>
      <c r="X1385"/>
      <c r="Y1385"/>
      <c r="Z1385"/>
      <c r="AA1385"/>
      <c r="AB1385"/>
      <c r="AC1385"/>
      <c r="AD1385"/>
      <c r="AE1385"/>
      <c r="AF1385"/>
      <c r="AG1385"/>
      <c r="AH1385"/>
      <c r="AI1385"/>
      <c r="AJ1385"/>
      <c r="AK1385"/>
      <c r="AL1385"/>
      <c r="AM1385"/>
      <c r="AN1385"/>
      <c r="AO1385"/>
      <c r="AP1385"/>
      <c r="AQ1385"/>
      <c r="AR1385"/>
      <c r="AS1385"/>
      <c r="AT1385"/>
      <c r="AU1385"/>
      <c r="AV1385"/>
      <c r="AW1385"/>
      <c r="AX1385"/>
      <c r="AY1385"/>
      <c r="AZ1385"/>
      <c r="BA1385"/>
      <c r="BB1385"/>
      <c r="BC1385"/>
      <c r="BD1385"/>
      <c r="BE1385"/>
    </row>
    <row r="1386" spans="1:57" x14ac:dyDescent="0.25">
      <c r="A1386" s="4">
        <v>43188</v>
      </c>
      <c r="B1386" s="3">
        <f t="shared" si="63"/>
        <v>29</v>
      </c>
      <c r="C1386" s="3">
        <f t="shared" si="64"/>
        <v>3</v>
      </c>
      <c r="D1386" s="3">
        <f t="shared" si="65"/>
        <v>2018</v>
      </c>
      <c r="E1386" s="26" t="s">
        <v>74</v>
      </c>
      <c r="F1386" s="6">
        <v>432</v>
      </c>
      <c r="G1386" s="19">
        <v>160</v>
      </c>
      <c r="H1386" s="19" t="s">
        <v>408</v>
      </c>
      <c r="I1386" s="10" t="s">
        <v>75</v>
      </c>
      <c r="J1386" s="30">
        <v>1600022</v>
      </c>
      <c r="K1386" s="8">
        <v>4988286900</v>
      </c>
      <c r="L1386" s="31">
        <v>2</v>
      </c>
      <c r="M1386" s="27">
        <v>467.07</v>
      </c>
      <c r="N1386" s="17">
        <v>510105</v>
      </c>
      <c r="O1386" s="7" t="s">
        <v>355</v>
      </c>
      <c r="P1386" s="13"/>
      <c r="Q1386"/>
      <c r="R1386"/>
      <c r="S1386"/>
      <c r="T1386"/>
      <c r="U1386"/>
      <c r="V1386"/>
      <c r="W1386"/>
      <c r="X1386"/>
      <c r="Y1386"/>
      <c r="Z1386"/>
      <c r="AA1386"/>
      <c r="AB1386"/>
      <c r="AC1386"/>
      <c r="AD1386"/>
      <c r="AE1386"/>
      <c r="AF1386"/>
      <c r="AG1386"/>
      <c r="AH1386"/>
      <c r="AI1386"/>
      <c r="AJ1386"/>
      <c r="AK1386"/>
      <c r="AL1386"/>
      <c r="AM1386"/>
      <c r="AN1386"/>
      <c r="AO1386"/>
      <c r="AP1386"/>
      <c r="AQ1386"/>
      <c r="AR1386"/>
      <c r="AS1386"/>
      <c r="AT1386"/>
      <c r="AU1386"/>
      <c r="AV1386"/>
      <c r="AW1386"/>
      <c r="AX1386"/>
      <c r="AY1386"/>
      <c r="AZ1386"/>
      <c r="BA1386"/>
      <c r="BB1386"/>
      <c r="BC1386"/>
      <c r="BD1386"/>
      <c r="BE1386"/>
    </row>
    <row r="1387" spans="1:57" x14ac:dyDescent="0.25">
      <c r="A1387" s="4">
        <v>43188</v>
      </c>
      <c r="B1387" s="3">
        <f t="shared" si="63"/>
        <v>29</v>
      </c>
      <c r="C1387" s="3">
        <f t="shared" si="64"/>
        <v>3</v>
      </c>
      <c r="D1387" s="3">
        <f t="shared" si="65"/>
        <v>2018</v>
      </c>
      <c r="E1387" s="26" t="s">
        <v>76</v>
      </c>
      <c r="F1387" s="6">
        <v>432</v>
      </c>
      <c r="G1387" s="19">
        <v>160</v>
      </c>
      <c r="H1387" s="19" t="s">
        <v>408</v>
      </c>
      <c r="I1387" s="10" t="s">
        <v>77</v>
      </c>
      <c r="J1387" s="30">
        <v>1600022</v>
      </c>
      <c r="K1387" s="8">
        <v>4807547300</v>
      </c>
      <c r="L1387" s="31">
        <v>2</v>
      </c>
      <c r="M1387" s="27">
        <v>367.06</v>
      </c>
      <c r="N1387" s="17">
        <v>510105</v>
      </c>
      <c r="O1387" s="7" t="s">
        <v>355</v>
      </c>
      <c r="P1387" s="13"/>
      <c r="Q1387"/>
      <c r="R1387"/>
      <c r="S1387"/>
      <c r="T1387"/>
      <c r="U1387"/>
      <c r="V1387"/>
      <c r="W1387"/>
      <c r="X1387"/>
      <c r="Y1387"/>
      <c r="Z1387"/>
      <c r="AA1387"/>
      <c r="AB1387"/>
      <c r="AC1387"/>
      <c r="AD1387"/>
      <c r="AE1387"/>
      <c r="AF1387"/>
      <c r="AG1387"/>
      <c r="AH1387"/>
      <c r="AI1387"/>
      <c r="AJ1387"/>
      <c r="AK1387"/>
      <c r="AL1387"/>
      <c r="AM1387"/>
      <c r="AN1387"/>
      <c r="AO1387"/>
      <c r="AP1387"/>
      <c r="AQ1387"/>
      <c r="AR1387"/>
      <c r="AS1387"/>
      <c r="AT1387"/>
      <c r="AU1387"/>
      <c r="AV1387"/>
      <c r="AW1387"/>
      <c r="AX1387"/>
      <c r="AY1387"/>
      <c r="AZ1387"/>
      <c r="BA1387"/>
      <c r="BB1387"/>
      <c r="BC1387"/>
      <c r="BD1387"/>
      <c r="BE1387"/>
    </row>
    <row r="1388" spans="1:57" x14ac:dyDescent="0.25">
      <c r="A1388" s="4">
        <v>43188</v>
      </c>
      <c r="B1388" s="3">
        <f t="shared" si="63"/>
        <v>29</v>
      </c>
      <c r="C1388" s="3">
        <f t="shared" si="64"/>
        <v>3</v>
      </c>
      <c r="D1388" s="3">
        <f t="shared" si="65"/>
        <v>2018</v>
      </c>
      <c r="E1388" s="26" t="s">
        <v>261</v>
      </c>
      <c r="F1388" s="6">
        <v>432</v>
      </c>
      <c r="G1388" s="19">
        <v>160</v>
      </c>
      <c r="H1388" s="19" t="s">
        <v>408</v>
      </c>
      <c r="I1388" s="10" t="s">
        <v>262</v>
      </c>
      <c r="J1388" s="30">
        <v>1600022</v>
      </c>
      <c r="K1388" s="8">
        <v>2200923488</v>
      </c>
      <c r="L1388" s="31">
        <v>2</v>
      </c>
      <c r="M1388" s="27">
        <v>445.74</v>
      </c>
      <c r="N1388" s="17">
        <v>510105</v>
      </c>
      <c r="O1388" s="7" t="s">
        <v>355</v>
      </c>
      <c r="P1388" s="13"/>
      <c r="Q1388"/>
      <c r="R1388"/>
      <c r="S1388"/>
      <c r="T1388"/>
      <c r="U1388"/>
      <c r="V1388"/>
      <c r="W1388"/>
      <c r="X1388"/>
      <c r="Y1388"/>
      <c r="Z1388"/>
      <c r="AA1388"/>
      <c r="AB1388"/>
      <c r="AC1388"/>
      <c r="AD1388"/>
      <c r="AE1388"/>
      <c r="AF1388"/>
      <c r="AG1388"/>
      <c r="AH1388"/>
      <c r="AI1388"/>
      <c r="AJ1388"/>
      <c r="AK1388"/>
      <c r="AL1388"/>
      <c r="AM1388"/>
      <c r="AN1388"/>
      <c r="AO1388"/>
      <c r="AP1388"/>
      <c r="AQ1388"/>
      <c r="AR1388"/>
      <c r="AS1388"/>
      <c r="AT1388"/>
      <c r="AU1388"/>
      <c r="AV1388"/>
      <c r="AW1388"/>
      <c r="AX1388"/>
      <c r="AY1388"/>
      <c r="AZ1388"/>
      <c r="BA1388"/>
      <c r="BB1388"/>
      <c r="BC1388"/>
      <c r="BD1388"/>
      <c r="BE1388"/>
    </row>
    <row r="1389" spans="1:57" x14ac:dyDescent="0.25">
      <c r="A1389" s="4">
        <v>43188</v>
      </c>
      <c r="B1389" s="3">
        <f t="shared" si="63"/>
        <v>29</v>
      </c>
      <c r="C1389" s="3">
        <f t="shared" si="64"/>
        <v>3</v>
      </c>
      <c r="D1389" s="3">
        <f t="shared" si="65"/>
        <v>2018</v>
      </c>
      <c r="E1389" s="26" t="s">
        <v>78</v>
      </c>
      <c r="F1389" s="6">
        <v>432</v>
      </c>
      <c r="G1389" s="19">
        <v>160</v>
      </c>
      <c r="H1389" s="19" t="s">
        <v>408</v>
      </c>
      <c r="I1389" s="10" t="s">
        <v>79</v>
      </c>
      <c r="J1389" s="30">
        <v>1600022</v>
      </c>
      <c r="K1389" s="8">
        <v>2201537694</v>
      </c>
      <c r="L1389" s="31">
        <v>2</v>
      </c>
      <c r="M1389" s="27">
        <v>495.62</v>
      </c>
      <c r="N1389" s="17">
        <v>510105</v>
      </c>
      <c r="O1389" s="7" t="s">
        <v>355</v>
      </c>
      <c r="P1389" s="13"/>
      <c r="Q1389"/>
      <c r="R1389"/>
      <c r="S1389"/>
      <c r="T1389"/>
      <c r="U1389"/>
      <c r="V1389"/>
      <c r="W1389"/>
      <c r="X1389"/>
      <c r="Y1389"/>
      <c r="Z1389"/>
      <c r="AA1389"/>
      <c r="AB1389"/>
      <c r="AC1389"/>
      <c r="AD1389"/>
      <c r="AE1389"/>
      <c r="AF1389"/>
      <c r="AG1389"/>
      <c r="AH1389"/>
      <c r="AI1389"/>
      <c r="AJ1389"/>
      <c r="AK1389"/>
      <c r="AL1389"/>
      <c r="AM1389"/>
      <c r="AN1389"/>
      <c r="AO1389"/>
      <c r="AP1389"/>
      <c r="AQ1389"/>
      <c r="AR1389"/>
      <c r="AS1389"/>
      <c r="AT1389"/>
      <c r="AU1389"/>
      <c r="AV1389"/>
      <c r="AW1389"/>
      <c r="AX1389"/>
      <c r="AY1389"/>
      <c r="AZ1389"/>
      <c r="BA1389"/>
      <c r="BB1389"/>
      <c r="BC1389"/>
      <c r="BD1389"/>
      <c r="BE1389"/>
    </row>
    <row r="1390" spans="1:57" x14ac:dyDescent="0.25">
      <c r="A1390" s="4">
        <v>43188</v>
      </c>
      <c r="B1390" s="3">
        <f t="shared" si="63"/>
        <v>29</v>
      </c>
      <c r="C1390" s="3">
        <f t="shared" si="64"/>
        <v>3</v>
      </c>
      <c r="D1390" s="3">
        <f t="shared" si="65"/>
        <v>2018</v>
      </c>
      <c r="E1390" s="26" t="s">
        <v>80</v>
      </c>
      <c r="F1390" s="6">
        <v>432</v>
      </c>
      <c r="G1390" s="19">
        <v>160</v>
      </c>
      <c r="H1390" s="19" t="s">
        <v>408</v>
      </c>
      <c r="I1390" s="10" t="s">
        <v>81</v>
      </c>
      <c r="J1390" s="30">
        <v>1600303</v>
      </c>
      <c r="K1390" s="8">
        <v>12000135777</v>
      </c>
      <c r="L1390" s="31">
        <v>2</v>
      </c>
      <c r="M1390" s="27">
        <v>824.82</v>
      </c>
      <c r="N1390" s="17">
        <v>510105</v>
      </c>
      <c r="O1390" s="7" t="s">
        <v>355</v>
      </c>
      <c r="P1390" s="13"/>
      <c r="Q1390"/>
      <c r="R1390"/>
      <c r="S1390"/>
      <c r="T1390"/>
      <c r="U1390"/>
      <c r="V1390"/>
      <c r="W1390"/>
      <c r="X1390"/>
      <c r="Y1390"/>
      <c r="Z1390"/>
      <c r="AA1390"/>
      <c r="AB1390"/>
      <c r="AC1390"/>
      <c r="AD1390"/>
      <c r="AE1390"/>
      <c r="AF1390"/>
      <c r="AG1390"/>
      <c r="AH1390"/>
      <c r="AI1390"/>
      <c r="AJ1390"/>
      <c r="AK1390"/>
      <c r="AL1390"/>
      <c r="AM1390"/>
      <c r="AN1390"/>
      <c r="AO1390"/>
      <c r="AP1390"/>
      <c r="AQ1390"/>
      <c r="AR1390"/>
      <c r="AS1390"/>
      <c r="AT1390"/>
      <c r="AU1390"/>
      <c r="AV1390"/>
      <c r="AW1390"/>
      <c r="AX1390"/>
      <c r="AY1390"/>
      <c r="AZ1390"/>
      <c r="BA1390"/>
      <c r="BB1390"/>
      <c r="BC1390"/>
      <c r="BD1390"/>
      <c r="BE1390"/>
    </row>
    <row r="1391" spans="1:57" x14ac:dyDescent="0.25">
      <c r="A1391" s="4">
        <v>43188</v>
      </c>
      <c r="B1391" s="3">
        <f t="shared" si="63"/>
        <v>29</v>
      </c>
      <c r="C1391" s="3">
        <f t="shared" si="64"/>
        <v>3</v>
      </c>
      <c r="D1391" s="3">
        <f t="shared" si="65"/>
        <v>2018</v>
      </c>
      <c r="E1391" s="26" t="s">
        <v>82</v>
      </c>
      <c r="F1391" s="6">
        <v>432</v>
      </c>
      <c r="G1391" s="19">
        <v>160</v>
      </c>
      <c r="H1391" s="19" t="s">
        <v>408</v>
      </c>
      <c r="I1391" s="10" t="s">
        <v>83</v>
      </c>
      <c r="J1391" s="30">
        <v>3600186</v>
      </c>
      <c r="K1391" s="8">
        <v>17325337</v>
      </c>
      <c r="L1391" s="31">
        <v>2</v>
      </c>
      <c r="M1391" s="27">
        <v>308.44</v>
      </c>
      <c r="N1391" s="17">
        <v>510105</v>
      </c>
      <c r="O1391" s="7" t="s">
        <v>355</v>
      </c>
      <c r="P1391" s="13"/>
      <c r="Q1391"/>
      <c r="R1391"/>
      <c r="S1391"/>
      <c r="T1391"/>
      <c r="U1391"/>
      <c r="V1391"/>
      <c r="W1391"/>
      <c r="X1391"/>
      <c r="Y1391"/>
      <c r="Z1391"/>
      <c r="AA1391"/>
      <c r="AB1391"/>
      <c r="AC1391"/>
      <c r="AD1391"/>
      <c r="AE1391"/>
      <c r="AF1391"/>
      <c r="AG1391"/>
      <c r="AH1391"/>
      <c r="AI1391"/>
      <c r="AJ1391"/>
      <c r="AK1391"/>
      <c r="AL1391"/>
      <c r="AM1391"/>
      <c r="AN1391"/>
      <c r="AO1391"/>
      <c r="AP1391"/>
      <c r="AQ1391"/>
      <c r="AR1391"/>
      <c r="AS1391"/>
      <c r="AT1391"/>
      <c r="AU1391"/>
      <c r="AV1391"/>
      <c r="AW1391"/>
      <c r="AX1391"/>
      <c r="AY1391"/>
      <c r="AZ1391"/>
      <c r="BA1391"/>
      <c r="BB1391"/>
      <c r="BC1391"/>
      <c r="BD1391"/>
      <c r="BE1391"/>
    </row>
    <row r="1392" spans="1:57" x14ac:dyDescent="0.25">
      <c r="A1392" s="4">
        <v>43188</v>
      </c>
      <c r="B1392" s="3">
        <f t="shared" si="63"/>
        <v>29</v>
      </c>
      <c r="C1392" s="3">
        <f t="shared" si="64"/>
        <v>3</v>
      </c>
      <c r="D1392" s="3">
        <f t="shared" si="65"/>
        <v>2018</v>
      </c>
      <c r="E1392" s="26" t="s">
        <v>84</v>
      </c>
      <c r="F1392" s="6">
        <v>432</v>
      </c>
      <c r="G1392" s="19">
        <v>160</v>
      </c>
      <c r="H1392" s="19" t="s">
        <v>408</v>
      </c>
      <c r="I1392" s="10" t="s">
        <v>183</v>
      </c>
      <c r="J1392" s="30">
        <v>2600344</v>
      </c>
      <c r="K1392" s="8">
        <v>5061054679</v>
      </c>
      <c r="L1392" s="31">
        <v>2</v>
      </c>
      <c r="M1392" s="27">
        <v>826.04</v>
      </c>
      <c r="N1392" s="17">
        <v>510105</v>
      </c>
      <c r="O1392" s="7" t="s">
        <v>355</v>
      </c>
      <c r="P1392" s="13"/>
      <c r="Q1392"/>
      <c r="R1392"/>
      <c r="S1392"/>
      <c r="T1392"/>
      <c r="U1392"/>
      <c r="V1392"/>
      <c r="W1392"/>
      <c r="X1392"/>
      <c r="Y1392"/>
      <c r="Z1392"/>
      <c r="AA1392"/>
      <c r="AB1392"/>
      <c r="AC1392"/>
      <c r="AD1392"/>
      <c r="AE1392"/>
      <c r="AF1392"/>
      <c r="AG1392"/>
      <c r="AH1392"/>
      <c r="AI1392"/>
      <c r="AJ1392"/>
      <c r="AK1392"/>
      <c r="AL1392"/>
      <c r="AM1392"/>
      <c r="AN1392"/>
      <c r="AO1392"/>
      <c r="AP1392"/>
      <c r="AQ1392"/>
      <c r="AR1392"/>
      <c r="AS1392"/>
      <c r="AT1392"/>
      <c r="AU1392"/>
      <c r="AV1392"/>
      <c r="AW1392"/>
      <c r="AX1392"/>
      <c r="AY1392"/>
      <c r="AZ1392"/>
      <c r="BA1392"/>
      <c r="BB1392"/>
      <c r="BC1392"/>
      <c r="BD1392"/>
      <c r="BE1392"/>
    </row>
    <row r="1393" spans="1:57" x14ac:dyDescent="0.25">
      <c r="A1393" s="4">
        <v>43188</v>
      </c>
      <c r="B1393" s="3">
        <f t="shared" si="63"/>
        <v>29</v>
      </c>
      <c r="C1393" s="3">
        <f t="shared" si="64"/>
        <v>3</v>
      </c>
      <c r="D1393" s="3">
        <f t="shared" si="65"/>
        <v>2018</v>
      </c>
      <c r="E1393" s="26" t="s">
        <v>85</v>
      </c>
      <c r="F1393" s="6">
        <v>432</v>
      </c>
      <c r="G1393" s="19">
        <v>160</v>
      </c>
      <c r="H1393" s="19" t="s">
        <v>408</v>
      </c>
      <c r="I1393" s="10" t="s">
        <v>86</v>
      </c>
      <c r="J1393" s="30">
        <v>1600022</v>
      </c>
      <c r="K1393" s="8">
        <v>2202500202</v>
      </c>
      <c r="L1393" s="31">
        <v>2</v>
      </c>
      <c r="M1393" s="27">
        <v>826.04</v>
      </c>
      <c r="N1393" s="17">
        <v>510105</v>
      </c>
      <c r="O1393" s="7" t="s">
        <v>355</v>
      </c>
      <c r="P1393" s="13"/>
      <c r="Q1393"/>
      <c r="R1393"/>
      <c r="S1393"/>
      <c r="T1393"/>
      <c r="U1393"/>
      <c r="V1393"/>
      <c r="W1393"/>
      <c r="X1393"/>
      <c r="Y1393"/>
      <c r="Z1393"/>
      <c r="AA1393"/>
      <c r="AB1393"/>
      <c r="AC1393"/>
      <c r="AD1393"/>
      <c r="AE1393"/>
      <c r="AF1393"/>
      <c r="AG1393"/>
      <c r="AH1393"/>
      <c r="AI1393"/>
      <c r="AJ1393"/>
      <c r="AK1393"/>
      <c r="AL1393"/>
      <c r="AM1393"/>
      <c r="AN1393"/>
      <c r="AO1393"/>
      <c r="AP1393"/>
      <c r="AQ1393"/>
      <c r="AR1393"/>
      <c r="AS1393"/>
      <c r="AT1393"/>
      <c r="AU1393"/>
      <c r="AV1393"/>
      <c r="AW1393"/>
      <c r="AX1393"/>
      <c r="AY1393"/>
      <c r="AZ1393"/>
      <c r="BA1393"/>
      <c r="BB1393"/>
      <c r="BC1393"/>
      <c r="BD1393"/>
      <c r="BE1393"/>
    </row>
    <row r="1394" spans="1:57" x14ac:dyDescent="0.25">
      <c r="A1394" s="4">
        <v>43188</v>
      </c>
      <c r="B1394" s="3">
        <f t="shared" si="63"/>
        <v>29</v>
      </c>
      <c r="C1394" s="3">
        <f t="shared" si="64"/>
        <v>3</v>
      </c>
      <c r="D1394" s="3">
        <f t="shared" si="65"/>
        <v>2018</v>
      </c>
      <c r="E1394" s="26" t="s">
        <v>89</v>
      </c>
      <c r="F1394" s="6">
        <v>432</v>
      </c>
      <c r="G1394" s="19">
        <v>160</v>
      </c>
      <c r="H1394" s="19" t="s">
        <v>408</v>
      </c>
      <c r="I1394" s="10" t="s">
        <v>90</v>
      </c>
      <c r="J1394" s="30">
        <v>1600212</v>
      </c>
      <c r="K1394" s="8">
        <v>420785925</v>
      </c>
      <c r="L1394" s="31">
        <v>2</v>
      </c>
      <c r="M1394" s="27">
        <v>620.62</v>
      </c>
      <c r="N1394" s="17">
        <v>510105</v>
      </c>
      <c r="O1394" s="7" t="s">
        <v>355</v>
      </c>
      <c r="P1394" s="13"/>
      <c r="Q1394"/>
      <c r="R1394"/>
      <c r="S1394"/>
      <c r="T1394"/>
      <c r="U1394"/>
      <c r="V1394"/>
      <c r="W1394"/>
      <c r="X1394"/>
      <c r="Y1394"/>
      <c r="Z1394"/>
      <c r="AA1394"/>
      <c r="AB1394"/>
      <c r="AC1394"/>
      <c r="AD1394"/>
      <c r="AE1394"/>
      <c r="AF1394"/>
      <c r="AG1394"/>
      <c r="AH1394"/>
      <c r="AI1394"/>
      <c r="AJ1394"/>
      <c r="AK1394"/>
      <c r="AL1394"/>
      <c r="AM1394"/>
      <c r="AN1394"/>
      <c r="AO1394"/>
      <c r="AP1394"/>
      <c r="AQ1394"/>
      <c r="AR1394"/>
      <c r="AS1394"/>
      <c r="AT1394"/>
      <c r="AU1394"/>
      <c r="AV1394"/>
      <c r="AW1394"/>
      <c r="AX1394"/>
      <c r="AY1394"/>
      <c r="AZ1394"/>
      <c r="BA1394"/>
      <c r="BB1394"/>
      <c r="BC1394"/>
      <c r="BD1394"/>
      <c r="BE1394"/>
    </row>
    <row r="1395" spans="1:57" x14ac:dyDescent="0.25">
      <c r="A1395" s="4">
        <v>43188</v>
      </c>
      <c r="B1395" s="3">
        <f t="shared" si="63"/>
        <v>29</v>
      </c>
      <c r="C1395" s="3">
        <f t="shared" si="64"/>
        <v>3</v>
      </c>
      <c r="D1395" s="3">
        <f t="shared" si="65"/>
        <v>2018</v>
      </c>
      <c r="E1395" s="26" t="s">
        <v>437</v>
      </c>
      <c r="F1395" s="6">
        <v>432</v>
      </c>
      <c r="G1395" s="19">
        <v>160</v>
      </c>
      <c r="H1395" s="19" t="s">
        <v>408</v>
      </c>
      <c r="I1395" s="10" t="s">
        <v>441</v>
      </c>
      <c r="J1395" s="30">
        <v>2600021</v>
      </c>
      <c r="K1395" s="8">
        <v>41305155</v>
      </c>
      <c r="L1395" s="31">
        <v>2</v>
      </c>
      <c r="M1395" s="27">
        <v>698.82</v>
      </c>
      <c r="N1395" s="17">
        <v>510105</v>
      </c>
      <c r="O1395" s="7" t="s">
        <v>355</v>
      </c>
      <c r="P1395" s="13"/>
      <c r="Q1395"/>
      <c r="R1395"/>
      <c r="S1395"/>
      <c r="T1395"/>
      <c r="U1395"/>
      <c r="V1395"/>
      <c r="W1395"/>
      <c r="X1395"/>
      <c r="Y1395"/>
      <c r="Z1395"/>
      <c r="AA1395"/>
      <c r="AB1395"/>
      <c r="AC1395"/>
      <c r="AD1395"/>
      <c r="AE1395"/>
      <c r="AF1395"/>
      <c r="AG1395"/>
      <c r="AH1395"/>
      <c r="AI1395"/>
      <c r="AJ1395"/>
      <c r="AK1395"/>
      <c r="AL1395"/>
      <c r="AM1395"/>
      <c r="AN1395"/>
      <c r="AO1395"/>
      <c r="AP1395"/>
      <c r="AQ1395"/>
      <c r="AR1395"/>
      <c r="AS1395"/>
      <c r="AT1395"/>
      <c r="AU1395"/>
      <c r="AV1395"/>
      <c r="AW1395"/>
      <c r="AX1395"/>
      <c r="AY1395"/>
      <c r="AZ1395"/>
      <c r="BA1395"/>
      <c r="BB1395"/>
      <c r="BC1395"/>
      <c r="BD1395"/>
      <c r="BE1395"/>
    </row>
    <row r="1396" spans="1:57" x14ac:dyDescent="0.25">
      <c r="A1396" s="4">
        <v>43188</v>
      </c>
      <c r="B1396" s="3">
        <f t="shared" si="63"/>
        <v>29</v>
      </c>
      <c r="C1396" s="3">
        <f t="shared" si="64"/>
        <v>3</v>
      </c>
      <c r="D1396" s="3">
        <f t="shared" si="65"/>
        <v>2018</v>
      </c>
      <c r="E1396" s="26" t="s">
        <v>265</v>
      </c>
      <c r="F1396" s="6">
        <v>432</v>
      </c>
      <c r="G1396" s="19">
        <v>160</v>
      </c>
      <c r="H1396" s="19" t="s">
        <v>408</v>
      </c>
      <c r="I1396" s="10" t="s">
        <v>266</v>
      </c>
      <c r="J1396" s="30">
        <v>2600187</v>
      </c>
      <c r="K1396" s="8">
        <v>1042901588</v>
      </c>
      <c r="L1396" s="31">
        <v>2</v>
      </c>
      <c r="M1396" s="27">
        <v>1128.6099999999999</v>
      </c>
      <c r="N1396" s="17">
        <v>510105</v>
      </c>
      <c r="O1396" s="7" t="s">
        <v>355</v>
      </c>
      <c r="P1396" s="13"/>
      <c r="Q1396"/>
      <c r="R1396"/>
      <c r="S1396"/>
      <c r="T1396"/>
      <c r="U1396"/>
      <c r="V1396"/>
      <c r="W1396"/>
      <c r="X1396"/>
      <c r="Y1396"/>
      <c r="Z1396"/>
      <c r="AA1396"/>
      <c r="AB1396"/>
      <c r="AC1396"/>
      <c r="AD1396"/>
      <c r="AE1396"/>
      <c r="AF1396"/>
      <c r="AG1396"/>
      <c r="AH1396"/>
      <c r="AI1396"/>
      <c r="AJ1396"/>
      <c r="AK1396"/>
      <c r="AL1396"/>
      <c r="AM1396"/>
      <c r="AN1396"/>
      <c r="AO1396"/>
      <c r="AP1396"/>
      <c r="AQ1396"/>
      <c r="AR1396"/>
      <c r="AS1396"/>
      <c r="AT1396"/>
      <c r="AU1396"/>
      <c r="AV1396"/>
      <c r="AW1396"/>
      <c r="AX1396"/>
      <c r="AY1396"/>
      <c r="AZ1396"/>
      <c r="BA1396"/>
      <c r="BB1396"/>
      <c r="BC1396"/>
      <c r="BD1396"/>
      <c r="BE1396"/>
    </row>
    <row r="1397" spans="1:57" x14ac:dyDescent="0.25">
      <c r="A1397" s="4">
        <v>43188</v>
      </c>
      <c r="B1397" s="3">
        <f t="shared" si="63"/>
        <v>29</v>
      </c>
      <c r="C1397" s="3">
        <f t="shared" si="64"/>
        <v>3</v>
      </c>
      <c r="D1397" s="3">
        <f t="shared" si="65"/>
        <v>2018</v>
      </c>
      <c r="E1397" s="26" t="s">
        <v>91</v>
      </c>
      <c r="F1397" s="6">
        <v>432</v>
      </c>
      <c r="G1397" s="19">
        <v>160</v>
      </c>
      <c r="H1397" s="19" t="s">
        <v>408</v>
      </c>
      <c r="I1397" s="10" t="s">
        <v>92</v>
      </c>
      <c r="J1397" s="30">
        <v>59600049</v>
      </c>
      <c r="K1397" s="8">
        <v>2900454517</v>
      </c>
      <c r="L1397" s="31">
        <v>2</v>
      </c>
      <c r="M1397" s="27">
        <v>709.17</v>
      </c>
      <c r="N1397" s="17">
        <v>510105</v>
      </c>
      <c r="O1397" s="7" t="s">
        <v>355</v>
      </c>
      <c r="P1397" s="13"/>
      <c r="Q1397"/>
      <c r="R1397"/>
      <c r="S1397"/>
      <c r="T1397"/>
      <c r="U1397"/>
      <c r="V1397"/>
      <c r="W1397"/>
      <c r="X1397"/>
      <c r="Y1397"/>
      <c r="Z1397"/>
      <c r="AA1397"/>
      <c r="AB1397"/>
      <c r="AC1397"/>
      <c r="AD1397"/>
      <c r="AE1397"/>
      <c r="AF1397"/>
      <c r="AG1397"/>
      <c r="AH1397"/>
      <c r="AI1397"/>
      <c r="AJ1397"/>
      <c r="AK1397"/>
      <c r="AL1397"/>
      <c r="AM1397"/>
      <c r="AN1397"/>
      <c r="AO1397"/>
      <c r="AP1397"/>
      <c r="AQ1397"/>
      <c r="AR1397"/>
      <c r="AS1397"/>
      <c r="AT1397"/>
      <c r="AU1397"/>
      <c r="AV1397"/>
      <c r="AW1397"/>
      <c r="AX1397"/>
      <c r="AY1397"/>
      <c r="AZ1397"/>
      <c r="BA1397"/>
      <c r="BB1397"/>
      <c r="BC1397"/>
      <c r="BD1397"/>
      <c r="BE1397"/>
    </row>
    <row r="1398" spans="1:57" x14ac:dyDescent="0.25">
      <c r="A1398" s="4">
        <v>43188</v>
      </c>
      <c r="B1398" s="3">
        <f t="shared" si="63"/>
        <v>29</v>
      </c>
      <c r="C1398" s="3">
        <f t="shared" si="64"/>
        <v>3</v>
      </c>
      <c r="D1398" s="3">
        <f t="shared" si="65"/>
        <v>2018</v>
      </c>
      <c r="E1398" s="26" t="s">
        <v>285</v>
      </c>
      <c r="F1398" s="6">
        <v>432</v>
      </c>
      <c r="G1398" s="19">
        <v>160</v>
      </c>
      <c r="H1398" s="19" t="s">
        <v>408</v>
      </c>
      <c r="I1398" s="10" t="s">
        <v>284</v>
      </c>
      <c r="J1398" s="30">
        <v>1600022</v>
      </c>
      <c r="K1398" s="8">
        <v>3732573000</v>
      </c>
      <c r="L1398" s="31">
        <v>2</v>
      </c>
      <c r="M1398" s="27">
        <v>1274.81</v>
      </c>
      <c r="N1398" s="17">
        <v>510105</v>
      </c>
      <c r="O1398" s="7" t="s">
        <v>355</v>
      </c>
      <c r="P1398" s="13"/>
      <c r="Q1398"/>
      <c r="R1398"/>
      <c r="S1398"/>
      <c r="T1398"/>
      <c r="U1398"/>
      <c r="V1398"/>
      <c r="W1398"/>
      <c r="X1398"/>
      <c r="Y1398"/>
      <c r="Z1398"/>
      <c r="AA1398"/>
      <c r="AB1398"/>
      <c r="AC1398"/>
      <c r="AD1398"/>
      <c r="AE1398"/>
      <c r="AF1398"/>
      <c r="AG1398"/>
      <c r="AH1398"/>
      <c r="AI1398"/>
      <c r="AJ1398"/>
      <c r="AK1398"/>
      <c r="AL1398"/>
      <c r="AM1398"/>
      <c r="AN1398"/>
      <c r="AO1398"/>
      <c r="AP1398"/>
      <c r="AQ1398"/>
      <c r="AR1398"/>
      <c r="AS1398"/>
      <c r="AT1398"/>
      <c r="AU1398"/>
      <c r="AV1398"/>
      <c r="AW1398"/>
      <c r="AX1398"/>
      <c r="AY1398"/>
      <c r="AZ1398"/>
      <c r="BA1398"/>
      <c r="BB1398"/>
      <c r="BC1398"/>
      <c r="BD1398"/>
      <c r="BE1398"/>
    </row>
    <row r="1399" spans="1:57" x14ac:dyDescent="0.25">
      <c r="A1399" s="4">
        <v>43188</v>
      </c>
      <c r="B1399" s="3">
        <f t="shared" si="63"/>
        <v>29</v>
      </c>
      <c r="C1399" s="3">
        <f t="shared" si="64"/>
        <v>3</v>
      </c>
      <c r="D1399" s="3">
        <f t="shared" si="65"/>
        <v>2018</v>
      </c>
      <c r="E1399" s="26" t="s">
        <v>438</v>
      </c>
      <c r="F1399" s="6">
        <v>432</v>
      </c>
      <c r="G1399" s="19">
        <v>160</v>
      </c>
      <c r="H1399" s="19" t="s">
        <v>408</v>
      </c>
      <c r="I1399" s="10" t="s">
        <v>442</v>
      </c>
      <c r="J1399" s="30">
        <v>1600022</v>
      </c>
      <c r="K1399" s="8">
        <v>5363368000</v>
      </c>
      <c r="L1399" s="31">
        <v>2</v>
      </c>
      <c r="M1399" s="27">
        <v>1284.5999999999999</v>
      </c>
      <c r="N1399" s="17">
        <v>510105</v>
      </c>
      <c r="O1399" s="7" t="s">
        <v>355</v>
      </c>
      <c r="P1399" s="13"/>
      <c r="Q1399"/>
      <c r="R1399"/>
      <c r="S1399"/>
      <c r="T1399"/>
      <c r="U1399"/>
      <c r="V1399"/>
      <c r="W1399"/>
      <c r="X1399"/>
      <c r="Y1399"/>
      <c r="Z1399"/>
      <c r="AA1399"/>
      <c r="AB1399"/>
      <c r="AC1399"/>
      <c r="AD1399"/>
      <c r="AE1399"/>
      <c r="AF1399"/>
      <c r="AG1399"/>
      <c r="AH1399"/>
      <c r="AI1399"/>
      <c r="AJ1399"/>
      <c r="AK1399"/>
      <c r="AL1399"/>
      <c r="AM1399"/>
      <c r="AN1399"/>
      <c r="AO1399"/>
      <c r="AP1399"/>
      <c r="AQ1399"/>
      <c r="AR1399"/>
      <c r="AS1399"/>
      <c r="AT1399"/>
      <c r="AU1399"/>
      <c r="AV1399"/>
      <c r="AW1399"/>
      <c r="AX1399"/>
      <c r="AY1399"/>
      <c r="AZ1399"/>
      <c r="BA1399"/>
      <c r="BB1399"/>
      <c r="BC1399"/>
      <c r="BD1399"/>
      <c r="BE1399"/>
    </row>
    <row r="1400" spans="1:57" x14ac:dyDescent="0.25">
      <c r="A1400" s="4">
        <v>43188</v>
      </c>
      <c r="B1400" s="3">
        <f t="shared" si="63"/>
        <v>29</v>
      </c>
      <c r="C1400" s="3">
        <f t="shared" si="64"/>
        <v>3</v>
      </c>
      <c r="D1400" s="3">
        <f t="shared" si="65"/>
        <v>2018</v>
      </c>
      <c r="E1400" s="26" t="s">
        <v>93</v>
      </c>
      <c r="F1400" s="6">
        <v>432</v>
      </c>
      <c r="G1400" s="19">
        <v>160</v>
      </c>
      <c r="H1400" s="19" t="s">
        <v>408</v>
      </c>
      <c r="I1400" s="10" t="s">
        <v>94</v>
      </c>
      <c r="J1400" s="30">
        <v>2600187</v>
      </c>
      <c r="K1400" s="8">
        <v>1048359297</v>
      </c>
      <c r="L1400" s="31">
        <v>2</v>
      </c>
      <c r="M1400" s="27">
        <v>730.27</v>
      </c>
      <c r="N1400" s="17">
        <v>510105</v>
      </c>
      <c r="O1400" s="7" t="s">
        <v>355</v>
      </c>
      <c r="P1400" s="13"/>
      <c r="Q1400"/>
      <c r="R1400"/>
      <c r="S1400"/>
      <c r="T1400"/>
      <c r="U1400"/>
      <c r="V1400"/>
      <c r="W1400"/>
      <c r="X1400"/>
      <c r="Y1400"/>
      <c r="Z1400"/>
      <c r="AA1400"/>
      <c r="AB1400"/>
      <c r="AC1400"/>
      <c r="AD1400"/>
      <c r="AE1400"/>
      <c r="AF1400"/>
      <c r="AG1400"/>
      <c r="AH1400"/>
      <c r="AI1400"/>
      <c r="AJ1400"/>
      <c r="AK1400"/>
      <c r="AL1400"/>
      <c r="AM1400"/>
      <c r="AN1400"/>
      <c r="AO1400"/>
      <c r="AP1400"/>
      <c r="AQ1400"/>
      <c r="AR1400"/>
      <c r="AS1400"/>
      <c r="AT1400"/>
      <c r="AU1400"/>
      <c r="AV1400"/>
      <c r="AW1400"/>
      <c r="AX1400"/>
      <c r="AY1400"/>
      <c r="AZ1400"/>
      <c r="BA1400"/>
      <c r="BB1400"/>
      <c r="BC1400"/>
      <c r="BD1400"/>
      <c r="BE1400"/>
    </row>
    <row r="1401" spans="1:57" x14ac:dyDescent="0.25">
      <c r="A1401" s="4">
        <v>43188</v>
      </c>
      <c r="B1401" s="3">
        <f t="shared" si="63"/>
        <v>29</v>
      </c>
      <c r="C1401" s="3">
        <f t="shared" si="64"/>
        <v>3</v>
      </c>
      <c r="D1401" s="3">
        <f t="shared" si="65"/>
        <v>2018</v>
      </c>
      <c r="E1401" s="26" t="s">
        <v>97</v>
      </c>
      <c r="F1401" s="6">
        <v>432</v>
      </c>
      <c r="G1401" s="19">
        <v>160</v>
      </c>
      <c r="H1401" s="19" t="s">
        <v>408</v>
      </c>
      <c r="I1401" s="10" t="s">
        <v>98</v>
      </c>
      <c r="J1401" s="30">
        <v>1600303</v>
      </c>
      <c r="K1401" s="8">
        <v>6080594017</v>
      </c>
      <c r="L1401" s="31">
        <v>2</v>
      </c>
      <c r="M1401" s="27">
        <v>617.71</v>
      </c>
      <c r="N1401" s="17">
        <v>510105</v>
      </c>
      <c r="O1401" s="7" t="s">
        <v>355</v>
      </c>
      <c r="P1401" s="13"/>
      <c r="Q1401"/>
      <c r="R1401"/>
      <c r="S1401"/>
      <c r="T1401"/>
      <c r="U1401"/>
      <c r="V1401"/>
      <c r="W1401"/>
      <c r="X1401"/>
      <c r="Y1401"/>
      <c r="Z1401"/>
      <c r="AA1401"/>
      <c r="AB1401"/>
      <c r="AC1401"/>
      <c r="AD1401"/>
      <c r="AE1401"/>
      <c r="AF1401"/>
      <c r="AG1401"/>
      <c r="AH1401"/>
      <c r="AI1401"/>
      <c r="AJ1401"/>
      <c r="AK1401"/>
      <c r="AL1401"/>
      <c r="AM1401"/>
      <c r="AN1401"/>
      <c r="AO1401"/>
      <c r="AP1401"/>
      <c r="AQ1401"/>
      <c r="AR1401"/>
      <c r="AS1401"/>
      <c r="AT1401"/>
      <c r="AU1401"/>
      <c r="AV1401"/>
      <c r="AW1401"/>
      <c r="AX1401"/>
      <c r="AY1401"/>
      <c r="AZ1401"/>
      <c r="BA1401"/>
      <c r="BB1401"/>
      <c r="BC1401"/>
      <c r="BD1401"/>
      <c r="BE1401"/>
    </row>
    <row r="1402" spans="1:57" x14ac:dyDescent="0.25">
      <c r="A1402" s="4">
        <v>43188</v>
      </c>
      <c r="B1402" s="3">
        <f t="shared" si="63"/>
        <v>29</v>
      </c>
      <c r="C1402" s="3">
        <f t="shared" si="64"/>
        <v>3</v>
      </c>
      <c r="D1402" s="3">
        <f t="shared" si="65"/>
        <v>2018</v>
      </c>
      <c r="E1402" s="26" t="s">
        <v>99</v>
      </c>
      <c r="F1402" s="6">
        <v>432</v>
      </c>
      <c r="G1402" s="19">
        <v>160</v>
      </c>
      <c r="H1402" s="19" t="s">
        <v>408</v>
      </c>
      <c r="I1402" s="10" t="s">
        <v>100</v>
      </c>
      <c r="J1402" s="30">
        <v>1600022</v>
      </c>
      <c r="K1402" s="8">
        <v>2201588539</v>
      </c>
      <c r="L1402" s="31">
        <v>2</v>
      </c>
      <c r="M1402" s="27">
        <v>270.77</v>
      </c>
      <c r="N1402" s="17">
        <v>510105</v>
      </c>
      <c r="O1402" s="7" t="s">
        <v>355</v>
      </c>
      <c r="P1402" s="13"/>
      <c r="Q1402"/>
      <c r="R1402"/>
      <c r="S1402"/>
      <c r="T1402"/>
      <c r="U1402"/>
      <c r="V1402"/>
      <c r="W1402"/>
      <c r="X1402"/>
      <c r="Y1402"/>
      <c r="Z1402"/>
      <c r="AA1402"/>
      <c r="AB1402"/>
      <c r="AC1402"/>
      <c r="AD1402"/>
      <c r="AE1402"/>
      <c r="AF1402"/>
      <c r="AG1402"/>
      <c r="AH1402"/>
      <c r="AI1402"/>
      <c r="AJ1402"/>
      <c r="AK1402"/>
      <c r="AL1402"/>
      <c r="AM1402"/>
      <c r="AN1402"/>
      <c r="AO1402"/>
      <c r="AP1402"/>
      <c r="AQ1402"/>
      <c r="AR1402"/>
      <c r="AS1402"/>
      <c r="AT1402"/>
      <c r="AU1402"/>
      <c r="AV1402"/>
      <c r="AW1402"/>
      <c r="AX1402"/>
      <c r="AY1402"/>
      <c r="AZ1402"/>
      <c r="BA1402"/>
      <c r="BB1402"/>
      <c r="BC1402"/>
      <c r="BD1402"/>
      <c r="BE1402"/>
    </row>
    <row r="1403" spans="1:57" x14ac:dyDescent="0.25">
      <c r="A1403" s="4">
        <v>43188</v>
      </c>
      <c r="B1403" s="3">
        <f t="shared" si="63"/>
        <v>29</v>
      </c>
      <c r="C1403" s="3">
        <f t="shared" si="64"/>
        <v>3</v>
      </c>
      <c r="D1403" s="3">
        <f t="shared" si="65"/>
        <v>2018</v>
      </c>
      <c r="E1403" s="26" t="s">
        <v>101</v>
      </c>
      <c r="F1403" s="6">
        <v>432</v>
      </c>
      <c r="G1403" s="19">
        <v>160</v>
      </c>
      <c r="H1403" s="19" t="s">
        <v>408</v>
      </c>
      <c r="I1403" s="10" t="s">
        <v>102</v>
      </c>
      <c r="J1403" s="30">
        <v>1600022</v>
      </c>
      <c r="K1403" s="8">
        <v>5555946700</v>
      </c>
      <c r="L1403" s="31">
        <v>2</v>
      </c>
      <c r="M1403" s="27">
        <v>1088.6099999999999</v>
      </c>
      <c r="N1403" s="17">
        <v>510105</v>
      </c>
      <c r="O1403" s="7" t="s">
        <v>355</v>
      </c>
      <c r="P1403" s="13"/>
      <c r="Q1403"/>
      <c r="R1403"/>
      <c r="S1403"/>
      <c r="T1403"/>
      <c r="U1403"/>
      <c r="V1403"/>
      <c r="W1403"/>
      <c r="X1403"/>
      <c r="Y1403"/>
      <c r="Z1403"/>
      <c r="AA1403"/>
      <c r="AB1403"/>
      <c r="AC1403"/>
      <c r="AD1403"/>
      <c r="AE1403"/>
      <c r="AF1403"/>
      <c r="AG1403"/>
      <c r="AH1403"/>
      <c r="AI1403"/>
      <c r="AJ1403"/>
      <c r="AK1403"/>
      <c r="AL1403"/>
      <c r="AM1403"/>
      <c r="AN1403"/>
      <c r="AO1403"/>
      <c r="AP1403"/>
      <c r="AQ1403"/>
      <c r="AR1403"/>
      <c r="AS1403"/>
      <c r="AT1403"/>
      <c r="AU1403"/>
      <c r="AV1403"/>
      <c r="AW1403"/>
      <c r="AX1403"/>
      <c r="AY1403"/>
      <c r="AZ1403"/>
      <c r="BA1403"/>
      <c r="BB1403"/>
      <c r="BC1403"/>
      <c r="BD1403"/>
      <c r="BE1403"/>
    </row>
    <row r="1404" spans="1:57" x14ac:dyDescent="0.25">
      <c r="A1404" s="4">
        <v>43188</v>
      </c>
      <c r="B1404" s="3">
        <f t="shared" si="63"/>
        <v>29</v>
      </c>
      <c r="C1404" s="3">
        <f t="shared" si="64"/>
        <v>3</v>
      </c>
      <c r="D1404" s="3">
        <f t="shared" si="65"/>
        <v>2018</v>
      </c>
      <c r="E1404" s="26" t="s">
        <v>184</v>
      </c>
      <c r="F1404" s="6">
        <v>432</v>
      </c>
      <c r="G1404" s="19">
        <v>160</v>
      </c>
      <c r="H1404" s="19" t="s">
        <v>408</v>
      </c>
      <c r="I1404" s="10" t="s">
        <v>185</v>
      </c>
      <c r="J1404" s="30">
        <v>1410036</v>
      </c>
      <c r="K1404" s="8">
        <v>111013635</v>
      </c>
      <c r="L1404" s="31">
        <v>2</v>
      </c>
      <c r="M1404" s="27">
        <v>458.01</v>
      </c>
      <c r="N1404" s="17">
        <v>510105</v>
      </c>
      <c r="O1404" s="7" t="s">
        <v>355</v>
      </c>
      <c r="P1404" s="13"/>
      <c r="Q1404"/>
      <c r="R1404"/>
      <c r="S1404"/>
      <c r="T1404"/>
      <c r="U1404"/>
      <c r="V1404"/>
      <c r="W1404"/>
      <c r="X1404"/>
      <c r="Y1404"/>
      <c r="Z1404"/>
      <c r="AA1404"/>
      <c r="AB1404"/>
      <c r="AC1404"/>
      <c r="AD1404"/>
      <c r="AE1404"/>
      <c r="AF1404"/>
      <c r="AG1404"/>
      <c r="AH1404"/>
      <c r="AI1404"/>
      <c r="AJ1404"/>
      <c r="AK1404"/>
      <c r="AL1404"/>
      <c r="AM1404"/>
      <c r="AN1404"/>
      <c r="AO1404"/>
      <c r="AP1404"/>
      <c r="AQ1404"/>
      <c r="AR1404"/>
      <c r="AS1404"/>
      <c r="AT1404"/>
      <c r="AU1404"/>
      <c r="AV1404"/>
      <c r="AW1404"/>
      <c r="AX1404"/>
      <c r="AY1404"/>
      <c r="AZ1404"/>
      <c r="BA1404"/>
      <c r="BB1404"/>
      <c r="BC1404"/>
      <c r="BD1404"/>
      <c r="BE1404"/>
    </row>
    <row r="1405" spans="1:57" x14ac:dyDescent="0.25">
      <c r="A1405" s="4">
        <v>43188</v>
      </c>
      <c r="B1405" s="3">
        <f t="shared" si="63"/>
        <v>29</v>
      </c>
      <c r="C1405" s="3">
        <f t="shared" si="64"/>
        <v>3</v>
      </c>
      <c r="D1405" s="3">
        <f t="shared" si="65"/>
        <v>2018</v>
      </c>
      <c r="E1405" s="26" t="s">
        <v>154</v>
      </c>
      <c r="F1405" s="6">
        <v>432</v>
      </c>
      <c r="G1405" s="19">
        <v>160</v>
      </c>
      <c r="H1405" s="19" t="s">
        <v>408</v>
      </c>
      <c r="I1405" s="10" t="s">
        <v>103</v>
      </c>
      <c r="J1405" s="30">
        <v>1600303</v>
      </c>
      <c r="K1405" s="8">
        <v>12000212569</v>
      </c>
      <c r="L1405" s="31">
        <v>2</v>
      </c>
      <c r="M1405" s="27">
        <v>726.47</v>
      </c>
      <c r="N1405" s="17">
        <v>510105</v>
      </c>
      <c r="O1405" s="7" t="s">
        <v>355</v>
      </c>
      <c r="P1405" s="13"/>
      <c r="Q1405"/>
      <c r="R1405"/>
      <c r="S1405"/>
      <c r="T1405"/>
      <c r="U1405"/>
      <c r="V1405"/>
      <c r="W1405"/>
      <c r="X1405"/>
      <c r="Y1405"/>
      <c r="Z1405"/>
      <c r="AA1405"/>
      <c r="AB1405"/>
      <c r="AC1405"/>
      <c r="AD1405"/>
      <c r="AE1405"/>
      <c r="AF1405"/>
      <c r="AG1405"/>
      <c r="AH1405"/>
      <c r="AI1405"/>
      <c r="AJ1405"/>
      <c r="AK1405"/>
      <c r="AL1405"/>
      <c r="AM1405"/>
      <c r="AN1405"/>
      <c r="AO1405"/>
      <c r="AP1405"/>
      <c r="AQ1405"/>
      <c r="AR1405"/>
      <c r="AS1405"/>
      <c r="AT1405"/>
      <c r="AU1405"/>
      <c r="AV1405"/>
      <c r="AW1405"/>
      <c r="AX1405"/>
      <c r="AY1405"/>
      <c r="AZ1405"/>
      <c r="BA1405"/>
      <c r="BB1405"/>
      <c r="BC1405"/>
      <c r="BD1405"/>
      <c r="BE1405"/>
    </row>
    <row r="1406" spans="1:57" x14ac:dyDescent="0.25">
      <c r="A1406" s="4">
        <v>43188</v>
      </c>
      <c r="B1406" s="3">
        <f t="shared" si="63"/>
        <v>29</v>
      </c>
      <c r="C1406" s="3">
        <f t="shared" si="64"/>
        <v>3</v>
      </c>
      <c r="D1406" s="3">
        <f t="shared" si="65"/>
        <v>2018</v>
      </c>
      <c r="E1406" s="26" t="s">
        <v>21</v>
      </c>
      <c r="F1406" s="6">
        <v>432</v>
      </c>
      <c r="G1406" s="19">
        <v>160</v>
      </c>
      <c r="H1406" s="19" t="s">
        <v>408</v>
      </c>
      <c r="I1406" s="10" t="s">
        <v>155</v>
      </c>
      <c r="J1406" s="30">
        <v>1600022</v>
      </c>
      <c r="K1406" s="8">
        <v>4799442000</v>
      </c>
      <c r="L1406" s="31">
        <v>2</v>
      </c>
      <c r="M1406" s="27">
        <v>166.6</v>
      </c>
      <c r="N1406" s="17">
        <v>510105</v>
      </c>
      <c r="O1406" s="7" t="s">
        <v>355</v>
      </c>
      <c r="P1406" s="13"/>
      <c r="Q1406"/>
      <c r="R1406"/>
      <c r="S1406"/>
      <c r="T1406"/>
      <c r="U1406"/>
      <c r="V1406"/>
      <c r="W1406"/>
      <c r="X1406"/>
      <c r="Y1406"/>
      <c r="Z1406"/>
      <c r="AA1406"/>
      <c r="AB1406"/>
      <c r="AC1406"/>
      <c r="AD1406"/>
      <c r="AE1406"/>
      <c r="AF1406"/>
      <c r="AG1406"/>
      <c r="AH1406"/>
      <c r="AI1406"/>
      <c r="AJ1406"/>
      <c r="AK1406"/>
      <c r="AL1406"/>
      <c r="AM1406"/>
      <c r="AN1406"/>
      <c r="AO1406"/>
      <c r="AP1406"/>
      <c r="AQ1406"/>
      <c r="AR1406"/>
      <c r="AS1406"/>
      <c r="AT1406"/>
      <c r="AU1406"/>
      <c r="AV1406"/>
      <c r="AW1406"/>
      <c r="AX1406"/>
      <c r="AY1406"/>
      <c r="AZ1406"/>
      <c r="BA1406"/>
      <c r="BB1406"/>
      <c r="BC1406"/>
      <c r="BD1406"/>
      <c r="BE1406"/>
    </row>
    <row r="1407" spans="1:57" x14ac:dyDescent="0.25">
      <c r="A1407" s="4">
        <v>43188</v>
      </c>
      <c r="B1407" s="3">
        <f t="shared" si="63"/>
        <v>29</v>
      </c>
      <c r="C1407" s="3">
        <f t="shared" si="64"/>
        <v>3</v>
      </c>
      <c r="D1407" s="3">
        <f t="shared" si="65"/>
        <v>2018</v>
      </c>
      <c r="E1407" s="26" t="s">
        <v>292</v>
      </c>
      <c r="F1407" s="6">
        <v>432</v>
      </c>
      <c r="G1407" s="19">
        <v>160</v>
      </c>
      <c r="H1407" s="19" t="s">
        <v>408</v>
      </c>
      <c r="I1407" s="10" t="s">
        <v>293</v>
      </c>
      <c r="J1407" s="30">
        <v>1700012</v>
      </c>
      <c r="K1407" s="8">
        <v>28014289</v>
      </c>
      <c r="L1407" s="31">
        <v>2</v>
      </c>
      <c r="M1407" s="27">
        <v>445.74</v>
      </c>
      <c r="N1407" s="17">
        <v>510105</v>
      </c>
      <c r="O1407" s="7" t="s">
        <v>355</v>
      </c>
      <c r="P1407" s="13"/>
      <c r="Q1407"/>
      <c r="R1407"/>
      <c r="S1407"/>
      <c r="T1407"/>
      <c r="U1407"/>
      <c r="V1407"/>
      <c r="W1407"/>
      <c r="X1407"/>
      <c r="Y1407"/>
      <c r="Z1407"/>
      <c r="AA1407"/>
      <c r="AB1407"/>
      <c r="AC1407"/>
      <c r="AD1407"/>
      <c r="AE1407"/>
      <c r="AF1407"/>
      <c r="AG1407"/>
      <c r="AH1407"/>
      <c r="AI1407"/>
      <c r="AJ1407"/>
      <c r="AK1407"/>
      <c r="AL1407"/>
      <c r="AM1407"/>
      <c r="AN1407"/>
      <c r="AO1407"/>
      <c r="AP1407"/>
      <c r="AQ1407"/>
      <c r="AR1407"/>
      <c r="AS1407"/>
      <c r="AT1407"/>
      <c r="AU1407"/>
      <c r="AV1407"/>
      <c r="AW1407"/>
      <c r="AX1407"/>
      <c r="AY1407"/>
      <c r="AZ1407"/>
      <c r="BA1407"/>
      <c r="BB1407"/>
      <c r="BC1407"/>
      <c r="BD1407"/>
      <c r="BE1407"/>
    </row>
    <row r="1408" spans="1:57" x14ac:dyDescent="0.25">
      <c r="A1408" s="4">
        <v>43188</v>
      </c>
      <c r="B1408" s="3">
        <f t="shared" si="63"/>
        <v>29</v>
      </c>
      <c r="C1408" s="3">
        <f t="shared" si="64"/>
        <v>3</v>
      </c>
      <c r="D1408" s="3">
        <f t="shared" si="65"/>
        <v>2018</v>
      </c>
      <c r="E1408" s="26" t="s">
        <v>237</v>
      </c>
      <c r="F1408" s="6">
        <v>432</v>
      </c>
      <c r="G1408" s="19">
        <v>160</v>
      </c>
      <c r="H1408" s="19" t="s">
        <v>408</v>
      </c>
      <c r="I1408" s="10" t="s">
        <v>246</v>
      </c>
      <c r="J1408" s="30">
        <v>1600303</v>
      </c>
      <c r="K1408" s="8">
        <v>12057052676</v>
      </c>
      <c r="L1408" s="31">
        <v>2</v>
      </c>
      <c r="M1408" s="27">
        <v>764.55</v>
      </c>
      <c r="N1408" s="17">
        <v>510105</v>
      </c>
      <c r="O1408" s="7" t="s">
        <v>355</v>
      </c>
      <c r="P1408" s="13"/>
      <c r="Q1408"/>
      <c r="R1408"/>
      <c r="S1408"/>
      <c r="T1408"/>
      <c r="U1408"/>
      <c r="V1408"/>
      <c r="W1408"/>
      <c r="X1408"/>
      <c r="Y1408"/>
      <c r="Z1408"/>
      <c r="AA1408"/>
      <c r="AB1408"/>
      <c r="AC1408"/>
      <c r="AD1408"/>
      <c r="AE1408"/>
      <c r="AF1408"/>
      <c r="AG1408"/>
      <c r="AH1408"/>
      <c r="AI1408"/>
      <c r="AJ1408"/>
      <c r="AK1408"/>
      <c r="AL1408"/>
      <c r="AM1408"/>
      <c r="AN1408"/>
      <c r="AO1408"/>
      <c r="AP1408"/>
      <c r="AQ1408"/>
      <c r="AR1408"/>
      <c r="AS1408"/>
      <c r="AT1408"/>
      <c r="AU1408"/>
      <c r="AV1408"/>
      <c r="AW1408"/>
      <c r="AX1408"/>
      <c r="AY1408"/>
      <c r="AZ1408"/>
      <c r="BA1408"/>
      <c r="BB1408"/>
      <c r="BC1408"/>
      <c r="BD1408"/>
      <c r="BE1408"/>
    </row>
    <row r="1409" spans="1:57" x14ac:dyDescent="0.25">
      <c r="A1409" s="4">
        <v>43188</v>
      </c>
      <c r="B1409" s="3">
        <f t="shared" si="63"/>
        <v>29</v>
      </c>
      <c r="C1409" s="3">
        <f t="shared" si="64"/>
        <v>3</v>
      </c>
      <c r="D1409" s="3">
        <f t="shared" si="65"/>
        <v>2018</v>
      </c>
      <c r="E1409" s="26" t="s">
        <v>104</v>
      </c>
      <c r="F1409" s="6">
        <v>432</v>
      </c>
      <c r="G1409" s="19">
        <v>160</v>
      </c>
      <c r="H1409" s="19" t="s">
        <v>408</v>
      </c>
      <c r="I1409" s="10" t="s">
        <v>105</v>
      </c>
      <c r="J1409" s="30">
        <v>1700880</v>
      </c>
      <c r="K1409" s="8">
        <v>1100000520</v>
      </c>
      <c r="L1409" s="31">
        <v>2</v>
      </c>
      <c r="M1409" s="27">
        <v>824.21</v>
      </c>
      <c r="N1409" s="17">
        <v>510105</v>
      </c>
      <c r="O1409" s="7" t="s">
        <v>355</v>
      </c>
      <c r="P1409" s="13"/>
      <c r="Q1409"/>
      <c r="R1409"/>
      <c r="S1409"/>
      <c r="T1409"/>
      <c r="U1409"/>
      <c r="V1409"/>
      <c r="W1409"/>
      <c r="X1409"/>
      <c r="Y1409"/>
      <c r="Z1409"/>
      <c r="AA1409"/>
      <c r="AB1409"/>
      <c r="AC1409"/>
      <c r="AD1409"/>
      <c r="AE1409"/>
      <c r="AF1409"/>
      <c r="AG1409"/>
      <c r="AH1409"/>
      <c r="AI1409"/>
      <c r="AJ1409"/>
      <c r="AK1409"/>
      <c r="AL1409"/>
      <c r="AM1409"/>
      <c r="AN1409"/>
      <c r="AO1409"/>
      <c r="AP1409"/>
      <c r="AQ1409"/>
      <c r="AR1409"/>
      <c r="AS1409"/>
      <c r="AT1409"/>
      <c r="AU1409"/>
      <c r="AV1409"/>
      <c r="AW1409"/>
      <c r="AX1409"/>
      <c r="AY1409"/>
      <c r="AZ1409"/>
      <c r="BA1409"/>
      <c r="BB1409"/>
      <c r="BC1409"/>
      <c r="BD1409"/>
      <c r="BE1409"/>
    </row>
    <row r="1410" spans="1:57" x14ac:dyDescent="0.25">
      <c r="A1410" s="4">
        <v>43188</v>
      </c>
      <c r="B1410" s="3">
        <f t="shared" ref="B1410:B1473" si="66">DAY(A1410)</f>
        <v>29</v>
      </c>
      <c r="C1410" s="3">
        <f t="shared" ref="C1410:C1473" si="67">MONTH(A1410)</f>
        <v>3</v>
      </c>
      <c r="D1410" s="3">
        <f t="shared" ref="D1410:D1473" si="68">YEAR(A1410)</f>
        <v>2018</v>
      </c>
      <c r="E1410" s="26" t="s">
        <v>156</v>
      </c>
      <c r="F1410" s="6">
        <v>432</v>
      </c>
      <c r="G1410" s="19">
        <v>160</v>
      </c>
      <c r="H1410" s="19" t="s">
        <v>408</v>
      </c>
      <c r="I1410" s="10" t="s">
        <v>106</v>
      </c>
      <c r="J1410" s="30">
        <v>1600303</v>
      </c>
      <c r="K1410" s="8">
        <v>6050800016</v>
      </c>
      <c r="L1410" s="31">
        <v>2</v>
      </c>
      <c r="M1410" s="27">
        <v>654.57000000000005</v>
      </c>
      <c r="N1410" s="17">
        <v>510105</v>
      </c>
      <c r="O1410" s="7" t="s">
        <v>355</v>
      </c>
      <c r="P1410" s="13"/>
      <c r="Q1410"/>
      <c r="R1410"/>
      <c r="S1410"/>
      <c r="T1410"/>
      <c r="U1410"/>
      <c r="V1410"/>
      <c r="W1410"/>
      <c r="X1410"/>
      <c r="Y1410"/>
      <c r="Z1410"/>
      <c r="AA1410"/>
      <c r="AB1410"/>
      <c r="AC1410"/>
      <c r="AD1410"/>
      <c r="AE1410"/>
      <c r="AF1410"/>
      <c r="AG1410"/>
      <c r="AH1410"/>
      <c r="AI1410"/>
      <c r="AJ1410"/>
      <c r="AK1410"/>
      <c r="AL1410"/>
      <c r="AM1410"/>
      <c r="AN1410"/>
      <c r="AO1410"/>
      <c r="AP1410"/>
      <c r="AQ1410"/>
      <c r="AR1410"/>
      <c r="AS1410"/>
      <c r="AT1410"/>
      <c r="AU1410"/>
      <c r="AV1410"/>
      <c r="AW1410"/>
      <c r="AX1410"/>
      <c r="AY1410"/>
      <c r="AZ1410"/>
      <c r="BA1410"/>
      <c r="BB1410"/>
      <c r="BC1410"/>
      <c r="BD1410"/>
      <c r="BE1410"/>
    </row>
    <row r="1411" spans="1:57" x14ac:dyDescent="0.25">
      <c r="A1411" s="4">
        <v>43188</v>
      </c>
      <c r="B1411" s="3">
        <f t="shared" si="66"/>
        <v>29</v>
      </c>
      <c r="C1411" s="3">
        <f t="shared" si="67"/>
        <v>3</v>
      </c>
      <c r="D1411" s="3">
        <f t="shared" si="68"/>
        <v>2018</v>
      </c>
      <c r="E1411" s="26" t="s">
        <v>107</v>
      </c>
      <c r="F1411" s="6">
        <v>432</v>
      </c>
      <c r="G1411" s="19">
        <v>160</v>
      </c>
      <c r="H1411" s="19" t="s">
        <v>408</v>
      </c>
      <c r="I1411" s="10" t="s">
        <v>108</v>
      </c>
      <c r="J1411" s="30">
        <v>1600022</v>
      </c>
      <c r="K1411" s="8">
        <v>4817469500</v>
      </c>
      <c r="L1411" s="31">
        <v>2</v>
      </c>
      <c r="M1411" s="27">
        <v>577.84</v>
      </c>
      <c r="N1411" s="17">
        <v>510105</v>
      </c>
      <c r="O1411" s="7" t="s">
        <v>355</v>
      </c>
      <c r="P1411" s="13"/>
      <c r="Q1411"/>
      <c r="R1411"/>
      <c r="S1411"/>
      <c r="T1411"/>
      <c r="U1411"/>
      <c r="V1411"/>
      <c r="W1411"/>
      <c r="X1411"/>
      <c r="Y1411"/>
      <c r="Z1411"/>
      <c r="AA1411"/>
      <c r="AB1411"/>
      <c r="AC1411"/>
      <c r="AD1411"/>
      <c r="AE1411"/>
      <c r="AF1411"/>
      <c r="AG1411"/>
      <c r="AH1411"/>
      <c r="AI1411"/>
      <c r="AJ1411"/>
      <c r="AK1411"/>
      <c r="AL1411"/>
      <c r="AM1411"/>
      <c r="AN1411"/>
      <c r="AO1411"/>
      <c r="AP1411"/>
      <c r="AQ1411"/>
      <c r="AR1411"/>
      <c r="AS1411"/>
      <c r="AT1411"/>
      <c r="AU1411"/>
      <c r="AV1411"/>
      <c r="AW1411"/>
      <c r="AX1411"/>
      <c r="AY1411"/>
      <c r="AZ1411"/>
      <c r="BA1411"/>
      <c r="BB1411"/>
      <c r="BC1411"/>
      <c r="BD1411"/>
      <c r="BE1411"/>
    </row>
    <row r="1412" spans="1:57" x14ac:dyDescent="0.25">
      <c r="A1412" s="4">
        <v>43188</v>
      </c>
      <c r="B1412" s="3">
        <f t="shared" si="66"/>
        <v>29</v>
      </c>
      <c r="C1412" s="3">
        <f t="shared" si="67"/>
        <v>3</v>
      </c>
      <c r="D1412" s="3">
        <f t="shared" si="68"/>
        <v>2018</v>
      </c>
      <c r="E1412" s="26" t="s">
        <v>109</v>
      </c>
      <c r="F1412" s="6">
        <v>432</v>
      </c>
      <c r="G1412" s="19">
        <v>160</v>
      </c>
      <c r="H1412" s="19" t="s">
        <v>408</v>
      </c>
      <c r="I1412" s="10" t="s">
        <v>110</v>
      </c>
      <c r="J1412" s="30">
        <v>2600187</v>
      </c>
      <c r="K1412" s="8">
        <v>1049338056</v>
      </c>
      <c r="L1412" s="31">
        <v>2</v>
      </c>
      <c r="M1412" s="27">
        <v>823.92</v>
      </c>
      <c r="N1412" s="17">
        <v>510105</v>
      </c>
      <c r="O1412" s="7" t="s">
        <v>355</v>
      </c>
      <c r="P1412" s="13"/>
      <c r="Q1412"/>
      <c r="R1412"/>
      <c r="S1412"/>
      <c r="T1412"/>
      <c r="U1412"/>
      <c r="V1412"/>
      <c r="W1412"/>
      <c r="X1412"/>
      <c r="Y1412"/>
      <c r="Z1412"/>
      <c r="AA1412"/>
      <c r="AB1412"/>
      <c r="AC1412"/>
      <c r="AD1412"/>
      <c r="AE1412"/>
      <c r="AF1412"/>
      <c r="AG1412"/>
      <c r="AH1412"/>
      <c r="AI1412"/>
      <c r="AJ1412"/>
      <c r="AK1412"/>
      <c r="AL1412"/>
      <c r="AM1412"/>
      <c r="AN1412"/>
      <c r="AO1412"/>
      <c r="AP1412"/>
      <c r="AQ1412"/>
      <c r="AR1412"/>
      <c r="AS1412"/>
      <c r="AT1412"/>
      <c r="AU1412"/>
      <c r="AV1412"/>
      <c r="AW1412"/>
      <c r="AX1412"/>
      <c r="AY1412"/>
      <c r="AZ1412"/>
      <c r="BA1412"/>
      <c r="BB1412"/>
      <c r="BC1412"/>
      <c r="BD1412"/>
      <c r="BE1412"/>
    </row>
    <row r="1413" spans="1:57" x14ac:dyDescent="0.25">
      <c r="A1413" s="4">
        <v>43188</v>
      </c>
      <c r="B1413" s="3">
        <f t="shared" si="66"/>
        <v>29</v>
      </c>
      <c r="C1413" s="3">
        <f t="shared" si="67"/>
        <v>3</v>
      </c>
      <c r="D1413" s="3">
        <f t="shared" si="68"/>
        <v>2018</v>
      </c>
      <c r="E1413" s="26" t="s">
        <v>159</v>
      </c>
      <c r="F1413" s="6">
        <v>432</v>
      </c>
      <c r="G1413" s="19">
        <v>160</v>
      </c>
      <c r="H1413" s="19" t="s">
        <v>408</v>
      </c>
      <c r="I1413" s="10" t="s">
        <v>160</v>
      </c>
      <c r="J1413" s="30">
        <v>1600022</v>
      </c>
      <c r="K1413" s="8">
        <v>4828138100</v>
      </c>
      <c r="L1413" s="31">
        <v>2</v>
      </c>
      <c r="M1413" s="27">
        <v>878.66</v>
      </c>
      <c r="N1413" s="17">
        <v>510105</v>
      </c>
      <c r="O1413" s="7" t="s">
        <v>355</v>
      </c>
      <c r="P1413" s="13"/>
      <c r="Q1413"/>
      <c r="R1413"/>
      <c r="S1413"/>
      <c r="T1413"/>
      <c r="U1413"/>
      <c r="V1413"/>
      <c r="W1413"/>
      <c r="X1413"/>
      <c r="Y1413"/>
      <c r="Z1413"/>
      <c r="AA1413"/>
      <c r="AB1413"/>
      <c r="AC1413"/>
      <c r="AD1413"/>
      <c r="AE1413"/>
      <c r="AF1413"/>
      <c r="AG1413"/>
      <c r="AH1413"/>
      <c r="AI1413"/>
      <c r="AJ1413"/>
      <c r="AK1413"/>
      <c r="AL1413"/>
      <c r="AM1413"/>
      <c r="AN1413"/>
      <c r="AO1413"/>
      <c r="AP1413"/>
      <c r="AQ1413"/>
      <c r="AR1413"/>
      <c r="AS1413"/>
      <c r="AT1413"/>
      <c r="AU1413"/>
      <c r="AV1413"/>
      <c r="AW1413"/>
      <c r="AX1413"/>
      <c r="AY1413"/>
      <c r="AZ1413"/>
      <c r="BA1413"/>
      <c r="BB1413"/>
      <c r="BC1413"/>
      <c r="BD1413"/>
      <c r="BE1413"/>
    </row>
    <row r="1414" spans="1:57" x14ac:dyDescent="0.25">
      <c r="A1414" s="4">
        <v>43188</v>
      </c>
      <c r="B1414" s="3">
        <f t="shared" si="66"/>
        <v>29</v>
      </c>
      <c r="C1414" s="3">
        <f t="shared" si="67"/>
        <v>3</v>
      </c>
      <c r="D1414" s="3">
        <f t="shared" si="68"/>
        <v>2018</v>
      </c>
      <c r="E1414" s="26" t="s">
        <v>247</v>
      </c>
      <c r="F1414" s="6">
        <v>432</v>
      </c>
      <c r="G1414" s="19">
        <v>160</v>
      </c>
      <c r="H1414" s="19" t="s">
        <v>408</v>
      </c>
      <c r="I1414" s="10" t="s">
        <v>248</v>
      </c>
      <c r="J1414" s="30">
        <v>1600022</v>
      </c>
      <c r="K1414" s="8">
        <v>5470151400</v>
      </c>
      <c r="L1414" s="31">
        <v>2</v>
      </c>
      <c r="M1414" s="27">
        <v>1356.87</v>
      </c>
      <c r="N1414" s="17">
        <v>510105</v>
      </c>
      <c r="O1414" s="7" t="s">
        <v>355</v>
      </c>
      <c r="P1414" s="13"/>
      <c r="Q1414"/>
      <c r="R1414"/>
      <c r="S1414"/>
      <c r="T1414"/>
      <c r="U1414"/>
      <c r="V1414"/>
      <c r="W1414"/>
      <c r="X1414"/>
      <c r="Y1414"/>
      <c r="Z1414"/>
      <c r="AA1414"/>
      <c r="AB1414"/>
      <c r="AC1414"/>
      <c r="AD1414"/>
      <c r="AE1414"/>
      <c r="AF1414"/>
      <c r="AG1414"/>
      <c r="AH1414"/>
      <c r="AI1414"/>
      <c r="AJ1414"/>
      <c r="AK1414"/>
      <c r="AL1414"/>
      <c r="AM1414"/>
      <c r="AN1414"/>
      <c r="AO1414"/>
      <c r="AP1414"/>
      <c r="AQ1414"/>
      <c r="AR1414"/>
      <c r="AS1414"/>
      <c r="AT1414"/>
      <c r="AU1414"/>
      <c r="AV1414"/>
      <c r="AW1414"/>
      <c r="AX1414"/>
      <c r="AY1414"/>
      <c r="AZ1414"/>
      <c r="BA1414"/>
      <c r="BB1414"/>
      <c r="BC1414"/>
      <c r="BD1414"/>
      <c r="BE1414"/>
    </row>
    <row r="1415" spans="1:57" x14ac:dyDescent="0.25">
      <c r="A1415" s="4">
        <v>43188</v>
      </c>
      <c r="B1415" s="3">
        <f t="shared" si="66"/>
        <v>29</v>
      </c>
      <c r="C1415" s="3">
        <f t="shared" si="67"/>
        <v>3</v>
      </c>
      <c r="D1415" s="3">
        <f t="shared" si="68"/>
        <v>2018</v>
      </c>
      <c r="E1415" s="26" t="s">
        <v>111</v>
      </c>
      <c r="F1415" s="6">
        <v>432</v>
      </c>
      <c r="G1415" s="19">
        <v>160</v>
      </c>
      <c r="H1415" s="19" t="s">
        <v>408</v>
      </c>
      <c r="I1415" s="10" t="s">
        <v>112</v>
      </c>
      <c r="J1415" s="30">
        <v>2600187</v>
      </c>
      <c r="K1415" s="8">
        <v>1043056881</v>
      </c>
      <c r="L1415" s="31">
        <v>2</v>
      </c>
      <c r="M1415" s="27">
        <v>620.62</v>
      </c>
      <c r="N1415" s="17">
        <v>510105</v>
      </c>
      <c r="O1415" s="7" t="s">
        <v>355</v>
      </c>
      <c r="P1415" s="13"/>
      <c r="Q1415"/>
      <c r="R1415"/>
      <c r="S1415"/>
      <c r="T1415"/>
      <c r="U1415"/>
      <c r="V1415"/>
      <c r="W1415"/>
      <c r="X1415"/>
      <c r="Y1415"/>
      <c r="Z1415"/>
      <c r="AA1415"/>
      <c r="AB1415"/>
      <c r="AC1415"/>
      <c r="AD1415"/>
      <c r="AE1415"/>
      <c r="AF1415"/>
      <c r="AG1415"/>
      <c r="AH1415"/>
      <c r="AI1415"/>
      <c r="AJ1415"/>
      <c r="AK1415"/>
      <c r="AL1415"/>
      <c r="AM1415"/>
      <c r="AN1415"/>
      <c r="AO1415"/>
      <c r="AP1415"/>
      <c r="AQ1415"/>
      <c r="AR1415"/>
      <c r="AS1415"/>
      <c r="AT1415"/>
      <c r="AU1415"/>
      <c r="AV1415"/>
      <c r="AW1415"/>
      <c r="AX1415"/>
      <c r="AY1415"/>
      <c r="AZ1415"/>
      <c r="BA1415"/>
      <c r="BB1415"/>
      <c r="BC1415"/>
      <c r="BD1415"/>
      <c r="BE1415"/>
    </row>
    <row r="1416" spans="1:57" x14ac:dyDescent="0.25">
      <c r="A1416" s="4">
        <v>43188</v>
      </c>
      <c r="B1416" s="3">
        <f t="shared" si="66"/>
        <v>29</v>
      </c>
      <c r="C1416" s="3">
        <f t="shared" si="67"/>
        <v>3</v>
      </c>
      <c r="D1416" s="3">
        <f t="shared" si="68"/>
        <v>2018</v>
      </c>
      <c r="E1416" s="26" t="s">
        <v>113</v>
      </c>
      <c r="F1416" s="6">
        <v>432</v>
      </c>
      <c r="G1416" s="19">
        <v>160</v>
      </c>
      <c r="H1416" s="19" t="s">
        <v>408</v>
      </c>
      <c r="I1416" s="10" t="s">
        <v>114</v>
      </c>
      <c r="J1416" s="30">
        <v>2600021</v>
      </c>
      <c r="K1416" s="8">
        <v>6223384</v>
      </c>
      <c r="L1416" s="31">
        <v>2</v>
      </c>
      <c r="M1416" s="27">
        <v>225.96</v>
      </c>
      <c r="N1416" s="17">
        <v>510105</v>
      </c>
      <c r="O1416" s="7" t="s">
        <v>355</v>
      </c>
      <c r="P1416" s="13"/>
      <c r="Q1416"/>
      <c r="R1416"/>
      <c r="S1416"/>
      <c r="T1416"/>
      <c r="U1416"/>
      <c r="V1416"/>
      <c r="W1416"/>
      <c r="X1416"/>
      <c r="Y1416"/>
      <c r="Z1416"/>
      <c r="AA1416"/>
      <c r="AB1416"/>
      <c r="AC1416"/>
      <c r="AD1416"/>
      <c r="AE1416"/>
      <c r="AF1416"/>
      <c r="AG1416"/>
      <c r="AH1416"/>
      <c r="AI1416"/>
      <c r="AJ1416"/>
      <c r="AK1416"/>
      <c r="AL1416"/>
      <c r="AM1416"/>
      <c r="AN1416"/>
      <c r="AO1416"/>
      <c r="AP1416"/>
      <c r="AQ1416"/>
      <c r="AR1416"/>
      <c r="AS1416"/>
      <c r="AT1416"/>
      <c r="AU1416"/>
      <c r="AV1416"/>
      <c r="AW1416"/>
      <c r="AX1416"/>
      <c r="AY1416"/>
      <c r="AZ1416"/>
      <c r="BA1416"/>
      <c r="BB1416"/>
      <c r="BC1416"/>
      <c r="BD1416"/>
      <c r="BE1416"/>
    </row>
    <row r="1417" spans="1:57" x14ac:dyDescent="0.25">
      <c r="A1417" s="4">
        <v>43188</v>
      </c>
      <c r="B1417" s="3">
        <f t="shared" si="66"/>
        <v>29</v>
      </c>
      <c r="C1417" s="3">
        <f t="shared" si="67"/>
        <v>3</v>
      </c>
      <c r="D1417" s="3">
        <f t="shared" si="68"/>
        <v>2018</v>
      </c>
      <c r="E1417" s="26" t="s">
        <v>161</v>
      </c>
      <c r="F1417" s="6">
        <v>432</v>
      </c>
      <c r="G1417" s="19">
        <v>160</v>
      </c>
      <c r="H1417" s="19" t="s">
        <v>408</v>
      </c>
      <c r="I1417" s="10" t="s">
        <v>162</v>
      </c>
      <c r="J1417" s="30">
        <v>1600022</v>
      </c>
      <c r="K1417" s="8">
        <v>3042544900</v>
      </c>
      <c r="L1417" s="31">
        <v>2</v>
      </c>
      <c r="M1417" s="27">
        <v>118.34</v>
      </c>
      <c r="N1417" s="17">
        <v>510105</v>
      </c>
      <c r="O1417" s="7" t="s">
        <v>355</v>
      </c>
      <c r="P1417" s="13"/>
      <c r="Q1417"/>
      <c r="R1417"/>
      <c r="S1417"/>
      <c r="T1417"/>
      <c r="U1417"/>
      <c r="V1417"/>
      <c r="W1417"/>
      <c r="X1417"/>
      <c r="Y1417"/>
      <c r="Z1417"/>
      <c r="AA1417"/>
      <c r="AB1417"/>
      <c r="AC1417"/>
      <c r="AD1417"/>
      <c r="AE1417"/>
      <c r="AF1417"/>
      <c r="AG1417"/>
      <c r="AH1417"/>
      <c r="AI1417"/>
      <c r="AJ1417"/>
      <c r="AK1417"/>
      <c r="AL1417"/>
      <c r="AM1417"/>
      <c r="AN1417"/>
      <c r="AO1417"/>
      <c r="AP1417"/>
      <c r="AQ1417"/>
      <c r="AR1417"/>
      <c r="AS1417"/>
      <c r="AT1417"/>
      <c r="AU1417"/>
      <c r="AV1417"/>
      <c r="AW1417"/>
      <c r="AX1417"/>
      <c r="AY1417"/>
      <c r="AZ1417"/>
      <c r="BA1417"/>
      <c r="BB1417"/>
      <c r="BC1417"/>
      <c r="BD1417"/>
      <c r="BE1417"/>
    </row>
    <row r="1418" spans="1:57" x14ac:dyDescent="0.25">
      <c r="A1418" s="4">
        <v>43188</v>
      </c>
      <c r="B1418" s="3">
        <f t="shared" si="66"/>
        <v>29</v>
      </c>
      <c r="C1418" s="3">
        <f t="shared" si="67"/>
        <v>3</v>
      </c>
      <c r="D1418" s="3">
        <f t="shared" si="68"/>
        <v>2018</v>
      </c>
      <c r="E1418" s="26" t="s">
        <v>226</v>
      </c>
      <c r="F1418" s="6">
        <v>432</v>
      </c>
      <c r="G1418" s="19">
        <v>160</v>
      </c>
      <c r="H1418" s="19" t="s">
        <v>408</v>
      </c>
      <c r="I1418" s="10" t="s">
        <v>227</v>
      </c>
      <c r="J1418" s="30">
        <v>3600186</v>
      </c>
      <c r="K1418" s="8">
        <v>2000297723</v>
      </c>
      <c r="L1418" s="31">
        <v>1</v>
      </c>
      <c r="M1418" s="27">
        <v>1585.68</v>
      </c>
      <c r="N1418" s="17">
        <v>510105</v>
      </c>
      <c r="O1418" s="7" t="s">
        <v>355</v>
      </c>
      <c r="P1418" s="13"/>
      <c r="Q1418"/>
      <c r="R1418"/>
      <c r="S1418"/>
      <c r="T1418"/>
      <c r="U1418"/>
      <c r="V1418"/>
      <c r="W1418"/>
      <c r="X1418"/>
      <c r="Y1418"/>
      <c r="Z1418"/>
      <c r="AA1418"/>
      <c r="AB1418"/>
      <c r="AC1418"/>
      <c r="AD1418"/>
      <c r="AE1418"/>
      <c r="AF1418"/>
      <c r="AG1418"/>
      <c r="AH1418"/>
      <c r="AI1418"/>
      <c r="AJ1418"/>
      <c r="AK1418"/>
      <c r="AL1418"/>
      <c r="AM1418"/>
      <c r="AN1418"/>
      <c r="AO1418"/>
      <c r="AP1418"/>
      <c r="AQ1418"/>
      <c r="AR1418"/>
      <c r="AS1418"/>
      <c r="AT1418"/>
      <c r="AU1418"/>
      <c r="AV1418"/>
      <c r="AW1418"/>
      <c r="AX1418"/>
      <c r="AY1418"/>
      <c r="AZ1418"/>
      <c r="BA1418"/>
      <c r="BB1418"/>
      <c r="BC1418"/>
      <c r="BD1418"/>
      <c r="BE1418"/>
    </row>
    <row r="1419" spans="1:57" x14ac:dyDescent="0.25">
      <c r="A1419" s="4">
        <v>43188</v>
      </c>
      <c r="B1419" s="3">
        <f t="shared" si="66"/>
        <v>29</v>
      </c>
      <c r="C1419" s="3">
        <f t="shared" si="67"/>
        <v>3</v>
      </c>
      <c r="D1419" s="3">
        <f t="shared" si="68"/>
        <v>2018</v>
      </c>
      <c r="E1419" s="26" t="s">
        <v>20</v>
      </c>
      <c r="F1419" s="6">
        <v>432</v>
      </c>
      <c r="G1419" s="19">
        <v>160</v>
      </c>
      <c r="H1419" s="19" t="s">
        <v>408</v>
      </c>
      <c r="I1419" s="10" t="s">
        <v>26</v>
      </c>
      <c r="J1419" s="30">
        <v>68600014</v>
      </c>
      <c r="K1419" s="8">
        <v>1230033060</v>
      </c>
      <c r="L1419" s="31">
        <v>2</v>
      </c>
      <c r="M1419" s="27">
        <v>726.04</v>
      </c>
      <c r="N1419" s="17">
        <v>510105</v>
      </c>
      <c r="O1419" s="7" t="s">
        <v>355</v>
      </c>
      <c r="P1419" s="13"/>
      <c r="Q1419"/>
      <c r="R1419"/>
      <c r="S1419"/>
      <c r="T1419"/>
      <c r="U1419"/>
      <c r="V1419"/>
      <c r="W1419"/>
      <c r="X1419"/>
      <c r="Y1419"/>
      <c r="Z1419"/>
      <c r="AA1419"/>
      <c r="AB1419"/>
      <c r="AC1419"/>
      <c r="AD1419"/>
      <c r="AE1419"/>
      <c r="AF1419"/>
      <c r="AG1419"/>
      <c r="AH1419"/>
      <c r="AI1419"/>
      <c r="AJ1419"/>
      <c r="AK1419"/>
      <c r="AL1419"/>
      <c r="AM1419"/>
      <c r="AN1419"/>
      <c r="AO1419"/>
      <c r="AP1419"/>
      <c r="AQ1419"/>
      <c r="AR1419"/>
      <c r="AS1419"/>
      <c r="AT1419"/>
      <c r="AU1419"/>
      <c r="AV1419"/>
      <c r="AW1419"/>
      <c r="AX1419"/>
      <c r="AY1419"/>
      <c r="AZ1419"/>
      <c r="BA1419"/>
      <c r="BB1419"/>
      <c r="BC1419"/>
      <c r="BD1419"/>
      <c r="BE1419"/>
    </row>
    <row r="1420" spans="1:57" x14ac:dyDescent="0.25">
      <c r="A1420" s="4">
        <v>43188</v>
      </c>
      <c r="B1420" s="3">
        <f t="shared" si="66"/>
        <v>29</v>
      </c>
      <c r="C1420" s="3">
        <f t="shared" si="67"/>
        <v>3</v>
      </c>
      <c r="D1420" s="3">
        <f t="shared" si="68"/>
        <v>2018</v>
      </c>
      <c r="E1420" s="26" t="s">
        <v>164</v>
      </c>
      <c r="F1420" s="6">
        <v>432</v>
      </c>
      <c r="G1420" s="19">
        <v>160</v>
      </c>
      <c r="H1420" s="19" t="s">
        <v>408</v>
      </c>
      <c r="I1420" s="10" t="s">
        <v>165</v>
      </c>
      <c r="J1420" s="30">
        <v>1600022</v>
      </c>
      <c r="K1420" s="8">
        <v>4370441200</v>
      </c>
      <c r="L1420" s="31">
        <v>2</v>
      </c>
      <c r="M1420" s="27">
        <v>633.78</v>
      </c>
      <c r="N1420" s="17">
        <v>510105</v>
      </c>
      <c r="O1420" s="7" t="s">
        <v>355</v>
      </c>
      <c r="P1420" s="13"/>
      <c r="Q1420"/>
      <c r="R1420"/>
      <c r="S1420"/>
      <c r="T1420"/>
      <c r="U1420"/>
      <c r="V1420"/>
      <c r="W1420"/>
      <c r="X1420"/>
      <c r="Y1420"/>
      <c r="Z1420"/>
      <c r="AA1420"/>
      <c r="AB1420"/>
      <c r="AC1420"/>
      <c r="AD1420"/>
      <c r="AE1420"/>
      <c r="AF1420"/>
      <c r="AG1420"/>
      <c r="AH1420"/>
      <c r="AI1420"/>
      <c r="AJ1420"/>
      <c r="AK1420"/>
      <c r="AL1420"/>
      <c r="AM1420"/>
      <c r="AN1420"/>
      <c r="AO1420"/>
      <c r="AP1420"/>
      <c r="AQ1420"/>
      <c r="AR1420"/>
      <c r="AS1420"/>
      <c r="AT1420"/>
      <c r="AU1420"/>
      <c r="AV1420"/>
      <c r="AW1420"/>
      <c r="AX1420"/>
      <c r="AY1420"/>
      <c r="AZ1420"/>
      <c r="BA1420"/>
      <c r="BB1420"/>
      <c r="BC1420"/>
      <c r="BD1420"/>
      <c r="BE1420"/>
    </row>
    <row r="1421" spans="1:57" x14ac:dyDescent="0.25">
      <c r="A1421" s="4">
        <v>43188</v>
      </c>
      <c r="B1421" s="3">
        <f t="shared" si="66"/>
        <v>29</v>
      </c>
      <c r="C1421" s="3">
        <f t="shared" si="67"/>
        <v>3</v>
      </c>
      <c r="D1421" s="3">
        <f t="shared" si="68"/>
        <v>2018</v>
      </c>
      <c r="E1421" s="26" t="s">
        <v>27</v>
      </c>
      <c r="F1421" s="6">
        <v>432</v>
      </c>
      <c r="G1421" s="19">
        <v>160</v>
      </c>
      <c r="H1421" s="19" t="s">
        <v>408</v>
      </c>
      <c r="I1421" s="10" t="s">
        <v>28</v>
      </c>
      <c r="J1421" s="30">
        <v>3700113</v>
      </c>
      <c r="K1421" s="8">
        <v>406072390209</v>
      </c>
      <c r="L1421" s="31">
        <v>2</v>
      </c>
      <c r="M1421" s="27">
        <v>69.92</v>
      </c>
      <c r="N1421" s="17">
        <v>510105</v>
      </c>
      <c r="O1421" s="7" t="s">
        <v>355</v>
      </c>
      <c r="P1421" s="13"/>
      <c r="Q1421"/>
      <c r="R1421"/>
      <c r="S1421"/>
      <c r="T1421"/>
      <c r="U1421"/>
      <c r="V1421"/>
      <c r="W1421"/>
      <c r="X1421"/>
      <c r="Y1421"/>
      <c r="Z1421"/>
      <c r="AA1421"/>
      <c r="AB1421"/>
      <c r="AC1421"/>
      <c r="AD1421"/>
      <c r="AE1421"/>
      <c r="AF1421"/>
      <c r="AG1421"/>
      <c r="AH1421"/>
      <c r="AI1421"/>
      <c r="AJ1421"/>
      <c r="AK1421"/>
      <c r="AL1421"/>
      <c r="AM1421"/>
      <c r="AN1421"/>
      <c r="AO1421"/>
      <c r="AP1421"/>
      <c r="AQ1421"/>
      <c r="AR1421"/>
      <c r="AS1421"/>
      <c r="AT1421"/>
      <c r="AU1421"/>
      <c r="AV1421"/>
      <c r="AW1421"/>
      <c r="AX1421"/>
      <c r="AY1421"/>
      <c r="AZ1421"/>
      <c r="BA1421"/>
      <c r="BB1421"/>
      <c r="BC1421"/>
      <c r="BD1421"/>
      <c r="BE1421"/>
    </row>
    <row r="1422" spans="1:57" x14ac:dyDescent="0.25">
      <c r="A1422" s="4">
        <v>43188</v>
      </c>
      <c r="B1422" s="3">
        <f t="shared" si="66"/>
        <v>29</v>
      </c>
      <c r="C1422" s="3">
        <f t="shared" si="67"/>
        <v>3</v>
      </c>
      <c r="D1422" s="3">
        <f t="shared" si="68"/>
        <v>2018</v>
      </c>
      <c r="E1422" s="26" t="s">
        <v>360</v>
      </c>
      <c r="F1422" s="6">
        <v>432</v>
      </c>
      <c r="G1422" s="19">
        <v>160</v>
      </c>
      <c r="H1422" s="19" t="s">
        <v>408</v>
      </c>
      <c r="I1422" s="10" t="s">
        <v>361</v>
      </c>
      <c r="J1422" s="30">
        <v>2600021</v>
      </c>
      <c r="K1422" s="8">
        <v>9275996</v>
      </c>
      <c r="L1422" s="31">
        <v>2</v>
      </c>
      <c r="M1422" s="27">
        <v>1290.92</v>
      </c>
      <c r="N1422" s="17">
        <v>510105</v>
      </c>
      <c r="O1422" s="7" t="s">
        <v>355</v>
      </c>
      <c r="P1422" s="13"/>
      <c r="Q1422"/>
      <c r="R1422"/>
      <c r="S1422"/>
      <c r="T1422"/>
      <c r="U1422"/>
      <c r="V1422"/>
      <c r="W1422"/>
      <c r="X1422"/>
      <c r="Y1422"/>
      <c r="Z1422"/>
      <c r="AA1422"/>
      <c r="AB1422"/>
      <c r="AC1422"/>
      <c r="AD1422"/>
      <c r="AE1422"/>
      <c r="AF1422"/>
      <c r="AG1422"/>
      <c r="AH1422"/>
      <c r="AI1422"/>
      <c r="AJ1422"/>
      <c r="AK1422"/>
      <c r="AL1422"/>
      <c r="AM1422"/>
      <c r="AN1422"/>
      <c r="AO1422"/>
      <c r="AP1422"/>
      <c r="AQ1422"/>
      <c r="AR1422"/>
      <c r="AS1422"/>
      <c r="AT1422"/>
      <c r="AU1422"/>
      <c r="AV1422"/>
      <c r="AW1422"/>
      <c r="AX1422"/>
      <c r="AY1422"/>
      <c r="AZ1422"/>
      <c r="BA1422"/>
      <c r="BB1422"/>
      <c r="BC1422"/>
      <c r="BD1422"/>
      <c r="BE1422"/>
    </row>
    <row r="1423" spans="1:57" x14ac:dyDescent="0.25">
      <c r="A1423" s="4">
        <v>43188</v>
      </c>
      <c r="B1423" s="3">
        <f t="shared" si="66"/>
        <v>29</v>
      </c>
      <c r="C1423" s="3">
        <f t="shared" si="67"/>
        <v>3</v>
      </c>
      <c r="D1423" s="3">
        <f t="shared" si="68"/>
        <v>2018</v>
      </c>
      <c r="E1423" s="26" t="s">
        <v>166</v>
      </c>
      <c r="F1423" s="6">
        <v>432</v>
      </c>
      <c r="G1423" s="19">
        <v>160</v>
      </c>
      <c r="H1423" s="19" t="s">
        <v>408</v>
      </c>
      <c r="I1423" s="10" t="s">
        <v>115</v>
      </c>
      <c r="J1423" s="30">
        <v>1600022</v>
      </c>
      <c r="K1423" s="8">
        <v>5795176000</v>
      </c>
      <c r="L1423" s="31">
        <v>2</v>
      </c>
      <c r="M1423" s="27">
        <v>385.74</v>
      </c>
      <c r="N1423" s="17">
        <v>510105</v>
      </c>
      <c r="O1423" s="7" t="s">
        <v>355</v>
      </c>
      <c r="P1423" s="13"/>
      <c r="Q1423"/>
      <c r="R1423"/>
      <c r="S1423"/>
      <c r="T1423"/>
      <c r="U1423"/>
      <c r="V1423"/>
      <c r="W1423"/>
      <c r="X1423"/>
      <c r="Y1423"/>
      <c r="Z1423"/>
      <c r="AA1423"/>
      <c r="AB1423"/>
      <c r="AC1423"/>
      <c r="AD1423"/>
      <c r="AE1423"/>
      <c r="AF1423"/>
      <c r="AG1423"/>
      <c r="AH1423"/>
      <c r="AI1423"/>
      <c r="AJ1423"/>
      <c r="AK1423"/>
      <c r="AL1423"/>
      <c r="AM1423"/>
      <c r="AN1423"/>
      <c r="AO1423"/>
      <c r="AP1423"/>
      <c r="AQ1423"/>
      <c r="AR1423"/>
      <c r="AS1423"/>
      <c r="AT1423"/>
      <c r="AU1423"/>
      <c r="AV1423"/>
      <c r="AW1423"/>
      <c r="AX1423"/>
      <c r="AY1423"/>
      <c r="AZ1423"/>
      <c r="BA1423"/>
      <c r="BB1423"/>
      <c r="BC1423"/>
      <c r="BD1423"/>
      <c r="BE1423"/>
    </row>
    <row r="1424" spans="1:57" x14ac:dyDescent="0.25">
      <c r="A1424" s="4">
        <v>43188</v>
      </c>
      <c r="B1424" s="3">
        <f t="shared" si="66"/>
        <v>29</v>
      </c>
      <c r="C1424" s="3">
        <f t="shared" si="67"/>
        <v>3</v>
      </c>
      <c r="D1424" s="3">
        <f t="shared" si="68"/>
        <v>2018</v>
      </c>
      <c r="E1424" s="26" t="s">
        <v>167</v>
      </c>
      <c r="F1424" s="6">
        <v>432</v>
      </c>
      <c r="G1424" s="19">
        <v>160</v>
      </c>
      <c r="H1424" s="19" t="s">
        <v>408</v>
      </c>
      <c r="I1424" s="10" t="s">
        <v>168</v>
      </c>
      <c r="J1424" s="30">
        <v>2600187</v>
      </c>
      <c r="K1424" s="8">
        <v>1040137325</v>
      </c>
      <c r="L1424" s="31">
        <v>2</v>
      </c>
      <c r="M1424" s="27">
        <v>508.23</v>
      </c>
      <c r="N1424" s="17">
        <v>510105</v>
      </c>
      <c r="O1424" s="7" t="s">
        <v>355</v>
      </c>
      <c r="P1424" s="13"/>
      <c r="Q1424"/>
      <c r="R1424"/>
      <c r="S1424"/>
      <c r="T1424"/>
      <c r="U1424"/>
      <c r="V1424"/>
      <c r="W1424"/>
      <c r="X1424"/>
      <c r="Y1424"/>
      <c r="Z1424"/>
      <c r="AA1424"/>
      <c r="AB1424"/>
      <c r="AC1424"/>
      <c r="AD1424"/>
      <c r="AE1424"/>
      <c r="AF1424"/>
      <c r="AG1424"/>
      <c r="AH1424"/>
      <c r="AI1424"/>
      <c r="AJ1424"/>
      <c r="AK1424"/>
      <c r="AL1424"/>
      <c r="AM1424"/>
      <c r="AN1424"/>
      <c r="AO1424"/>
      <c r="AP1424"/>
      <c r="AQ1424"/>
      <c r="AR1424"/>
      <c r="AS1424"/>
      <c r="AT1424"/>
      <c r="AU1424"/>
      <c r="AV1424"/>
      <c r="AW1424"/>
      <c r="AX1424"/>
      <c r="AY1424"/>
      <c r="AZ1424"/>
      <c r="BA1424"/>
      <c r="BB1424"/>
      <c r="BC1424"/>
      <c r="BD1424"/>
      <c r="BE1424"/>
    </row>
    <row r="1425" spans="1:57" x14ac:dyDescent="0.25">
      <c r="A1425" s="4">
        <v>43188</v>
      </c>
      <c r="B1425" s="3">
        <f t="shared" si="66"/>
        <v>29</v>
      </c>
      <c r="C1425" s="3">
        <f t="shared" si="67"/>
        <v>3</v>
      </c>
      <c r="D1425" s="3">
        <f t="shared" si="68"/>
        <v>2018</v>
      </c>
      <c r="E1425" s="26" t="s">
        <v>116</v>
      </c>
      <c r="F1425" s="6">
        <v>432</v>
      </c>
      <c r="G1425" s="19">
        <v>160</v>
      </c>
      <c r="H1425" s="19" t="s">
        <v>408</v>
      </c>
      <c r="I1425" s="10" t="s">
        <v>117</v>
      </c>
      <c r="J1425" s="30">
        <v>2600187</v>
      </c>
      <c r="K1425" s="8">
        <v>7168101</v>
      </c>
      <c r="L1425" s="31">
        <v>1</v>
      </c>
      <c r="M1425" s="27">
        <v>943.48</v>
      </c>
      <c r="N1425" s="17">
        <v>510105</v>
      </c>
      <c r="O1425" s="7" t="s">
        <v>355</v>
      </c>
      <c r="P1425" s="13"/>
      <c r="Q1425"/>
      <c r="R1425"/>
      <c r="S1425"/>
      <c r="T1425"/>
      <c r="U1425"/>
      <c r="V1425"/>
      <c r="W1425"/>
      <c r="X1425"/>
      <c r="Y1425"/>
      <c r="Z1425"/>
      <c r="AA1425"/>
      <c r="AB1425"/>
      <c r="AC1425"/>
      <c r="AD1425"/>
      <c r="AE1425"/>
      <c r="AF1425"/>
      <c r="AG1425"/>
      <c r="AH1425"/>
      <c r="AI1425"/>
      <c r="AJ1425"/>
      <c r="AK1425"/>
      <c r="AL1425"/>
      <c r="AM1425"/>
      <c r="AN1425"/>
      <c r="AO1425"/>
      <c r="AP1425"/>
      <c r="AQ1425"/>
      <c r="AR1425"/>
      <c r="AS1425"/>
      <c r="AT1425"/>
      <c r="AU1425"/>
      <c r="AV1425"/>
      <c r="AW1425"/>
      <c r="AX1425"/>
      <c r="AY1425"/>
      <c r="AZ1425"/>
      <c r="BA1425"/>
      <c r="BB1425"/>
      <c r="BC1425"/>
      <c r="BD1425"/>
      <c r="BE1425"/>
    </row>
    <row r="1426" spans="1:57" x14ac:dyDescent="0.25">
      <c r="A1426" s="4">
        <v>43188</v>
      </c>
      <c r="B1426" s="3">
        <f t="shared" si="66"/>
        <v>29</v>
      </c>
      <c r="C1426" s="3">
        <f t="shared" si="67"/>
        <v>3</v>
      </c>
      <c r="D1426" s="3">
        <f t="shared" si="68"/>
        <v>2018</v>
      </c>
      <c r="E1426" s="26" t="s">
        <v>118</v>
      </c>
      <c r="F1426" s="6">
        <v>432</v>
      </c>
      <c r="G1426" s="19">
        <v>160</v>
      </c>
      <c r="H1426" s="19" t="s">
        <v>408</v>
      </c>
      <c r="I1426" s="10" t="s">
        <v>119</v>
      </c>
      <c r="J1426" s="30">
        <v>1600022</v>
      </c>
      <c r="K1426" s="8">
        <v>2200869146</v>
      </c>
      <c r="L1426" s="31">
        <v>2</v>
      </c>
      <c r="M1426" s="27">
        <v>442.4</v>
      </c>
      <c r="N1426" s="17">
        <v>510105</v>
      </c>
      <c r="O1426" s="7" t="s">
        <v>355</v>
      </c>
      <c r="P1426" s="13"/>
      <c r="Q1426"/>
      <c r="R1426"/>
      <c r="S1426"/>
      <c r="T1426"/>
      <c r="U1426"/>
      <c r="V1426"/>
      <c r="W1426"/>
      <c r="X1426"/>
      <c r="Y1426"/>
      <c r="Z1426"/>
      <c r="AA1426"/>
      <c r="AB1426"/>
      <c r="AC1426"/>
      <c r="AD1426"/>
      <c r="AE1426"/>
      <c r="AF1426"/>
      <c r="AG1426"/>
      <c r="AH1426"/>
      <c r="AI1426"/>
      <c r="AJ1426"/>
      <c r="AK1426"/>
      <c r="AL1426"/>
      <c r="AM1426"/>
      <c r="AN1426"/>
      <c r="AO1426"/>
      <c r="AP1426"/>
      <c r="AQ1426"/>
      <c r="AR1426"/>
      <c r="AS1426"/>
      <c r="AT1426"/>
      <c r="AU1426"/>
      <c r="AV1426"/>
      <c r="AW1426"/>
      <c r="AX1426"/>
      <c r="AY1426"/>
      <c r="AZ1426"/>
      <c r="BA1426"/>
      <c r="BB1426"/>
      <c r="BC1426"/>
      <c r="BD1426"/>
      <c r="BE1426"/>
    </row>
    <row r="1427" spans="1:57" x14ac:dyDescent="0.25">
      <c r="A1427" s="4">
        <v>43188</v>
      </c>
      <c r="B1427" s="3">
        <f t="shared" si="66"/>
        <v>29</v>
      </c>
      <c r="C1427" s="3">
        <f t="shared" si="67"/>
        <v>3</v>
      </c>
      <c r="D1427" s="3">
        <f t="shared" si="68"/>
        <v>2018</v>
      </c>
      <c r="E1427" s="26" t="s">
        <v>235</v>
      </c>
      <c r="F1427" s="6">
        <v>432</v>
      </c>
      <c r="G1427" s="19">
        <v>160</v>
      </c>
      <c r="H1427" s="19" t="s">
        <v>408</v>
      </c>
      <c r="I1427" s="10" t="s">
        <v>236</v>
      </c>
      <c r="J1427" s="30">
        <v>2600187</v>
      </c>
      <c r="K1427" s="8">
        <v>1040361969</v>
      </c>
      <c r="L1427" s="31">
        <v>2</v>
      </c>
      <c r="M1427" s="27">
        <v>541.91</v>
      </c>
      <c r="N1427" s="17">
        <v>510105</v>
      </c>
      <c r="O1427" s="7" t="s">
        <v>355</v>
      </c>
      <c r="P1427" s="13"/>
      <c r="Q1427"/>
      <c r="R1427"/>
      <c r="S1427"/>
      <c r="T1427"/>
      <c r="U1427"/>
      <c r="V1427"/>
      <c r="W1427"/>
      <c r="X1427"/>
      <c r="Y1427"/>
      <c r="Z1427"/>
      <c r="AA1427"/>
      <c r="AB1427"/>
      <c r="AC1427"/>
      <c r="AD1427"/>
      <c r="AE1427"/>
      <c r="AF1427"/>
      <c r="AG1427"/>
      <c r="AH1427"/>
      <c r="AI1427"/>
      <c r="AJ1427"/>
      <c r="AK1427"/>
      <c r="AL1427"/>
      <c r="AM1427"/>
      <c r="AN1427"/>
      <c r="AO1427"/>
      <c r="AP1427"/>
      <c r="AQ1427"/>
      <c r="AR1427"/>
      <c r="AS1427"/>
      <c r="AT1427"/>
      <c r="AU1427"/>
      <c r="AV1427"/>
      <c r="AW1427"/>
      <c r="AX1427"/>
      <c r="AY1427"/>
      <c r="AZ1427"/>
      <c r="BA1427"/>
      <c r="BB1427"/>
      <c r="BC1427"/>
      <c r="BD1427"/>
      <c r="BE1427"/>
    </row>
    <row r="1428" spans="1:57" x14ac:dyDescent="0.25">
      <c r="A1428" s="4">
        <v>43188</v>
      </c>
      <c r="B1428" s="3">
        <f t="shared" si="66"/>
        <v>29</v>
      </c>
      <c r="C1428" s="3">
        <f t="shared" si="67"/>
        <v>3</v>
      </c>
      <c r="D1428" s="3">
        <f t="shared" si="68"/>
        <v>2018</v>
      </c>
      <c r="E1428" s="26" t="s">
        <v>169</v>
      </c>
      <c r="F1428" s="6">
        <v>432</v>
      </c>
      <c r="G1428" s="19">
        <v>160</v>
      </c>
      <c r="H1428" s="19" t="s">
        <v>408</v>
      </c>
      <c r="I1428" s="10" t="s">
        <v>120</v>
      </c>
      <c r="J1428" s="30">
        <v>1600022</v>
      </c>
      <c r="K1428" s="8">
        <v>3231635700</v>
      </c>
      <c r="L1428" s="31">
        <v>2</v>
      </c>
      <c r="M1428" s="27">
        <v>310.17</v>
      </c>
      <c r="N1428" s="17">
        <v>510105</v>
      </c>
      <c r="O1428" s="7" t="s">
        <v>355</v>
      </c>
      <c r="P1428" s="13"/>
      <c r="Q1428"/>
      <c r="R1428"/>
      <c r="S1428"/>
      <c r="T1428"/>
      <c r="U1428"/>
      <c r="V1428"/>
      <c r="W1428"/>
      <c r="X1428"/>
      <c r="Y1428"/>
      <c r="Z1428"/>
      <c r="AA1428"/>
      <c r="AB1428"/>
      <c r="AC1428"/>
      <c r="AD1428"/>
      <c r="AE1428"/>
      <c r="AF1428"/>
      <c r="AG1428"/>
      <c r="AH1428"/>
      <c r="AI1428"/>
      <c r="AJ1428"/>
      <c r="AK1428"/>
      <c r="AL1428"/>
      <c r="AM1428"/>
      <c r="AN1428"/>
      <c r="AO1428"/>
      <c r="AP1428"/>
      <c r="AQ1428"/>
      <c r="AR1428"/>
      <c r="AS1428"/>
      <c r="AT1428"/>
      <c r="AU1428"/>
      <c r="AV1428"/>
      <c r="AW1428"/>
      <c r="AX1428"/>
      <c r="AY1428"/>
      <c r="AZ1428"/>
      <c r="BA1428"/>
      <c r="BB1428"/>
      <c r="BC1428"/>
      <c r="BD1428"/>
      <c r="BE1428"/>
    </row>
    <row r="1429" spans="1:57" x14ac:dyDescent="0.25">
      <c r="A1429" s="4">
        <v>43188</v>
      </c>
      <c r="B1429" s="3">
        <f t="shared" si="66"/>
        <v>29</v>
      </c>
      <c r="C1429" s="3">
        <f t="shared" si="67"/>
        <v>3</v>
      </c>
      <c r="D1429" s="3">
        <f t="shared" si="68"/>
        <v>2018</v>
      </c>
      <c r="E1429" s="26" t="s">
        <v>121</v>
      </c>
      <c r="F1429" s="6">
        <v>432</v>
      </c>
      <c r="G1429" s="19">
        <v>160</v>
      </c>
      <c r="H1429" s="19" t="s">
        <v>408</v>
      </c>
      <c r="I1429" s="10" t="s">
        <v>122</v>
      </c>
      <c r="J1429" s="30">
        <v>2600187</v>
      </c>
      <c r="K1429" s="8">
        <v>1042257158</v>
      </c>
      <c r="L1429" s="31">
        <v>2</v>
      </c>
      <c r="M1429" s="27">
        <v>541.95000000000005</v>
      </c>
      <c r="N1429" s="17">
        <v>510105</v>
      </c>
      <c r="O1429" s="7" t="s">
        <v>355</v>
      </c>
      <c r="P1429" s="13"/>
      <c r="Q1429"/>
      <c r="R1429"/>
      <c r="S1429"/>
      <c r="T1429"/>
      <c r="U1429"/>
      <c r="V1429"/>
      <c r="W1429"/>
      <c r="X1429"/>
      <c r="Y1429"/>
      <c r="Z1429"/>
      <c r="AA1429"/>
      <c r="AB1429"/>
      <c r="AC1429"/>
      <c r="AD1429"/>
      <c r="AE1429"/>
      <c r="AF1429"/>
      <c r="AG1429"/>
      <c r="AH1429"/>
      <c r="AI1429"/>
      <c r="AJ1429"/>
      <c r="AK1429"/>
      <c r="AL1429"/>
      <c r="AM1429"/>
      <c r="AN1429"/>
      <c r="AO1429"/>
      <c r="AP1429"/>
      <c r="AQ1429"/>
      <c r="AR1429"/>
      <c r="AS1429"/>
      <c r="AT1429"/>
      <c r="AU1429"/>
      <c r="AV1429"/>
      <c r="AW1429"/>
      <c r="AX1429"/>
      <c r="AY1429"/>
      <c r="AZ1429"/>
      <c r="BA1429"/>
      <c r="BB1429"/>
      <c r="BC1429"/>
      <c r="BD1429"/>
      <c r="BE1429"/>
    </row>
    <row r="1430" spans="1:57" x14ac:dyDescent="0.25">
      <c r="A1430" s="4">
        <v>43188</v>
      </c>
      <c r="B1430" s="3">
        <f t="shared" si="66"/>
        <v>29</v>
      </c>
      <c r="C1430" s="3">
        <f t="shared" si="67"/>
        <v>3</v>
      </c>
      <c r="D1430" s="3">
        <f t="shared" si="68"/>
        <v>2018</v>
      </c>
      <c r="E1430" s="26" t="s">
        <v>123</v>
      </c>
      <c r="F1430" s="6">
        <v>432</v>
      </c>
      <c r="G1430" s="19">
        <v>160</v>
      </c>
      <c r="H1430" s="19" t="s">
        <v>408</v>
      </c>
      <c r="I1430" s="10" t="s">
        <v>124</v>
      </c>
      <c r="J1430" s="30">
        <v>1600022</v>
      </c>
      <c r="K1430" s="8">
        <v>2201814429</v>
      </c>
      <c r="L1430" s="31">
        <v>2</v>
      </c>
      <c r="M1430" s="27">
        <v>445.74</v>
      </c>
      <c r="N1430" s="17">
        <v>510105</v>
      </c>
      <c r="O1430" s="7" t="s">
        <v>355</v>
      </c>
      <c r="P1430" s="13"/>
      <c r="Q1430"/>
      <c r="R1430"/>
      <c r="S1430"/>
      <c r="T1430"/>
      <c r="U1430"/>
      <c r="V1430"/>
      <c r="W1430"/>
      <c r="X1430"/>
      <c r="Y1430"/>
      <c r="Z1430"/>
      <c r="AA1430"/>
      <c r="AB1430"/>
      <c r="AC1430"/>
      <c r="AD1430"/>
      <c r="AE1430"/>
      <c r="AF1430"/>
      <c r="AG1430"/>
      <c r="AH1430"/>
      <c r="AI1430"/>
      <c r="AJ1430"/>
      <c r="AK1430"/>
      <c r="AL1430"/>
      <c r="AM1430"/>
      <c r="AN1430"/>
      <c r="AO1430"/>
      <c r="AP1430"/>
      <c r="AQ1430"/>
      <c r="AR1430"/>
      <c r="AS1430"/>
      <c r="AT1430"/>
      <c r="AU1430"/>
      <c r="AV1430"/>
      <c r="AW1430"/>
      <c r="AX1430"/>
      <c r="AY1430"/>
      <c r="AZ1430"/>
      <c r="BA1430"/>
      <c r="BB1430"/>
      <c r="BC1430"/>
      <c r="BD1430"/>
      <c r="BE1430"/>
    </row>
    <row r="1431" spans="1:57" x14ac:dyDescent="0.25">
      <c r="A1431" s="4">
        <v>43188</v>
      </c>
      <c r="B1431" s="3">
        <f t="shared" si="66"/>
        <v>29</v>
      </c>
      <c r="C1431" s="3">
        <f t="shared" si="67"/>
        <v>3</v>
      </c>
      <c r="D1431" s="3">
        <f t="shared" si="68"/>
        <v>2018</v>
      </c>
      <c r="E1431" s="26" t="s">
        <v>170</v>
      </c>
      <c r="F1431" s="6">
        <v>432</v>
      </c>
      <c r="G1431" s="19">
        <v>160</v>
      </c>
      <c r="H1431" s="19" t="s">
        <v>408</v>
      </c>
      <c r="I1431" s="10" t="s">
        <v>171</v>
      </c>
      <c r="J1431" s="30">
        <v>1600022</v>
      </c>
      <c r="K1431" s="8">
        <v>4591821400</v>
      </c>
      <c r="L1431" s="31">
        <v>2</v>
      </c>
      <c r="M1431" s="27">
        <v>922.56</v>
      </c>
      <c r="N1431" s="17">
        <v>510105</v>
      </c>
      <c r="O1431" s="7" t="s">
        <v>355</v>
      </c>
      <c r="P1431" s="13"/>
      <c r="Q1431"/>
      <c r="R1431"/>
      <c r="S1431"/>
      <c r="T1431"/>
      <c r="U1431"/>
      <c r="V1431"/>
      <c r="W1431"/>
      <c r="X1431"/>
      <c r="Y1431"/>
      <c r="Z1431"/>
      <c r="AA1431"/>
      <c r="AB1431"/>
      <c r="AC1431"/>
      <c r="AD1431"/>
      <c r="AE1431"/>
      <c r="AF1431"/>
      <c r="AG1431"/>
      <c r="AH1431"/>
      <c r="AI1431"/>
      <c r="AJ1431"/>
      <c r="AK1431"/>
      <c r="AL1431"/>
      <c r="AM1431"/>
      <c r="AN1431"/>
      <c r="AO1431"/>
      <c r="AP1431"/>
      <c r="AQ1431"/>
      <c r="AR1431"/>
      <c r="AS1431"/>
      <c r="AT1431"/>
      <c r="AU1431"/>
      <c r="AV1431"/>
      <c r="AW1431"/>
      <c r="AX1431"/>
      <c r="AY1431"/>
      <c r="AZ1431"/>
      <c r="BA1431"/>
      <c r="BB1431"/>
      <c r="BC1431"/>
      <c r="BD1431"/>
      <c r="BE1431"/>
    </row>
    <row r="1432" spans="1:57" x14ac:dyDescent="0.25">
      <c r="A1432" s="4">
        <v>43188</v>
      </c>
      <c r="B1432" s="3">
        <f t="shared" si="66"/>
        <v>29</v>
      </c>
      <c r="C1432" s="3">
        <f t="shared" si="67"/>
        <v>3</v>
      </c>
      <c r="D1432" s="3">
        <f t="shared" si="68"/>
        <v>2018</v>
      </c>
      <c r="E1432" s="26" t="s">
        <v>172</v>
      </c>
      <c r="F1432" s="6">
        <v>432</v>
      </c>
      <c r="G1432" s="19">
        <v>160</v>
      </c>
      <c r="H1432" s="19" t="s">
        <v>408</v>
      </c>
      <c r="I1432" s="10" t="s">
        <v>186</v>
      </c>
      <c r="J1432" s="30">
        <v>47700037</v>
      </c>
      <c r="K1432" s="8">
        <v>407110049786</v>
      </c>
      <c r="L1432" s="31">
        <v>2</v>
      </c>
      <c r="M1432" s="27">
        <v>707.95</v>
      </c>
      <c r="N1432" s="17">
        <v>510105</v>
      </c>
      <c r="O1432" s="7" t="s">
        <v>355</v>
      </c>
      <c r="P1432" s="13"/>
      <c r="Q1432"/>
      <c r="R1432"/>
      <c r="S1432"/>
      <c r="T1432"/>
      <c r="U1432"/>
      <c r="V1432"/>
      <c r="W1432"/>
      <c r="X1432"/>
      <c r="Y1432"/>
      <c r="Z1432"/>
      <c r="AA1432"/>
      <c r="AB1432"/>
      <c r="AC1432"/>
      <c r="AD1432"/>
      <c r="AE1432"/>
      <c r="AF1432"/>
      <c r="AG1432"/>
      <c r="AH1432"/>
      <c r="AI1432"/>
      <c r="AJ1432"/>
      <c r="AK1432"/>
      <c r="AL1432"/>
      <c r="AM1432"/>
      <c r="AN1432"/>
      <c r="AO1432"/>
      <c r="AP1432"/>
      <c r="AQ1432"/>
      <c r="AR1432"/>
      <c r="AS1432"/>
      <c r="AT1432"/>
      <c r="AU1432"/>
      <c r="AV1432"/>
      <c r="AW1432"/>
      <c r="AX1432"/>
      <c r="AY1432"/>
      <c r="AZ1432"/>
      <c r="BA1432"/>
      <c r="BB1432"/>
      <c r="BC1432"/>
      <c r="BD1432"/>
      <c r="BE1432"/>
    </row>
    <row r="1433" spans="1:57" x14ac:dyDescent="0.25">
      <c r="A1433" s="4">
        <v>43188</v>
      </c>
      <c r="B1433" s="3">
        <f t="shared" si="66"/>
        <v>29</v>
      </c>
      <c r="C1433" s="3">
        <f t="shared" si="67"/>
        <v>3</v>
      </c>
      <c r="D1433" s="3">
        <f t="shared" si="68"/>
        <v>2018</v>
      </c>
      <c r="E1433" s="26" t="s">
        <v>173</v>
      </c>
      <c r="F1433" s="6">
        <v>432</v>
      </c>
      <c r="G1433" s="19">
        <v>160</v>
      </c>
      <c r="H1433" s="19" t="s">
        <v>408</v>
      </c>
      <c r="I1433" s="10" t="s">
        <v>174</v>
      </c>
      <c r="J1433" s="30">
        <v>47700037</v>
      </c>
      <c r="K1433" s="8">
        <v>407110091700</v>
      </c>
      <c r="L1433" s="31">
        <v>2</v>
      </c>
      <c r="M1433" s="27">
        <v>257.02</v>
      </c>
      <c r="N1433" s="17">
        <v>510105</v>
      </c>
      <c r="O1433" s="7" t="s">
        <v>355</v>
      </c>
      <c r="P1433" s="13"/>
      <c r="Q1433"/>
      <c r="R1433"/>
      <c r="S1433"/>
      <c r="T1433"/>
      <c r="U1433"/>
      <c r="V1433"/>
      <c r="W1433"/>
      <c r="X1433"/>
      <c r="Y1433"/>
      <c r="Z1433"/>
      <c r="AA1433"/>
      <c r="AB1433"/>
      <c r="AC1433"/>
      <c r="AD1433"/>
      <c r="AE1433"/>
      <c r="AF1433"/>
      <c r="AG1433"/>
      <c r="AH1433"/>
      <c r="AI1433"/>
      <c r="AJ1433"/>
      <c r="AK1433"/>
      <c r="AL1433"/>
      <c r="AM1433"/>
      <c r="AN1433"/>
      <c r="AO1433"/>
      <c r="AP1433"/>
      <c r="AQ1433"/>
      <c r="AR1433"/>
      <c r="AS1433"/>
      <c r="AT1433"/>
      <c r="AU1433"/>
      <c r="AV1433"/>
      <c r="AW1433"/>
      <c r="AX1433"/>
      <c r="AY1433"/>
      <c r="AZ1433"/>
      <c r="BA1433"/>
      <c r="BB1433"/>
      <c r="BC1433"/>
      <c r="BD1433"/>
      <c r="BE1433"/>
    </row>
    <row r="1434" spans="1:57" x14ac:dyDescent="0.25">
      <c r="A1434" s="4">
        <v>43188</v>
      </c>
      <c r="B1434" s="3">
        <f t="shared" si="66"/>
        <v>29</v>
      </c>
      <c r="C1434" s="3">
        <f t="shared" si="67"/>
        <v>3</v>
      </c>
      <c r="D1434" s="3">
        <f t="shared" si="68"/>
        <v>2018</v>
      </c>
      <c r="E1434" s="26" t="s">
        <v>127</v>
      </c>
      <c r="F1434" s="6">
        <v>432</v>
      </c>
      <c r="G1434" s="19">
        <v>160</v>
      </c>
      <c r="H1434" s="19" t="s">
        <v>408</v>
      </c>
      <c r="I1434" s="10" t="s">
        <v>128</v>
      </c>
      <c r="J1434" s="30">
        <v>1600022</v>
      </c>
      <c r="K1434" s="8">
        <v>3059366904</v>
      </c>
      <c r="L1434" s="31">
        <v>1</v>
      </c>
      <c r="M1434" s="27">
        <v>821.72</v>
      </c>
      <c r="N1434" s="17">
        <v>510105</v>
      </c>
      <c r="O1434" s="7" t="s">
        <v>355</v>
      </c>
      <c r="P1434" s="13"/>
      <c r="Q1434"/>
      <c r="R1434"/>
      <c r="S1434"/>
      <c r="T1434"/>
      <c r="U1434"/>
      <c r="V1434"/>
      <c r="W1434"/>
      <c r="X1434"/>
      <c r="Y1434"/>
      <c r="Z1434"/>
      <c r="AA1434"/>
      <c r="AB1434"/>
      <c r="AC1434"/>
      <c r="AD1434"/>
      <c r="AE1434"/>
      <c r="AF1434"/>
      <c r="AG1434"/>
      <c r="AH1434"/>
      <c r="AI1434"/>
      <c r="AJ1434"/>
      <c r="AK1434"/>
      <c r="AL1434"/>
      <c r="AM1434"/>
      <c r="AN1434"/>
      <c r="AO1434"/>
      <c r="AP1434"/>
      <c r="AQ1434"/>
      <c r="AR1434"/>
      <c r="AS1434"/>
      <c r="AT1434"/>
      <c r="AU1434"/>
      <c r="AV1434"/>
      <c r="AW1434"/>
      <c r="AX1434"/>
      <c r="AY1434"/>
      <c r="AZ1434"/>
      <c r="BA1434"/>
      <c r="BB1434"/>
      <c r="BC1434"/>
      <c r="BD1434"/>
      <c r="BE1434"/>
    </row>
    <row r="1435" spans="1:57" x14ac:dyDescent="0.25">
      <c r="A1435" s="4">
        <v>43188</v>
      </c>
      <c r="B1435" s="3">
        <f t="shared" si="66"/>
        <v>29</v>
      </c>
      <c r="C1435" s="3">
        <f t="shared" si="67"/>
        <v>3</v>
      </c>
      <c r="D1435" s="3">
        <f t="shared" si="68"/>
        <v>2018</v>
      </c>
      <c r="E1435" s="26" t="s">
        <v>140</v>
      </c>
      <c r="F1435" s="6">
        <v>432</v>
      </c>
      <c r="G1435" s="19">
        <v>160</v>
      </c>
      <c r="H1435" s="19" t="s">
        <v>408</v>
      </c>
      <c r="I1435" s="10" t="s">
        <v>131</v>
      </c>
      <c r="J1435" s="30">
        <v>2600021</v>
      </c>
      <c r="K1435" s="8">
        <v>9831601</v>
      </c>
      <c r="L1435" s="31">
        <v>2</v>
      </c>
      <c r="M1435" s="27">
        <v>294.08</v>
      </c>
      <c r="N1435" s="17">
        <v>510105</v>
      </c>
      <c r="O1435" s="7" t="s">
        <v>355</v>
      </c>
      <c r="P1435" s="13"/>
      <c r="Q1435"/>
      <c r="R1435"/>
      <c r="S1435"/>
      <c r="T1435"/>
      <c r="U1435"/>
      <c r="V1435"/>
      <c r="W1435"/>
      <c r="X1435"/>
      <c r="Y1435"/>
      <c r="Z1435"/>
      <c r="AA1435"/>
      <c r="AB1435"/>
      <c r="AC1435"/>
      <c r="AD1435"/>
      <c r="AE1435"/>
      <c r="AF1435"/>
      <c r="AG1435"/>
      <c r="AH1435"/>
      <c r="AI1435"/>
      <c r="AJ1435"/>
      <c r="AK1435"/>
      <c r="AL1435"/>
      <c r="AM1435"/>
      <c r="AN1435"/>
      <c r="AO1435"/>
      <c r="AP1435"/>
      <c r="AQ1435"/>
      <c r="AR1435"/>
      <c r="AS1435"/>
      <c r="AT1435"/>
      <c r="AU1435"/>
      <c r="AV1435"/>
      <c r="AW1435"/>
      <c r="AX1435"/>
      <c r="AY1435"/>
      <c r="AZ1435"/>
      <c r="BA1435"/>
      <c r="BB1435"/>
      <c r="BC1435"/>
      <c r="BD1435"/>
      <c r="BE1435"/>
    </row>
    <row r="1436" spans="1:57" x14ac:dyDescent="0.25">
      <c r="A1436" s="4">
        <v>43188</v>
      </c>
      <c r="B1436" s="3">
        <f t="shared" si="66"/>
        <v>29</v>
      </c>
      <c r="C1436" s="3">
        <f t="shared" si="67"/>
        <v>3</v>
      </c>
      <c r="D1436" s="3">
        <f t="shared" si="68"/>
        <v>2018</v>
      </c>
      <c r="E1436" s="26" t="s">
        <v>439</v>
      </c>
      <c r="F1436" s="6">
        <v>432</v>
      </c>
      <c r="G1436" s="19">
        <v>160</v>
      </c>
      <c r="H1436" s="19" t="s">
        <v>408</v>
      </c>
      <c r="I1436" s="10" t="s">
        <v>443</v>
      </c>
      <c r="J1436" s="30">
        <v>1600022</v>
      </c>
      <c r="K1436" s="8">
        <v>5315683100</v>
      </c>
      <c r="L1436" s="31">
        <v>2</v>
      </c>
      <c r="M1436" s="27">
        <v>1008.42</v>
      </c>
      <c r="N1436" s="17">
        <v>510105</v>
      </c>
      <c r="O1436" s="7" t="s">
        <v>355</v>
      </c>
      <c r="P1436" s="13"/>
      <c r="Q1436"/>
      <c r="R1436"/>
      <c r="S1436"/>
      <c r="T1436"/>
      <c r="U1436"/>
      <c r="V1436"/>
      <c r="W1436"/>
      <c r="X1436"/>
      <c r="Y1436"/>
      <c r="Z1436"/>
      <c r="AA1436"/>
      <c r="AB1436"/>
      <c r="AC1436"/>
      <c r="AD1436"/>
      <c r="AE1436"/>
      <c r="AF1436"/>
      <c r="AG1436"/>
      <c r="AH1436"/>
      <c r="AI1436"/>
      <c r="AJ1436"/>
      <c r="AK1436"/>
      <c r="AL1436"/>
      <c r="AM1436"/>
      <c r="AN1436"/>
      <c r="AO1436"/>
      <c r="AP1436"/>
      <c r="AQ1436"/>
      <c r="AR1436"/>
      <c r="AS1436"/>
      <c r="AT1436"/>
      <c r="AU1436"/>
      <c r="AV1436"/>
      <c r="AW1436"/>
      <c r="AX1436"/>
      <c r="AY1436"/>
      <c r="AZ1436"/>
      <c r="BA1436"/>
      <c r="BB1436"/>
      <c r="BC1436"/>
      <c r="BD1436"/>
      <c r="BE1436"/>
    </row>
    <row r="1437" spans="1:57" x14ac:dyDescent="0.25">
      <c r="A1437" s="4">
        <v>43188</v>
      </c>
      <c r="B1437" s="3">
        <f t="shared" si="66"/>
        <v>29</v>
      </c>
      <c r="C1437" s="3">
        <f t="shared" si="67"/>
        <v>3</v>
      </c>
      <c r="D1437" s="3">
        <f t="shared" si="68"/>
        <v>2018</v>
      </c>
      <c r="E1437" s="26" t="s">
        <v>23</v>
      </c>
      <c r="F1437" s="6">
        <v>432</v>
      </c>
      <c r="G1437" s="19">
        <v>160</v>
      </c>
      <c r="H1437" s="19" t="s">
        <v>408</v>
      </c>
      <c r="I1437" s="10" t="s">
        <v>175</v>
      </c>
      <c r="J1437" s="30">
        <v>2600187</v>
      </c>
      <c r="K1437" s="8">
        <v>1042257107</v>
      </c>
      <c r="L1437" s="31">
        <v>2</v>
      </c>
      <c r="M1437" s="27">
        <v>345.74</v>
      </c>
      <c r="N1437" s="17">
        <v>510105</v>
      </c>
      <c r="O1437" s="7" t="s">
        <v>355</v>
      </c>
      <c r="P1437" s="13"/>
      <c r="Q1437"/>
      <c r="R1437"/>
      <c r="S1437"/>
      <c r="T1437"/>
      <c r="U1437"/>
      <c r="V1437"/>
      <c r="W1437"/>
      <c r="X1437"/>
      <c r="Y1437"/>
      <c r="Z1437"/>
      <c r="AA1437"/>
      <c r="AB1437"/>
      <c r="AC1437"/>
      <c r="AD1437"/>
      <c r="AE1437"/>
      <c r="AF1437"/>
      <c r="AG1437"/>
      <c r="AH1437"/>
      <c r="AI1437"/>
      <c r="AJ1437"/>
      <c r="AK1437"/>
      <c r="AL1437"/>
      <c r="AM1437"/>
      <c r="AN1437"/>
      <c r="AO1437"/>
      <c r="AP1437"/>
      <c r="AQ1437"/>
      <c r="AR1437"/>
      <c r="AS1437"/>
      <c r="AT1437"/>
      <c r="AU1437"/>
      <c r="AV1437"/>
      <c r="AW1437"/>
      <c r="AX1437"/>
      <c r="AY1437"/>
      <c r="AZ1437"/>
      <c r="BA1437"/>
      <c r="BB1437"/>
      <c r="BC1437"/>
      <c r="BD1437"/>
      <c r="BE1437"/>
    </row>
    <row r="1438" spans="1:57" x14ac:dyDescent="0.25">
      <c r="A1438" s="4">
        <v>43188</v>
      </c>
      <c r="B1438" s="3">
        <f t="shared" si="66"/>
        <v>29</v>
      </c>
      <c r="C1438" s="3">
        <f t="shared" si="67"/>
        <v>3</v>
      </c>
      <c r="D1438" s="3">
        <f t="shared" si="68"/>
        <v>2018</v>
      </c>
      <c r="E1438" s="26" t="s">
        <v>132</v>
      </c>
      <c r="F1438" s="6">
        <v>432</v>
      </c>
      <c r="G1438" s="19">
        <v>160</v>
      </c>
      <c r="H1438" s="19" t="s">
        <v>408</v>
      </c>
      <c r="I1438" s="10" t="s">
        <v>133</v>
      </c>
      <c r="J1438" s="30">
        <v>1600022</v>
      </c>
      <c r="K1438" s="8">
        <v>5992210400</v>
      </c>
      <c r="L1438" s="31">
        <v>2</v>
      </c>
      <c r="M1438" s="27">
        <v>708.15</v>
      </c>
      <c r="N1438" s="17">
        <v>510105</v>
      </c>
      <c r="O1438" s="7" t="s">
        <v>355</v>
      </c>
      <c r="P1438" s="13"/>
      <c r="Q1438"/>
      <c r="R1438"/>
      <c r="S1438"/>
      <c r="T1438"/>
      <c r="U1438"/>
      <c r="V1438"/>
      <c r="W1438"/>
      <c r="X1438"/>
      <c r="Y1438"/>
      <c r="Z1438"/>
      <c r="AA1438"/>
      <c r="AB1438"/>
      <c r="AC1438"/>
      <c r="AD1438"/>
      <c r="AE1438"/>
      <c r="AF1438"/>
      <c r="AG1438"/>
      <c r="AH1438"/>
      <c r="AI1438"/>
      <c r="AJ1438"/>
      <c r="AK1438"/>
      <c r="AL1438"/>
      <c r="AM1438"/>
      <c r="AN1438"/>
      <c r="AO1438"/>
      <c r="AP1438"/>
      <c r="AQ1438"/>
      <c r="AR1438"/>
      <c r="AS1438"/>
      <c r="AT1438"/>
      <c r="AU1438"/>
      <c r="AV1438"/>
      <c r="AW1438"/>
      <c r="AX1438"/>
      <c r="AY1438"/>
      <c r="AZ1438"/>
      <c r="BA1438"/>
      <c r="BB1438"/>
      <c r="BC1438"/>
      <c r="BD1438"/>
      <c r="BE1438"/>
    </row>
    <row r="1439" spans="1:57" x14ac:dyDescent="0.25">
      <c r="A1439" s="4">
        <v>43188</v>
      </c>
      <c r="B1439" s="3">
        <f t="shared" si="66"/>
        <v>29</v>
      </c>
      <c r="C1439" s="3">
        <f t="shared" si="67"/>
        <v>3</v>
      </c>
      <c r="D1439" s="3">
        <f t="shared" si="68"/>
        <v>2018</v>
      </c>
      <c r="E1439" s="26" t="s">
        <v>411</v>
      </c>
      <c r="F1439" s="6">
        <v>433</v>
      </c>
      <c r="G1439" s="19">
        <v>161</v>
      </c>
      <c r="H1439" s="19" t="s">
        <v>408</v>
      </c>
      <c r="I1439" s="10" t="s">
        <v>412</v>
      </c>
      <c r="J1439" s="30">
        <v>1600022</v>
      </c>
      <c r="K1439" s="8">
        <v>2202118161</v>
      </c>
      <c r="L1439" s="31">
        <v>2</v>
      </c>
      <c r="M1439" s="27">
        <v>124.38</v>
      </c>
      <c r="N1439" s="17">
        <v>510109</v>
      </c>
      <c r="O1439" s="7" t="s">
        <v>263</v>
      </c>
      <c r="P1439" s="13"/>
      <c r="Q1439"/>
      <c r="R1439"/>
      <c r="S1439"/>
      <c r="T1439"/>
      <c r="U1439"/>
      <c r="V1439"/>
      <c r="W1439"/>
      <c r="X1439"/>
      <c r="Y1439"/>
      <c r="Z1439"/>
      <c r="AA1439"/>
      <c r="AB1439"/>
      <c r="AC1439"/>
      <c r="AD1439"/>
      <c r="AE1439"/>
      <c r="AF1439"/>
      <c r="AG1439"/>
      <c r="AH1439"/>
      <c r="AI1439"/>
      <c r="AJ1439"/>
      <c r="AK1439"/>
      <c r="AL1439"/>
      <c r="AM1439"/>
      <c r="AN1439"/>
      <c r="AO1439"/>
      <c r="AP1439"/>
      <c r="AQ1439"/>
      <c r="AR1439"/>
      <c r="AS1439"/>
      <c r="AT1439"/>
      <c r="AU1439"/>
      <c r="AV1439"/>
      <c r="AW1439"/>
      <c r="AX1439"/>
      <c r="AY1439"/>
      <c r="AZ1439"/>
      <c r="BA1439"/>
      <c r="BB1439"/>
      <c r="BC1439"/>
      <c r="BD1439"/>
      <c r="BE1439"/>
    </row>
    <row r="1440" spans="1:57" x14ac:dyDescent="0.25">
      <c r="A1440" s="4">
        <v>43188</v>
      </c>
      <c r="B1440" s="3">
        <f t="shared" si="66"/>
        <v>29</v>
      </c>
      <c r="C1440" s="3">
        <f t="shared" si="67"/>
        <v>3</v>
      </c>
      <c r="D1440" s="3">
        <f t="shared" si="68"/>
        <v>2018</v>
      </c>
      <c r="E1440" s="26" t="s">
        <v>503</v>
      </c>
      <c r="F1440" s="6">
        <v>433</v>
      </c>
      <c r="G1440" s="19">
        <v>161</v>
      </c>
      <c r="H1440" s="19" t="s">
        <v>408</v>
      </c>
      <c r="I1440" s="10" t="s">
        <v>504</v>
      </c>
      <c r="J1440" s="30">
        <v>1600022</v>
      </c>
      <c r="K1440" s="8">
        <v>2203983859</v>
      </c>
      <c r="L1440" s="31">
        <v>2</v>
      </c>
      <c r="M1440" s="27">
        <v>72.91</v>
      </c>
      <c r="N1440" s="17">
        <v>510109</v>
      </c>
      <c r="O1440" s="7" t="s">
        <v>263</v>
      </c>
      <c r="P1440" s="13"/>
      <c r="Q1440"/>
      <c r="R1440"/>
      <c r="S1440"/>
      <c r="T1440"/>
      <c r="U1440"/>
      <c r="V1440"/>
      <c r="W1440"/>
      <c r="X1440"/>
      <c r="Y1440"/>
      <c r="Z1440"/>
      <c r="AA1440"/>
      <c r="AB1440"/>
      <c r="AC1440"/>
      <c r="AD1440"/>
      <c r="AE1440"/>
      <c r="AF1440"/>
      <c r="AG1440"/>
      <c r="AH1440"/>
      <c r="AI1440"/>
      <c r="AJ1440"/>
      <c r="AK1440"/>
      <c r="AL1440"/>
      <c r="AM1440"/>
      <c r="AN1440"/>
      <c r="AO1440"/>
      <c r="AP1440"/>
      <c r="AQ1440"/>
      <c r="AR1440"/>
      <c r="AS1440"/>
      <c r="AT1440"/>
      <c r="AU1440"/>
      <c r="AV1440"/>
      <c r="AW1440"/>
      <c r="AX1440"/>
      <c r="AY1440"/>
      <c r="AZ1440"/>
      <c r="BA1440"/>
      <c r="BB1440"/>
      <c r="BC1440"/>
      <c r="BD1440"/>
      <c r="BE1440"/>
    </row>
    <row r="1441" spans="1:57" x14ac:dyDescent="0.25">
      <c r="A1441" s="4">
        <v>43188</v>
      </c>
      <c r="B1441" s="3">
        <f t="shared" si="66"/>
        <v>29</v>
      </c>
      <c r="C1441" s="3">
        <f t="shared" si="67"/>
        <v>3</v>
      </c>
      <c r="D1441" s="3">
        <f t="shared" si="68"/>
        <v>2018</v>
      </c>
      <c r="E1441" s="26" t="s">
        <v>413</v>
      </c>
      <c r="F1441" s="6">
        <v>433</v>
      </c>
      <c r="G1441" s="19">
        <v>161</v>
      </c>
      <c r="H1441" s="19" t="s">
        <v>408</v>
      </c>
      <c r="I1441" s="10" t="s">
        <v>414</v>
      </c>
      <c r="J1441" s="30">
        <v>2600187</v>
      </c>
      <c r="K1441" s="8">
        <v>1048672416</v>
      </c>
      <c r="L1441" s="31">
        <v>2</v>
      </c>
      <c r="M1441" s="27">
        <v>132.96</v>
      </c>
      <c r="N1441" s="17">
        <v>510109</v>
      </c>
      <c r="O1441" s="7" t="s">
        <v>263</v>
      </c>
      <c r="P1441" s="13"/>
      <c r="Q1441"/>
      <c r="R1441"/>
      <c r="S1441"/>
      <c r="T1441"/>
      <c r="U1441"/>
      <c r="V1441"/>
      <c r="W1441"/>
      <c r="X1441"/>
      <c r="Y1441"/>
      <c r="Z1441"/>
      <c r="AA1441"/>
      <c r="AB1441"/>
      <c r="AC1441"/>
      <c r="AD1441"/>
      <c r="AE1441"/>
      <c r="AF1441"/>
      <c r="AG1441"/>
      <c r="AH1441"/>
      <c r="AI1441"/>
      <c r="AJ1441"/>
      <c r="AK1441"/>
      <c r="AL1441"/>
      <c r="AM1441"/>
      <c r="AN1441"/>
      <c r="AO1441"/>
      <c r="AP1441"/>
      <c r="AQ1441"/>
      <c r="AR1441"/>
      <c r="AS1441"/>
      <c r="AT1441"/>
      <c r="AU1441"/>
      <c r="AV1441"/>
      <c r="AW1441"/>
      <c r="AX1441"/>
      <c r="AY1441"/>
      <c r="AZ1441"/>
      <c r="BA1441"/>
      <c r="BB1441"/>
      <c r="BC1441"/>
      <c r="BD1441"/>
      <c r="BE1441"/>
    </row>
    <row r="1442" spans="1:57" x14ac:dyDescent="0.25">
      <c r="A1442" s="4">
        <v>43188</v>
      </c>
      <c r="B1442" s="3">
        <f t="shared" si="66"/>
        <v>29</v>
      </c>
      <c r="C1442" s="3">
        <f t="shared" si="67"/>
        <v>3</v>
      </c>
      <c r="D1442" s="3">
        <f t="shared" si="68"/>
        <v>2018</v>
      </c>
      <c r="E1442" s="26" t="s">
        <v>505</v>
      </c>
      <c r="F1442" s="6">
        <v>433</v>
      </c>
      <c r="G1442" s="19">
        <v>161</v>
      </c>
      <c r="H1442" s="19" t="s">
        <v>408</v>
      </c>
      <c r="I1442" s="10" t="s">
        <v>506</v>
      </c>
      <c r="J1442" s="30">
        <v>1600022</v>
      </c>
      <c r="K1442" s="8">
        <v>2201206184</v>
      </c>
      <c r="L1442" s="31">
        <v>2</v>
      </c>
      <c r="M1442" s="27">
        <v>107.23</v>
      </c>
      <c r="N1442" s="17">
        <v>510109</v>
      </c>
      <c r="O1442" s="7" t="s">
        <v>263</v>
      </c>
      <c r="P1442" s="13"/>
      <c r="Q1442"/>
      <c r="R1442"/>
      <c r="S1442"/>
      <c r="T1442"/>
      <c r="U1442"/>
      <c r="V1442"/>
      <c r="W1442"/>
      <c r="X1442"/>
      <c r="Y1442"/>
      <c r="Z1442"/>
      <c r="AA1442"/>
      <c r="AB1442"/>
      <c r="AC1442"/>
      <c r="AD1442"/>
      <c r="AE1442"/>
      <c r="AF1442"/>
      <c r="AG1442"/>
      <c r="AH1442"/>
      <c r="AI1442"/>
      <c r="AJ1442"/>
      <c r="AK1442"/>
      <c r="AL1442"/>
      <c r="AM1442"/>
      <c r="AN1442"/>
      <c r="AO1442"/>
      <c r="AP1442"/>
      <c r="AQ1442"/>
      <c r="AR1442"/>
      <c r="AS1442"/>
      <c r="AT1442"/>
      <c r="AU1442"/>
      <c r="AV1442"/>
      <c r="AW1442"/>
      <c r="AX1442"/>
      <c r="AY1442"/>
      <c r="AZ1442"/>
      <c r="BA1442"/>
      <c r="BB1442"/>
      <c r="BC1442"/>
      <c r="BD1442"/>
      <c r="BE1442"/>
    </row>
    <row r="1443" spans="1:57" x14ac:dyDescent="0.25">
      <c r="A1443" s="4">
        <v>43188</v>
      </c>
      <c r="B1443" s="3">
        <f t="shared" si="66"/>
        <v>29</v>
      </c>
      <c r="C1443" s="3">
        <f t="shared" si="67"/>
        <v>3</v>
      </c>
      <c r="D1443" s="3">
        <f t="shared" si="68"/>
        <v>2018</v>
      </c>
      <c r="E1443" s="26" t="s">
        <v>507</v>
      </c>
      <c r="F1443" s="6">
        <v>433</v>
      </c>
      <c r="G1443" s="19">
        <v>161</v>
      </c>
      <c r="H1443" s="19" t="s">
        <v>408</v>
      </c>
      <c r="I1443" s="10" t="s">
        <v>508</v>
      </c>
      <c r="J1443" s="30">
        <v>1600022</v>
      </c>
      <c r="K1443" s="8">
        <v>2203233016</v>
      </c>
      <c r="L1443" s="31">
        <v>2</v>
      </c>
      <c r="M1443" s="27">
        <v>128.66999999999999</v>
      </c>
      <c r="N1443" s="17">
        <v>510109</v>
      </c>
      <c r="O1443" s="7" t="s">
        <v>263</v>
      </c>
      <c r="P1443" s="13"/>
      <c r="Q1443"/>
      <c r="R1443"/>
      <c r="S1443"/>
      <c r="T1443"/>
      <c r="U1443"/>
      <c r="V1443"/>
      <c r="W1443"/>
      <c r="X1443"/>
      <c r="Y1443"/>
      <c r="Z1443"/>
      <c r="AA1443"/>
      <c r="AB1443"/>
      <c r="AC1443"/>
      <c r="AD1443"/>
      <c r="AE1443"/>
      <c r="AF1443"/>
      <c r="AG1443"/>
      <c r="AH1443"/>
      <c r="AI1443"/>
      <c r="AJ1443"/>
      <c r="AK1443"/>
      <c r="AL1443"/>
      <c r="AM1443"/>
      <c r="AN1443"/>
      <c r="AO1443"/>
      <c r="AP1443"/>
      <c r="AQ1443"/>
      <c r="AR1443"/>
      <c r="AS1443"/>
      <c r="AT1443"/>
      <c r="AU1443"/>
      <c r="AV1443"/>
      <c r="AW1443"/>
      <c r="AX1443"/>
      <c r="AY1443"/>
      <c r="AZ1443"/>
      <c r="BA1443"/>
      <c r="BB1443"/>
      <c r="BC1443"/>
      <c r="BD1443"/>
      <c r="BE1443"/>
    </row>
    <row r="1444" spans="1:57" x14ac:dyDescent="0.25">
      <c r="A1444" s="4">
        <v>43188</v>
      </c>
      <c r="B1444" s="3">
        <f t="shared" si="66"/>
        <v>29</v>
      </c>
      <c r="C1444" s="3">
        <f t="shared" si="67"/>
        <v>3</v>
      </c>
      <c r="D1444" s="3">
        <f t="shared" si="68"/>
        <v>2018</v>
      </c>
      <c r="E1444" s="26" t="s">
        <v>509</v>
      </c>
      <c r="F1444" s="6">
        <v>433</v>
      </c>
      <c r="G1444" s="19">
        <v>161</v>
      </c>
      <c r="H1444" s="19" t="s">
        <v>408</v>
      </c>
      <c r="I1444" s="10" t="s">
        <v>510</v>
      </c>
      <c r="J1444" s="30">
        <v>1600022</v>
      </c>
      <c r="K1444" s="8">
        <v>2201379373</v>
      </c>
      <c r="L1444" s="31">
        <v>2</v>
      </c>
      <c r="M1444" s="27">
        <v>128.66999999999999</v>
      </c>
      <c r="N1444" s="17">
        <v>510109</v>
      </c>
      <c r="O1444" s="7" t="s">
        <v>263</v>
      </c>
      <c r="P1444" s="13"/>
      <c r="Q1444"/>
      <c r="R1444"/>
      <c r="S1444"/>
      <c r="T1444"/>
      <c r="U1444"/>
      <c r="V1444"/>
      <c r="W1444"/>
      <c r="X1444"/>
      <c r="Y1444"/>
      <c r="Z1444"/>
      <c r="AA1444"/>
      <c r="AB1444"/>
      <c r="AC1444"/>
      <c r="AD1444"/>
      <c r="AE1444"/>
      <c r="AF1444"/>
      <c r="AG1444"/>
      <c r="AH1444"/>
      <c r="AI1444"/>
      <c r="AJ1444"/>
      <c r="AK1444"/>
      <c r="AL1444"/>
      <c r="AM1444"/>
      <c r="AN1444"/>
      <c r="AO1444"/>
      <c r="AP1444"/>
      <c r="AQ1444"/>
      <c r="AR1444"/>
      <c r="AS1444"/>
      <c r="AT1444"/>
      <c r="AU1444"/>
      <c r="AV1444"/>
      <c r="AW1444"/>
      <c r="AX1444"/>
      <c r="AY1444"/>
      <c r="AZ1444"/>
      <c r="BA1444"/>
      <c r="BB1444"/>
      <c r="BC1444"/>
      <c r="BD1444"/>
      <c r="BE1444"/>
    </row>
    <row r="1445" spans="1:57" x14ac:dyDescent="0.25">
      <c r="A1445" s="4">
        <v>43188</v>
      </c>
      <c r="B1445" s="3">
        <f t="shared" si="66"/>
        <v>29</v>
      </c>
      <c r="C1445" s="3">
        <f t="shared" si="67"/>
        <v>3</v>
      </c>
      <c r="D1445" s="3">
        <f t="shared" si="68"/>
        <v>2018</v>
      </c>
      <c r="E1445" s="26" t="s">
        <v>150</v>
      </c>
      <c r="F1445" s="6">
        <v>612</v>
      </c>
      <c r="G1445" s="19">
        <v>162</v>
      </c>
      <c r="H1445" s="19" t="s">
        <v>408</v>
      </c>
      <c r="I1445" s="10" t="s">
        <v>151</v>
      </c>
      <c r="J1445" s="30">
        <v>1600212</v>
      </c>
      <c r="K1445" s="8">
        <v>200700498</v>
      </c>
      <c r="L1445" s="31">
        <v>2</v>
      </c>
      <c r="M1445" s="27">
        <v>18</v>
      </c>
      <c r="N1445" s="17">
        <v>20205</v>
      </c>
      <c r="O1445" s="7" t="s">
        <v>10</v>
      </c>
      <c r="P1445" s="13"/>
      <c r="Q1445"/>
      <c r="R1445"/>
      <c r="S1445"/>
      <c r="T1445"/>
      <c r="U1445"/>
      <c r="V1445"/>
      <c r="W1445"/>
      <c r="X1445"/>
      <c r="Y1445"/>
      <c r="Z1445"/>
      <c r="AA1445"/>
      <c r="AB1445"/>
      <c r="AC1445"/>
      <c r="AD1445"/>
      <c r="AE1445"/>
      <c r="AF1445"/>
      <c r="AG1445"/>
      <c r="AH1445"/>
      <c r="AI1445"/>
      <c r="AJ1445"/>
      <c r="AK1445"/>
      <c r="AL1445"/>
      <c r="AM1445"/>
      <c r="AN1445"/>
      <c r="AO1445"/>
      <c r="AP1445"/>
      <c r="AQ1445"/>
      <c r="AR1445"/>
      <c r="AS1445"/>
      <c r="AT1445"/>
      <c r="AU1445"/>
      <c r="AV1445"/>
      <c r="AW1445"/>
      <c r="AX1445"/>
      <c r="AY1445"/>
      <c r="AZ1445"/>
      <c r="BA1445"/>
      <c r="BB1445"/>
      <c r="BC1445"/>
      <c r="BD1445"/>
      <c r="BE1445"/>
    </row>
    <row r="1446" spans="1:57" x14ac:dyDescent="0.25">
      <c r="A1446" s="4">
        <v>43188</v>
      </c>
      <c r="B1446" s="3">
        <f t="shared" si="66"/>
        <v>29</v>
      </c>
      <c r="C1446" s="3">
        <f t="shared" si="67"/>
        <v>3</v>
      </c>
      <c r="D1446" s="3">
        <f t="shared" si="68"/>
        <v>2018</v>
      </c>
      <c r="E1446" s="26" t="s">
        <v>511</v>
      </c>
      <c r="F1446" s="6">
        <v>435</v>
      </c>
      <c r="G1446" s="19">
        <v>163</v>
      </c>
      <c r="H1446" s="19" t="s">
        <v>408</v>
      </c>
      <c r="I1446" s="10" t="s">
        <v>512</v>
      </c>
      <c r="J1446" s="30">
        <v>1820030</v>
      </c>
      <c r="K1446" s="8">
        <v>3700114</v>
      </c>
      <c r="L1446" s="31">
        <v>1</v>
      </c>
      <c r="M1446" s="27">
        <v>1857.92</v>
      </c>
      <c r="N1446" s="17">
        <v>580203</v>
      </c>
      <c r="O1446" s="7" t="s">
        <v>25</v>
      </c>
      <c r="P1446" s="13"/>
      <c r="Q1446"/>
      <c r="R1446"/>
      <c r="S1446"/>
      <c r="T1446"/>
      <c r="U1446"/>
      <c r="V1446"/>
      <c r="W1446"/>
      <c r="X1446"/>
      <c r="Y1446"/>
      <c r="Z1446"/>
      <c r="AA1446"/>
      <c r="AB1446"/>
      <c r="AC1446"/>
      <c r="AD1446"/>
      <c r="AE1446"/>
      <c r="AF1446"/>
      <c r="AG1446"/>
      <c r="AH1446"/>
      <c r="AI1446"/>
      <c r="AJ1446"/>
      <c r="AK1446"/>
      <c r="AL1446"/>
      <c r="AM1446"/>
      <c r="AN1446"/>
      <c r="AO1446"/>
      <c r="AP1446"/>
      <c r="AQ1446"/>
      <c r="AR1446"/>
      <c r="AS1446"/>
      <c r="AT1446"/>
      <c r="AU1446"/>
      <c r="AV1446"/>
      <c r="AW1446"/>
      <c r="AX1446"/>
      <c r="AY1446"/>
      <c r="AZ1446"/>
      <c r="BA1446"/>
      <c r="BB1446"/>
      <c r="BC1446"/>
      <c r="BD1446"/>
      <c r="BE1446"/>
    </row>
    <row r="1447" spans="1:57" x14ac:dyDescent="0.25">
      <c r="A1447" s="4">
        <v>43192</v>
      </c>
      <c r="B1447" s="3">
        <f t="shared" si="66"/>
        <v>2</v>
      </c>
      <c r="C1447" s="3">
        <f t="shared" si="67"/>
        <v>4</v>
      </c>
      <c r="D1447" s="3">
        <f t="shared" si="68"/>
        <v>2018</v>
      </c>
      <c r="E1447" s="26" t="s">
        <v>220</v>
      </c>
      <c r="F1447" s="6">
        <v>438</v>
      </c>
      <c r="G1447" s="19">
        <v>164</v>
      </c>
      <c r="H1447" s="19" t="s">
        <v>408</v>
      </c>
      <c r="I1447" s="10" t="s">
        <v>221</v>
      </c>
      <c r="J1447" s="30">
        <v>2600187</v>
      </c>
      <c r="K1447" s="8">
        <v>1013378651</v>
      </c>
      <c r="L1447" s="31">
        <v>2</v>
      </c>
      <c r="M1447" s="27">
        <v>708</v>
      </c>
      <c r="N1447" s="17">
        <v>530306</v>
      </c>
      <c r="O1447" s="7" t="s">
        <v>238</v>
      </c>
      <c r="P1447" s="13"/>
      <c r="Q1447"/>
      <c r="R1447"/>
      <c r="S1447"/>
      <c r="T1447"/>
      <c r="U1447"/>
      <c r="V1447"/>
      <c r="W1447"/>
      <c r="X1447"/>
      <c r="Y1447"/>
      <c r="Z1447"/>
      <c r="AA1447"/>
      <c r="AB1447"/>
      <c r="AC1447"/>
      <c r="AD1447"/>
      <c r="AE1447"/>
      <c r="AF1447"/>
      <c r="AG1447"/>
      <c r="AH1447"/>
      <c r="AI1447"/>
      <c r="AJ1447"/>
      <c r="AK1447"/>
      <c r="AL1447"/>
      <c r="AM1447"/>
      <c r="AN1447"/>
      <c r="AO1447"/>
      <c r="AP1447"/>
      <c r="AQ1447"/>
      <c r="AR1447"/>
      <c r="AS1447"/>
      <c r="AT1447"/>
      <c r="AU1447"/>
      <c r="AV1447"/>
      <c r="AW1447"/>
      <c r="AX1447"/>
      <c r="AY1447"/>
      <c r="AZ1447"/>
      <c r="BA1447"/>
      <c r="BB1447"/>
      <c r="BC1447"/>
      <c r="BD1447"/>
      <c r="BE1447"/>
    </row>
    <row r="1448" spans="1:57" x14ac:dyDescent="0.25">
      <c r="A1448" s="4">
        <v>43192</v>
      </c>
      <c r="B1448" s="3">
        <f t="shared" si="66"/>
        <v>2</v>
      </c>
      <c r="C1448" s="3">
        <f t="shared" si="67"/>
        <v>4</v>
      </c>
      <c r="D1448" s="3">
        <f t="shared" si="68"/>
        <v>2018</v>
      </c>
      <c r="E1448" s="26" t="s">
        <v>226</v>
      </c>
      <c r="F1448" s="6">
        <v>438</v>
      </c>
      <c r="G1448" s="19">
        <v>164</v>
      </c>
      <c r="H1448" s="19" t="s">
        <v>408</v>
      </c>
      <c r="I1448" s="10" t="s">
        <v>227</v>
      </c>
      <c r="J1448" s="30">
        <v>3600186</v>
      </c>
      <c r="K1448" s="8">
        <v>2000297723</v>
      </c>
      <c r="L1448" s="31">
        <v>1</v>
      </c>
      <c r="M1448" s="27">
        <v>708</v>
      </c>
      <c r="N1448" s="17">
        <v>530306</v>
      </c>
      <c r="O1448" s="7" t="s">
        <v>238</v>
      </c>
      <c r="P1448" s="13"/>
      <c r="Q1448"/>
      <c r="R1448"/>
      <c r="S1448"/>
      <c r="T1448"/>
      <c r="U1448"/>
      <c r="V1448"/>
      <c r="W1448"/>
      <c r="X1448"/>
      <c r="Y1448"/>
      <c r="Z1448"/>
      <c r="AA1448"/>
      <c r="AB1448"/>
      <c r="AC1448"/>
      <c r="AD1448"/>
      <c r="AE1448"/>
      <c r="AF1448"/>
      <c r="AG1448"/>
      <c r="AH1448"/>
      <c r="AI1448"/>
      <c r="AJ1448"/>
      <c r="AK1448"/>
      <c r="AL1448"/>
      <c r="AM1448"/>
      <c r="AN1448"/>
      <c r="AO1448"/>
      <c r="AP1448"/>
      <c r="AQ1448"/>
      <c r="AR1448"/>
      <c r="AS1448"/>
      <c r="AT1448"/>
      <c r="AU1448"/>
      <c r="AV1448"/>
      <c r="AW1448"/>
      <c r="AX1448"/>
      <c r="AY1448"/>
      <c r="AZ1448"/>
      <c r="BA1448"/>
      <c r="BB1448"/>
      <c r="BC1448"/>
      <c r="BD1448"/>
      <c r="BE1448"/>
    </row>
    <row r="1449" spans="1:57" x14ac:dyDescent="0.25">
      <c r="A1449" s="4">
        <v>43192</v>
      </c>
      <c r="B1449" s="3">
        <f t="shared" si="66"/>
        <v>2</v>
      </c>
      <c r="C1449" s="3">
        <f t="shared" si="67"/>
        <v>4</v>
      </c>
      <c r="D1449" s="3">
        <f t="shared" si="68"/>
        <v>2018</v>
      </c>
      <c r="E1449" s="26" t="s">
        <v>231</v>
      </c>
      <c r="F1449" s="6">
        <v>436</v>
      </c>
      <c r="G1449" s="19">
        <v>164</v>
      </c>
      <c r="H1449" s="19" t="s">
        <v>408</v>
      </c>
      <c r="I1449" s="10" t="s">
        <v>232</v>
      </c>
      <c r="J1449" s="30">
        <v>2600187</v>
      </c>
      <c r="K1449" s="8">
        <v>1042947278</v>
      </c>
      <c r="L1449" s="31">
        <v>2</v>
      </c>
      <c r="M1449" s="27">
        <v>80</v>
      </c>
      <c r="N1449" s="17">
        <v>921501</v>
      </c>
      <c r="O1449" s="7" t="s">
        <v>138</v>
      </c>
      <c r="P1449" s="13"/>
      <c r="Q1449"/>
      <c r="R1449"/>
      <c r="S1449"/>
      <c r="T1449"/>
      <c r="U1449"/>
      <c r="V1449"/>
      <c r="W1449"/>
      <c r="X1449"/>
      <c r="Y1449"/>
      <c r="Z1449"/>
      <c r="AA1449"/>
      <c r="AB1449"/>
      <c r="AC1449"/>
      <c r="AD1449"/>
      <c r="AE1449"/>
      <c r="AF1449"/>
      <c r="AG1449"/>
      <c r="AH1449"/>
      <c r="AI1449"/>
      <c r="AJ1449"/>
      <c r="AK1449"/>
      <c r="AL1449"/>
      <c r="AM1449"/>
      <c r="AN1449"/>
      <c r="AO1449"/>
      <c r="AP1449"/>
      <c r="AQ1449"/>
      <c r="AR1449"/>
      <c r="AS1449"/>
      <c r="AT1449"/>
      <c r="AU1449"/>
      <c r="AV1449"/>
      <c r="AW1449"/>
      <c r="AX1449"/>
      <c r="AY1449"/>
      <c r="AZ1449"/>
      <c r="BA1449"/>
      <c r="BB1449"/>
      <c r="BC1449"/>
      <c r="BD1449"/>
      <c r="BE1449"/>
    </row>
    <row r="1450" spans="1:57" x14ac:dyDescent="0.25">
      <c r="A1450" s="4">
        <v>43192</v>
      </c>
      <c r="B1450" s="3">
        <f t="shared" si="66"/>
        <v>2</v>
      </c>
      <c r="C1450" s="3">
        <f t="shared" si="67"/>
        <v>4</v>
      </c>
      <c r="D1450" s="3">
        <f t="shared" si="68"/>
        <v>2018</v>
      </c>
      <c r="E1450" s="26" t="s">
        <v>345</v>
      </c>
      <c r="F1450" s="6">
        <v>440</v>
      </c>
      <c r="G1450" s="19">
        <v>165</v>
      </c>
      <c r="H1450" s="19" t="s">
        <v>408</v>
      </c>
      <c r="I1450" s="10" t="s">
        <v>187</v>
      </c>
      <c r="J1450" s="30">
        <v>2600187</v>
      </c>
      <c r="K1450" s="8">
        <v>1048886424</v>
      </c>
      <c r="L1450" s="31">
        <v>2</v>
      </c>
      <c r="M1450" s="27">
        <v>726.41</v>
      </c>
      <c r="N1450" s="17">
        <v>835</v>
      </c>
      <c r="O1450" s="7" t="s">
        <v>188</v>
      </c>
      <c r="P1450" s="13"/>
      <c r="Q1450"/>
      <c r="R1450"/>
      <c r="S1450"/>
      <c r="T1450"/>
      <c r="U1450"/>
      <c r="V1450"/>
      <c r="W1450"/>
      <c r="X1450"/>
      <c r="Y1450"/>
      <c r="Z1450"/>
      <c r="AA1450"/>
      <c r="AB1450"/>
      <c r="AC1450"/>
      <c r="AD1450"/>
      <c r="AE1450"/>
      <c r="AF1450"/>
      <c r="AG1450"/>
      <c r="AH1450"/>
      <c r="AI1450"/>
      <c r="AJ1450"/>
      <c r="AK1450"/>
      <c r="AL1450"/>
      <c r="AM1450"/>
      <c r="AN1450"/>
      <c r="AO1450"/>
      <c r="AP1450"/>
      <c r="AQ1450"/>
      <c r="AR1450"/>
      <c r="AS1450"/>
      <c r="AT1450"/>
      <c r="AU1450"/>
      <c r="AV1450"/>
      <c r="AW1450"/>
      <c r="AX1450"/>
      <c r="AY1450"/>
      <c r="AZ1450"/>
      <c r="BA1450"/>
      <c r="BB1450"/>
      <c r="BC1450"/>
      <c r="BD1450"/>
      <c r="BE1450"/>
    </row>
    <row r="1451" spans="1:57" x14ac:dyDescent="0.25">
      <c r="A1451" s="4">
        <v>43193</v>
      </c>
      <c r="B1451" s="3">
        <f t="shared" si="66"/>
        <v>3</v>
      </c>
      <c r="C1451" s="3">
        <f t="shared" si="67"/>
        <v>4</v>
      </c>
      <c r="D1451" s="3">
        <f t="shared" si="68"/>
        <v>2018</v>
      </c>
      <c r="E1451" s="26" t="s">
        <v>59</v>
      </c>
      <c r="F1451" s="6">
        <v>453</v>
      </c>
      <c r="G1451" s="19">
        <v>166</v>
      </c>
      <c r="H1451" s="19" t="s">
        <v>408</v>
      </c>
      <c r="I1451" s="10" t="s">
        <v>60</v>
      </c>
      <c r="J1451" s="30">
        <v>1600022</v>
      </c>
      <c r="K1451" s="8">
        <v>3254514100</v>
      </c>
      <c r="L1451" s="31">
        <v>2</v>
      </c>
      <c r="M1451" s="27">
        <v>3370.18</v>
      </c>
      <c r="N1451" s="17">
        <v>510709</v>
      </c>
      <c r="O1451" s="7" t="s">
        <v>216</v>
      </c>
      <c r="P1451" s="13"/>
      <c r="Q1451"/>
      <c r="R1451"/>
      <c r="S1451"/>
      <c r="T1451"/>
      <c r="U1451"/>
      <c r="V1451"/>
      <c r="W1451"/>
      <c r="X1451"/>
      <c r="Y1451"/>
      <c r="Z1451"/>
      <c r="AA1451"/>
      <c r="AB1451"/>
      <c r="AC1451"/>
      <c r="AD1451"/>
      <c r="AE1451"/>
      <c r="AF1451"/>
      <c r="AG1451"/>
      <c r="AH1451"/>
      <c r="AI1451"/>
      <c r="AJ1451"/>
      <c r="AK1451"/>
      <c r="AL1451"/>
      <c r="AM1451"/>
      <c r="AN1451"/>
      <c r="AO1451"/>
      <c r="AP1451"/>
      <c r="AQ1451"/>
      <c r="AR1451"/>
      <c r="AS1451"/>
      <c r="AT1451"/>
      <c r="AU1451"/>
      <c r="AV1451"/>
      <c r="AW1451"/>
      <c r="AX1451"/>
      <c r="AY1451"/>
      <c r="AZ1451"/>
      <c r="BA1451"/>
      <c r="BB1451"/>
      <c r="BC1451"/>
      <c r="BD1451"/>
      <c r="BE1451"/>
    </row>
    <row r="1452" spans="1:57" x14ac:dyDescent="0.25">
      <c r="A1452" s="4">
        <v>43193</v>
      </c>
      <c r="B1452" s="3">
        <f t="shared" si="66"/>
        <v>3</v>
      </c>
      <c r="C1452" s="3">
        <f t="shared" si="67"/>
        <v>4</v>
      </c>
      <c r="D1452" s="3">
        <f t="shared" si="68"/>
        <v>2018</v>
      </c>
      <c r="E1452" s="26" t="s">
        <v>55</v>
      </c>
      <c r="F1452" s="6">
        <v>452</v>
      </c>
      <c r="G1452" s="19">
        <v>166</v>
      </c>
      <c r="H1452" s="19" t="s">
        <v>408</v>
      </c>
      <c r="I1452" s="10" t="s">
        <v>56</v>
      </c>
      <c r="J1452" s="30">
        <v>1600303</v>
      </c>
      <c r="K1452" s="8">
        <v>12183036102</v>
      </c>
      <c r="L1452" s="31">
        <v>2</v>
      </c>
      <c r="M1452" s="27">
        <v>764.3</v>
      </c>
      <c r="N1452" s="17">
        <v>510709</v>
      </c>
      <c r="O1452" s="7" t="s">
        <v>216</v>
      </c>
      <c r="P1452" s="13"/>
      <c r="Q1452"/>
      <c r="R1452"/>
      <c r="S1452"/>
      <c r="T1452"/>
      <c r="U1452"/>
      <c r="V1452"/>
      <c r="W1452"/>
      <c r="X1452"/>
      <c r="Y1452"/>
      <c r="Z1452"/>
      <c r="AA1452"/>
      <c r="AB1452"/>
      <c r="AC1452"/>
      <c r="AD1452"/>
      <c r="AE1452"/>
      <c r="AF1452"/>
      <c r="AG1452"/>
      <c r="AH1452"/>
      <c r="AI1452"/>
      <c r="AJ1452"/>
      <c r="AK1452"/>
      <c r="AL1452"/>
      <c r="AM1452"/>
      <c r="AN1452"/>
      <c r="AO1452"/>
      <c r="AP1452"/>
      <c r="AQ1452"/>
      <c r="AR1452"/>
      <c r="AS1452"/>
      <c r="AT1452"/>
      <c r="AU1452"/>
      <c r="AV1452"/>
      <c r="AW1452"/>
      <c r="AX1452"/>
      <c r="AY1452"/>
      <c r="AZ1452"/>
      <c r="BA1452"/>
      <c r="BB1452"/>
      <c r="BC1452"/>
      <c r="BD1452"/>
      <c r="BE1452"/>
    </row>
    <row r="1453" spans="1:57" x14ac:dyDescent="0.25">
      <c r="A1453" s="4">
        <v>43193</v>
      </c>
      <c r="B1453" s="3">
        <f t="shared" si="66"/>
        <v>3</v>
      </c>
      <c r="C1453" s="3">
        <f t="shared" si="67"/>
        <v>4</v>
      </c>
      <c r="D1453" s="3">
        <f t="shared" si="68"/>
        <v>2018</v>
      </c>
      <c r="E1453" s="26" t="s">
        <v>285</v>
      </c>
      <c r="F1453" s="6">
        <v>449</v>
      </c>
      <c r="G1453" s="19">
        <v>166</v>
      </c>
      <c r="H1453" s="19" t="s">
        <v>408</v>
      </c>
      <c r="I1453" s="10" t="s">
        <v>284</v>
      </c>
      <c r="J1453" s="30">
        <v>1600022</v>
      </c>
      <c r="K1453" s="8">
        <v>3732573000</v>
      </c>
      <c r="L1453" s="31">
        <v>2</v>
      </c>
      <c r="M1453" s="27">
        <v>130</v>
      </c>
      <c r="N1453" s="17">
        <v>921501</v>
      </c>
      <c r="O1453" s="7" t="s">
        <v>138</v>
      </c>
      <c r="P1453" s="13"/>
      <c r="Q1453"/>
      <c r="R1453"/>
      <c r="S1453"/>
      <c r="T1453"/>
      <c r="U1453"/>
      <c r="V1453"/>
      <c r="W1453"/>
      <c r="X1453"/>
      <c r="Y1453"/>
      <c r="Z1453"/>
      <c r="AA1453"/>
      <c r="AB1453"/>
      <c r="AC1453"/>
      <c r="AD1453"/>
      <c r="AE1453"/>
      <c r="AF1453"/>
      <c r="AG1453"/>
      <c r="AH1453"/>
      <c r="AI1453"/>
      <c r="AJ1453"/>
      <c r="AK1453"/>
      <c r="AL1453"/>
      <c r="AM1453"/>
      <c r="AN1453"/>
      <c r="AO1453"/>
      <c r="AP1453"/>
      <c r="AQ1453"/>
      <c r="AR1453"/>
      <c r="AS1453"/>
      <c r="AT1453"/>
      <c r="AU1453"/>
      <c r="AV1453"/>
      <c r="AW1453"/>
      <c r="AX1453"/>
      <c r="AY1453"/>
      <c r="AZ1453"/>
      <c r="BA1453"/>
      <c r="BB1453"/>
      <c r="BC1453"/>
      <c r="BD1453"/>
      <c r="BE1453"/>
    </row>
    <row r="1454" spans="1:57" x14ac:dyDescent="0.25">
      <c r="A1454" s="4">
        <v>43193</v>
      </c>
      <c r="B1454" s="3">
        <f t="shared" si="66"/>
        <v>3</v>
      </c>
      <c r="C1454" s="3">
        <f t="shared" si="67"/>
        <v>4</v>
      </c>
      <c r="D1454" s="3">
        <f t="shared" si="68"/>
        <v>2018</v>
      </c>
      <c r="E1454" s="26" t="s">
        <v>136</v>
      </c>
      <c r="F1454" s="6">
        <v>448</v>
      </c>
      <c r="G1454" s="19">
        <v>166</v>
      </c>
      <c r="H1454" s="19" t="s">
        <v>408</v>
      </c>
      <c r="I1454" s="10" t="s">
        <v>137</v>
      </c>
      <c r="J1454" s="30">
        <v>1600022</v>
      </c>
      <c r="K1454" s="8">
        <v>5008879000</v>
      </c>
      <c r="L1454" s="31">
        <v>2</v>
      </c>
      <c r="M1454" s="27">
        <v>3000</v>
      </c>
      <c r="N1454" s="17">
        <v>920103</v>
      </c>
      <c r="O1454" s="7" t="s">
        <v>141</v>
      </c>
      <c r="P1454" s="13"/>
      <c r="Q1454"/>
      <c r="R1454"/>
      <c r="S1454"/>
      <c r="T1454"/>
      <c r="U1454"/>
      <c r="V1454"/>
      <c r="W1454"/>
      <c r="X1454"/>
      <c r="Y1454"/>
      <c r="Z1454"/>
      <c r="AA1454"/>
      <c r="AB1454"/>
      <c r="AC1454"/>
      <c r="AD1454"/>
      <c r="AE1454"/>
      <c r="AF1454"/>
      <c r="AG1454"/>
      <c r="AH1454"/>
      <c r="AI1454"/>
      <c r="AJ1454"/>
      <c r="AK1454"/>
      <c r="AL1454"/>
      <c r="AM1454"/>
      <c r="AN1454"/>
      <c r="AO1454"/>
      <c r="AP1454"/>
      <c r="AQ1454"/>
      <c r="AR1454"/>
      <c r="AS1454"/>
      <c r="AT1454"/>
      <c r="AU1454"/>
      <c r="AV1454"/>
      <c r="AW1454"/>
      <c r="AX1454"/>
      <c r="AY1454"/>
      <c r="AZ1454"/>
      <c r="BA1454"/>
      <c r="BB1454"/>
      <c r="BC1454"/>
      <c r="BD1454"/>
      <c r="BE1454"/>
    </row>
    <row r="1455" spans="1:57" x14ac:dyDescent="0.25">
      <c r="A1455" s="4">
        <v>43193</v>
      </c>
      <c r="B1455" s="3">
        <f t="shared" si="66"/>
        <v>3</v>
      </c>
      <c r="C1455" s="3">
        <f t="shared" si="67"/>
        <v>4</v>
      </c>
      <c r="D1455" s="3">
        <f t="shared" si="68"/>
        <v>2018</v>
      </c>
      <c r="E1455" s="26" t="s">
        <v>129</v>
      </c>
      <c r="F1455" s="6">
        <v>334</v>
      </c>
      <c r="G1455" s="19">
        <v>166</v>
      </c>
      <c r="H1455" s="19" t="s">
        <v>408</v>
      </c>
      <c r="I1455" s="10" t="s">
        <v>130</v>
      </c>
      <c r="J1455" s="30">
        <v>1600022</v>
      </c>
      <c r="K1455" s="8">
        <v>4834236600</v>
      </c>
      <c r="L1455" s="31">
        <v>2</v>
      </c>
      <c r="M1455" s="27">
        <v>1422.45</v>
      </c>
      <c r="N1455" s="17">
        <v>510709</v>
      </c>
      <c r="O1455" s="7" t="s">
        <v>216</v>
      </c>
      <c r="P1455" s="13"/>
      <c r="Q1455"/>
      <c r="R1455"/>
      <c r="S1455"/>
      <c r="T1455"/>
      <c r="U1455"/>
      <c r="V1455"/>
      <c r="W1455"/>
      <c r="X1455"/>
      <c r="Y1455"/>
      <c r="Z1455"/>
      <c r="AA1455"/>
      <c r="AB1455"/>
      <c r="AC1455"/>
      <c r="AD1455"/>
      <c r="AE1455"/>
      <c r="AF1455"/>
      <c r="AG1455"/>
      <c r="AH1455"/>
      <c r="AI1455"/>
      <c r="AJ1455"/>
      <c r="AK1455"/>
      <c r="AL1455"/>
      <c r="AM1455"/>
      <c r="AN1455"/>
      <c r="AO1455"/>
      <c r="AP1455"/>
      <c r="AQ1455"/>
      <c r="AR1455"/>
      <c r="AS1455"/>
      <c r="AT1455"/>
      <c r="AU1455"/>
      <c r="AV1455"/>
      <c r="AW1455"/>
      <c r="AX1455"/>
      <c r="AY1455"/>
      <c r="AZ1455"/>
      <c r="BA1455"/>
      <c r="BB1455"/>
      <c r="BC1455"/>
      <c r="BD1455"/>
      <c r="BE1455"/>
    </row>
    <row r="1456" spans="1:57" x14ac:dyDescent="0.25">
      <c r="A1456" s="4">
        <v>43194</v>
      </c>
      <c r="B1456" s="3">
        <f t="shared" si="66"/>
        <v>4</v>
      </c>
      <c r="C1456" s="3">
        <f t="shared" si="67"/>
        <v>4</v>
      </c>
      <c r="D1456" s="3">
        <f t="shared" si="68"/>
        <v>2018</v>
      </c>
      <c r="E1456" s="26" t="s">
        <v>331</v>
      </c>
      <c r="F1456" s="6">
        <v>661</v>
      </c>
      <c r="G1456" s="19">
        <v>167</v>
      </c>
      <c r="H1456" s="19" t="s">
        <v>408</v>
      </c>
      <c r="I1456" s="10" t="s">
        <v>332</v>
      </c>
      <c r="J1456" s="30">
        <v>1600022</v>
      </c>
      <c r="K1456" s="8">
        <v>3337807104</v>
      </c>
      <c r="L1456" s="31">
        <v>1</v>
      </c>
      <c r="M1456" s="27">
        <v>100000</v>
      </c>
      <c r="N1456" s="17">
        <v>580203</v>
      </c>
      <c r="O1456" s="7" t="s">
        <v>25</v>
      </c>
      <c r="P1456" s="13"/>
      <c r="Q1456"/>
      <c r="R1456"/>
      <c r="S1456"/>
      <c r="T1456"/>
      <c r="U1456"/>
      <c r="V1456"/>
      <c r="W1456"/>
      <c r="X1456"/>
      <c r="Y1456"/>
      <c r="Z1456"/>
      <c r="AA1456"/>
      <c r="AB1456"/>
      <c r="AC1456"/>
      <c r="AD1456"/>
      <c r="AE1456"/>
      <c r="AF1456"/>
      <c r="AG1456"/>
      <c r="AH1456"/>
      <c r="AI1456"/>
      <c r="AJ1456"/>
      <c r="AK1456"/>
      <c r="AL1456"/>
      <c r="AM1456"/>
      <c r="AN1456"/>
      <c r="AO1456"/>
      <c r="AP1456"/>
      <c r="AQ1456"/>
      <c r="AR1456"/>
      <c r="AS1456"/>
      <c r="AT1456"/>
      <c r="AU1456"/>
      <c r="AV1456"/>
      <c r="AW1456"/>
      <c r="AX1456"/>
      <c r="AY1456"/>
      <c r="AZ1456"/>
      <c r="BA1456"/>
      <c r="BB1456"/>
      <c r="BC1456"/>
      <c r="BD1456"/>
      <c r="BE1456"/>
    </row>
    <row r="1457" spans="1:57" x14ac:dyDescent="0.25">
      <c r="A1457" s="4">
        <v>43194</v>
      </c>
      <c r="B1457" s="3">
        <f t="shared" si="66"/>
        <v>4</v>
      </c>
      <c r="C1457" s="3">
        <f t="shared" si="67"/>
        <v>4</v>
      </c>
      <c r="D1457" s="3">
        <f t="shared" si="68"/>
        <v>2018</v>
      </c>
      <c r="E1457" s="26" t="s">
        <v>385</v>
      </c>
      <c r="F1457" s="6">
        <v>662</v>
      </c>
      <c r="G1457" s="19">
        <v>168</v>
      </c>
      <c r="H1457" s="19" t="s">
        <v>408</v>
      </c>
      <c r="I1457" s="10" t="s">
        <v>386</v>
      </c>
      <c r="J1457" s="30">
        <v>1600303</v>
      </c>
      <c r="K1457" s="8">
        <v>12002149023</v>
      </c>
      <c r="L1457" s="31">
        <v>2</v>
      </c>
      <c r="M1457" s="27">
        <v>33</v>
      </c>
      <c r="N1457" s="17">
        <v>20205</v>
      </c>
      <c r="O1457" s="7" t="s">
        <v>10</v>
      </c>
      <c r="P1457" s="13"/>
      <c r="Q1457"/>
      <c r="R1457"/>
      <c r="S1457"/>
      <c r="T1457"/>
      <c r="U1457"/>
      <c r="V1457"/>
      <c r="W1457"/>
      <c r="X1457"/>
      <c r="Y1457"/>
      <c r="Z1457"/>
      <c r="AA1457"/>
      <c r="AB1457"/>
      <c r="AC1457"/>
      <c r="AD1457"/>
      <c r="AE1457"/>
      <c r="AF1457"/>
      <c r="AG1457"/>
      <c r="AH1457"/>
      <c r="AI1457"/>
      <c r="AJ1457"/>
      <c r="AK1457"/>
      <c r="AL1457"/>
      <c r="AM1457"/>
      <c r="AN1457"/>
      <c r="AO1457"/>
      <c r="AP1457"/>
      <c r="AQ1457"/>
      <c r="AR1457"/>
      <c r="AS1457"/>
      <c r="AT1457"/>
      <c r="AU1457"/>
      <c r="AV1457"/>
      <c r="AW1457"/>
      <c r="AX1457"/>
      <c r="AY1457"/>
      <c r="AZ1457"/>
      <c r="BA1457"/>
      <c r="BB1457"/>
      <c r="BC1457"/>
      <c r="BD1457"/>
      <c r="BE1457"/>
    </row>
    <row r="1458" spans="1:57" x14ac:dyDescent="0.25">
      <c r="A1458" s="4">
        <v>43194</v>
      </c>
      <c r="B1458" s="3">
        <f t="shared" si="66"/>
        <v>4</v>
      </c>
      <c r="C1458" s="3">
        <f t="shared" si="67"/>
        <v>4</v>
      </c>
      <c r="D1458" s="3">
        <f t="shared" si="68"/>
        <v>2018</v>
      </c>
      <c r="E1458" s="26" t="s">
        <v>385</v>
      </c>
      <c r="F1458" s="6">
        <v>455</v>
      </c>
      <c r="G1458" s="19">
        <v>168</v>
      </c>
      <c r="H1458" s="19" t="s">
        <v>408</v>
      </c>
      <c r="I1458" s="10" t="s">
        <v>386</v>
      </c>
      <c r="J1458" s="30">
        <v>1600303</v>
      </c>
      <c r="K1458" s="8">
        <v>12002149023</v>
      </c>
      <c r="L1458" s="31">
        <v>2</v>
      </c>
      <c r="M1458" s="27">
        <v>240</v>
      </c>
      <c r="N1458" s="17">
        <v>530303</v>
      </c>
      <c r="O1458" s="7" t="s">
        <v>12</v>
      </c>
      <c r="P1458" s="13"/>
      <c r="Q1458"/>
      <c r="R1458"/>
      <c r="S1458"/>
      <c r="T1458"/>
      <c r="U1458"/>
      <c r="V1458"/>
      <c r="W1458"/>
      <c r="X1458"/>
      <c r="Y1458"/>
      <c r="Z1458"/>
      <c r="AA1458"/>
      <c r="AB1458"/>
      <c r="AC1458"/>
      <c r="AD1458"/>
      <c r="AE1458"/>
      <c r="AF1458"/>
      <c r="AG1458"/>
      <c r="AH1458"/>
      <c r="AI1458"/>
      <c r="AJ1458"/>
      <c r="AK1458"/>
      <c r="AL1458"/>
      <c r="AM1458"/>
      <c r="AN1458"/>
      <c r="AO1458"/>
      <c r="AP1458"/>
      <c r="AQ1458"/>
      <c r="AR1458"/>
      <c r="AS1458"/>
      <c r="AT1458"/>
      <c r="AU1458"/>
      <c r="AV1458"/>
      <c r="AW1458"/>
      <c r="AX1458"/>
      <c r="AY1458"/>
      <c r="AZ1458"/>
      <c r="BA1458"/>
      <c r="BB1458"/>
      <c r="BC1458"/>
      <c r="BD1458"/>
      <c r="BE1458"/>
    </row>
    <row r="1459" spans="1:57" x14ac:dyDescent="0.25">
      <c r="A1459" s="4">
        <v>43194</v>
      </c>
      <c r="B1459" s="3">
        <f t="shared" si="66"/>
        <v>4</v>
      </c>
      <c r="C1459" s="3">
        <f t="shared" si="67"/>
        <v>4</v>
      </c>
      <c r="D1459" s="3">
        <f t="shared" si="68"/>
        <v>2018</v>
      </c>
      <c r="E1459" s="26" t="s">
        <v>265</v>
      </c>
      <c r="F1459" s="6">
        <v>450</v>
      </c>
      <c r="G1459" s="19">
        <v>168</v>
      </c>
      <c r="H1459" s="19" t="s">
        <v>408</v>
      </c>
      <c r="I1459" s="10" t="s">
        <v>266</v>
      </c>
      <c r="J1459" s="30">
        <v>2600187</v>
      </c>
      <c r="K1459" s="8">
        <v>1042901588</v>
      </c>
      <c r="L1459" s="31">
        <v>2</v>
      </c>
      <c r="M1459" s="27">
        <v>260</v>
      </c>
      <c r="N1459" s="17">
        <v>530303</v>
      </c>
      <c r="O1459" s="7" t="s">
        <v>12</v>
      </c>
      <c r="P1459" s="13"/>
      <c r="Q1459"/>
      <c r="R1459"/>
      <c r="S1459"/>
      <c r="T1459"/>
      <c r="U1459"/>
      <c r="V1459"/>
      <c r="W1459"/>
      <c r="X1459"/>
      <c r="Y1459"/>
      <c r="Z1459"/>
      <c r="AA1459"/>
      <c r="AB1459"/>
      <c r="AC1459"/>
      <c r="AD1459"/>
      <c r="AE1459"/>
      <c r="AF1459"/>
      <c r="AG1459"/>
      <c r="AH1459"/>
      <c r="AI1459"/>
      <c r="AJ1459"/>
      <c r="AK1459"/>
      <c r="AL1459"/>
      <c r="AM1459"/>
      <c r="AN1459"/>
      <c r="AO1459"/>
      <c r="AP1459"/>
      <c r="AQ1459"/>
      <c r="AR1459"/>
      <c r="AS1459"/>
      <c r="AT1459"/>
      <c r="AU1459"/>
      <c r="AV1459"/>
      <c r="AW1459"/>
      <c r="AX1459"/>
      <c r="AY1459"/>
      <c r="AZ1459"/>
      <c r="BA1459"/>
      <c r="BB1459"/>
      <c r="BC1459"/>
      <c r="BD1459"/>
      <c r="BE1459"/>
    </row>
    <row r="1460" spans="1:57" x14ac:dyDescent="0.25">
      <c r="A1460" s="4">
        <v>43195</v>
      </c>
      <c r="B1460" s="3">
        <f t="shared" si="66"/>
        <v>5</v>
      </c>
      <c r="C1460" s="3">
        <f t="shared" si="67"/>
        <v>4</v>
      </c>
      <c r="D1460" s="3">
        <f t="shared" si="68"/>
        <v>2018</v>
      </c>
      <c r="E1460" s="26" t="s">
        <v>231</v>
      </c>
      <c r="F1460" s="6">
        <v>436</v>
      </c>
      <c r="G1460" s="19">
        <v>169</v>
      </c>
      <c r="H1460" s="19" t="s">
        <v>408</v>
      </c>
      <c r="I1460" s="10" t="s">
        <v>232</v>
      </c>
      <c r="J1460" s="30">
        <v>2600187</v>
      </c>
      <c r="K1460" s="8">
        <v>1042947278</v>
      </c>
      <c r="L1460" s="31">
        <v>2</v>
      </c>
      <c r="M1460" s="27">
        <v>80</v>
      </c>
      <c r="N1460" s="17">
        <v>921501</v>
      </c>
      <c r="O1460" s="7" t="s">
        <v>138</v>
      </c>
      <c r="P1460" s="13"/>
      <c r="Q1460"/>
      <c r="R1460"/>
      <c r="S1460"/>
      <c r="T1460"/>
      <c r="U1460"/>
      <c r="V1460"/>
      <c r="W1460"/>
      <c r="X1460"/>
      <c r="Y1460"/>
      <c r="Z1460"/>
      <c r="AA1460"/>
      <c r="AB1460"/>
      <c r="AC1460"/>
      <c r="AD1460"/>
      <c r="AE1460"/>
      <c r="AF1460"/>
      <c r="AG1460"/>
      <c r="AH1460"/>
      <c r="AI1460"/>
      <c r="AJ1460"/>
      <c r="AK1460"/>
      <c r="AL1460"/>
      <c r="AM1460"/>
      <c r="AN1460"/>
      <c r="AO1460"/>
      <c r="AP1460"/>
      <c r="AQ1460"/>
      <c r="AR1460"/>
      <c r="AS1460"/>
      <c r="AT1460"/>
      <c r="AU1460"/>
      <c r="AV1460"/>
      <c r="AW1460"/>
      <c r="AX1460"/>
      <c r="AY1460"/>
      <c r="AZ1460"/>
      <c r="BA1460"/>
      <c r="BB1460"/>
      <c r="BC1460"/>
      <c r="BD1460"/>
      <c r="BE1460"/>
    </row>
    <row r="1461" spans="1:57" x14ac:dyDescent="0.25">
      <c r="A1461" s="4">
        <v>43196</v>
      </c>
      <c r="B1461" s="3">
        <f t="shared" si="66"/>
        <v>6</v>
      </c>
      <c r="C1461" s="3">
        <f t="shared" si="67"/>
        <v>4</v>
      </c>
      <c r="D1461" s="3">
        <f t="shared" si="68"/>
        <v>2018</v>
      </c>
      <c r="E1461" s="26" t="s">
        <v>220</v>
      </c>
      <c r="F1461" s="6">
        <v>462</v>
      </c>
      <c r="G1461" s="19">
        <v>170</v>
      </c>
      <c r="H1461" s="19" t="s">
        <v>408</v>
      </c>
      <c r="I1461" s="10" t="s">
        <v>221</v>
      </c>
      <c r="J1461" s="30">
        <v>2600187</v>
      </c>
      <c r="K1461" s="8">
        <v>1013378651</v>
      </c>
      <c r="L1461" s="31">
        <v>2</v>
      </c>
      <c r="M1461" s="27">
        <v>413.25</v>
      </c>
      <c r="N1461" s="17">
        <v>510203</v>
      </c>
      <c r="O1461" s="7" t="s">
        <v>190</v>
      </c>
      <c r="P1461" s="13"/>
      <c r="Q1461"/>
      <c r="R1461"/>
      <c r="S1461"/>
      <c r="T1461"/>
      <c r="U1461"/>
      <c r="V1461"/>
      <c r="W1461"/>
      <c r="X1461"/>
      <c r="Y1461"/>
      <c r="Z1461"/>
      <c r="AA1461"/>
      <c r="AB1461"/>
      <c r="AC1461"/>
      <c r="AD1461"/>
      <c r="AE1461"/>
      <c r="AF1461"/>
      <c r="AG1461"/>
      <c r="AH1461"/>
      <c r="AI1461"/>
      <c r="AJ1461"/>
      <c r="AK1461"/>
      <c r="AL1461"/>
      <c r="AM1461"/>
      <c r="AN1461"/>
      <c r="AO1461"/>
      <c r="AP1461"/>
      <c r="AQ1461"/>
      <c r="AR1461"/>
      <c r="AS1461"/>
      <c r="AT1461"/>
      <c r="AU1461"/>
      <c r="AV1461"/>
      <c r="AW1461"/>
      <c r="AX1461"/>
      <c r="AY1461"/>
      <c r="AZ1461"/>
      <c r="BA1461"/>
      <c r="BB1461"/>
      <c r="BC1461"/>
      <c r="BD1461"/>
      <c r="BE1461"/>
    </row>
    <row r="1462" spans="1:57" x14ac:dyDescent="0.25">
      <c r="A1462" s="4">
        <v>43196</v>
      </c>
      <c r="B1462" s="3">
        <f t="shared" si="66"/>
        <v>6</v>
      </c>
      <c r="C1462" s="3">
        <f t="shared" si="67"/>
        <v>4</v>
      </c>
      <c r="D1462" s="3">
        <f t="shared" si="68"/>
        <v>2018</v>
      </c>
      <c r="E1462" s="26" t="s">
        <v>31</v>
      </c>
      <c r="F1462" s="6">
        <v>462</v>
      </c>
      <c r="G1462" s="19">
        <v>170</v>
      </c>
      <c r="H1462" s="19" t="s">
        <v>408</v>
      </c>
      <c r="I1462" s="10" t="s">
        <v>32</v>
      </c>
      <c r="J1462" s="30">
        <v>1600022</v>
      </c>
      <c r="K1462" s="8">
        <v>5366745700</v>
      </c>
      <c r="L1462" s="31">
        <v>2</v>
      </c>
      <c r="M1462" s="27">
        <v>139.66999999999999</v>
      </c>
      <c r="N1462" s="17">
        <v>510203</v>
      </c>
      <c r="O1462" s="7" t="s">
        <v>190</v>
      </c>
      <c r="P1462" s="13"/>
      <c r="Q1462"/>
      <c r="R1462"/>
      <c r="S1462"/>
      <c r="T1462"/>
      <c r="U1462"/>
      <c r="V1462"/>
      <c r="W1462"/>
      <c r="X1462"/>
      <c r="Y1462"/>
      <c r="Z1462"/>
      <c r="AA1462"/>
      <c r="AB1462"/>
      <c r="AC1462"/>
      <c r="AD1462"/>
      <c r="AE1462"/>
      <c r="AF1462"/>
      <c r="AG1462"/>
      <c r="AH1462"/>
      <c r="AI1462"/>
      <c r="AJ1462"/>
      <c r="AK1462"/>
      <c r="AL1462"/>
      <c r="AM1462"/>
      <c r="AN1462"/>
      <c r="AO1462"/>
      <c r="AP1462"/>
      <c r="AQ1462"/>
      <c r="AR1462"/>
      <c r="AS1462"/>
      <c r="AT1462"/>
      <c r="AU1462"/>
      <c r="AV1462"/>
      <c r="AW1462"/>
      <c r="AX1462"/>
      <c r="AY1462"/>
      <c r="AZ1462"/>
      <c r="BA1462"/>
      <c r="BB1462"/>
      <c r="BC1462"/>
      <c r="BD1462"/>
      <c r="BE1462"/>
    </row>
    <row r="1463" spans="1:57" x14ac:dyDescent="0.25">
      <c r="A1463" s="4">
        <v>43196</v>
      </c>
      <c r="B1463" s="3">
        <f t="shared" si="66"/>
        <v>6</v>
      </c>
      <c r="C1463" s="3">
        <f t="shared" si="67"/>
        <v>4</v>
      </c>
      <c r="D1463" s="3">
        <f t="shared" si="68"/>
        <v>2018</v>
      </c>
      <c r="E1463" s="26" t="s">
        <v>36</v>
      </c>
      <c r="F1463" s="6">
        <v>462</v>
      </c>
      <c r="G1463" s="19">
        <v>170</v>
      </c>
      <c r="H1463" s="19" t="s">
        <v>408</v>
      </c>
      <c r="I1463" s="10" t="s">
        <v>37</v>
      </c>
      <c r="J1463" s="30">
        <v>1600212</v>
      </c>
      <c r="K1463" s="8">
        <v>1039090</v>
      </c>
      <c r="L1463" s="31">
        <v>2</v>
      </c>
      <c r="M1463" s="27">
        <v>192.33</v>
      </c>
      <c r="N1463" s="17">
        <v>510203</v>
      </c>
      <c r="O1463" s="7" t="s">
        <v>190</v>
      </c>
      <c r="P1463" s="13"/>
      <c r="Q1463"/>
      <c r="R1463"/>
      <c r="S1463"/>
      <c r="T1463"/>
      <c r="U1463"/>
      <c r="V1463"/>
      <c r="W1463"/>
      <c r="X1463"/>
      <c r="Y1463"/>
      <c r="Z1463"/>
      <c r="AA1463"/>
      <c r="AB1463"/>
      <c r="AC1463"/>
      <c r="AD1463"/>
      <c r="AE1463"/>
      <c r="AF1463"/>
      <c r="AG1463"/>
      <c r="AH1463"/>
      <c r="AI1463"/>
      <c r="AJ1463"/>
      <c r="AK1463"/>
      <c r="AL1463"/>
      <c r="AM1463"/>
      <c r="AN1463"/>
      <c r="AO1463"/>
      <c r="AP1463"/>
      <c r="AQ1463"/>
      <c r="AR1463"/>
      <c r="AS1463"/>
      <c r="AT1463"/>
      <c r="AU1463"/>
      <c r="AV1463"/>
      <c r="AW1463"/>
      <c r="AX1463"/>
      <c r="AY1463"/>
      <c r="AZ1463"/>
      <c r="BA1463"/>
      <c r="BB1463"/>
      <c r="BC1463"/>
      <c r="BD1463"/>
      <c r="BE1463"/>
    </row>
    <row r="1464" spans="1:57" x14ac:dyDescent="0.25">
      <c r="A1464" s="4">
        <v>43196</v>
      </c>
      <c r="B1464" s="3">
        <f t="shared" si="66"/>
        <v>6</v>
      </c>
      <c r="C1464" s="3">
        <f t="shared" si="67"/>
        <v>4</v>
      </c>
      <c r="D1464" s="3">
        <f t="shared" si="68"/>
        <v>2018</v>
      </c>
      <c r="E1464" s="26" t="s">
        <v>192</v>
      </c>
      <c r="F1464" s="6">
        <v>462</v>
      </c>
      <c r="G1464" s="19">
        <v>170</v>
      </c>
      <c r="H1464" s="19" t="s">
        <v>408</v>
      </c>
      <c r="I1464" s="10" t="s">
        <v>268</v>
      </c>
      <c r="J1464" s="30">
        <v>1600022</v>
      </c>
      <c r="K1464" s="8">
        <v>4097601100</v>
      </c>
      <c r="L1464" s="31">
        <v>2</v>
      </c>
      <c r="M1464" s="27">
        <v>192.33</v>
      </c>
      <c r="N1464" s="17">
        <v>510203</v>
      </c>
      <c r="O1464" s="7" t="s">
        <v>190</v>
      </c>
      <c r="P1464" s="13"/>
      <c r="Q1464"/>
      <c r="R1464"/>
      <c r="S1464"/>
      <c r="T1464"/>
      <c r="U1464"/>
      <c r="V1464"/>
      <c r="W1464"/>
      <c r="X1464"/>
      <c r="Y1464"/>
      <c r="Z1464"/>
      <c r="AA1464"/>
      <c r="AB1464"/>
      <c r="AC1464"/>
      <c r="AD1464"/>
      <c r="AE1464"/>
      <c r="AF1464"/>
      <c r="AG1464"/>
      <c r="AH1464"/>
      <c r="AI1464"/>
      <c r="AJ1464"/>
      <c r="AK1464"/>
      <c r="AL1464"/>
      <c r="AM1464"/>
      <c r="AN1464"/>
      <c r="AO1464"/>
      <c r="AP1464"/>
      <c r="AQ1464"/>
      <c r="AR1464"/>
      <c r="AS1464"/>
      <c r="AT1464"/>
      <c r="AU1464"/>
      <c r="AV1464"/>
      <c r="AW1464"/>
      <c r="AX1464"/>
      <c r="AY1464"/>
      <c r="AZ1464"/>
      <c r="BA1464"/>
      <c r="BB1464"/>
      <c r="BC1464"/>
      <c r="BD1464"/>
      <c r="BE1464"/>
    </row>
    <row r="1465" spans="1:57" x14ac:dyDescent="0.25">
      <c r="A1465" s="4">
        <v>43196</v>
      </c>
      <c r="B1465" s="3">
        <f t="shared" si="66"/>
        <v>6</v>
      </c>
      <c r="C1465" s="3">
        <f t="shared" si="67"/>
        <v>4</v>
      </c>
      <c r="D1465" s="3">
        <f t="shared" si="68"/>
        <v>2018</v>
      </c>
      <c r="E1465" s="26" t="s">
        <v>38</v>
      </c>
      <c r="F1465" s="6">
        <v>462</v>
      </c>
      <c r="G1465" s="19">
        <v>170</v>
      </c>
      <c r="H1465" s="19" t="s">
        <v>408</v>
      </c>
      <c r="I1465" s="10" t="s">
        <v>39</v>
      </c>
      <c r="J1465" s="30">
        <v>1600022</v>
      </c>
      <c r="K1465" s="8">
        <v>3125056900</v>
      </c>
      <c r="L1465" s="31">
        <v>2</v>
      </c>
      <c r="M1465" s="27">
        <v>68.08</v>
      </c>
      <c r="N1465" s="17">
        <v>510203</v>
      </c>
      <c r="O1465" s="7" t="s">
        <v>190</v>
      </c>
      <c r="P1465" s="13"/>
      <c r="Q1465"/>
      <c r="R1465"/>
      <c r="S1465"/>
      <c r="T1465"/>
      <c r="U1465"/>
      <c r="V1465"/>
      <c r="W1465"/>
      <c r="X1465"/>
      <c r="Y1465"/>
      <c r="Z1465"/>
      <c r="AA1465"/>
      <c r="AB1465"/>
      <c r="AC1465"/>
      <c r="AD1465"/>
      <c r="AE1465"/>
      <c r="AF1465"/>
      <c r="AG1465"/>
      <c r="AH1465"/>
      <c r="AI1465"/>
      <c r="AJ1465"/>
      <c r="AK1465"/>
      <c r="AL1465"/>
      <c r="AM1465"/>
      <c r="AN1465"/>
      <c r="AO1465"/>
      <c r="AP1465"/>
      <c r="AQ1465"/>
      <c r="AR1465"/>
      <c r="AS1465"/>
      <c r="AT1465"/>
      <c r="AU1465"/>
      <c r="AV1465"/>
      <c r="AW1465"/>
      <c r="AX1465"/>
      <c r="AY1465"/>
      <c r="AZ1465"/>
      <c r="BA1465"/>
      <c r="BB1465"/>
      <c r="BC1465"/>
      <c r="BD1465"/>
      <c r="BE1465"/>
    </row>
    <row r="1466" spans="1:57" x14ac:dyDescent="0.25">
      <c r="A1466" s="4">
        <v>43196</v>
      </c>
      <c r="B1466" s="3">
        <f t="shared" si="66"/>
        <v>6</v>
      </c>
      <c r="C1466" s="3">
        <f t="shared" si="67"/>
        <v>4</v>
      </c>
      <c r="D1466" s="3">
        <f t="shared" si="68"/>
        <v>2018</v>
      </c>
      <c r="E1466" s="26" t="s">
        <v>200</v>
      </c>
      <c r="F1466" s="6">
        <v>462</v>
      </c>
      <c r="G1466" s="19">
        <v>170</v>
      </c>
      <c r="H1466" s="19" t="s">
        <v>408</v>
      </c>
      <c r="I1466" s="10" t="s">
        <v>201</v>
      </c>
      <c r="J1466" s="30">
        <v>1600022</v>
      </c>
      <c r="K1466" s="8">
        <v>3084352104</v>
      </c>
      <c r="L1466" s="31">
        <v>1</v>
      </c>
      <c r="M1466" s="27">
        <v>911.97</v>
      </c>
      <c r="N1466" s="17">
        <v>510203</v>
      </c>
      <c r="O1466" s="7" t="s">
        <v>190</v>
      </c>
      <c r="P1466" s="13"/>
      <c r="Q1466"/>
      <c r="R1466"/>
      <c r="S1466"/>
      <c r="T1466"/>
      <c r="U1466"/>
      <c r="V1466"/>
      <c r="W1466"/>
      <c r="X1466"/>
      <c r="Y1466"/>
      <c r="Z1466"/>
      <c r="AA1466"/>
      <c r="AB1466"/>
      <c r="AC1466"/>
      <c r="AD1466"/>
      <c r="AE1466"/>
      <c r="AF1466"/>
      <c r="AG1466"/>
      <c r="AH1466"/>
      <c r="AI1466"/>
      <c r="AJ1466"/>
      <c r="AK1466"/>
      <c r="AL1466"/>
      <c r="AM1466"/>
      <c r="AN1466"/>
      <c r="AO1466"/>
      <c r="AP1466"/>
      <c r="AQ1466"/>
      <c r="AR1466"/>
      <c r="AS1466"/>
      <c r="AT1466"/>
      <c r="AU1466"/>
      <c r="AV1466"/>
      <c r="AW1466"/>
      <c r="AX1466"/>
      <c r="AY1466"/>
      <c r="AZ1466"/>
      <c r="BA1466"/>
      <c r="BB1466"/>
      <c r="BC1466"/>
      <c r="BD1466"/>
      <c r="BE1466"/>
    </row>
    <row r="1467" spans="1:57" x14ac:dyDescent="0.25">
      <c r="A1467" s="4">
        <v>43196</v>
      </c>
      <c r="B1467" s="3">
        <f t="shared" si="66"/>
        <v>6</v>
      </c>
      <c r="C1467" s="3">
        <f t="shared" si="67"/>
        <v>4</v>
      </c>
      <c r="D1467" s="3">
        <f t="shared" si="68"/>
        <v>2018</v>
      </c>
      <c r="E1467" s="26" t="s">
        <v>240</v>
      </c>
      <c r="F1467" s="6">
        <v>462</v>
      </c>
      <c r="G1467" s="19">
        <v>170</v>
      </c>
      <c r="H1467" s="19" t="s">
        <v>408</v>
      </c>
      <c r="I1467" s="10" t="s">
        <v>251</v>
      </c>
      <c r="J1467" s="30">
        <v>1600022</v>
      </c>
      <c r="K1467" s="8">
        <v>4925174200</v>
      </c>
      <c r="L1467" s="31">
        <v>2</v>
      </c>
      <c r="M1467" s="27">
        <v>227.83</v>
      </c>
      <c r="N1467" s="17">
        <v>510203</v>
      </c>
      <c r="O1467" s="7" t="s">
        <v>190</v>
      </c>
      <c r="P1467" s="13"/>
      <c r="Q1467"/>
      <c r="R1467"/>
      <c r="S1467"/>
      <c r="T1467"/>
      <c r="U1467"/>
      <c r="V1467"/>
      <c r="W1467"/>
      <c r="X1467"/>
      <c r="Y1467"/>
      <c r="Z1467"/>
      <c r="AA1467"/>
      <c r="AB1467"/>
      <c r="AC1467"/>
      <c r="AD1467"/>
      <c r="AE1467"/>
      <c r="AF1467"/>
      <c r="AG1467"/>
      <c r="AH1467"/>
      <c r="AI1467"/>
      <c r="AJ1467"/>
      <c r="AK1467"/>
      <c r="AL1467"/>
      <c r="AM1467"/>
      <c r="AN1467"/>
      <c r="AO1467"/>
      <c r="AP1467"/>
      <c r="AQ1467"/>
      <c r="AR1467"/>
      <c r="AS1467"/>
      <c r="AT1467"/>
      <c r="AU1467"/>
      <c r="AV1467"/>
      <c r="AW1467"/>
      <c r="AX1467"/>
      <c r="AY1467"/>
      <c r="AZ1467"/>
      <c r="BA1467"/>
      <c r="BB1467"/>
      <c r="BC1467"/>
      <c r="BD1467"/>
      <c r="BE1467"/>
    </row>
    <row r="1468" spans="1:57" x14ac:dyDescent="0.25">
      <c r="A1468" s="4">
        <v>43196</v>
      </c>
      <c r="B1468" s="3">
        <f t="shared" si="66"/>
        <v>6</v>
      </c>
      <c r="C1468" s="3">
        <f t="shared" si="67"/>
        <v>4</v>
      </c>
      <c r="D1468" s="3">
        <f t="shared" si="68"/>
        <v>2018</v>
      </c>
      <c r="E1468" s="26" t="s">
        <v>242</v>
      </c>
      <c r="F1468" s="6">
        <v>462</v>
      </c>
      <c r="G1468" s="19">
        <v>170</v>
      </c>
      <c r="H1468" s="19" t="s">
        <v>408</v>
      </c>
      <c r="I1468" s="10" t="s">
        <v>243</v>
      </c>
      <c r="J1468" s="30">
        <v>1600022</v>
      </c>
      <c r="K1468" s="8">
        <v>3476729004</v>
      </c>
      <c r="L1468" s="31">
        <v>2</v>
      </c>
      <c r="M1468" s="27">
        <v>227.83</v>
      </c>
      <c r="N1468" s="17">
        <v>510203</v>
      </c>
      <c r="O1468" s="7" t="s">
        <v>190</v>
      </c>
      <c r="P1468" s="13"/>
      <c r="Q1468"/>
      <c r="R1468"/>
      <c r="S1468"/>
      <c r="T1468"/>
      <c r="U1468"/>
      <c r="V1468"/>
      <c r="W1468"/>
      <c r="X1468"/>
      <c r="Y1468"/>
      <c r="Z1468"/>
      <c r="AA1468"/>
      <c r="AB1468"/>
      <c r="AC1468"/>
      <c r="AD1468"/>
      <c r="AE1468"/>
      <c r="AF1468"/>
      <c r="AG1468"/>
      <c r="AH1468"/>
      <c r="AI1468"/>
      <c r="AJ1468"/>
      <c r="AK1468"/>
      <c r="AL1468"/>
      <c r="AM1468"/>
      <c r="AN1468"/>
      <c r="AO1468"/>
      <c r="AP1468"/>
      <c r="AQ1468"/>
      <c r="AR1468"/>
      <c r="AS1468"/>
      <c r="AT1468"/>
      <c r="AU1468"/>
      <c r="AV1468"/>
      <c r="AW1468"/>
      <c r="AX1468"/>
      <c r="AY1468"/>
      <c r="AZ1468"/>
      <c r="BA1468"/>
      <c r="BB1468"/>
      <c r="BC1468"/>
      <c r="BD1468"/>
      <c r="BE1468"/>
    </row>
    <row r="1469" spans="1:57" x14ac:dyDescent="0.25">
      <c r="A1469" s="4">
        <v>43196</v>
      </c>
      <c r="B1469" s="3">
        <f t="shared" si="66"/>
        <v>6</v>
      </c>
      <c r="C1469" s="3">
        <f t="shared" si="67"/>
        <v>4</v>
      </c>
      <c r="D1469" s="3">
        <f t="shared" si="68"/>
        <v>2018</v>
      </c>
      <c r="E1469" s="26" t="s">
        <v>47</v>
      </c>
      <c r="F1469" s="6">
        <v>462</v>
      </c>
      <c r="G1469" s="19">
        <v>170</v>
      </c>
      <c r="H1469" s="19" t="s">
        <v>408</v>
      </c>
      <c r="I1469" s="10" t="s">
        <v>48</v>
      </c>
      <c r="J1469" s="30">
        <v>1600303</v>
      </c>
      <c r="K1469" s="8">
        <v>12007122395</v>
      </c>
      <c r="L1469" s="31">
        <v>2</v>
      </c>
      <c r="M1469" s="27">
        <v>227.83</v>
      </c>
      <c r="N1469" s="17">
        <v>510203</v>
      </c>
      <c r="O1469" s="7" t="s">
        <v>190</v>
      </c>
      <c r="P1469" s="13"/>
      <c r="Q1469"/>
      <c r="R1469"/>
      <c r="S1469"/>
      <c r="T1469"/>
      <c r="U1469"/>
      <c r="V1469"/>
      <c r="W1469"/>
      <c r="X1469"/>
      <c r="Y1469"/>
      <c r="Z1469"/>
      <c r="AA1469"/>
      <c r="AB1469"/>
      <c r="AC1469"/>
      <c r="AD1469"/>
      <c r="AE1469"/>
      <c r="AF1469"/>
      <c r="AG1469"/>
      <c r="AH1469"/>
      <c r="AI1469"/>
      <c r="AJ1469"/>
      <c r="AK1469"/>
      <c r="AL1469"/>
      <c r="AM1469"/>
      <c r="AN1469"/>
      <c r="AO1469"/>
      <c r="AP1469"/>
      <c r="AQ1469"/>
      <c r="AR1469"/>
      <c r="AS1469"/>
      <c r="AT1469"/>
      <c r="AU1469"/>
      <c r="AV1469"/>
      <c r="AW1469"/>
      <c r="AX1469"/>
      <c r="AY1469"/>
      <c r="AZ1469"/>
      <c r="BA1469"/>
      <c r="BB1469"/>
      <c r="BC1469"/>
      <c r="BD1469"/>
      <c r="BE1469"/>
    </row>
    <row r="1470" spans="1:57" x14ac:dyDescent="0.25">
      <c r="A1470" s="4">
        <v>43196</v>
      </c>
      <c r="B1470" s="3">
        <f t="shared" si="66"/>
        <v>6</v>
      </c>
      <c r="C1470" s="3">
        <f t="shared" si="67"/>
        <v>4</v>
      </c>
      <c r="D1470" s="3">
        <f t="shared" si="68"/>
        <v>2018</v>
      </c>
      <c r="E1470" s="26" t="s">
        <v>49</v>
      </c>
      <c r="F1470" s="6">
        <v>462</v>
      </c>
      <c r="G1470" s="19">
        <v>170</v>
      </c>
      <c r="H1470" s="19" t="s">
        <v>408</v>
      </c>
      <c r="I1470" s="10" t="s">
        <v>50</v>
      </c>
      <c r="J1470" s="30">
        <v>1600303</v>
      </c>
      <c r="K1470" s="8">
        <v>12009167957</v>
      </c>
      <c r="L1470" s="31">
        <v>2</v>
      </c>
      <c r="M1470" s="27">
        <v>139.66999999999999</v>
      </c>
      <c r="N1470" s="17">
        <v>510203</v>
      </c>
      <c r="O1470" s="7" t="s">
        <v>190</v>
      </c>
      <c r="P1470" s="13"/>
      <c r="Q1470"/>
      <c r="R1470"/>
      <c r="S1470"/>
      <c r="T1470"/>
      <c r="U1470"/>
      <c r="V1470"/>
      <c r="W1470"/>
      <c r="X1470"/>
      <c r="Y1470"/>
      <c r="Z1470"/>
      <c r="AA1470"/>
      <c r="AB1470"/>
      <c r="AC1470"/>
      <c r="AD1470"/>
      <c r="AE1470"/>
      <c r="AF1470"/>
      <c r="AG1470"/>
      <c r="AH1470"/>
      <c r="AI1470"/>
      <c r="AJ1470"/>
      <c r="AK1470"/>
      <c r="AL1470"/>
      <c r="AM1470"/>
      <c r="AN1470"/>
      <c r="AO1470"/>
      <c r="AP1470"/>
      <c r="AQ1470"/>
      <c r="AR1470"/>
      <c r="AS1470"/>
      <c r="AT1470"/>
      <c r="AU1470"/>
      <c r="AV1470"/>
      <c r="AW1470"/>
      <c r="AX1470"/>
      <c r="AY1470"/>
      <c r="AZ1470"/>
      <c r="BA1470"/>
      <c r="BB1470"/>
      <c r="BC1470"/>
      <c r="BD1470"/>
      <c r="BE1470"/>
    </row>
    <row r="1471" spans="1:57" x14ac:dyDescent="0.25">
      <c r="A1471" s="4">
        <v>43196</v>
      </c>
      <c r="B1471" s="3">
        <f t="shared" si="66"/>
        <v>6</v>
      </c>
      <c r="C1471" s="3">
        <f t="shared" si="67"/>
        <v>4</v>
      </c>
      <c r="D1471" s="3">
        <f t="shared" si="68"/>
        <v>2018</v>
      </c>
      <c r="E1471" s="26" t="s">
        <v>51</v>
      </c>
      <c r="F1471" s="6">
        <v>462</v>
      </c>
      <c r="G1471" s="19">
        <v>170</v>
      </c>
      <c r="H1471" s="19" t="s">
        <v>408</v>
      </c>
      <c r="I1471" s="10" t="s">
        <v>52</v>
      </c>
      <c r="J1471" s="30">
        <v>3700113</v>
      </c>
      <c r="K1471" s="8">
        <v>406066671905</v>
      </c>
      <c r="L1471" s="31">
        <v>2</v>
      </c>
      <c r="M1471" s="27">
        <v>61.08</v>
      </c>
      <c r="N1471" s="17">
        <v>510203</v>
      </c>
      <c r="O1471" s="7" t="s">
        <v>190</v>
      </c>
      <c r="P1471" s="13"/>
      <c r="Q1471"/>
      <c r="R1471"/>
      <c r="S1471"/>
      <c r="T1471"/>
      <c r="U1471"/>
      <c r="V1471"/>
      <c r="W1471"/>
      <c r="X1471"/>
      <c r="Y1471"/>
      <c r="Z1471"/>
      <c r="AA1471"/>
      <c r="AB1471"/>
      <c r="AC1471"/>
      <c r="AD1471"/>
      <c r="AE1471"/>
      <c r="AF1471"/>
      <c r="AG1471"/>
      <c r="AH1471"/>
      <c r="AI1471"/>
      <c r="AJ1471"/>
      <c r="AK1471"/>
      <c r="AL1471"/>
      <c r="AM1471"/>
      <c r="AN1471"/>
      <c r="AO1471"/>
      <c r="AP1471"/>
      <c r="AQ1471"/>
      <c r="AR1471"/>
      <c r="AS1471"/>
      <c r="AT1471"/>
      <c r="AU1471"/>
      <c r="AV1471"/>
      <c r="AW1471"/>
      <c r="AX1471"/>
      <c r="AY1471"/>
      <c r="AZ1471"/>
      <c r="BA1471"/>
      <c r="BB1471"/>
      <c r="BC1471"/>
      <c r="BD1471"/>
      <c r="BE1471"/>
    </row>
    <row r="1472" spans="1:57" x14ac:dyDescent="0.25">
      <c r="A1472" s="4">
        <v>43196</v>
      </c>
      <c r="B1472" s="3">
        <f t="shared" si="66"/>
        <v>6</v>
      </c>
      <c r="C1472" s="3">
        <f t="shared" si="67"/>
        <v>4</v>
      </c>
      <c r="D1472" s="3">
        <f t="shared" si="68"/>
        <v>2018</v>
      </c>
      <c r="E1472" s="26" t="s">
        <v>150</v>
      </c>
      <c r="F1472" s="6">
        <v>462</v>
      </c>
      <c r="G1472" s="19">
        <v>170</v>
      </c>
      <c r="H1472" s="19" t="s">
        <v>408</v>
      </c>
      <c r="I1472" s="10" t="s">
        <v>151</v>
      </c>
      <c r="J1472" s="30">
        <v>1600212</v>
      </c>
      <c r="K1472" s="8">
        <v>200700498</v>
      </c>
      <c r="L1472" s="31">
        <v>2</v>
      </c>
      <c r="M1472" s="27">
        <v>101</v>
      </c>
      <c r="N1472" s="17">
        <v>510203</v>
      </c>
      <c r="O1472" s="7" t="s">
        <v>190</v>
      </c>
      <c r="P1472" s="13"/>
      <c r="Q1472"/>
      <c r="R1472"/>
      <c r="S1472"/>
      <c r="T1472"/>
      <c r="U1472"/>
      <c r="V1472"/>
      <c r="W1472"/>
      <c r="X1472"/>
      <c r="Y1472"/>
      <c r="Z1472"/>
      <c r="AA1472"/>
      <c r="AB1472"/>
      <c r="AC1472"/>
      <c r="AD1472"/>
      <c r="AE1472"/>
      <c r="AF1472"/>
      <c r="AG1472"/>
      <c r="AH1472"/>
      <c r="AI1472"/>
      <c r="AJ1472"/>
      <c r="AK1472"/>
      <c r="AL1472"/>
      <c r="AM1472"/>
      <c r="AN1472"/>
      <c r="AO1472"/>
      <c r="AP1472"/>
      <c r="AQ1472"/>
      <c r="AR1472"/>
      <c r="AS1472"/>
      <c r="AT1472"/>
      <c r="AU1472"/>
      <c r="AV1472"/>
      <c r="AW1472"/>
      <c r="AX1472"/>
      <c r="AY1472"/>
      <c r="AZ1472"/>
      <c r="BA1472"/>
      <c r="BB1472"/>
      <c r="BC1472"/>
      <c r="BD1472"/>
      <c r="BE1472"/>
    </row>
    <row r="1473" spans="1:57" x14ac:dyDescent="0.25">
      <c r="A1473" s="4">
        <v>43196</v>
      </c>
      <c r="B1473" s="3">
        <f t="shared" si="66"/>
        <v>6</v>
      </c>
      <c r="C1473" s="3">
        <f t="shared" si="67"/>
        <v>4</v>
      </c>
      <c r="D1473" s="3">
        <f t="shared" si="68"/>
        <v>2018</v>
      </c>
      <c r="E1473" s="26" t="s">
        <v>282</v>
      </c>
      <c r="F1473" s="6">
        <v>462</v>
      </c>
      <c r="G1473" s="19">
        <v>170</v>
      </c>
      <c r="H1473" s="19" t="s">
        <v>408</v>
      </c>
      <c r="I1473" s="10" t="s">
        <v>283</v>
      </c>
      <c r="J1473" s="30">
        <v>1600303</v>
      </c>
      <c r="K1473" s="8">
        <v>11052005019</v>
      </c>
      <c r="L1473" s="31">
        <v>2</v>
      </c>
      <c r="M1473" s="27">
        <v>196.5</v>
      </c>
      <c r="N1473" s="17">
        <v>510203</v>
      </c>
      <c r="O1473" s="7" t="s">
        <v>190</v>
      </c>
      <c r="P1473" s="13"/>
      <c r="Q1473"/>
      <c r="R1473"/>
      <c r="S1473"/>
      <c r="T1473"/>
      <c r="U1473"/>
      <c r="V1473"/>
      <c r="W1473"/>
      <c r="X1473"/>
      <c r="Y1473"/>
      <c r="Z1473"/>
      <c r="AA1473"/>
      <c r="AB1473"/>
      <c r="AC1473"/>
      <c r="AD1473"/>
      <c r="AE1473"/>
      <c r="AF1473"/>
      <c r="AG1473"/>
      <c r="AH1473"/>
      <c r="AI1473"/>
      <c r="AJ1473"/>
      <c r="AK1473"/>
      <c r="AL1473"/>
      <c r="AM1473"/>
      <c r="AN1473"/>
      <c r="AO1473"/>
      <c r="AP1473"/>
      <c r="AQ1473"/>
      <c r="AR1473"/>
      <c r="AS1473"/>
      <c r="AT1473"/>
      <c r="AU1473"/>
      <c r="AV1473"/>
      <c r="AW1473"/>
      <c r="AX1473"/>
      <c r="AY1473"/>
      <c r="AZ1473"/>
      <c r="BA1473"/>
      <c r="BB1473"/>
      <c r="BC1473"/>
      <c r="BD1473"/>
      <c r="BE1473"/>
    </row>
    <row r="1474" spans="1:57" x14ac:dyDescent="0.25">
      <c r="A1474" s="4">
        <v>43196</v>
      </c>
      <c r="B1474" s="3">
        <f t="shared" ref="B1474:B1537" si="69">DAY(A1474)</f>
        <v>6</v>
      </c>
      <c r="C1474" s="3">
        <f t="shared" ref="C1474:C1537" si="70">MONTH(A1474)</f>
        <v>4</v>
      </c>
      <c r="D1474" s="3">
        <f t="shared" ref="D1474:D1537" si="71">YEAR(A1474)</f>
        <v>2018</v>
      </c>
      <c r="E1474" s="26" t="s">
        <v>57</v>
      </c>
      <c r="F1474" s="6">
        <v>462</v>
      </c>
      <c r="G1474" s="19">
        <v>170</v>
      </c>
      <c r="H1474" s="19" t="s">
        <v>408</v>
      </c>
      <c r="I1474" s="10" t="s">
        <v>58</v>
      </c>
      <c r="J1474" s="30">
        <v>2600187</v>
      </c>
      <c r="K1474" s="8">
        <v>1042589967</v>
      </c>
      <c r="L1474" s="31">
        <v>2</v>
      </c>
      <c r="M1474" s="27">
        <v>101</v>
      </c>
      <c r="N1474" s="17">
        <v>510203</v>
      </c>
      <c r="O1474" s="7" t="s">
        <v>190</v>
      </c>
      <c r="P1474" s="13"/>
      <c r="Q1474"/>
      <c r="R1474"/>
      <c r="S1474"/>
      <c r="T1474"/>
      <c r="U1474"/>
      <c r="V1474"/>
      <c r="W1474"/>
      <c r="X1474"/>
      <c r="Y1474"/>
      <c r="Z1474"/>
      <c r="AA1474"/>
      <c r="AB1474"/>
      <c r="AC1474"/>
      <c r="AD1474"/>
      <c r="AE1474"/>
      <c r="AF1474"/>
      <c r="AG1474"/>
      <c r="AH1474"/>
      <c r="AI1474"/>
      <c r="AJ1474"/>
      <c r="AK1474"/>
      <c r="AL1474"/>
      <c r="AM1474"/>
      <c r="AN1474"/>
      <c r="AO1474"/>
      <c r="AP1474"/>
      <c r="AQ1474"/>
      <c r="AR1474"/>
      <c r="AS1474"/>
      <c r="AT1474"/>
      <c r="AU1474"/>
      <c r="AV1474"/>
      <c r="AW1474"/>
      <c r="AX1474"/>
      <c r="AY1474"/>
      <c r="AZ1474"/>
      <c r="BA1474"/>
      <c r="BB1474"/>
      <c r="BC1474"/>
      <c r="BD1474"/>
      <c r="BE1474"/>
    </row>
    <row r="1475" spans="1:57" x14ac:dyDescent="0.25">
      <c r="A1475" s="4">
        <v>43196</v>
      </c>
      <c r="B1475" s="3">
        <f t="shared" si="69"/>
        <v>6</v>
      </c>
      <c r="C1475" s="3">
        <f t="shared" si="70"/>
        <v>4</v>
      </c>
      <c r="D1475" s="3">
        <f t="shared" si="71"/>
        <v>2018</v>
      </c>
      <c r="E1475" s="26" t="s">
        <v>134</v>
      </c>
      <c r="F1475" s="6">
        <v>462</v>
      </c>
      <c r="G1475" s="19">
        <v>170</v>
      </c>
      <c r="H1475" s="19" t="s">
        <v>408</v>
      </c>
      <c r="I1475" s="10" t="s">
        <v>135</v>
      </c>
      <c r="J1475" s="30">
        <v>1600303</v>
      </c>
      <c r="K1475" s="8">
        <v>12005470116</v>
      </c>
      <c r="L1475" s="31">
        <v>2</v>
      </c>
      <c r="M1475" s="27">
        <v>139.66999999999999</v>
      </c>
      <c r="N1475" s="17">
        <v>510203</v>
      </c>
      <c r="O1475" s="7" t="s">
        <v>190</v>
      </c>
      <c r="P1475" s="13"/>
      <c r="Q1475"/>
      <c r="R1475"/>
      <c r="S1475"/>
      <c r="T1475"/>
      <c r="U1475"/>
      <c r="V1475"/>
      <c r="W1475"/>
      <c r="X1475"/>
      <c r="Y1475"/>
      <c r="Z1475"/>
      <c r="AA1475"/>
      <c r="AB1475"/>
      <c r="AC1475"/>
      <c r="AD1475"/>
      <c r="AE1475"/>
      <c r="AF1475"/>
      <c r="AG1475"/>
      <c r="AH1475"/>
      <c r="AI1475"/>
      <c r="AJ1475"/>
      <c r="AK1475"/>
      <c r="AL1475"/>
      <c r="AM1475"/>
      <c r="AN1475"/>
      <c r="AO1475"/>
      <c r="AP1475"/>
      <c r="AQ1475"/>
      <c r="AR1475"/>
      <c r="AS1475"/>
      <c r="AT1475"/>
      <c r="AU1475"/>
      <c r="AV1475"/>
      <c r="AW1475"/>
      <c r="AX1475"/>
      <c r="AY1475"/>
      <c r="AZ1475"/>
      <c r="BA1475"/>
      <c r="BB1475"/>
      <c r="BC1475"/>
      <c r="BD1475"/>
      <c r="BE1475"/>
    </row>
    <row r="1476" spans="1:57" x14ac:dyDescent="0.25">
      <c r="A1476" s="4">
        <v>43196</v>
      </c>
      <c r="B1476" s="3">
        <f t="shared" si="69"/>
        <v>6</v>
      </c>
      <c r="C1476" s="3">
        <f t="shared" si="70"/>
        <v>4</v>
      </c>
      <c r="D1476" s="3">
        <f t="shared" si="71"/>
        <v>2018</v>
      </c>
      <c r="E1476" s="26" t="s">
        <v>66</v>
      </c>
      <c r="F1476" s="6">
        <v>462</v>
      </c>
      <c r="G1476" s="19">
        <v>170</v>
      </c>
      <c r="H1476" s="19" t="s">
        <v>408</v>
      </c>
      <c r="I1476" s="10" t="s">
        <v>67</v>
      </c>
      <c r="J1476" s="30">
        <v>1600303</v>
      </c>
      <c r="K1476" s="8">
        <v>12005317709</v>
      </c>
      <c r="L1476" s="31">
        <v>2</v>
      </c>
      <c r="M1476" s="27">
        <v>192.33</v>
      </c>
      <c r="N1476" s="17">
        <v>510203</v>
      </c>
      <c r="O1476" s="7" t="s">
        <v>190</v>
      </c>
      <c r="P1476" s="13"/>
      <c r="Q1476"/>
      <c r="R1476"/>
      <c r="S1476"/>
      <c r="T1476"/>
      <c r="U1476"/>
      <c r="V1476"/>
      <c r="W1476"/>
      <c r="X1476"/>
      <c r="Y1476"/>
      <c r="Z1476"/>
      <c r="AA1476"/>
      <c r="AB1476"/>
      <c r="AC1476"/>
      <c r="AD1476"/>
      <c r="AE1476"/>
      <c r="AF1476"/>
      <c r="AG1476"/>
      <c r="AH1476"/>
      <c r="AI1476"/>
      <c r="AJ1476"/>
      <c r="AK1476"/>
      <c r="AL1476"/>
      <c r="AM1476"/>
      <c r="AN1476"/>
      <c r="AO1476"/>
      <c r="AP1476"/>
      <c r="AQ1476"/>
      <c r="AR1476"/>
      <c r="AS1476"/>
      <c r="AT1476"/>
      <c r="AU1476"/>
      <c r="AV1476"/>
      <c r="AW1476"/>
      <c r="AX1476"/>
      <c r="AY1476"/>
      <c r="AZ1476"/>
      <c r="BA1476"/>
      <c r="BB1476"/>
      <c r="BC1476"/>
      <c r="BD1476"/>
      <c r="BE1476"/>
    </row>
    <row r="1477" spans="1:57" x14ac:dyDescent="0.25">
      <c r="A1477" s="4">
        <v>43196</v>
      </c>
      <c r="B1477" s="3">
        <f t="shared" si="69"/>
        <v>6</v>
      </c>
      <c r="C1477" s="3">
        <f t="shared" si="70"/>
        <v>4</v>
      </c>
      <c r="D1477" s="3">
        <f t="shared" si="71"/>
        <v>2018</v>
      </c>
      <c r="E1477" s="26" t="s">
        <v>358</v>
      </c>
      <c r="F1477" s="6">
        <v>462</v>
      </c>
      <c r="G1477" s="19">
        <v>170</v>
      </c>
      <c r="H1477" s="19" t="s">
        <v>408</v>
      </c>
      <c r="I1477" s="10" t="s">
        <v>359</v>
      </c>
      <c r="J1477" s="30">
        <v>1600303</v>
      </c>
      <c r="K1477" s="8">
        <v>1011472246</v>
      </c>
      <c r="L1477" s="31">
        <v>1</v>
      </c>
      <c r="M1477" s="27">
        <v>227.83</v>
      </c>
      <c r="N1477" s="17">
        <v>510203</v>
      </c>
      <c r="O1477" s="7" t="s">
        <v>190</v>
      </c>
      <c r="P1477" s="13"/>
      <c r="Q1477"/>
      <c r="R1477"/>
      <c r="S1477"/>
      <c r="T1477"/>
      <c r="U1477"/>
      <c r="V1477"/>
      <c r="W1477"/>
      <c r="X1477"/>
      <c r="Y1477"/>
      <c r="Z1477"/>
      <c r="AA1477"/>
      <c r="AB1477"/>
      <c r="AC1477"/>
      <c r="AD1477"/>
      <c r="AE1477"/>
      <c r="AF1477"/>
      <c r="AG1477"/>
      <c r="AH1477"/>
      <c r="AI1477"/>
      <c r="AJ1477"/>
      <c r="AK1477"/>
      <c r="AL1477"/>
      <c r="AM1477"/>
      <c r="AN1477"/>
      <c r="AO1477"/>
      <c r="AP1477"/>
      <c r="AQ1477"/>
      <c r="AR1477"/>
      <c r="AS1477"/>
      <c r="AT1477"/>
      <c r="AU1477"/>
      <c r="AV1477"/>
      <c r="AW1477"/>
      <c r="AX1477"/>
      <c r="AY1477"/>
      <c r="AZ1477"/>
      <c r="BA1477"/>
      <c r="BB1477"/>
      <c r="BC1477"/>
      <c r="BD1477"/>
      <c r="BE1477"/>
    </row>
    <row r="1478" spans="1:57" x14ac:dyDescent="0.25">
      <c r="A1478" s="4">
        <v>43196</v>
      </c>
      <c r="B1478" s="3">
        <f t="shared" si="69"/>
        <v>6</v>
      </c>
      <c r="C1478" s="3">
        <f t="shared" si="70"/>
        <v>4</v>
      </c>
      <c r="D1478" s="3">
        <f t="shared" si="71"/>
        <v>2018</v>
      </c>
      <c r="E1478" s="26" t="s">
        <v>80</v>
      </c>
      <c r="F1478" s="6">
        <v>462</v>
      </c>
      <c r="G1478" s="19">
        <v>170</v>
      </c>
      <c r="H1478" s="19" t="s">
        <v>408</v>
      </c>
      <c r="I1478" s="10" t="s">
        <v>81</v>
      </c>
      <c r="J1478" s="30">
        <v>1600303</v>
      </c>
      <c r="K1478" s="8">
        <v>12000135777</v>
      </c>
      <c r="L1478" s="31">
        <v>2</v>
      </c>
      <c r="M1478" s="27">
        <v>197.33</v>
      </c>
      <c r="N1478" s="17">
        <v>510203</v>
      </c>
      <c r="O1478" s="7" t="s">
        <v>190</v>
      </c>
      <c r="P1478" s="13"/>
      <c r="Q1478"/>
      <c r="R1478"/>
      <c r="S1478"/>
      <c r="T1478"/>
      <c r="U1478"/>
      <c r="V1478"/>
      <c r="W1478"/>
      <c r="X1478"/>
      <c r="Y1478"/>
      <c r="Z1478"/>
      <c r="AA1478"/>
      <c r="AB1478"/>
      <c r="AC1478"/>
      <c r="AD1478"/>
      <c r="AE1478"/>
      <c r="AF1478"/>
      <c r="AG1478"/>
      <c r="AH1478"/>
      <c r="AI1478"/>
      <c r="AJ1478"/>
      <c r="AK1478"/>
      <c r="AL1478"/>
      <c r="AM1478"/>
      <c r="AN1478"/>
      <c r="AO1478"/>
      <c r="AP1478"/>
      <c r="AQ1478"/>
      <c r="AR1478"/>
      <c r="AS1478"/>
      <c r="AT1478"/>
      <c r="AU1478"/>
      <c r="AV1478"/>
      <c r="AW1478"/>
      <c r="AX1478"/>
      <c r="AY1478"/>
      <c r="AZ1478"/>
      <c r="BA1478"/>
      <c r="BB1478"/>
      <c r="BC1478"/>
      <c r="BD1478"/>
      <c r="BE1478"/>
    </row>
    <row r="1479" spans="1:57" x14ac:dyDescent="0.25">
      <c r="A1479" s="4">
        <v>43196</v>
      </c>
      <c r="B1479" s="3">
        <f t="shared" si="69"/>
        <v>6</v>
      </c>
      <c r="C1479" s="3">
        <f t="shared" si="70"/>
        <v>4</v>
      </c>
      <c r="D1479" s="3">
        <f t="shared" si="71"/>
        <v>2018</v>
      </c>
      <c r="E1479" s="26" t="s">
        <v>285</v>
      </c>
      <c r="F1479" s="6">
        <v>462</v>
      </c>
      <c r="G1479" s="19">
        <v>170</v>
      </c>
      <c r="H1479" s="19" t="s">
        <v>408</v>
      </c>
      <c r="I1479" s="10" t="s">
        <v>284</v>
      </c>
      <c r="J1479" s="30">
        <v>1600022</v>
      </c>
      <c r="K1479" s="8">
        <v>3732573000</v>
      </c>
      <c r="L1479" s="31">
        <v>2</v>
      </c>
      <c r="M1479" s="27">
        <v>284.83</v>
      </c>
      <c r="N1479" s="17">
        <v>510203</v>
      </c>
      <c r="O1479" s="7" t="s">
        <v>190</v>
      </c>
      <c r="P1479" s="13"/>
      <c r="Q1479"/>
      <c r="R1479"/>
      <c r="S1479"/>
      <c r="T1479"/>
      <c r="U1479"/>
      <c r="V1479"/>
      <c r="W1479"/>
      <c r="X1479"/>
      <c r="Y1479"/>
      <c r="Z1479"/>
      <c r="AA1479"/>
      <c r="AB1479"/>
      <c r="AC1479"/>
      <c r="AD1479"/>
      <c r="AE1479"/>
      <c r="AF1479"/>
      <c r="AG1479"/>
      <c r="AH1479"/>
      <c r="AI1479"/>
      <c r="AJ1479"/>
      <c r="AK1479"/>
      <c r="AL1479"/>
      <c r="AM1479"/>
      <c r="AN1479"/>
      <c r="AO1479"/>
      <c r="AP1479"/>
      <c r="AQ1479"/>
      <c r="AR1479"/>
      <c r="AS1479"/>
      <c r="AT1479"/>
      <c r="AU1479"/>
      <c r="AV1479"/>
      <c r="AW1479"/>
      <c r="AX1479"/>
      <c r="AY1479"/>
      <c r="AZ1479"/>
      <c r="BA1479"/>
      <c r="BB1479"/>
      <c r="BC1479"/>
      <c r="BD1479"/>
      <c r="BE1479"/>
    </row>
    <row r="1480" spans="1:57" x14ac:dyDescent="0.25">
      <c r="A1480" s="4">
        <v>43196</v>
      </c>
      <c r="B1480" s="3">
        <f t="shared" si="69"/>
        <v>6</v>
      </c>
      <c r="C1480" s="3">
        <f t="shared" si="70"/>
        <v>4</v>
      </c>
      <c r="D1480" s="3">
        <f t="shared" si="71"/>
        <v>2018</v>
      </c>
      <c r="E1480" s="26" t="s">
        <v>438</v>
      </c>
      <c r="F1480" s="6">
        <v>462</v>
      </c>
      <c r="G1480" s="19">
        <v>170</v>
      </c>
      <c r="H1480" s="19" t="s">
        <v>408</v>
      </c>
      <c r="I1480" s="10" t="s">
        <v>442</v>
      </c>
      <c r="J1480" s="30">
        <v>1600022</v>
      </c>
      <c r="K1480" s="8">
        <v>5363368000</v>
      </c>
      <c r="L1480" s="31">
        <v>2</v>
      </c>
      <c r="M1480" s="27">
        <v>227.83</v>
      </c>
      <c r="N1480" s="17">
        <v>510203</v>
      </c>
      <c r="O1480" s="7" t="s">
        <v>190</v>
      </c>
      <c r="P1480" s="13"/>
      <c r="Q1480"/>
      <c r="R1480"/>
      <c r="S1480"/>
      <c r="T1480"/>
      <c r="U1480"/>
      <c r="V1480"/>
      <c r="W1480"/>
      <c r="X1480"/>
      <c r="Y1480"/>
      <c r="Z1480"/>
      <c r="AA1480"/>
      <c r="AB1480"/>
      <c r="AC1480"/>
      <c r="AD1480"/>
      <c r="AE1480"/>
      <c r="AF1480"/>
      <c r="AG1480"/>
      <c r="AH1480"/>
      <c r="AI1480"/>
      <c r="AJ1480"/>
      <c r="AK1480"/>
      <c r="AL1480"/>
      <c r="AM1480"/>
      <c r="AN1480"/>
      <c r="AO1480"/>
      <c r="AP1480"/>
      <c r="AQ1480"/>
      <c r="AR1480"/>
      <c r="AS1480"/>
      <c r="AT1480"/>
      <c r="AU1480"/>
      <c r="AV1480"/>
      <c r="AW1480"/>
      <c r="AX1480"/>
      <c r="AY1480"/>
      <c r="AZ1480"/>
      <c r="BA1480"/>
      <c r="BB1480"/>
      <c r="BC1480"/>
      <c r="BD1480"/>
      <c r="BE1480"/>
    </row>
    <row r="1481" spans="1:57" x14ac:dyDescent="0.25">
      <c r="A1481" s="4">
        <v>43196</v>
      </c>
      <c r="B1481" s="3">
        <f t="shared" si="69"/>
        <v>6</v>
      </c>
      <c r="C1481" s="3">
        <f t="shared" si="70"/>
        <v>4</v>
      </c>
      <c r="D1481" s="3">
        <f t="shared" si="71"/>
        <v>2018</v>
      </c>
      <c r="E1481" s="26" t="s">
        <v>184</v>
      </c>
      <c r="F1481" s="6">
        <v>462</v>
      </c>
      <c r="G1481" s="19">
        <v>170</v>
      </c>
      <c r="H1481" s="19" t="s">
        <v>408</v>
      </c>
      <c r="I1481" s="10" t="s">
        <v>185</v>
      </c>
      <c r="J1481" s="30">
        <v>1410036</v>
      </c>
      <c r="K1481" s="8">
        <v>111013635</v>
      </c>
      <c r="L1481" s="31">
        <v>2</v>
      </c>
      <c r="M1481" s="27">
        <v>48.75</v>
      </c>
      <c r="N1481" s="17">
        <v>510203</v>
      </c>
      <c r="O1481" s="7" t="s">
        <v>190</v>
      </c>
      <c r="P1481" s="13"/>
      <c r="Q1481"/>
      <c r="R1481"/>
      <c r="S1481"/>
      <c r="T1481"/>
      <c r="U1481"/>
      <c r="V1481"/>
      <c r="W1481"/>
      <c r="X1481"/>
      <c r="Y1481"/>
      <c r="Z1481"/>
      <c r="AA1481"/>
      <c r="AB1481"/>
      <c r="AC1481"/>
      <c r="AD1481"/>
      <c r="AE1481"/>
      <c r="AF1481"/>
      <c r="AG1481"/>
      <c r="AH1481"/>
      <c r="AI1481"/>
      <c r="AJ1481"/>
      <c r="AK1481"/>
      <c r="AL1481"/>
      <c r="AM1481"/>
      <c r="AN1481"/>
      <c r="AO1481"/>
      <c r="AP1481"/>
      <c r="AQ1481"/>
      <c r="AR1481"/>
      <c r="AS1481"/>
      <c r="AT1481"/>
      <c r="AU1481"/>
      <c r="AV1481"/>
      <c r="AW1481"/>
      <c r="AX1481"/>
      <c r="AY1481"/>
      <c r="AZ1481"/>
      <c r="BA1481"/>
      <c r="BB1481"/>
      <c r="BC1481"/>
      <c r="BD1481"/>
      <c r="BE1481"/>
    </row>
    <row r="1482" spans="1:57" x14ac:dyDescent="0.25">
      <c r="A1482" s="4">
        <v>43196</v>
      </c>
      <c r="B1482" s="3">
        <f t="shared" si="69"/>
        <v>6</v>
      </c>
      <c r="C1482" s="3">
        <f t="shared" si="70"/>
        <v>4</v>
      </c>
      <c r="D1482" s="3">
        <f t="shared" si="71"/>
        <v>2018</v>
      </c>
      <c r="E1482" s="26" t="s">
        <v>154</v>
      </c>
      <c r="F1482" s="6">
        <v>462</v>
      </c>
      <c r="G1482" s="19">
        <v>170</v>
      </c>
      <c r="H1482" s="19" t="s">
        <v>408</v>
      </c>
      <c r="I1482" s="10" t="s">
        <v>103</v>
      </c>
      <c r="J1482" s="30">
        <v>1600303</v>
      </c>
      <c r="K1482" s="8">
        <v>12000212569</v>
      </c>
      <c r="L1482" s="31">
        <v>2</v>
      </c>
      <c r="M1482" s="27">
        <v>192.33</v>
      </c>
      <c r="N1482" s="17">
        <v>510203</v>
      </c>
      <c r="O1482" s="7" t="s">
        <v>190</v>
      </c>
      <c r="P1482" s="13"/>
      <c r="Q1482"/>
      <c r="R1482"/>
      <c r="S1482"/>
      <c r="T1482"/>
      <c r="U1482"/>
      <c r="V1482"/>
      <c r="W1482"/>
      <c r="X1482"/>
      <c r="Y1482"/>
      <c r="Z1482"/>
      <c r="AA1482"/>
      <c r="AB1482"/>
      <c r="AC1482"/>
      <c r="AD1482"/>
      <c r="AE1482"/>
      <c r="AF1482"/>
      <c r="AG1482"/>
      <c r="AH1482"/>
      <c r="AI1482"/>
      <c r="AJ1482"/>
      <c r="AK1482"/>
      <c r="AL1482"/>
      <c r="AM1482"/>
      <c r="AN1482"/>
      <c r="AO1482"/>
      <c r="AP1482"/>
      <c r="AQ1482"/>
      <c r="AR1482"/>
      <c r="AS1482"/>
      <c r="AT1482"/>
      <c r="AU1482"/>
      <c r="AV1482"/>
      <c r="AW1482"/>
      <c r="AX1482"/>
      <c r="AY1482"/>
      <c r="AZ1482"/>
      <c r="BA1482"/>
      <c r="BB1482"/>
      <c r="BC1482"/>
      <c r="BD1482"/>
      <c r="BE1482"/>
    </row>
    <row r="1483" spans="1:57" x14ac:dyDescent="0.25">
      <c r="A1483" s="4">
        <v>43196</v>
      </c>
      <c r="B1483" s="3">
        <f t="shared" si="69"/>
        <v>6</v>
      </c>
      <c r="C1483" s="3">
        <f t="shared" si="70"/>
        <v>4</v>
      </c>
      <c r="D1483" s="3">
        <f t="shared" si="71"/>
        <v>2018</v>
      </c>
      <c r="E1483" s="26" t="s">
        <v>237</v>
      </c>
      <c r="F1483" s="6">
        <v>462</v>
      </c>
      <c r="G1483" s="19">
        <v>170</v>
      </c>
      <c r="H1483" s="19" t="s">
        <v>408</v>
      </c>
      <c r="I1483" s="10" t="s">
        <v>246</v>
      </c>
      <c r="J1483" s="30">
        <v>1600303</v>
      </c>
      <c r="K1483" s="8">
        <v>12057052676</v>
      </c>
      <c r="L1483" s="31">
        <v>2</v>
      </c>
      <c r="M1483" s="27">
        <v>375.67</v>
      </c>
      <c r="N1483" s="17">
        <v>510203</v>
      </c>
      <c r="O1483" s="7" t="s">
        <v>190</v>
      </c>
      <c r="P1483" s="13"/>
      <c r="Q1483"/>
      <c r="R1483"/>
      <c r="S1483"/>
      <c r="T1483"/>
      <c r="U1483"/>
      <c r="V1483"/>
      <c r="W1483"/>
      <c r="X1483"/>
      <c r="Y1483"/>
      <c r="Z1483"/>
      <c r="AA1483"/>
      <c r="AB1483"/>
      <c r="AC1483"/>
      <c r="AD1483"/>
      <c r="AE1483"/>
      <c r="AF1483"/>
      <c r="AG1483"/>
      <c r="AH1483"/>
      <c r="AI1483"/>
      <c r="AJ1483"/>
      <c r="AK1483"/>
      <c r="AL1483"/>
      <c r="AM1483"/>
      <c r="AN1483"/>
      <c r="AO1483"/>
      <c r="AP1483"/>
      <c r="AQ1483"/>
      <c r="AR1483"/>
      <c r="AS1483"/>
      <c r="AT1483"/>
      <c r="AU1483"/>
      <c r="AV1483"/>
      <c r="AW1483"/>
      <c r="AX1483"/>
      <c r="AY1483"/>
      <c r="AZ1483"/>
      <c r="BA1483"/>
      <c r="BB1483"/>
      <c r="BC1483"/>
      <c r="BD1483"/>
      <c r="BE1483"/>
    </row>
    <row r="1484" spans="1:57" x14ac:dyDescent="0.25">
      <c r="A1484" s="4">
        <v>43196</v>
      </c>
      <c r="B1484" s="3">
        <f t="shared" si="69"/>
        <v>6</v>
      </c>
      <c r="C1484" s="3">
        <f t="shared" si="70"/>
        <v>4</v>
      </c>
      <c r="D1484" s="3">
        <f t="shared" si="71"/>
        <v>2018</v>
      </c>
      <c r="E1484" s="26" t="s">
        <v>156</v>
      </c>
      <c r="F1484" s="6">
        <v>462</v>
      </c>
      <c r="G1484" s="19">
        <v>170</v>
      </c>
      <c r="H1484" s="19" t="s">
        <v>408</v>
      </c>
      <c r="I1484" s="10" t="s">
        <v>106</v>
      </c>
      <c r="J1484" s="30">
        <v>1600303</v>
      </c>
      <c r="K1484" s="8">
        <v>6050800016</v>
      </c>
      <c r="L1484" s="31">
        <v>2</v>
      </c>
      <c r="M1484" s="27">
        <v>192.33</v>
      </c>
      <c r="N1484" s="17">
        <v>510203</v>
      </c>
      <c r="O1484" s="7" t="s">
        <v>190</v>
      </c>
      <c r="P1484" s="13"/>
      <c r="Q1484"/>
      <c r="R1484"/>
      <c r="S1484"/>
      <c r="T1484"/>
      <c r="U1484"/>
      <c r="V1484"/>
      <c r="W1484"/>
      <c r="X1484"/>
      <c r="Y1484"/>
      <c r="Z1484"/>
      <c r="AA1484"/>
      <c r="AB1484"/>
      <c r="AC1484"/>
      <c r="AD1484"/>
      <c r="AE1484"/>
      <c r="AF1484"/>
      <c r="AG1484"/>
      <c r="AH1484"/>
      <c r="AI1484"/>
      <c r="AJ1484"/>
      <c r="AK1484"/>
      <c r="AL1484"/>
      <c r="AM1484"/>
      <c r="AN1484"/>
      <c r="AO1484"/>
      <c r="AP1484"/>
      <c r="AQ1484"/>
      <c r="AR1484"/>
      <c r="AS1484"/>
      <c r="AT1484"/>
      <c r="AU1484"/>
      <c r="AV1484"/>
      <c r="AW1484"/>
      <c r="AX1484"/>
      <c r="AY1484"/>
      <c r="AZ1484"/>
      <c r="BA1484"/>
      <c r="BB1484"/>
      <c r="BC1484"/>
      <c r="BD1484"/>
      <c r="BE1484"/>
    </row>
    <row r="1485" spans="1:57" x14ac:dyDescent="0.25">
      <c r="A1485" s="4">
        <v>43196</v>
      </c>
      <c r="B1485" s="3">
        <f t="shared" si="69"/>
        <v>6</v>
      </c>
      <c r="C1485" s="3">
        <f t="shared" si="70"/>
        <v>4</v>
      </c>
      <c r="D1485" s="3">
        <f t="shared" si="71"/>
        <v>2018</v>
      </c>
      <c r="E1485" s="26" t="s">
        <v>109</v>
      </c>
      <c r="F1485" s="6">
        <v>462</v>
      </c>
      <c r="G1485" s="19">
        <v>170</v>
      </c>
      <c r="H1485" s="19" t="s">
        <v>408</v>
      </c>
      <c r="I1485" s="10" t="s">
        <v>110</v>
      </c>
      <c r="J1485" s="30">
        <v>2600187</v>
      </c>
      <c r="K1485" s="8">
        <v>1049338056</v>
      </c>
      <c r="L1485" s="31">
        <v>2</v>
      </c>
      <c r="M1485" s="27">
        <v>139.66999999999999</v>
      </c>
      <c r="N1485" s="17">
        <v>510203</v>
      </c>
      <c r="O1485" s="7" t="s">
        <v>190</v>
      </c>
      <c r="P1485" s="13"/>
      <c r="Q1485"/>
      <c r="R1485"/>
      <c r="S1485"/>
      <c r="T1485"/>
      <c r="U1485"/>
      <c r="V1485"/>
      <c r="W1485"/>
      <c r="X1485"/>
      <c r="Y1485"/>
      <c r="Z1485"/>
      <c r="AA1485"/>
      <c r="AB1485"/>
      <c r="AC1485"/>
      <c r="AD1485"/>
      <c r="AE1485"/>
      <c r="AF1485"/>
      <c r="AG1485"/>
      <c r="AH1485"/>
      <c r="AI1485"/>
      <c r="AJ1485"/>
      <c r="AK1485"/>
      <c r="AL1485"/>
      <c r="AM1485"/>
      <c r="AN1485"/>
      <c r="AO1485"/>
      <c r="AP1485"/>
      <c r="AQ1485"/>
      <c r="AR1485"/>
      <c r="AS1485"/>
      <c r="AT1485"/>
      <c r="AU1485"/>
      <c r="AV1485"/>
      <c r="AW1485"/>
      <c r="AX1485"/>
      <c r="AY1485"/>
      <c r="AZ1485"/>
      <c r="BA1485"/>
      <c r="BB1485"/>
      <c r="BC1485"/>
      <c r="BD1485"/>
      <c r="BE1485"/>
    </row>
    <row r="1486" spans="1:57" x14ac:dyDescent="0.25">
      <c r="A1486" s="4">
        <v>43196</v>
      </c>
      <c r="B1486" s="3">
        <f t="shared" si="69"/>
        <v>6</v>
      </c>
      <c r="C1486" s="3">
        <f t="shared" si="70"/>
        <v>4</v>
      </c>
      <c r="D1486" s="3">
        <f t="shared" si="71"/>
        <v>2018</v>
      </c>
      <c r="E1486" s="26" t="s">
        <v>159</v>
      </c>
      <c r="F1486" s="6">
        <v>462</v>
      </c>
      <c r="G1486" s="19">
        <v>170</v>
      </c>
      <c r="H1486" s="19" t="s">
        <v>408</v>
      </c>
      <c r="I1486" s="10" t="s">
        <v>160</v>
      </c>
      <c r="J1486" s="30">
        <v>1600022</v>
      </c>
      <c r="K1486" s="8">
        <v>4828138100</v>
      </c>
      <c r="L1486" s="31">
        <v>2</v>
      </c>
      <c r="M1486" s="27">
        <v>192.33</v>
      </c>
      <c r="N1486" s="17">
        <v>510203</v>
      </c>
      <c r="O1486" s="7" t="s">
        <v>190</v>
      </c>
      <c r="P1486" s="13"/>
      <c r="Q1486"/>
      <c r="R1486"/>
      <c r="S1486"/>
      <c r="T1486"/>
      <c r="U1486"/>
      <c r="V1486"/>
      <c r="W1486"/>
      <c r="X1486"/>
      <c r="Y1486"/>
      <c r="Z1486"/>
      <c r="AA1486"/>
      <c r="AB1486"/>
      <c r="AC1486"/>
      <c r="AD1486"/>
      <c r="AE1486"/>
      <c r="AF1486"/>
      <c r="AG1486"/>
      <c r="AH1486"/>
      <c r="AI1486"/>
      <c r="AJ1486"/>
      <c r="AK1486"/>
      <c r="AL1486"/>
      <c r="AM1486"/>
      <c r="AN1486"/>
      <c r="AO1486"/>
      <c r="AP1486"/>
      <c r="AQ1486"/>
      <c r="AR1486"/>
      <c r="AS1486"/>
      <c r="AT1486"/>
      <c r="AU1486"/>
      <c r="AV1486"/>
      <c r="AW1486"/>
      <c r="AX1486"/>
      <c r="AY1486"/>
      <c r="AZ1486"/>
      <c r="BA1486"/>
      <c r="BB1486"/>
      <c r="BC1486"/>
      <c r="BD1486"/>
      <c r="BE1486"/>
    </row>
    <row r="1487" spans="1:57" x14ac:dyDescent="0.25">
      <c r="A1487" s="4">
        <v>43196</v>
      </c>
      <c r="B1487" s="3">
        <f t="shared" si="69"/>
        <v>6</v>
      </c>
      <c r="C1487" s="3">
        <f t="shared" si="70"/>
        <v>4</v>
      </c>
      <c r="D1487" s="3">
        <f t="shared" si="71"/>
        <v>2018</v>
      </c>
      <c r="E1487" s="26" t="s">
        <v>113</v>
      </c>
      <c r="F1487" s="6">
        <v>462</v>
      </c>
      <c r="G1487" s="19">
        <v>170</v>
      </c>
      <c r="H1487" s="19" t="s">
        <v>408</v>
      </c>
      <c r="I1487" s="10" t="s">
        <v>114</v>
      </c>
      <c r="J1487" s="30">
        <v>2600021</v>
      </c>
      <c r="K1487" s="8">
        <v>6223384</v>
      </c>
      <c r="L1487" s="31">
        <v>2</v>
      </c>
      <c r="M1487" s="27">
        <v>101</v>
      </c>
      <c r="N1487" s="17">
        <v>510203</v>
      </c>
      <c r="O1487" s="7" t="s">
        <v>190</v>
      </c>
      <c r="P1487" s="13"/>
      <c r="Q1487"/>
      <c r="R1487"/>
      <c r="S1487"/>
      <c r="T1487"/>
      <c r="U1487"/>
      <c r="V1487"/>
      <c r="W1487"/>
      <c r="X1487"/>
      <c r="Y1487"/>
      <c r="Z1487"/>
      <c r="AA1487"/>
      <c r="AB1487"/>
      <c r="AC1487"/>
      <c r="AD1487"/>
      <c r="AE1487"/>
      <c r="AF1487"/>
      <c r="AG1487"/>
      <c r="AH1487"/>
      <c r="AI1487"/>
      <c r="AJ1487"/>
      <c r="AK1487"/>
      <c r="AL1487"/>
      <c r="AM1487"/>
      <c r="AN1487"/>
      <c r="AO1487"/>
      <c r="AP1487"/>
      <c r="AQ1487"/>
      <c r="AR1487"/>
      <c r="AS1487"/>
      <c r="AT1487"/>
      <c r="AU1487"/>
      <c r="AV1487"/>
      <c r="AW1487"/>
      <c r="AX1487"/>
      <c r="AY1487"/>
      <c r="AZ1487"/>
      <c r="BA1487"/>
      <c r="BB1487"/>
      <c r="BC1487"/>
      <c r="BD1487"/>
      <c r="BE1487"/>
    </row>
    <row r="1488" spans="1:57" x14ac:dyDescent="0.25">
      <c r="A1488" s="4">
        <v>43196</v>
      </c>
      <c r="B1488" s="3">
        <f t="shared" si="69"/>
        <v>6</v>
      </c>
      <c r="C1488" s="3">
        <f t="shared" si="70"/>
        <v>4</v>
      </c>
      <c r="D1488" s="3">
        <f t="shared" si="71"/>
        <v>2018</v>
      </c>
      <c r="E1488" s="26" t="s">
        <v>164</v>
      </c>
      <c r="F1488" s="6">
        <v>462</v>
      </c>
      <c r="G1488" s="19">
        <v>170</v>
      </c>
      <c r="H1488" s="19" t="s">
        <v>408</v>
      </c>
      <c r="I1488" s="10" t="s">
        <v>165</v>
      </c>
      <c r="J1488" s="30">
        <v>1700426</v>
      </c>
      <c r="K1488" s="8">
        <v>409110104050</v>
      </c>
      <c r="L1488" s="31">
        <v>2</v>
      </c>
      <c r="M1488" s="27">
        <v>139.66999999999999</v>
      </c>
      <c r="N1488" s="17">
        <v>510203</v>
      </c>
      <c r="O1488" s="7" t="s">
        <v>190</v>
      </c>
      <c r="P1488" s="13"/>
      <c r="Q1488"/>
      <c r="R1488"/>
      <c r="S1488"/>
      <c r="T1488"/>
      <c r="U1488"/>
      <c r="V1488"/>
      <c r="W1488"/>
      <c r="X1488"/>
      <c r="Y1488"/>
      <c r="Z1488"/>
      <c r="AA1488"/>
      <c r="AB1488"/>
      <c r="AC1488"/>
      <c r="AD1488"/>
      <c r="AE1488"/>
      <c r="AF1488"/>
      <c r="AG1488"/>
      <c r="AH1488"/>
      <c r="AI1488"/>
      <c r="AJ1488"/>
      <c r="AK1488"/>
      <c r="AL1488"/>
      <c r="AM1488"/>
      <c r="AN1488"/>
      <c r="AO1488"/>
      <c r="AP1488"/>
      <c r="AQ1488"/>
      <c r="AR1488"/>
      <c r="AS1488"/>
      <c r="AT1488"/>
      <c r="AU1488"/>
      <c r="AV1488"/>
      <c r="AW1488"/>
      <c r="AX1488"/>
      <c r="AY1488"/>
      <c r="AZ1488"/>
      <c r="BA1488"/>
      <c r="BB1488"/>
      <c r="BC1488"/>
      <c r="BD1488"/>
      <c r="BE1488"/>
    </row>
    <row r="1489" spans="1:57" x14ac:dyDescent="0.25">
      <c r="A1489" s="4">
        <v>43196</v>
      </c>
      <c r="B1489" s="3">
        <f t="shared" si="69"/>
        <v>6</v>
      </c>
      <c r="C1489" s="3">
        <f t="shared" si="70"/>
        <v>4</v>
      </c>
      <c r="D1489" s="3">
        <f t="shared" si="71"/>
        <v>2018</v>
      </c>
      <c r="E1489" s="26" t="s">
        <v>360</v>
      </c>
      <c r="F1489" s="6">
        <v>462</v>
      </c>
      <c r="G1489" s="19">
        <v>170</v>
      </c>
      <c r="H1489" s="19" t="s">
        <v>408</v>
      </c>
      <c r="I1489" s="10" t="s">
        <v>361</v>
      </c>
      <c r="J1489" s="30">
        <v>2600021</v>
      </c>
      <c r="K1489" s="8">
        <v>9275996</v>
      </c>
      <c r="L1489" s="31">
        <v>2</v>
      </c>
      <c r="M1489" s="27">
        <v>227.83</v>
      </c>
      <c r="N1489" s="17">
        <v>510203</v>
      </c>
      <c r="O1489" s="7" t="s">
        <v>190</v>
      </c>
      <c r="P1489" s="13"/>
      <c r="Q1489"/>
      <c r="R1489"/>
      <c r="S1489"/>
      <c r="T1489"/>
      <c r="U1489"/>
      <c r="V1489"/>
      <c r="W1489"/>
      <c r="X1489"/>
      <c r="Y1489"/>
      <c r="Z1489"/>
      <c r="AA1489"/>
      <c r="AB1489"/>
      <c r="AC1489"/>
      <c r="AD1489"/>
      <c r="AE1489"/>
      <c r="AF1489"/>
      <c r="AG1489"/>
      <c r="AH1489"/>
      <c r="AI1489"/>
      <c r="AJ1489"/>
      <c r="AK1489"/>
      <c r="AL1489"/>
      <c r="AM1489"/>
      <c r="AN1489"/>
      <c r="AO1489"/>
      <c r="AP1489"/>
      <c r="AQ1489"/>
      <c r="AR1489"/>
      <c r="AS1489"/>
      <c r="AT1489"/>
      <c r="AU1489"/>
      <c r="AV1489"/>
      <c r="AW1489"/>
      <c r="AX1489"/>
      <c r="AY1489"/>
      <c r="AZ1489"/>
      <c r="BA1489"/>
      <c r="BB1489"/>
      <c r="BC1489"/>
      <c r="BD1489"/>
      <c r="BE1489"/>
    </row>
    <row r="1490" spans="1:57" x14ac:dyDescent="0.25">
      <c r="A1490" s="4">
        <v>43196</v>
      </c>
      <c r="B1490" s="3">
        <f t="shared" si="69"/>
        <v>6</v>
      </c>
      <c r="C1490" s="3">
        <f t="shared" si="70"/>
        <v>4</v>
      </c>
      <c r="D1490" s="3">
        <f t="shared" si="71"/>
        <v>2018</v>
      </c>
      <c r="E1490" s="26" t="s">
        <v>169</v>
      </c>
      <c r="F1490" s="6">
        <v>462</v>
      </c>
      <c r="G1490" s="19">
        <v>170</v>
      </c>
      <c r="H1490" s="19" t="s">
        <v>408</v>
      </c>
      <c r="I1490" s="10" t="s">
        <v>120</v>
      </c>
      <c r="J1490" s="30">
        <v>1700426</v>
      </c>
      <c r="K1490" s="8">
        <v>409110102890</v>
      </c>
      <c r="L1490" s="31">
        <v>2</v>
      </c>
      <c r="M1490" s="27">
        <v>139.66999999999999</v>
      </c>
      <c r="N1490" s="17">
        <v>510203</v>
      </c>
      <c r="O1490" s="7" t="s">
        <v>190</v>
      </c>
      <c r="P1490" s="13"/>
      <c r="Q1490"/>
      <c r="R1490"/>
      <c r="S1490"/>
      <c r="T1490"/>
      <c r="U1490"/>
      <c r="V1490"/>
      <c r="W1490"/>
      <c r="X1490"/>
      <c r="Y1490"/>
      <c r="Z1490"/>
      <c r="AA1490"/>
      <c r="AB1490"/>
      <c r="AC1490"/>
      <c r="AD1490"/>
      <c r="AE1490"/>
      <c r="AF1490"/>
      <c r="AG1490"/>
      <c r="AH1490"/>
      <c r="AI1490"/>
      <c r="AJ1490"/>
      <c r="AK1490"/>
      <c r="AL1490"/>
      <c r="AM1490"/>
      <c r="AN1490"/>
      <c r="AO1490"/>
      <c r="AP1490"/>
      <c r="AQ1490"/>
      <c r="AR1490"/>
      <c r="AS1490"/>
      <c r="AT1490"/>
      <c r="AU1490"/>
      <c r="AV1490"/>
      <c r="AW1490"/>
      <c r="AX1490"/>
      <c r="AY1490"/>
      <c r="AZ1490"/>
      <c r="BA1490"/>
      <c r="BB1490"/>
      <c r="BC1490"/>
      <c r="BD1490"/>
      <c r="BE1490"/>
    </row>
    <row r="1491" spans="1:57" x14ac:dyDescent="0.25">
      <c r="A1491" s="4">
        <v>43196</v>
      </c>
      <c r="B1491" s="3">
        <f t="shared" si="69"/>
        <v>6</v>
      </c>
      <c r="C1491" s="3">
        <f t="shared" si="70"/>
        <v>4</v>
      </c>
      <c r="D1491" s="3">
        <f t="shared" si="71"/>
        <v>2018</v>
      </c>
      <c r="E1491" s="26" t="s">
        <v>121</v>
      </c>
      <c r="F1491" s="6">
        <v>462</v>
      </c>
      <c r="G1491" s="19">
        <v>170</v>
      </c>
      <c r="H1491" s="19" t="s">
        <v>408</v>
      </c>
      <c r="I1491" s="10" t="s">
        <v>122</v>
      </c>
      <c r="J1491" s="30">
        <v>2600187</v>
      </c>
      <c r="K1491" s="8">
        <v>1042257158</v>
      </c>
      <c r="L1491" s="31">
        <v>2</v>
      </c>
      <c r="M1491" s="27">
        <v>117.67</v>
      </c>
      <c r="N1491" s="17">
        <v>510203</v>
      </c>
      <c r="O1491" s="7" t="s">
        <v>190</v>
      </c>
      <c r="P1491" s="13"/>
      <c r="Q1491"/>
      <c r="R1491"/>
      <c r="S1491"/>
      <c r="T1491"/>
      <c r="U1491"/>
      <c r="V1491"/>
      <c r="W1491"/>
      <c r="X1491"/>
      <c r="Y1491"/>
      <c r="Z1491"/>
      <c r="AA1491"/>
      <c r="AB1491"/>
      <c r="AC1491"/>
      <c r="AD1491"/>
      <c r="AE1491"/>
      <c r="AF1491"/>
      <c r="AG1491"/>
      <c r="AH1491"/>
      <c r="AI1491"/>
      <c r="AJ1491"/>
      <c r="AK1491"/>
      <c r="AL1491"/>
      <c r="AM1491"/>
      <c r="AN1491"/>
      <c r="AO1491"/>
      <c r="AP1491"/>
      <c r="AQ1491"/>
      <c r="AR1491"/>
      <c r="AS1491"/>
      <c r="AT1491"/>
      <c r="AU1491"/>
      <c r="AV1491"/>
      <c r="AW1491"/>
      <c r="AX1491"/>
      <c r="AY1491"/>
      <c r="AZ1491"/>
      <c r="BA1491"/>
      <c r="BB1491"/>
      <c r="BC1491"/>
      <c r="BD1491"/>
      <c r="BE1491"/>
    </row>
    <row r="1492" spans="1:57" x14ac:dyDescent="0.25">
      <c r="A1492" s="4">
        <v>43196</v>
      </c>
      <c r="B1492" s="3">
        <f t="shared" si="69"/>
        <v>6</v>
      </c>
      <c r="C1492" s="3">
        <f t="shared" si="70"/>
        <v>4</v>
      </c>
      <c r="D1492" s="3">
        <f t="shared" si="71"/>
        <v>2018</v>
      </c>
      <c r="E1492" s="26" t="s">
        <v>127</v>
      </c>
      <c r="F1492" s="6">
        <v>462</v>
      </c>
      <c r="G1492" s="19">
        <v>170</v>
      </c>
      <c r="H1492" s="19" t="s">
        <v>408</v>
      </c>
      <c r="I1492" s="10" t="s">
        <v>128</v>
      </c>
      <c r="J1492" s="30">
        <v>1600022</v>
      </c>
      <c r="K1492" s="8">
        <v>3059366904</v>
      </c>
      <c r="L1492" s="31">
        <v>1</v>
      </c>
      <c r="M1492" s="27">
        <v>139.66999999999999</v>
      </c>
      <c r="N1492" s="17">
        <v>510203</v>
      </c>
      <c r="O1492" s="7" t="s">
        <v>190</v>
      </c>
      <c r="P1492" s="13"/>
      <c r="Q1492"/>
      <c r="R1492"/>
      <c r="S1492"/>
      <c r="T1492"/>
      <c r="U1492"/>
      <c r="V1492"/>
      <c r="W1492"/>
      <c r="X1492"/>
      <c r="Y1492"/>
      <c r="Z1492"/>
      <c r="AA1492"/>
      <c r="AB1492"/>
      <c r="AC1492"/>
      <c r="AD1492"/>
      <c r="AE1492"/>
      <c r="AF1492"/>
      <c r="AG1492"/>
      <c r="AH1492"/>
      <c r="AI1492"/>
      <c r="AJ1492"/>
      <c r="AK1492"/>
      <c r="AL1492"/>
      <c r="AM1492"/>
      <c r="AN1492"/>
      <c r="AO1492"/>
      <c r="AP1492"/>
      <c r="AQ1492"/>
      <c r="AR1492"/>
      <c r="AS1492"/>
      <c r="AT1492"/>
      <c r="AU1492"/>
      <c r="AV1492"/>
      <c r="AW1492"/>
      <c r="AX1492"/>
      <c r="AY1492"/>
      <c r="AZ1492"/>
      <c r="BA1492"/>
      <c r="BB1492"/>
      <c r="BC1492"/>
      <c r="BD1492"/>
      <c r="BE1492"/>
    </row>
    <row r="1493" spans="1:57" x14ac:dyDescent="0.25">
      <c r="A1493" s="4">
        <v>43196</v>
      </c>
      <c r="B1493" s="3">
        <f t="shared" si="69"/>
        <v>6</v>
      </c>
      <c r="C1493" s="3">
        <f t="shared" si="70"/>
        <v>4</v>
      </c>
      <c r="D1493" s="3">
        <f t="shared" si="71"/>
        <v>2018</v>
      </c>
      <c r="E1493" s="26" t="s">
        <v>23</v>
      </c>
      <c r="F1493" s="6">
        <v>462</v>
      </c>
      <c r="G1493" s="19">
        <v>170</v>
      </c>
      <c r="H1493" s="19" t="s">
        <v>408</v>
      </c>
      <c r="I1493" s="10" t="s">
        <v>175</v>
      </c>
      <c r="J1493" s="30">
        <v>2600187</v>
      </c>
      <c r="K1493" s="8">
        <v>1042257107</v>
      </c>
      <c r="L1493" s="31">
        <v>2</v>
      </c>
      <c r="M1493" s="27">
        <v>68.08</v>
      </c>
      <c r="N1493" s="17">
        <v>510203</v>
      </c>
      <c r="O1493" s="7" t="s">
        <v>190</v>
      </c>
      <c r="P1493" s="13"/>
      <c r="Q1493"/>
      <c r="R1493"/>
      <c r="S1493"/>
      <c r="T1493"/>
      <c r="U1493"/>
      <c r="V1493"/>
      <c r="W1493"/>
      <c r="X1493"/>
      <c r="Y1493"/>
      <c r="Z1493"/>
      <c r="AA1493"/>
      <c r="AB1493"/>
      <c r="AC1493"/>
      <c r="AD1493"/>
      <c r="AE1493"/>
      <c r="AF1493"/>
      <c r="AG1493"/>
      <c r="AH1493"/>
      <c r="AI1493"/>
      <c r="AJ1493"/>
      <c r="AK1493"/>
      <c r="AL1493"/>
      <c r="AM1493"/>
      <c r="AN1493"/>
      <c r="AO1493"/>
      <c r="AP1493"/>
      <c r="AQ1493"/>
      <c r="AR1493"/>
      <c r="AS1493"/>
      <c r="AT1493"/>
      <c r="AU1493"/>
      <c r="AV1493"/>
      <c r="AW1493"/>
      <c r="AX1493"/>
      <c r="AY1493"/>
      <c r="AZ1493"/>
      <c r="BA1493"/>
      <c r="BB1493"/>
      <c r="BC1493"/>
      <c r="BD1493"/>
      <c r="BE1493"/>
    </row>
    <row r="1494" spans="1:57" x14ac:dyDescent="0.25">
      <c r="A1494" s="4">
        <v>43196</v>
      </c>
      <c r="B1494" s="3">
        <f t="shared" si="69"/>
        <v>6</v>
      </c>
      <c r="C1494" s="3">
        <f t="shared" si="70"/>
        <v>4</v>
      </c>
      <c r="D1494" s="3">
        <f t="shared" si="71"/>
        <v>2018</v>
      </c>
      <c r="E1494" s="26" t="s">
        <v>132</v>
      </c>
      <c r="F1494" s="6">
        <v>462</v>
      </c>
      <c r="G1494" s="19">
        <v>170</v>
      </c>
      <c r="H1494" s="19" t="s">
        <v>408</v>
      </c>
      <c r="I1494" s="10" t="s">
        <v>133</v>
      </c>
      <c r="J1494" s="30">
        <v>1600022</v>
      </c>
      <c r="K1494" s="8">
        <v>5992210400</v>
      </c>
      <c r="L1494" s="31">
        <v>2</v>
      </c>
      <c r="M1494" s="27">
        <v>117.67</v>
      </c>
      <c r="N1494" s="17">
        <v>510203</v>
      </c>
      <c r="O1494" s="7" t="s">
        <v>190</v>
      </c>
      <c r="P1494" s="13"/>
      <c r="Q1494"/>
      <c r="R1494"/>
      <c r="S1494"/>
      <c r="T1494"/>
      <c r="U1494"/>
      <c r="V1494"/>
      <c r="W1494"/>
      <c r="X1494"/>
      <c r="Y1494"/>
      <c r="Z1494"/>
      <c r="AA1494"/>
      <c r="AB1494"/>
      <c r="AC1494"/>
      <c r="AD1494"/>
      <c r="AE1494"/>
      <c r="AF1494"/>
      <c r="AG1494"/>
      <c r="AH1494"/>
      <c r="AI1494"/>
      <c r="AJ1494"/>
      <c r="AK1494"/>
      <c r="AL1494"/>
      <c r="AM1494"/>
      <c r="AN1494"/>
      <c r="AO1494"/>
      <c r="AP1494"/>
      <c r="AQ1494"/>
      <c r="AR1494"/>
      <c r="AS1494"/>
      <c r="AT1494"/>
      <c r="AU1494"/>
      <c r="AV1494"/>
      <c r="AW1494"/>
      <c r="AX1494"/>
      <c r="AY1494"/>
      <c r="AZ1494"/>
      <c r="BA1494"/>
      <c r="BB1494"/>
      <c r="BC1494"/>
      <c r="BD1494"/>
      <c r="BE1494"/>
    </row>
    <row r="1495" spans="1:57" x14ac:dyDescent="0.25">
      <c r="A1495" s="4">
        <v>43196</v>
      </c>
      <c r="B1495" s="3">
        <f t="shared" si="69"/>
        <v>6</v>
      </c>
      <c r="C1495" s="3">
        <f t="shared" si="70"/>
        <v>4</v>
      </c>
      <c r="D1495" s="3">
        <f t="shared" si="71"/>
        <v>2018</v>
      </c>
      <c r="E1495" s="26" t="s">
        <v>220</v>
      </c>
      <c r="F1495" s="6">
        <v>463</v>
      </c>
      <c r="G1495" s="19">
        <v>171</v>
      </c>
      <c r="H1495" s="19" t="s">
        <v>408</v>
      </c>
      <c r="I1495" s="10" t="s">
        <v>221</v>
      </c>
      <c r="J1495" s="30">
        <v>2600187</v>
      </c>
      <c r="K1495" s="8">
        <v>1013378651</v>
      </c>
      <c r="L1495" s="31">
        <v>2</v>
      </c>
      <c r="M1495" s="27">
        <f>+VLOOKUP(E1495,[1]Hoja2!$A$4:$R$105,14,FALSE)</f>
        <v>32.17</v>
      </c>
      <c r="N1495" s="17">
        <v>510204</v>
      </c>
      <c r="O1495" s="7" t="s">
        <v>191</v>
      </c>
      <c r="P1495" s="13"/>
      <c r="Q1495"/>
      <c r="R1495"/>
      <c r="S1495"/>
      <c r="T1495"/>
      <c r="U1495"/>
      <c r="V1495"/>
      <c r="W1495"/>
      <c r="X1495"/>
      <c r="Y1495"/>
      <c r="Z1495"/>
      <c r="AA1495"/>
      <c r="AB1495"/>
      <c r="AC1495"/>
      <c r="AD1495"/>
      <c r="AE1495"/>
      <c r="AF1495"/>
      <c r="AG1495"/>
      <c r="AH1495"/>
      <c r="AI1495"/>
      <c r="AJ1495"/>
      <c r="AK1495"/>
      <c r="AL1495"/>
      <c r="AM1495"/>
      <c r="AN1495"/>
      <c r="AO1495"/>
      <c r="AP1495"/>
      <c r="AQ1495"/>
      <c r="AR1495"/>
      <c r="AS1495"/>
      <c r="AT1495"/>
      <c r="AU1495"/>
      <c r="AV1495"/>
      <c r="AW1495"/>
      <c r="AX1495"/>
      <c r="AY1495"/>
      <c r="AZ1495"/>
      <c r="BA1495"/>
      <c r="BB1495"/>
      <c r="BC1495"/>
      <c r="BD1495"/>
      <c r="BE1495"/>
    </row>
    <row r="1496" spans="1:57" x14ac:dyDescent="0.25">
      <c r="A1496" s="4">
        <v>43196</v>
      </c>
      <c r="B1496" s="3">
        <f t="shared" si="69"/>
        <v>6</v>
      </c>
      <c r="C1496" s="3">
        <f t="shared" si="70"/>
        <v>4</v>
      </c>
      <c r="D1496" s="3">
        <f t="shared" si="71"/>
        <v>2018</v>
      </c>
      <c r="E1496" s="26" t="s">
        <v>31</v>
      </c>
      <c r="F1496" s="6">
        <v>463</v>
      </c>
      <c r="G1496" s="19">
        <v>171</v>
      </c>
      <c r="H1496" s="19" t="s">
        <v>408</v>
      </c>
      <c r="I1496" s="10" t="s">
        <v>32</v>
      </c>
      <c r="J1496" s="30">
        <v>1600022</v>
      </c>
      <c r="K1496" s="8">
        <v>5366745700</v>
      </c>
      <c r="L1496" s="31">
        <v>2</v>
      </c>
      <c r="M1496" s="27">
        <f>+VLOOKUP(E1496,[1]Hoja2!$A$4:$R$105,14,FALSE)</f>
        <v>32.17</v>
      </c>
      <c r="N1496" s="17">
        <v>510204</v>
      </c>
      <c r="O1496" s="7" t="s">
        <v>191</v>
      </c>
      <c r="P1496" s="13"/>
      <c r="Q1496"/>
      <c r="R1496"/>
      <c r="S1496"/>
      <c r="T1496"/>
      <c r="U1496"/>
      <c r="V1496"/>
      <c r="W1496"/>
      <c r="X1496"/>
      <c r="Y1496"/>
      <c r="Z1496"/>
      <c r="AA1496"/>
      <c r="AB1496"/>
      <c r="AC1496"/>
      <c r="AD1496"/>
      <c r="AE1496"/>
      <c r="AF1496"/>
      <c r="AG1496"/>
      <c r="AH1496"/>
      <c r="AI1496"/>
      <c r="AJ1496"/>
      <c r="AK1496"/>
      <c r="AL1496"/>
      <c r="AM1496"/>
      <c r="AN1496"/>
      <c r="AO1496"/>
      <c r="AP1496"/>
      <c r="AQ1496"/>
      <c r="AR1496"/>
      <c r="AS1496"/>
      <c r="AT1496"/>
      <c r="AU1496"/>
      <c r="AV1496"/>
      <c r="AW1496"/>
      <c r="AX1496"/>
      <c r="AY1496"/>
      <c r="AZ1496"/>
      <c r="BA1496"/>
      <c r="BB1496"/>
      <c r="BC1496"/>
      <c r="BD1496"/>
      <c r="BE1496"/>
    </row>
    <row r="1497" spans="1:57" x14ac:dyDescent="0.25">
      <c r="A1497" s="4">
        <v>43196</v>
      </c>
      <c r="B1497" s="3">
        <f t="shared" si="69"/>
        <v>6</v>
      </c>
      <c r="C1497" s="3">
        <f t="shared" si="70"/>
        <v>4</v>
      </c>
      <c r="D1497" s="3">
        <f t="shared" si="71"/>
        <v>2018</v>
      </c>
      <c r="E1497" s="26" t="s">
        <v>36</v>
      </c>
      <c r="F1497" s="6">
        <v>463</v>
      </c>
      <c r="G1497" s="19">
        <v>171</v>
      </c>
      <c r="H1497" s="19" t="s">
        <v>408</v>
      </c>
      <c r="I1497" s="10" t="s">
        <v>37</v>
      </c>
      <c r="J1497" s="30">
        <v>1600212</v>
      </c>
      <c r="K1497" s="8">
        <v>1039090</v>
      </c>
      <c r="L1497" s="31">
        <v>2</v>
      </c>
      <c r="M1497" s="27">
        <f>+VLOOKUP(E1497,[1]Hoja2!$A$4:$R$105,14,FALSE)</f>
        <v>32.17</v>
      </c>
      <c r="N1497" s="17">
        <v>510204</v>
      </c>
      <c r="O1497" s="7" t="s">
        <v>191</v>
      </c>
      <c r="P1497" s="13"/>
      <c r="Q1497"/>
      <c r="R1497"/>
      <c r="S1497"/>
      <c r="T1497"/>
      <c r="U1497"/>
      <c r="V1497"/>
      <c r="W1497"/>
      <c r="X1497"/>
      <c r="Y1497"/>
      <c r="Z1497"/>
      <c r="AA1497"/>
      <c r="AB1497"/>
      <c r="AC1497"/>
      <c r="AD1497"/>
      <c r="AE1497"/>
      <c r="AF1497"/>
      <c r="AG1497"/>
      <c r="AH1497"/>
      <c r="AI1497"/>
      <c r="AJ1497"/>
      <c r="AK1497"/>
      <c r="AL1497"/>
      <c r="AM1497"/>
      <c r="AN1497"/>
      <c r="AO1497"/>
      <c r="AP1497"/>
      <c r="AQ1497"/>
      <c r="AR1497"/>
      <c r="AS1497"/>
      <c r="AT1497"/>
      <c r="AU1497"/>
      <c r="AV1497"/>
      <c r="AW1497"/>
      <c r="AX1497"/>
      <c r="AY1497"/>
      <c r="AZ1497"/>
      <c r="BA1497"/>
      <c r="BB1497"/>
      <c r="BC1497"/>
      <c r="BD1497"/>
      <c r="BE1497"/>
    </row>
    <row r="1498" spans="1:57" x14ac:dyDescent="0.25">
      <c r="A1498" s="4">
        <v>43196</v>
      </c>
      <c r="B1498" s="3">
        <f t="shared" si="69"/>
        <v>6</v>
      </c>
      <c r="C1498" s="3">
        <f t="shared" si="70"/>
        <v>4</v>
      </c>
      <c r="D1498" s="3">
        <f t="shared" si="71"/>
        <v>2018</v>
      </c>
      <c r="E1498" s="26" t="s">
        <v>192</v>
      </c>
      <c r="F1498" s="6">
        <v>463</v>
      </c>
      <c r="G1498" s="19">
        <v>171</v>
      </c>
      <c r="H1498" s="19" t="s">
        <v>408</v>
      </c>
      <c r="I1498" s="10" t="s">
        <v>268</v>
      </c>
      <c r="J1498" s="30">
        <v>1600022</v>
      </c>
      <c r="K1498" s="8">
        <v>4097601100</v>
      </c>
      <c r="L1498" s="31">
        <v>2</v>
      </c>
      <c r="M1498" s="27">
        <f>+VLOOKUP(E1498,[1]Hoja2!$A$4:$R$105,14,FALSE)</f>
        <v>32.17</v>
      </c>
      <c r="N1498" s="17">
        <v>510204</v>
      </c>
      <c r="O1498" s="7" t="s">
        <v>191</v>
      </c>
      <c r="P1498" s="13"/>
      <c r="Q1498"/>
      <c r="R1498"/>
      <c r="S1498"/>
      <c r="T1498"/>
      <c r="U1498"/>
      <c r="V1498"/>
      <c r="W1498"/>
      <c r="X1498"/>
      <c r="Y1498"/>
      <c r="Z1498"/>
      <c r="AA1498"/>
      <c r="AB1498"/>
      <c r="AC1498"/>
      <c r="AD1498"/>
      <c r="AE1498"/>
      <c r="AF1498"/>
      <c r="AG1498"/>
      <c r="AH1498"/>
      <c r="AI1498"/>
      <c r="AJ1498"/>
      <c r="AK1498"/>
      <c r="AL1498"/>
      <c r="AM1498"/>
      <c r="AN1498"/>
      <c r="AO1498"/>
      <c r="AP1498"/>
      <c r="AQ1498"/>
      <c r="AR1498"/>
      <c r="AS1498"/>
      <c r="AT1498"/>
      <c r="AU1498"/>
      <c r="AV1498"/>
      <c r="AW1498"/>
      <c r="AX1498"/>
      <c r="AY1498"/>
      <c r="AZ1498"/>
      <c r="BA1498"/>
      <c r="BB1498"/>
      <c r="BC1498"/>
      <c r="BD1498"/>
      <c r="BE1498"/>
    </row>
    <row r="1499" spans="1:57" x14ac:dyDescent="0.25">
      <c r="A1499" s="4">
        <v>43196</v>
      </c>
      <c r="B1499" s="3">
        <f t="shared" si="69"/>
        <v>6</v>
      </c>
      <c r="C1499" s="3">
        <f t="shared" si="70"/>
        <v>4</v>
      </c>
      <c r="D1499" s="3">
        <f t="shared" si="71"/>
        <v>2018</v>
      </c>
      <c r="E1499" s="26" t="s">
        <v>38</v>
      </c>
      <c r="F1499" s="6">
        <v>463</v>
      </c>
      <c r="G1499" s="19">
        <v>171</v>
      </c>
      <c r="H1499" s="19" t="s">
        <v>408</v>
      </c>
      <c r="I1499" s="10" t="s">
        <v>39</v>
      </c>
      <c r="J1499" s="30">
        <v>1600022</v>
      </c>
      <c r="K1499" s="8">
        <v>3125056900</v>
      </c>
      <c r="L1499" s="31">
        <v>2</v>
      </c>
      <c r="M1499" s="27">
        <f>+VLOOKUP(E1499,[1]Hoja2!$A$4:$R$105,14,FALSE)</f>
        <v>32.17</v>
      </c>
      <c r="N1499" s="17">
        <v>510204</v>
      </c>
      <c r="O1499" s="7" t="s">
        <v>191</v>
      </c>
      <c r="P1499" s="13"/>
      <c r="Q1499"/>
      <c r="R1499"/>
      <c r="S1499"/>
      <c r="T1499"/>
      <c r="U1499"/>
      <c r="V1499"/>
      <c r="W1499"/>
      <c r="X1499"/>
      <c r="Y1499"/>
      <c r="Z1499"/>
      <c r="AA1499"/>
      <c r="AB1499"/>
      <c r="AC1499"/>
      <c r="AD1499"/>
      <c r="AE1499"/>
      <c r="AF1499"/>
      <c r="AG1499"/>
      <c r="AH1499"/>
      <c r="AI1499"/>
      <c r="AJ1499"/>
      <c r="AK1499"/>
      <c r="AL1499"/>
      <c r="AM1499"/>
      <c r="AN1499"/>
      <c r="AO1499"/>
      <c r="AP1499"/>
      <c r="AQ1499"/>
      <c r="AR1499"/>
      <c r="AS1499"/>
      <c r="AT1499"/>
      <c r="AU1499"/>
      <c r="AV1499"/>
      <c r="AW1499"/>
      <c r="AX1499"/>
      <c r="AY1499"/>
      <c r="AZ1499"/>
      <c r="BA1499"/>
      <c r="BB1499"/>
      <c r="BC1499"/>
      <c r="BD1499"/>
      <c r="BE1499"/>
    </row>
    <row r="1500" spans="1:57" x14ac:dyDescent="0.25">
      <c r="A1500" s="4">
        <v>43196</v>
      </c>
      <c r="B1500" s="3">
        <f t="shared" si="69"/>
        <v>6</v>
      </c>
      <c r="C1500" s="3">
        <f t="shared" si="70"/>
        <v>4</v>
      </c>
      <c r="D1500" s="3">
        <f t="shared" si="71"/>
        <v>2018</v>
      </c>
      <c r="E1500" s="26" t="s">
        <v>200</v>
      </c>
      <c r="F1500" s="6">
        <v>463</v>
      </c>
      <c r="G1500" s="19">
        <v>171</v>
      </c>
      <c r="H1500" s="19" t="s">
        <v>408</v>
      </c>
      <c r="I1500" s="10" t="s">
        <v>201</v>
      </c>
      <c r="J1500" s="30">
        <v>1600022</v>
      </c>
      <c r="K1500" s="8">
        <v>3084352104</v>
      </c>
      <c r="L1500" s="31">
        <v>1</v>
      </c>
      <c r="M1500" s="27">
        <v>193.02</v>
      </c>
      <c r="N1500" s="17">
        <v>510204</v>
      </c>
      <c r="O1500" s="7" t="s">
        <v>191</v>
      </c>
      <c r="P1500" s="13"/>
      <c r="Q1500"/>
      <c r="R1500"/>
      <c r="S1500"/>
      <c r="T1500"/>
      <c r="U1500"/>
      <c r="V1500"/>
      <c r="W1500"/>
      <c r="X1500"/>
      <c r="Y1500"/>
      <c r="Z1500"/>
      <c r="AA1500"/>
      <c r="AB1500"/>
      <c r="AC1500"/>
      <c r="AD1500"/>
      <c r="AE1500"/>
      <c r="AF1500"/>
      <c r="AG1500"/>
      <c r="AH1500"/>
      <c r="AI1500"/>
      <c r="AJ1500"/>
      <c r="AK1500"/>
      <c r="AL1500"/>
      <c r="AM1500"/>
      <c r="AN1500"/>
      <c r="AO1500"/>
      <c r="AP1500"/>
      <c r="AQ1500"/>
      <c r="AR1500"/>
      <c r="AS1500"/>
      <c r="AT1500"/>
      <c r="AU1500"/>
      <c r="AV1500"/>
      <c r="AW1500"/>
      <c r="AX1500"/>
      <c r="AY1500"/>
      <c r="AZ1500"/>
      <c r="BA1500"/>
      <c r="BB1500"/>
      <c r="BC1500"/>
      <c r="BD1500"/>
      <c r="BE1500"/>
    </row>
    <row r="1501" spans="1:57" x14ac:dyDescent="0.25">
      <c r="A1501" s="4">
        <v>43196</v>
      </c>
      <c r="B1501" s="3">
        <f t="shared" si="69"/>
        <v>6</v>
      </c>
      <c r="C1501" s="3">
        <f t="shared" si="70"/>
        <v>4</v>
      </c>
      <c r="D1501" s="3">
        <f t="shared" si="71"/>
        <v>2018</v>
      </c>
      <c r="E1501" s="26" t="s">
        <v>240</v>
      </c>
      <c r="F1501" s="6">
        <v>463</v>
      </c>
      <c r="G1501" s="19">
        <v>171</v>
      </c>
      <c r="H1501" s="19" t="s">
        <v>408</v>
      </c>
      <c r="I1501" s="10" t="s">
        <v>251</v>
      </c>
      <c r="J1501" s="30">
        <v>1600022</v>
      </c>
      <c r="K1501" s="8">
        <v>4925174200</v>
      </c>
      <c r="L1501" s="31">
        <v>2</v>
      </c>
      <c r="M1501" s="27">
        <f>+VLOOKUP(E1501,[1]Hoja2!$A$4:$R$105,14,FALSE)</f>
        <v>32.17</v>
      </c>
      <c r="N1501" s="17">
        <v>510204</v>
      </c>
      <c r="O1501" s="7" t="s">
        <v>191</v>
      </c>
      <c r="P1501" s="13"/>
      <c r="Q1501"/>
      <c r="R1501"/>
      <c r="S1501"/>
      <c r="T1501"/>
      <c r="U1501"/>
      <c r="V1501"/>
      <c r="W1501"/>
      <c r="X1501"/>
      <c r="Y1501"/>
      <c r="Z1501"/>
      <c r="AA1501"/>
      <c r="AB1501"/>
      <c r="AC1501"/>
      <c r="AD1501"/>
      <c r="AE1501"/>
      <c r="AF1501"/>
      <c r="AG1501"/>
      <c r="AH1501"/>
      <c r="AI1501"/>
      <c r="AJ1501"/>
      <c r="AK1501"/>
      <c r="AL1501"/>
      <c r="AM1501"/>
      <c r="AN1501"/>
      <c r="AO1501"/>
      <c r="AP1501"/>
      <c r="AQ1501"/>
      <c r="AR1501"/>
      <c r="AS1501"/>
      <c r="AT1501"/>
      <c r="AU1501"/>
      <c r="AV1501"/>
      <c r="AW1501"/>
      <c r="AX1501"/>
      <c r="AY1501"/>
      <c r="AZ1501"/>
      <c r="BA1501"/>
      <c r="BB1501"/>
      <c r="BC1501"/>
      <c r="BD1501"/>
      <c r="BE1501"/>
    </row>
    <row r="1502" spans="1:57" x14ac:dyDescent="0.25">
      <c r="A1502" s="4">
        <v>43196</v>
      </c>
      <c r="B1502" s="3">
        <f t="shared" si="69"/>
        <v>6</v>
      </c>
      <c r="C1502" s="3">
        <f t="shared" si="70"/>
        <v>4</v>
      </c>
      <c r="D1502" s="3">
        <f t="shared" si="71"/>
        <v>2018</v>
      </c>
      <c r="E1502" s="26" t="s">
        <v>242</v>
      </c>
      <c r="F1502" s="6">
        <v>463</v>
      </c>
      <c r="G1502" s="19">
        <v>171</v>
      </c>
      <c r="H1502" s="19" t="s">
        <v>408</v>
      </c>
      <c r="I1502" s="10" t="s">
        <v>243</v>
      </c>
      <c r="J1502" s="30">
        <v>1600022</v>
      </c>
      <c r="K1502" s="8">
        <v>3476729004</v>
      </c>
      <c r="L1502" s="31">
        <v>2</v>
      </c>
      <c r="M1502" s="27">
        <f>+VLOOKUP(E1502,[1]Hoja2!$A$4:$R$105,14,FALSE)</f>
        <v>32.17</v>
      </c>
      <c r="N1502" s="17">
        <v>510204</v>
      </c>
      <c r="O1502" s="7" t="s">
        <v>191</v>
      </c>
      <c r="P1502" s="13"/>
      <c r="Q1502"/>
      <c r="R1502"/>
      <c r="S1502"/>
      <c r="T1502"/>
      <c r="U1502"/>
      <c r="V1502"/>
      <c r="W1502"/>
      <c r="X1502"/>
      <c r="Y1502"/>
      <c r="Z1502"/>
      <c r="AA1502"/>
      <c r="AB1502"/>
      <c r="AC1502"/>
      <c r="AD1502"/>
      <c r="AE1502"/>
      <c r="AF1502"/>
      <c r="AG1502"/>
      <c r="AH1502"/>
      <c r="AI1502"/>
      <c r="AJ1502"/>
      <c r="AK1502"/>
      <c r="AL1502"/>
      <c r="AM1502"/>
      <c r="AN1502"/>
      <c r="AO1502"/>
      <c r="AP1502"/>
      <c r="AQ1502"/>
      <c r="AR1502"/>
      <c r="AS1502"/>
      <c r="AT1502"/>
      <c r="AU1502"/>
      <c r="AV1502"/>
      <c r="AW1502"/>
      <c r="AX1502"/>
      <c r="AY1502"/>
      <c r="AZ1502"/>
      <c r="BA1502"/>
      <c r="BB1502"/>
      <c r="BC1502"/>
      <c r="BD1502"/>
      <c r="BE1502"/>
    </row>
    <row r="1503" spans="1:57" x14ac:dyDescent="0.25">
      <c r="A1503" s="4">
        <v>43196</v>
      </c>
      <c r="B1503" s="3">
        <f t="shared" si="69"/>
        <v>6</v>
      </c>
      <c r="C1503" s="3">
        <f t="shared" si="70"/>
        <v>4</v>
      </c>
      <c r="D1503" s="3">
        <f t="shared" si="71"/>
        <v>2018</v>
      </c>
      <c r="E1503" s="26" t="s">
        <v>47</v>
      </c>
      <c r="F1503" s="6">
        <v>463</v>
      </c>
      <c r="G1503" s="19">
        <v>171</v>
      </c>
      <c r="H1503" s="19" t="s">
        <v>408</v>
      </c>
      <c r="I1503" s="10" t="s">
        <v>48</v>
      </c>
      <c r="J1503" s="30">
        <v>1600303</v>
      </c>
      <c r="K1503" s="8">
        <v>12007122395</v>
      </c>
      <c r="L1503" s="31">
        <v>2</v>
      </c>
      <c r="M1503" s="27">
        <f>+VLOOKUP(E1503,[1]Hoja2!$A$4:$R$105,14,FALSE)</f>
        <v>32.17</v>
      </c>
      <c r="N1503" s="17">
        <v>510204</v>
      </c>
      <c r="O1503" s="7" t="s">
        <v>191</v>
      </c>
      <c r="P1503" s="13"/>
      <c r="Q1503"/>
      <c r="R1503"/>
      <c r="S1503"/>
      <c r="T1503"/>
      <c r="U1503"/>
      <c r="V1503"/>
      <c r="W1503"/>
      <c r="X1503"/>
      <c r="Y1503"/>
      <c r="Z1503"/>
      <c r="AA1503"/>
      <c r="AB1503"/>
      <c r="AC1503"/>
      <c r="AD1503"/>
      <c r="AE1503"/>
      <c r="AF1503"/>
      <c r="AG1503"/>
      <c r="AH1503"/>
      <c r="AI1503"/>
      <c r="AJ1503"/>
      <c r="AK1503"/>
      <c r="AL1503"/>
      <c r="AM1503"/>
      <c r="AN1503"/>
      <c r="AO1503"/>
      <c r="AP1503"/>
      <c r="AQ1503"/>
      <c r="AR1503"/>
      <c r="AS1503"/>
      <c r="AT1503"/>
      <c r="AU1503"/>
      <c r="AV1503"/>
      <c r="AW1503"/>
      <c r="AX1503"/>
      <c r="AY1503"/>
      <c r="AZ1503"/>
      <c r="BA1503"/>
      <c r="BB1503"/>
      <c r="BC1503"/>
      <c r="BD1503"/>
      <c r="BE1503"/>
    </row>
    <row r="1504" spans="1:57" x14ac:dyDescent="0.25">
      <c r="A1504" s="4">
        <v>43196</v>
      </c>
      <c r="B1504" s="3">
        <f t="shared" si="69"/>
        <v>6</v>
      </c>
      <c r="C1504" s="3">
        <f t="shared" si="70"/>
        <v>4</v>
      </c>
      <c r="D1504" s="3">
        <f t="shared" si="71"/>
        <v>2018</v>
      </c>
      <c r="E1504" s="26" t="s">
        <v>49</v>
      </c>
      <c r="F1504" s="6">
        <v>463</v>
      </c>
      <c r="G1504" s="19">
        <v>171</v>
      </c>
      <c r="H1504" s="19" t="s">
        <v>408</v>
      </c>
      <c r="I1504" s="10" t="s">
        <v>50</v>
      </c>
      <c r="J1504" s="30">
        <v>1600303</v>
      </c>
      <c r="K1504" s="8">
        <v>12009167957</v>
      </c>
      <c r="L1504" s="31">
        <v>2</v>
      </c>
      <c r="M1504" s="27">
        <f>+VLOOKUP(E1504,[1]Hoja2!$A$4:$R$105,14,FALSE)</f>
        <v>32.17</v>
      </c>
      <c r="N1504" s="17">
        <v>510204</v>
      </c>
      <c r="O1504" s="7" t="s">
        <v>191</v>
      </c>
      <c r="P1504" s="13"/>
      <c r="Q1504"/>
      <c r="R1504"/>
      <c r="S1504"/>
      <c r="T1504"/>
      <c r="U1504"/>
      <c r="V1504"/>
      <c r="W1504"/>
      <c r="X1504"/>
      <c r="Y1504"/>
      <c r="Z1504"/>
      <c r="AA1504"/>
      <c r="AB1504"/>
      <c r="AC1504"/>
      <c r="AD1504"/>
      <c r="AE1504"/>
      <c r="AF1504"/>
      <c r="AG1504"/>
      <c r="AH1504"/>
      <c r="AI1504"/>
      <c r="AJ1504"/>
      <c r="AK1504"/>
      <c r="AL1504"/>
      <c r="AM1504"/>
      <c r="AN1504"/>
      <c r="AO1504"/>
      <c r="AP1504"/>
      <c r="AQ1504"/>
      <c r="AR1504"/>
      <c r="AS1504"/>
      <c r="AT1504"/>
      <c r="AU1504"/>
      <c r="AV1504"/>
      <c r="AW1504"/>
      <c r="AX1504"/>
      <c r="AY1504"/>
      <c r="AZ1504"/>
      <c r="BA1504"/>
      <c r="BB1504"/>
      <c r="BC1504"/>
      <c r="BD1504"/>
      <c r="BE1504"/>
    </row>
    <row r="1505" spans="1:57" x14ac:dyDescent="0.25">
      <c r="A1505" s="4">
        <v>43196</v>
      </c>
      <c r="B1505" s="3">
        <f t="shared" si="69"/>
        <v>6</v>
      </c>
      <c r="C1505" s="3">
        <f t="shared" si="70"/>
        <v>4</v>
      </c>
      <c r="D1505" s="3">
        <f t="shared" si="71"/>
        <v>2018</v>
      </c>
      <c r="E1505" s="26" t="s">
        <v>51</v>
      </c>
      <c r="F1505" s="6">
        <v>463</v>
      </c>
      <c r="G1505" s="19">
        <v>171</v>
      </c>
      <c r="H1505" s="19" t="s">
        <v>408</v>
      </c>
      <c r="I1505" s="10" t="s">
        <v>52</v>
      </c>
      <c r="J1505" s="30">
        <v>3700113</v>
      </c>
      <c r="K1505" s="8">
        <v>406066671905</v>
      </c>
      <c r="L1505" s="31">
        <v>2</v>
      </c>
      <c r="M1505" s="27">
        <f>+VLOOKUP(E1505,[1]Hoja2!$A$4:$R$105,14,FALSE)</f>
        <v>32.17</v>
      </c>
      <c r="N1505" s="17">
        <v>510204</v>
      </c>
      <c r="O1505" s="7" t="s">
        <v>191</v>
      </c>
      <c r="P1505" s="13"/>
      <c r="Q1505"/>
      <c r="R1505"/>
      <c r="S1505"/>
      <c r="T1505"/>
      <c r="U1505"/>
      <c r="V1505"/>
      <c r="W1505"/>
      <c r="X1505"/>
      <c r="Y1505"/>
      <c r="Z1505"/>
      <c r="AA1505"/>
      <c r="AB1505"/>
      <c r="AC1505"/>
      <c r="AD1505"/>
      <c r="AE1505"/>
      <c r="AF1505"/>
      <c r="AG1505"/>
      <c r="AH1505"/>
      <c r="AI1505"/>
      <c r="AJ1505"/>
      <c r="AK1505"/>
      <c r="AL1505"/>
      <c r="AM1505"/>
      <c r="AN1505"/>
      <c r="AO1505"/>
      <c r="AP1505"/>
      <c r="AQ1505"/>
      <c r="AR1505"/>
      <c r="AS1505"/>
      <c r="AT1505"/>
      <c r="AU1505"/>
      <c r="AV1505"/>
      <c r="AW1505"/>
      <c r="AX1505"/>
      <c r="AY1505"/>
      <c r="AZ1505"/>
      <c r="BA1505"/>
      <c r="BB1505"/>
      <c r="BC1505"/>
      <c r="BD1505"/>
      <c r="BE1505"/>
    </row>
    <row r="1506" spans="1:57" x14ac:dyDescent="0.25">
      <c r="A1506" s="4">
        <v>43196</v>
      </c>
      <c r="B1506" s="3">
        <f t="shared" si="69"/>
        <v>6</v>
      </c>
      <c r="C1506" s="3">
        <f t="shared" si="70"/>
        <v>4</v>
      </c>
      <c r="D1506" s="3">
        <f t="shared" si="71"/>
        <v>2018</v>
      </c>
      <c r="E1506" s="26" t="s">
        <v>150</v>
      </c>
      <c r="F1506" s="6">
        <v>463</v>
      </c>
      <c r="G1506" s="19">
        <v>171</v>
      </c>
      <c r="H1506" s="19" t="s">
        <v>408</v>
      </c>
      <c r="I1506" s="10" t="s">
        <v>151</v>
      </c>
      <c r="J1506" s="30">
        <v>1600212</v>
      </c>
      <c r="K1506" s="8">
        <v>200700498</v>
      </c>
      <c r="L1506" s="31">
        <v>2</v>
      </c>
      <c r="M1506" s="27">
        <f>+VLOOKUP(E1506,[1]Hoja2!$A$4:$R$105,14,FALSE)</f>
        <v>32.17</v>
      </c>
      <c r="N1506" s="17">
        <v>510204</v>
      </c>
      <c r="O1506" s="7" t="s">
        <v>191</v>
      </c>
      <c r="P1506" s="13"/>
      <c r="Q1506"/>
      <c r="R1506"/>
      <c r="S1506"/>
      <c r="T1506"/>
      <c r="U1506"/>
      <c r="V1506"/>
      <c r="W1506"/>
      <c r="X1506"/>
      <c r="Y1506"/>
      <c r="Z1506"/>
      <c r="AA1506"/>
      <c r="AB1506"/>
      <c r="AC1506"/>
      <c r="AD1506"/>
      <c r="AE1506"/>
      <c r="AF1506"/>
      <c r="AG1506"/>
      <c r="AH1506"/>
      <c r="AI1506"/>
      <c r="AJ1506"/>
      <c r="AK1506"/>
      <c r="AL1506"/>
      <c r="AM1506"/>
      <c r="AN1506"/>
      <c r="AO1506"/>
      <c r="AP1506"/>
      <c r="AQ1506"/>
      <c r="AR1506"/>
      <c r="AS1506"/>
      <c r="AT1506"/>
      <c r="AU1506"/>
      <c r="AV1506"/>
      <c r="AW1506"/>
      <c r="AX1506"/>
      <c r="AY1506"/>
      <c r="AZ1506"/>
      <c r="BA1506"/>
      <c r="BB1506"/>
      <c r="BC1506"/>
      <c r="BD1506"/>
      <c r="BE1506"/>
    </row>
    <row r="1507" spans="1:57" x14ac:dyDescent="0.25">
      <c r="A1507" s="4">
        <v>43196</v>
      </c>
      <c r="B1507" s="3">
        <f t="shared" si="69"/>
        <v>6</v>
      </c>
      <c r="C1507" s="3">
        <f t="shared" si="70"/>
        <v>4</v>
      </c>
      <c r="D1507" s="3">
        <f t="shared" si="71"/>
        <v>2018</v>
      </c>
      <c r="E1507" s="26" t="s">
        <v>282</v>
      </c>
      <c r="F1507" s="6">
        <v>463</v>
      </c>
      <c r="G1507" s="19">
        <v>171</v>
      </c>
      <c r="H1507" s="19" t="s">
        <v>408</v>
      </c>
      <c r="I1507" s="10" t="s">
        <v>283</v>
      </c>
      <c r="J1507" s="30">
        <v>1600303</v>
      </c>
      <c r="K1507" s="8">
        <v>11052005019</v>
      </c>
      <c r="L1507" s="31">
        <v>2</v>
      </c>
      <c r="M1507" s="27">
        <f>+VLOOKUP(E1507,[1]Hoja2!$A$4:$R$105,14,FALSE)</f>
        <v>32.17</v>
      </c>
      <c r="N1507" s="17">
        <v>510204</v>
      </c>
      <c r="O1507" s="7" t="s">
        <v>191</v>
      </c>
      <c r="P1507" s="13"/>
      <c r="Q1507"/>
      <c r="R1507"/>
      <c r="S1507"/>
      <c r="T1507"/>
      <c r="U1507"/>
      <c r="V1507"/>
      <c r="W1507"/>
      <c r="X1507"/>
      <c r="Y1507"/>
      <c r="Z1507"/>
      <c r="AA1507"/>
      <c r="AB1507"/>
      <c r="AC1507"/>
      <c r="AD1507"/>
      <c r="AE1507"/>
      <c r="AF1507"/>
      <c r="AG1507"/>
      <c r="AH1507"/>
      <c r="AI1507"/>
      <c r="AJ1507"/>
      <c r="AK1507"/>
      <c r="AL1507"/>
      <c r="AM1507"/>
      <c r="AN1507"/>
      <c r="AO1507"/>
      <c r="AP1507"/>
      <c r="AQ1507"/>
      <c r="AR1507"/>
      <c r="AS1507"/>
      <c r="AT1507"/>
      <c r="AU1507"/>
      <c r="AV1507"/>
      <c r="AW1507"/>
      <c r="AX1507"/>
      <c r="AY1507"/>
      <c r="AZ1507"/>
      <c r="BA1507"/>
      <c r="BB1507"/>
      <c r="BC1507"/>
      <c r="BD1507"/>
      <c r="BE1507"/>
    </row>
    <row r="1508" spans="1:57" x14ac:dyDescent="0.25">
      <c r="A1508" s="4">
        <v>43196</v>
      </c>
      <c r="B1508" s="3">
        <f t="shared" si="69"/>
        <v>6</v>
      </c>
      <c r="C1508" s="3">
        <f t="shared" si="70"/>
        <v>4</v>
      </c>
      <c r="D1508" s="3">
        <f t="shared" si="71"/>
        <v>2018</v>
      </c>
      <c r="E1508" s="26" t="s">
        <v>57</v>
      </c>
      <c r="F1508" s="6">
        <v>463</v>
      </c>
      <c r="G1508" s="19">
        <v>171</v>
      </c>
      <c r="H1508" s="19" t="s">
        <v>408</v>
      </c>
      <c r="I1508" s="10" t="s">
        <v>58</v>
      </c>
      <c r="J1508" s="30">
        <v>2600187</v>
      </c>
      <c r="K1508" s="8">
        <v>1042589967</v>
      </c>
      <c r="L1508" s="31">
        <v>2</v>
      </c>
      <c r="M1508" s="27">
        <f>+VLOOKUP(E1508,[1]Hoja2!$A$4:$R$105,14,FALSE)</f>
        <v>32.17</v>
      </c>
      <c r="N1508" s="17">
        <v>510204</v>
      </c>
      <c r="O1508" s="7" t="s">
        <v>191</v>
      </c>
      <c r="P1508" s="13"/>
      <c r="Q1508"/>
      <c r="R1508"/>
      <c r="S1508"/>
      <c r="T1508"/>
      <c r="U1508"/>
      <c r="V1508"/>
      <c r="W1508"/>
      <c r="X1508"/>
      <c r="Y1508"/>
      <c r="Z1508"/>
      <c r="AA1508"/>
      <c r="AB1508"/>
      <c r="AC1508"/>
      <c r="AD1508"/>
      <c r="AE1508"/>
      <c r="AF1508"/>
      <c r="AG1508"/>
      <c r="AH1508"/>
      <c r="AI1508"/>
      <c r="AJ1508"/>
      <c r="AK1508"/>
      <c r="AL1508"/>
      <c r="AM1508"/>
      <c r="AN1508"/>
      <c r="AO1508"/>
      <c r="AP1508"/>
      <c r="AQ1508"/>
      <c r="AR1508"/>
      <c r="AS1508"/>
      <c r="AT1508"/>
      <c r="AU1508"/>
      <c r="AV1508"/>
      <c r="AW1508"/>
      <c r="AX1508"/>
      <c r="AY1508"/>
      <c r="AZ1508"/>
      <c r="BA1508"/>
      <c r="BB1508"/>
      <c r="BC1508"/>
      <c r="BD1508"/>
      <c r="BE1508"/>
    </row>
    <row r="1509" spans="1:57" x14ac:dyDescent="0.25">
      <c r="A1509" s="4">
        <v>43196</v>
      </c>
      <c r="B1509" s="3">
        <f t="shared" si="69"/>
        <v>6</v>
      </c>
      <c r="C1509" s="3">
        <f t="shared" si="70"/>
        <v>4</v>
      </c>
      <c r="D1509" s="3">
        <f t="shared" si="71"/>
        <v>2018</v>
      </c>
      <c r="E1509" s="26" t="s">
        <v>134</v>
      </c>
      <c r="F1509" s="6">
        <v>463</v>
      </c>
      <c r="G1509" s="19">
        <v>171</v>
      </c>
      <c r="H1509" s="19" t="s">
        <v>408</v>
      </c>
      <c r="I1509" s="10" t="s">
        <v>135</v>
      </c>
      <c r="J1509" s="30">
        <v>1600303</v>
      </c>
      <c r="K1509" s="8">
        <v>12005470116</v>
      </c>
      <c r="L1509" s="31">
        <v>2</v>
      </c>
      <c r="M1509" s="27">
        <f>+VLOOKUP(E1509,[1]Hoja2!$A$4:$R$105,14,FALSE)</f>
        <v>32.17</v>
      </c>
      <c r="N1509" s="17">
        <v>510204</v>
      </c>
      <c r="O1509" s="7" t="s">
        <v>191</v>
      </c>
      <c r="P1509" s="13"/>
      <c r="Q1509"/>
      <c r="R1509"/>
      <c r="S1509"/>
      <c r="T1509"/>
      <c r="U1509"/>
      <c r="V1509"/>
      <c r="W1509"/>
      <c r="X1509"/>
      <c r="Y1509"/>
      <c r="Z1509"/>
      <c r="AA1509"/>
      <c r="AB1509"/>
      <c r="AC1509"/>
      <c r="AD1509"/>
      <c r="AE1509"/>
      <c r="AF1509"/>
      <c r="AG1509"/>
      <c r="AH1509"/>
      <c r="AI1509"/>
      <c r="AJ1509"/>
      <c r="AK1509"/>
      <c r="AL1509"/>
      <c r="AM1509"/>
      <c r="AN1509"/>
      <c r="AO1509"/>
      <c r="AP1509"/>
      <c r="AQ1509"/>
      <c r="AR1509"/>
      <c r="AS1509"/>
      <c r="AT1509"/>
      <c r="AU1509"/>
      <c r="AV1509"/>
      <c r="AW1509"/>
      <c r="AX1509"/>
      <c r="AY1509"/>
      <c r="AZ1509"/>
      <c r="BA1509"/>
      <c r="BB1509"/>
      <c r="BC1509"/>
      <c r="BD1509"/>
      <c r="BE1509"/>
    </row>
    <row r="1510" spans="1:57" x14ac:dyDescent="0.25">
      <c r="A1510" s="4">
        <v>43196</v>
      </c>
      <c r="B1510" s="3">
        <f t="shared" si="69"/>
        <v>6</v>
      </c>
      <c r="C1510" s="3">
        <f t="shared" si="70"/>
        <v>4</v>
      </c>
      <c r="D1510" s="3">
        <f t="shared" si="71"/>
        <v>2018</v>
      </c>
      <c r="E1510" s="26" t="s">
        <v>66</v>
      </c>
      <c r="F1510" s="6">
        <v>463</v>
      </c>
      <c r="G1510" s="19">
        <v>171</v>
      </c>
      <c r="H1510" s="19" t="s">
        <v>408</v>
      </c>
      <c r="I1510" s="10" t="s">
        <v>67</v>
      </c>
      <c r="J1510" s="30">
        <v>1600303</v>
      </c>
      <c r="K1510" s="8">
        <v>12005317709</v>
      </c>
      <c r="L1510" s="31">
        <v>2</v>
      </c>
      <c r="M1510" s="27">
        <f>+VLOOKUP(E1510,[1]Hoja2!$A$4:$R$105,14,FALSE)</f>
        <v>32.17</v>
      </c>
      <c r="N1510" s="17">
        <v>510204</v>
      </c>
      <c r="O1510" s="7" t="s">
        <v>191</v>
      </c>
      <c r="P1510" s="13"/>
      <c r="Q1510"/>
      <c r="R1510"/>
      <c r="S1510"/>
      <c r="T1510"/>
      <c r="U1510"/>
      <c r="V1510"/>
      <c r="W1510"/>
      <c r="X1510"/>
      <c r="Y1510"/>
      <c r="Z1510"/>
      <c r="AA1510"/>
      <c r="AB1510"/>
      <c r="AC1510"/>
      <c r="AD1510"/>
      <c r="AE1510"/>
      <c r="AF1510"/>
      <c r="AG1510"/>
      <c r="AH1510"/>
      <c r="AI1510"/>
      <c r="AJ1510"/>
      <c r="AK1510"/>
      <c r="AL1510"/>
      <c r="AM1510"/>
      <c r="AN1510"/>
      <c r="AO1510"/>
      <c r="AP1510"/>
      <c r="AQ1510"/>
      <c r="AR1510"/>
      <c r="AS1510"/>
      <c r="AT1510"/>
      <c r="AU1510"/>
      <c r="AV1510"/>
      <c r="AW1510"/>
      <c r="AX1510"/>
      <c r="AY1510"/>
      <c r="AZ1510"/>
      <c r="BA1510"/>
      <c r="BB1510"/>
      <c r="BC1510"/>
      <c r="BD1510"/>
      <c r="BE1510"/>
    </row>
    <row r="1511" spans="1:57" x14ac:dyDescent="0.25">
      <c r="A1511" s="4">
        <v>43196</v>
      </c>
      <c r="B1511" s="3">
        <f t="shared" si="69"/>
        <v>6</v>
      </c>
      <c r="C1511" s="3">
        <f t="shared" si="70"/>
        <v>4</v>
      </c>
      <c r="D1511" s="3">
        <f t="shared" si="71"/>
        <v>2018</v>
      </c>
      <c r="E1511" s="26" t="s">
        <v>358</v>
      </c>
      <c r="F1511" s="6">
        <v>463</v>
      </c>
      <c r="G1511" s="19">
        <v>171</v>
      </c>
      <c r="H1511" s="19" t="s">
        <v>408</v>
      </c>
      <c r="I1511" s="10" t="s">
        <v>359</v>
      </c>
      <c r="J1511" s="30">
        <v>1600303</v>
      </c>
      <c r="K1511" s="8">
        <v>1011472246</v>
      </c>
      <c r="L1511" s="31">
        <v>1</v>
      </c>
      <c r="M1511" s="27">
        <v>32.17</v>
      </c>
      <c r="N1511" s="17">
        <v>510204</v>
      </c>
      <c r="O1511" s="7" t="s">
        <v>191</v>
      </c>
      <c r="P1511" s="13"/>
      <c r="Q1511"/>
      <c r="R1511"/>
      <c r="S1511"/>
      <c r="T1511"/>
      <c r="U1511"/>
      <c r="V1511"/>
      <c r="W1511"/>
      <c r="X1511"/>
      <c r="Y1511"/>
      <c r="Z1511"/>
      <c r="AA1511"/>
      <c r="AB1511"/>
      <c r="AC1511"/>
      <c r="AD1511"/>
      <c r="AE1511"/>
      <c r="AF1511"/>
      <c r="AG1511"/>
      <c r="AH1511"/>
      <c r="AI1511"/>
      <c r="AJ1511"/>
      <c r="AK1511"/>
      <c r="AL1511"/>
      <c r="AM1511"/>
      <c r="AN1511"/>
      <c r="AO1511"/>
      <c r="AP1511"/>
      <c r="AQ1511"/>
      <c r="AR1511"/>
      <c r="AS1511"/>
      <c r="AT1511"/>
      <c r="AU1511"/>
      <c r="AV1511"/>
      <c r="AW1511"/>
      <c r="AX1511"/>
      <c r="AY1511"/>
      <c r="AZ1511"/>
      <c r="BA1511"/>
      <c r="BB1511"/>
      <c r="BC1511"/>
      <c r="BD1511"/>
      <c r="BE1511"/>
    </row>
    <row r="1512" spans="1:57" x14ac:dyDescent="0.25">
      <c r="A1512" s="4">
        <v>43196</v>
      </c>
      <c r="B1512" s="3">
        <f t="shared" si="69"/>
        <v>6</v>
      </c>
      <c r="C1512" s="3">
        <f t="shared" si="70"/>
        <v>4</v>
      </c>
      <c r="D1512" s="3">
        <f t="shared" si="71"/>
        <v>2018</v>
      </c>
      <c r="E1512" s="26" t="s">
        <v>80</v>
      </c>
      <c r="F1512" s="6">
        <v>463</v>
      </c>
      <c r="G1512" s="19">
        <v>171</v>
      </c>
      <c r="H1512" s="19" t="s">
        <v>408</v>
      </c>
      <c r="I1512" s="10" t="s">
        <v>81</v>
      </c>
      <c r="J1512" s="30">
        <v>1600303</v>
      </c>
      <c r="K1512" s="8">
        <v>12000135777</v>
      </c>
      <c r="L1512" s="31">
        <v>2</v>
      </c>
      <c r="M1512" s="27">
        <f>+VLOOKUP(E1512,[1]Hoja2!$A$4:$R$105,14,FALSE)</f>
        <v>32.17</v>
      </c>
      <c r="N1512" s="17">
        <v>510204</v>
      </c>
      <c r="O1512" s="7" t="s">
        <v>191</v>
      </c>
      <c r="P1512" s="13"/>
      <c r="Q1512"/>
      <c r="R1512"/>
      <c r="S1512"/>
      <c r="T1512"/>
      <c r="U1512"/>
      <c r="V1512"/>
      <c r="W1512"/>
      <c r="X1512"/>
      <c r="Y1512"/>
      <c r="Z1512"/>
      <c r="AA1512"/>
      <c r="AB1512"/>
      <c r="AC1512"/>
      <c r="AD1512"/>
      <c r="AE1512"/>
      <c r="AF1512"/>
      <c r="AG1512"/>
      <c r="AH1512"/>
      <c r="AI1512"/>
      <c r="AJ1512"/>
      <c r="AK1512"/>
      <c r="AL1512"/>
      <c r="AM1512"/>
      <c r="AN1512"/>
      <c r="AO1512"/>
      <c r="AP1512"/>
      <c r="AQ1512"/>
      <c r="AR1512"/>
      <c r="AS1512"/>
      <c r="AT1512"/>
      <c r="AU1512"/>
      <c r="AV1512"/>
      <c r="AW1512"/>
      <c r="AX1512"/>
      <c r="AY1512"/>
      <c r="AZ1512"/>
      <c r="BA1512"/>
      <c r="BB1512"/>
      <c r="BC1512"/>
      <c r="BD1512"/>
      <c r="BE1512"/>
    </row>
    <row r="1513" spans="1:57" x14ac:dyDescent="0.25">
      <c r="A1513" s="4">
        <v>43196</v>
      </c>
      <c r="B1513" s="3">
        <f t="shared" si="69"/>
        <v>6</v>
      </c>
      <c r="C1513" s="3">
        <f t="shared" si="70"/>
        <v>4</v>
      </c>
      <c r="D1513" s="3">
        <f t="shared" si="71"/>
        <v>2018</v>
      </c>
      <c r="E1513" s="26" t="s">
        <v>285</v>
      </c>
      <c r="F1513" s="6">
        <v>463</v>
      </c>
      <c r="G1513" s="19">
        <v>171</v>
      </c>
      <c r="H1513" s="19" t="s">
        <v>408</v>
      </c>
      <c r="I1513" s="10" t="s">
        <v>284</v>
      </c>
      <c r="J1513" s="30">
        <v>1600022</v>
      </c>
      <c r="K1513" s="8">
        <v>3732573000</v>
      </c>
      <c r="L1513" s="31">
        <v>2</v>
      </c>
      <c r="M1513" s="27">
        <f>+VLOOKUP(E1513,[1]Hoja2!$A$4:$R$105,14,FALSE)</f>
        <v>32.17</v>
      </c>
      <c r="N1513" s="17">
        <v>510204</v>
      </c>
      <c r="O1513" s="7" t="s">
        <v>191</v>
      </c>
      <c r="P1513" s="13"/>
      <c r="Q1513"/>
      <c r="R1513"/>
      <c r="S1513"/>
      <c r="T1513"/>
      <c r="U1513"/>
      <c r="V1513"/>
      <c r="W1513"/>
      <c r="X1513"/>
      <c r="Y1513"/>
      <c r="Z1513"/>
      <c r="AA1513"/>
      <c r="AB1513"/>
      <c r="AC1513"/>
      <c r="AD1513"/>
      <c r="AE1513"/>
      <c r="AF1513"/>
      <c r="AG1513"/>
      <c r="AH1513"/>
      <c r="AI1513"/>
      <c r="AJ1513"/>
      <c r="AK1513"/>
      <c r="AL1513"/>
      <c r="AM1513"/>
      <c r="AN1513"/>
      <c r="AO1513"/>
      <c r="AP1513"/>
      <c r="AQ1513"/>
      <c r="AR1513"/>
      <c r="AS1513"/>
      <c r="AT1513"/>
      <c r="AU1513"/>
      <c r="AV1513"/>
      <c r="AW1513"/>
      <c r="AX1513"/>
      <c r="AY1513"/>
      <c r="AZ1513"/>
      <c r="BA1513"/>
      <c r="BB1513"/>
      <c r="BC1513"/>
      <c r="BD1513"/>
      <c r="BE1513"/>
    </row>
    <row r="1514" spans="1:57" x14ac:dyDescent="0.25">
      <c r="A1514" s="4">
        <v>43196</v>
      </c>
      <c r="B1514" s="3">
        <f t="shared" si="69"/>
        <v>6</v>
      </c>
      <c r="C1514" s="3">
        <f t="shared" si="70"/>
        <v>4</v>
      </c>
      <c r="D1514" s="3">
        <f t="shared" si="71"/>
        <v>2018</v>
      </c>
      <c r="E1514" s="26" t="s">
        <v>438</v>
      </c>
      <c r="F1514" s="6">
        <v>463</v>
      </c>
      <c r="G1514" s="19">
        <v>171</v>
      </c>
      <c r="H1514" s="19" t="s">
        <v>408</v>
      </c>
      <c r="I1514" s="10" t="s">
        <v>442</v>
      </c>
      <c r="J1514" s="30">
        <v>1600022</v>
      </c>
      <c r="K1514" s="8">
        <v>5363368000</v>
      </c>
      <c r="L1514" s="31">
        <v>2</v>
      </c>
      <c r="M1514" s="27">
        <v>32.17</v>
      </c>
      <c r="N1514" s="17">
        <v>510204</v>
      </c>
      <c r="O1514" s="7" t="s">
        <v>191</v>
      </c>
      <c r="P1514" s="13"/>
      <c r="Q1514"/>
      <c r="R1514"/>
      <c r="S1514"/>
      <c r="T1514"/>
      <c r="U1514"/>
      <c r="V1514"/>
      <c r="W1514"/>
      <c r="X1514"/>
      <c r="Y1514"/>
      <c r="Z1514"/>
      <c r="AA1514"/>
      <c r="AB1514"/>
      <c r="AC1514"/>
      <c r="AD1514"/>
      <c r="AE1514"/>
      <c r="AF1514"/>
      <c r="AG1514"/>
      <c r="AH1514"/>
      <c r="AI1514"/>
      <c r="AJ1514"/>
      <c r="AK1514"/>
      <c r="AL1514"/>
      <c r="AM1514"/>
      <c r="AN1514"/>
      <c r="AO1514"/>
      <c r="AP1514"/>
      <c r="AQ1514"/>
      <c r="AR1514"/>
      <c r="AS1514"/>
      <c r="AT1514"/>
      <c r="AU1514"/>
      <c r="AV1514"/>
      <c r="AW1514"/>
      <c r="AX1514"/>
      <c r="AY1514"/>
      <c r="AZ1514"/>
      <c r="BA1514"/>
      <c r="BB1514"/>
      <c r="BC1514"/>
      <c r="BD1514"/>
      <c r="BE1514"/>
    </row>
    <row r="1515" spans="1:57" x14ac:dyDescent="0.25">
      <c r="A1515" s="4">
        <v>43196</v>
      </c>
      <c r="B1515" s="3">
        <f t="shared" si="69"/>
        <v>6</v>
      </c>
      <c r="C1515" s="3">
        <f t="shared" si="70"/>
        <v>4</v>
      </c>
      <c r="D1515" s="3">
        <f t="shared" si="71"/>
        <v>2018</v>
      </c>
      <c r="E1515" s="26" t="s">
        <v>184</v>
      </c>
      <c r="F1515" s="6">
        <v>463</v>
      </c>
      <c r="G1515" s="19">
        <v>171</v>
      </c>
      <c r="H1515" s="19" t="s">
        <v>408</v>
      </c>
      <c r="I1515" s="10" t="s">
        <v>185</v>
      </c>
      <c r="J1515" s="30">
        <v>1410036</v>
      </c>
      <c r="K1515" s="8">
        <v>111013635</v>
      </c>
      <c r="L1515" s="31">
        <v>2</v>
      </c>
      <c r="M1515" s="27">
        <f>+VLOOKUP(E1515,[1]Hoja2!$A$4:$R$105,14,FALSE)</f>
        <v>32.17</v>
      </c>
      <c r="N1515" s="17">
        <v>510204</v>
      </c>
      <c r="O1515" s="7" t="s">
        <v>191</v>
      </c>
      <c r="P1515" s="13"/>
      <c r="Q1515"/>
      <c r="R1515"/>
      <c r="S1515"/>
      <c r="T1515"/>
      <c r="U1515"/>
      <c r="V1515"/>
      <c r="W1515"/>
      <c r="X1515"/>
      <c r="Y1515"/>
      <c r="Z1515"/>
      <c r="AA1515"/>
      <c r="AB1515"/>
      <c r="AC1515"/>
      <c r="AD1515"/>
      <c r="AE1515"/>
      <c r="AF1515"/>
      <c r="AG1515"/>
      <c r="AH1515"/>
      <c r="AI1515"/>
      <c r="AJ1515"/>
      <c r="AK1515"/>
      <c r="AL1515"/>
      <c r="AM1515"/>
      <c r="AN1515"/>
      <c r="AO1515"/>
      <c r="AP1515"/>
      <c r="AQ1515"/>
      <c r="AR1515"/>
      <c r="AS1515"/>
      <c r="AT1515"/>
      <c r="AU1515"/>
      <c r="AV1515"/>
      <c r="AW1515"/>
      <c r="AX1515"/>
      <c r="AY1515"/>
      <c r="AZ1515"/>
      <c r="BA1515"/>
      <c r="BB1515"/>
      <c r="BC1515"/>
      <c r="BD1515"/>
      <c r="BE1515"/>
    </row>
    <row r="1516" spans="1:57" x14ac:dyDescent="0.25">
      <c r="A1516" s="4">
        <v>43196</v>
      </c>
      <c r="B1516" s="3">
        <f t="shared" si="69"/>
        <v>6</v>
      </c>
      <c r="C1516" s="3">
        <f t="shared" si="70"/>
        <v>4</v>
      </c>
      <c r="D1516" s="3">
        <f t="shared" si="71"/>
        <v>2018</v>
      </c>
      <c r="E1516" s="26" t="s">
        <v>154</v>
      </c>
      <c r="F1516" s="6">
        <v>463</v>
      </c>
      <c r="G1516" s="19">
        <v>171</v>
      </c>
      <c r="H1516" s="19" t="s">
        <v>408</v>
      </c>
      <c r="I1516" s="10" t="s">
        <v>103</v>
      </c>
      <c r="J1516" s="30">
        <v>1600303</v>
      </c>
      <c r="K1516" s="8">
        <v>12000212569</v>
      </c>
      <c r="L1516" s="31">
        <v>2</v>
      </c>
      <c r="M1516" s="27">
        <f>+VLOOKUP(E1516,[1]Hoja2!$A$4:$R$105,14,FALSE)</f>
        <v>32.17</v>
      </c>
      <c r="N1516" s="17">
        <v>510204</v>
      </c>
      <c r="O1516" s="7" t="s">
        <v>191</v>
      </c>
      <c r="P1516" s="13"/>
      <c r="Q1516"/>
      <c r="R1516"/>
      <c r="S1516"/>
      <c r="T1516"/>
      <c r="U1516"/>
      <c r="V1516"/>
      <c r="W1516"/>
      <c r="X1516"/>
      <c r="Y1516"/>
      <c r="Z1516"/>
      <c r="AA1516"/>
      <c r="AB1516"/>
      <c r="AC1516"/>
      <c r="AD1516"/>
      <c r="AE1516"/>
      <c r="AF1516"/>
      <c r="AG1516"/>
      <c r="AH1516"/>
      <c r="AI1516"/>
      <c r="AJ1516"/>
      <c r="AK1516"/>
      <c r="AL1516"/>
      <c r="AM1516"/>
      <c r="AN1516"/>
      <c r="AO1516"/>
      <c r="AP1516"/>
      <c r="AQ1516"/>
      <c r="AR1516"/>
      <c r="AS1516"/>
      <c r="AT1516"/>
      <c r="AU1516"/>
      <c r="AV1516"/>
      <c r="AW1516"/>
      <c r="AX1516"/>
      <c r="AY1516"/>
      <c r="AZ1516"/>
      <c r="BA1516"/>
      <c r="BB1516"/>
      <c r="BC1516"/>
      <c r="BD1516"/>
      <c r="BE1516"/>
    </row>
    <row r="1517" spans="1:57" x14ac:dyDescent="0.25">
      <c r="A1517" s="4">
        <v>43196</v>
      </c>
      <c r="B1517" s="3">
        <f t="shared" si="69"/>
        <v>6</v>
      </c>
      <c r="C1517" s="3">
        <f t="shared" si="70"/>
        <v>4</v>
      </c>
      <c r="D1517" s="3">
        <f t="shared" si="71"/>
        <v>2018</v>
      </c>
      <c r="E1517" s="26" t="s">
        <v>237</v>
      </c>
      <c r="F1517" s="6">
        <v>463</v>
      </c>
      <c r="G1517" s="19">
        <v>171</v>
      </c>
      <c r="H1517" s="19" t="s">
        <v>408</v>
      </c>
      <c r="I1517" s="10" t="s">
        <v>246</v>
      </c>
      <c r="J1517" s="30">
        <v>1600303</v>
      </c>
      <c r="K1517" s="8">
        <v>12057052676</v>
      </c>
      <c r="L1517" s="31">
        <v>2</v>
      </c>
      <c r="M1517" s="27">
        <f>+VLOOKUP(E1517,[1]Hoja2!$A$4:$R$105,14,FALSE)</f>
        <v>32.17</v>
      </c>
      <c r="N1517" s="17">
        <v>510204</v>
      </c>
      <c r="O1517" s="7" t="s">
        <v>191</v>
      </c>
      <c r="P1517" s="13"/>
      <c r="Q1517"/>
      <c r="R1517"/>
      <c r="S1517"/>
      <c r="T1517"/>
      <c r="U1517"/>
      <c r="V1517"/>
      <c r="W1517"/>
      <c r="X1517"/>
      <c r="Y1517"/>
      <c r="Z1517"/>
      <c r="AA1517"/>
      <c r="AB1517"/>
      <c r="AC1517"/>
      <c r="AD1517"/>
      <c r="AE1517"/>
      <c r="AF1517"/>
      <c r="AG1517"/>
      <c r="AH1517"/>
      <c r="AI1517"/>
      <c r="AJ1517"/>
      <c r="AK1517"/>
      <c r="AL1517"/>
      <c r="AM1517"/>
      <c r="AN1517"/>
      <c r="AO1517"/>
      <c r="AP1517"/>
      <c r="AQ1517"/>
      <c r="AR1517"/>
      <c r="AS1517"/>
      <c r="AT1517"/>
      <c r="AU1517"/>
      <c r="AV1517"/>
      <c r="AW1517"/>
      <c r="AX1517"/>
      <c r="AY1517"/>
      <c r="AZ1517"/>
      <c r="BA1517"/>
      <c r="BB1517"/>
      <c r="BC1517"/>
      <c r="BD1517"/>
      <c r="BE1517"/>
    </row>
    <row r="1518" spans="1:57" x14ac:dyDescent="0.25">
      <c r="A1518" s="4">
        <v>43196</v>
      </c>
      <c r="B1518" s="3">
        <f t="shared" si="69"/>
        <v>6</v>
      </c>
      <c r="C1518" s="3">
        <f t="shared" si="70"/>
        <v>4</v>
      </c>
      <c r="D1518" s="3">
        <f t="shared" si="71"/>
        <v>2018</v>
      </c>
      <c r="E1518" s="26" t="s">
        <v>156</v>
      </c>
      <c r="F1518" s="6">
        <v>463</v>
      </c>
      <c r="G1518" s="19">
        <v>171</v>
      </c>
      <c r="H1518" s="19" t="s">
        <v>408</v>
      </c>
      <c r="I1518" s="10" t="s">
        <v>106</v>
      </c>
      <c r="J1518" s="30">
        <v>1600303</v>
      </c>
      <c r="K1518" s="8">
        <v>6050800016</v>
      </c>
      <c r="L1518" s="31">
        <v>2</v>
      </c>
      <c r="M1518" s="27">
        <f>+VLOOKUP(E1518,[1]Hoja2!$A$4:$R$105,14,FALSE)</f>
        <v>32.17</v>
      </c>
      <c r="N1518" s="17">
        <v>510204</v>
      </c>
      <c r="O1518" s="7" t="s">
        <v>191</v>
      </c>
      <c r="P1518" s="13"/>
      <c r="Q1518"/>
      <c r="R1518"/>
      <c r="S1518"/>
      <c r="T1518"/>
      <c r="U1518"/>
      <c r="V1518"/>
      <c r="W1518"/>
      <c r="X1518"/>
      <c r="Y1518"/>
      <c r="Z1518"/>
      <c r="AA1518"/>
      <c r="AB1518"/>
      <c r="AC1518"/>
      <c r="AD1518"/>
      <c r="AE1518"/>
      <c r="AF1518"/>
      <c r="AG1518"/>
      <c r="AH1518"/>
      <c r="AI1518"/>
      <c r="AJ1518"/>
      <c r="AK1518"/>
      <c r="AL1518"/>
      <c r="AM1518"/>
      <c r="AN1518"/>
      <c r="AO1518"/>
      <c r="AP1518"/>
      <c r="AQ1518"/>
      <c r="AR1518"/>
      <c r="AS1518"/>
      <c r="AT1518"/>
      <c r="AU1518"/>
      <c r="AV1518"/>
      <c r="AW1518"/>
      <c r="AX1518"/>
      <c r="AY1518"/>
      <c r="AZ1518"/>
      <c r="BA1518"/>
      <c r="BB1518"/>
      <c r="BC1518"/>
      <c r="BD1518"/>
      <c r="BE1518"/>
    </row>
    <row r="1519" spans="1:57" x14ac:dyDescent="0.25">
      <c r="A1519" s="4">
        <v>43196</v>
      </c>
      <c r="B1519" s="3">
        <f t="shared" si="69"/>
        <v>6</v>
      </c>
      <c r="C1519" s="3">
        <f t="shared" si="70"/>
        <v>4</v>
      </c>
      <c r="D1519" s="3">
        <f t="shared" si="71"/>
        <v>2018</v>
      </c>
      <c r="E1519" s="26" t="s">
        <v>109</v>
      </c>
      <c r="F1519" s="6">
        <v>463</v>
      </c>
      <c r="G1519" s="19">
        <v>171</v>
      </c>
      <c r="H1519" s="19" t="s">
        <v>408</v>
      </c>
      <c r="I1519" s="10" t="s">
        <v>110</v>
      </c>
      <c r="J1519" s="30">
        <v>2600187</v>
      </c>
      <c r="K1519" s="8">
        <v>1049338056</v>
      </c>
      <c r="L1519" s="31">
        <v>2</v>
      </c>
      <c r="M1519" s="27">
        <f>+VLOOKUP(E1519,[1]Hoja2!$A$4:$R$105,14,FALSE)</f>
        <v>32.17</v>
      </c>
      <c r="N1519" s="17">
        <v>510204</v>
      </c>
      <c r="O1519" s="7" t="s">
        <v>191</v>
      </c>
      <c r="P1519" s="13"/>
      <c r="Q1519"/>
      <c r="R1519"/>
      <c r="S1519"/>
      <c r="T1519"/>
      <c r="U1519"/>
      <c r="V1519"/>
      <c r="W1519"/>
      <c r="X1519"/>
      <c r="Y1519"/>
      <c r="Z1519"/>
      <c r="AA1519"/>
      <c r="AB1519"/>
      <c r="AC1519"/>
      <c r="AD1519"/>
      <c r="AE1519"/>
      <c r="AF1519"/>
      <c r="AG1519"/>
      <c r="AH1519"/>
      <c r="AI1519"/>
      <c r="AJ1519"/>
      <c r="AK1519"/>
      <c r="AL1519"/>
      <c r="AM1519"/>
      <c r="AN1519"/>
      <c r="AO1519"/>
      <c r="AP1519"/>
      <c r="AQ1519"/>
      <c r="AR1519"/>
      <c r="AS1519"/>
      <c r="AT1519"/>
      <c r="AU1519"/>
      <c r="AV1519"/>
      <c r="AW1519"/>
      <c r="AX1519"/>
      <c r="AY1519"/>
      <c r="AZ1519"/>
      <c r="BA1519"/>
      <c r="BB1519"/>
      <c r="BC1519"/>
      <c r="BD1519"/>
      <c r="BE1519"/>
    </row>
    <row r="1520" spans="1:57" x14ac:dyDescent="0.25">
      <c r="A1520" s="4">
        <v>43196</v>
      </c>
      <c r="B1520" s="3">
        <f t="shared" si="69"/>
        <v>6</v>
      </c>
      <c r="C1520" s="3">
        <f t="shared" si="70"/>
        <v>4</v>
      </c>
      <c r="D1520" s="3">
        <f t="shared" si="71"/>
        <v>2018</v>
      </c>
      <c r="E1520" s="26" t="s">
        <v>159</v>
      </c>
      <c r="F1520" s="6">
        <v>463</v>
      </c>
      <c r="G1520" s="19">
        <v>171</v>
      </c>
      <c r="H1520" s="19" t="s">
        <v>408</v>
      </c>
      <c r="I1520" s="10" t="s">
        <v>160</v>
      </c>
      <c r="J1520" s="30">
        <v>1600022</v>
      </c>
      <c r="K1520" s="8">
        <v>4828138100</v>
      </c>
      <c r="L1520" s="31">
        <v>2</v>
      </c>
      <c r="M1520" s="27">
        <f>+VLOOKUP(E1520,[1]Hoja2!$A$4:$R$105,14,FALSE)</f>
        <v>32.17</v>
      </c>
      <c r="N1520" s="17">
        <v>510204</v>
      </c>
      <c r="O1520" s="7" t="s">
        <v>191</v>
      </c>
      <c r="P1520" s="13"/>
      <c r="Q1520"/>
      <c r="R1520"/>
      <c r="S1520"/>
      <c r="T1520"/>
      <c r="U1520"/>
      <c r="V1520"/>
      <c r="W1520"/>
      <c r="X1520"/>
      <c r="Y1520"/>
      <c r="Z1520"/>
      <c r="AA1520"/>
      <c r="AB1520"/>
      <c r="AC1520"/>
      <c r="AD1520"/>
      <c r="AE1520"/>
      <c r="AF1520"/>
      <c r="AG1520"/>
      <c r="AH1520"/>
      <c r="AI1520"/>
      <c r="AJ1520"/>
      <c r="AK1520"/>
      <c r="AL1520"/>
      <c r="AM1520"/>
      <c r="AN1520"/>
      <c r="AO1520"/>
      <c r="AP1520"/>
      <c r="AQ1520"/>
      <c r="AR1520"/>
      <c r="AS1520"/>
      <c r="AT1520"/>
      <c r="AU1520"/>
      <c r="AV1520"/>
      <c r="AW1520"/>
      <c r="AX1520"/>
      <c r="AY1520"/>
      <c r="AZ1520"/>
      <c r="BA1520"/>
      <c r="BB1520"/>
      <c r="BC1520"/>
      <c r="BD1520"/>
      <c r="BE1520"/>
    </row>
    <row r="1521" spans="1:57" x14ac:dyDescent="0.25">
      <c r="A1521" s="4">
        <v>43196</v>
      </c>
      <c r="B1521" s="3">
        <f t="shared" si="69"/>
        <v>6</v>
      </c>
      <c r="C1521" s="3">
        <f t="shared" si="70"/>
        <v>4</v>
      </c>
      <c r="D1521" s="3">
        <f t="shared" si="71"/>
        <v>2018</v>
      </c>
      <c r="E1521" s="26" t="s">
        <v>113</v>
      </c>
      <c r="F1521" s="6">
        <v>463</v>
      </c>
      <c r="G1521" s="19">
        <v>171</v>
      </c>
      <c r="H1521" s="19" t="s">
        <v>408</v>
      </c>
      <c r="I1521" s="10" t="s">
        <v>114</v>
      </c>
      <c r="J1521" s="30">
        <v>2600021</v>
      </c>
      <c r="K1521" s="8">
        <v>6223384</v>
      </c>
      <c r="L1521" s="31">
        <v>2</v>
      </c>
      <c r="M1521" s="27">
        <f>+VLOOKUP(E1521,[1]Hoja2!$A$4:$R$105,14,FALSE)</f>
        <v>32.17</v>
      </c>
      <c r="N1521" s="17">
        <v>510204</v>
      </c>
      <c r="O1521" s="7" t="s">
        <v>191</v>
      </c>
      <c r="P1521" s="13"/>
      <c r="Q1521"/>
      <c r="R1521"/>
      <c r="S1521"/>
      <c r="T1521"/>
      <c r="U1521"/>
      <c r="V1521"/>
      <c r="W1521"/>
      <c r="X1521"/>
      <c r="Y1521"/>
      <c r="Z1521"/>
      <c r="AA1521"/>
      <c r="AB1521"/>
      <c r="AC1521"/>
      <c r="AD1521"/>
      <c r="AE1521"/>
      <c r="AF1521"/>
      <c r="AG1521"/>
      <c r="AH1521"/>
      <c r="AI1521"/>
      <c r="AJ1521"/>
      <c r="AK1521"/>
      <c r="AL1521"/>
      <c r="AM1521"/>
      <c r="AN1521"/>
      <c r="AO1521"/>
      <c r="AP1521"/>
      <c r="AQ1521"/>
      <c r="AR1521"/>
      <c r="AS1521"/>
      <c r="AT1521"/>
      <c r="AU1521"/>
      <c r="AV1521"/>
      <c r="AW1521"/>
      <c r="AX1521"/>
      <c r="AY1521"/>
      <c r="AZ1521"/>
      <c r="BA1521"/>
      <c r="BB1521"/>
      <c r="BC1521"/>
      <c r="BD1521"/>
      <c r="BE1521"/>
    </row>
    <row r="1522" spans="1:57" x14ac:dyDescent="0.25">
      <c r="A1522" s="4">
        <v>43196</v>
      </c>
      <c r="B1522" s="3">
        <f t="shared" si="69"/>
        <v>6</v>
      </c>
      <c r="C1522" s="3">
        <f t="shared" si="70"/>
        <v>4</v>
      </c>
      <c r="D1522" s="3">
        <f t="shared" si="71"/>
        <v>2018</v>
      </c>
      <c r="E1522" s="26" t="s">
        <v>164</v>
      </c>
      <c r="F1522" s="6">
        <v>463</v>
      </c>
      <c r="G1522" s="19">
        <v>171</v>
      </c>
      <c r="H1522" s="19" t="s">
        <v>408</v>
      </c>
      <c r="I1522" s="10" t="s">
        <v>165</v>
      </c>
      <c r="J1522" s="30">
        <v>1700426</v>
      </c>
      <c r="K1522" s="8">
        <v>409110104050</v>
      </c>
      <c r="L1522" s="31">
        <v>2</v>
      </c>
      <c r="M1522" s="27">
        <f>+VLOOKUP(E1522,[1]Hoja2!$A$4:$R$105,14,FALSE)</f>
        <v>32.17</v>
      </c>
      <c r="N1522" s="17">
        <v>510204</v>
      </c>
      <c r="O1522" s="7" t="s">
        <v>191</v>
      </c>
      <c r="P1522" s="13"/>
      <c r="Q1522"/>
      <c r="R1522"/>
      <c r="S1522"/>
      <c r="T1522"/>
      <c r="U1522"/>
      <c r="V1522"/>
      <c r="W1522"/>
      <c r="X1522"/>
      <c r="Y1522"/>
      <c r="Z1522"/>
      <c r="AA1522"/>
      <c r="AB1522"/>
      <c r="AC1522"/>
      <c r="AD1522"/>
      <c r="AE1522"/>
      <c r="AF1522"/>
      <c r="AG1522"/>
      <c r="AH1522"/>
      <c r="AI1522"/>
      <c r="AJ1522"/>
      <c r="AK1522"/>
      <c r="AL1522"/>
      <c r="AM1522"/>
      <c r="AN1522"/>
      <c r="AO1522"/>
      <c r="AP1522"/>
      <c r="AQ1522"/>
      <c r="AR1522"/>
      <c r="AS1522"/>
      <c r="AT1522"/>
      <c r="AU1522"/>
      <c r="AV1522"/>
      <c r="AW1522"/>
      <c r="AX1522"/>
      <c r="AY1522"/>
      <c r="AZ1522"/>
      <c r="BA1522"/>
      <c r="BB1522"/>
      <c r="BC1522"/>
      <c r="BD1522"/>
      <c r="BE1522"/>
    </row>
    <row r="1523" spans="1:57" x14ac:dyDescent="0.25">
      <c r="A1523" s="4">
        <v>43196</v>
      </c>
      <c r="B1523" s="3">
        <f t="shared" si="69"/>
        <v>6</v>
      </c>
      <c r="C1523" s="3">
        <f t="shared" si="70"/>
        <v>4</v>
      </c>
      <c r="D1523" s="3">
        <f t="shared" si="71"/>
        <v>2018</v>
      </c>
      <c r="E1523" s="26" t="s">
        <v>360</v>
      </c>
      <c r="F1523" s="6">
        <v>463</v>
      </c>
      <c r="G1523" s="19">
        <v>171</v>
      </c>
      <c r="H1523" s="19" t="s">
        <v>408</v>
      </c>
      <c r="I1523" s="10" t="s">
        <v>361</v>
      </c>
      <c r="J1523" s="30">
        <v>2600021</v>
      </c>
      <c r="K1523" s="8">
        <v>9275996</v>
      </c>
      <c r="L1523" s="31">
        <v>2</v>
      </c>
      <c r="M1523" s="27">
        <f>+VLOOKUP(E1523,[1]Hoja2!$A$4:$R$105,14,FALSE)</f>
        <v>32.17</v>
      </c>
      <c r="N1523" s="17">
        <v>510204</v>
      </c>
      <c r="O1523" s="7" t="s">
        <v>191</v>
      </c>
      <c r="P1523" s="13"/>
      <c r="Q1523"/>
      <c r="R1523"/>
      <c r="S1523"/>
      <c r="T1523"/>
      <c r="U1523"/>
      <c r="V1523"/>
      <c r="W1523"/>
      <c r="X1523"/>
      <c r="Y1523"/>
      <c r="Z1523"/>
      <c r="AA1523"/>
      <c r="AB1523"/>
      <c r="AC1523"/>
      <c r="AD1523"/>
      <c r="AE1523"/>
      <c r="AF1523"/>
      <c r="AG1523"/>
      <c r="AH1523"/>
      <c r="AI1523"/>
      <c r="AJ1523"/>
      <c r="AK1523"/>
      <c r="AL1523"/>
      <c r="AM1523"/>
      <c r="AN1523"/>
      <c r="AO1523"/>
      <c r="AP1523"/>
      <c r="AQ1523"/>
      <c r="AR1523"/>
      <c r="AS1523"/>
      <c r="AT1523"/>
      <c r="AU1523"/>
      <c r="AV1523"/>
      <c r="AW1523"/>
      <c r="AX1523"/>
      <c r="AY1523"/>
      <c r="AZ1523"/>
      <c r="BA1523"/>
      <c r="BB1523"/>
      <c r="BC1523"/>
      <c r="BD1523"/>
      <c r="BE1523"/>
    </row>
    <row r="1524" spans="1:57" x14ac:dyDescent="0.25">
      <c r="A1524" s="4">
        <v>43196</v>
      </c>
      <c r="B1524" s="3">
        <f t="shared" si="69"/>
        <v>6</v>
      </c>
      <c r="C1524" s="3">
        <f t="shared" si="70"/>
        <v>4</v>
      </c>
      <c r="D1524" s="3">
        <f t="shared" si="71"/>
        <v>2018</v>
      </c>
      <c r="E1524" s="26" t="s">
        <v>169</v>
      </c>
      <c r="F1524" s="6">
        <v>463</v>
      </c>
      <c r="G1524" s="19">
        <v>171</v>
      </c>
      <c r="H1524" s="19" t="s">
        <v>408</v>
      </c>
      <c r="I1524" s="10" t="s">
        <v>120</v>
      </c>
      <c r="J1524" s="30">
        <v>1700426</v>
      </c>
      <c r="K1524" s="8">
        <v>409110102890</v>
      </c>
      <c r="L1524" s="31">
        <v>2</v>
      </c>
      <c r="M1524" s="27">
        <f>+VLOOKUP(E1524,[1]Hoja2!$A$4:$R$105,14,FALSE)</f>
        <v>32.17</v>
      </c>
      <c r="N1524" s="17">
        <v>510204</v>
      </c>
      <c r="O1524" s="7" t="s">
        <v>191</v>
      </c>
      <c r="P1524" s="13"/>
      <c r="Q1524"/>
      <c r="R1524"/>
      <c r="S1524"/>
      <c r="T1524"/>
      <c r="U1524"/>
      <c r="V1524"/>
      <c r="W1524"/>
      <c r="X1524"/>
      <c r="Y1524"/>
      <c r="Z1524"/>
      <c r="AA1524"/>
      <c r="AB1524"/>
      <c r="AC1524"/>
      <c r="AD1524"/>
      <c r="AE1524"/>
      <c r="AF1524"/>
      <c r="AG1524"/>
      <c r="AH1524"/>
      <c r="AI1524"/>
      <c r="AJ1524"/>
      <c r="AK1524"/>
      <c r="AL1524"/>
      <c r="AM1524"/>
      <c r="AN1524"/>
      <c r="AO1524"/>
      <c r="AP1524"/>
      <c r="AQ1524"/>
      <c r="AR1524"/>
      <c r="AS1524"/>
      <c r="AT1524"/>
      <c r="AU1524"/>
      <c r="AV1524"/>
      <c r="AW1524"/>
      <c r="AX1524"/>
      <c r="AY1524"/>
      <c r="AZ1524"/>
      <c r="BA1524"/>
      <c r="BB1524"/>
      <c r="BC1524"/>
      <c r="BD1524"/>
      <c r="BE1524"/>
    </row>
    <row r="1525" spans="1:57" x14ac:dyDescent="0.25">
      <c r="A1525" s="4">
        <v>43196</v>
      </c>
      <c r="B1525" s="3">
        <f t="shared" si="69"/>
        <v>6</v>
      </c>
      <c r="C1525" s="3">
        <f t="shared" si="70"/>
        <v>4</v>
      </c>
      <c r="D1525" s="3">
        <f t="shared" si="71"/>
        <v>2018</v>
      </c>
      <c r="E1525" s="26" t="s">
        <v>121</v>
      </c>
      <c r="F1525" s="6">
        <v>463</v>
      </c>
      <c r="G1525" s="19">
        <v>171</v>
      </c>
      <c r="H1525" s="19" t="s">
        <v>408</v>
      </c>
      <c r="I1525" s="10" t="s">
        <v>122</v>
      </c>
      <c r="J1525" s="30">
        <v>2600187</v>
      </c>
      <c r="K1525" s="8">
        <v>1042257158</v>
      </c>
      <c r="L1525" s="31">
        <v>2</v>
      </c>
      <c r="M1525" s="27">
        <f>+VLOOKUP(E1525,[1]Hoja2!$A$4:$R$105,14,FALSE)</f>
        <v>32.17</v>
      </c>
      <c r="N1525" s="17">
        <v>510204</v>
      </c>
      <c r="O1525" s="7" t="s">
        <v>191</v>
      </c>
      <c r="P1525" s="13"/>
      <c r="Q1525"/>
      <c r="R1525"/>
      <c r="S1525"/>
      <c r="T1525"/>
      <c r="U1525"/>
      <c r="V1525"/>
      <c r="W1525"/>
      <c r="X1525"/>
      <c r="Y1525"/>
      <c r="Z1525"/>
      <c r="AA1525"/>
      <c r="AB1525"/>
      <c r="AC1525"/>
      <c r="AD1525"/>
      <c r="AE1525"/>
      <c r="AF1525"/>
      <c r="AG1525"/>
      <c r="AH1525"/>
      <c r="AI1525"/>
      <c r="AJ1525"/>
      <c r="AK1525"/>
      <c r="AL1525"/>
      <c r="AM1525"/>
      <c r="AN1525"/>
      <c r="AO1525"/>
      <c r="AP1525"/>
      <c r="AQ1525"/>
      <c r="AR1525"/>
      <c r="AS1525"/>
      <c r="AT1525"/>
      <c r="AU1525"/>
      <c r="AV1525"/>
      <c r="AW1525"/>
      <c r="AX1525"/>
      <c r="AY1525"/>
      <c r="AZ1525"/>
      <c r="BA1525"/>
      <c r="BB1525"/>
      <c r="BC1525"/>
      <c r="BD1525"/>
      <c r="BE1525"/>
    </row>
    <row r="1526" spans="1:57" x14ac:dyDescent="0.25">
      <c r="A1526" s="4">
        <v>43196</v>
      </c>
      <c r="B1526" s="3">
        <f t="shared" si="69"/>
        <v>6</v>
      </c>
      <c r="C1526" s="3">
        <f t="shared" si="70"/>
        <v>4</v>
      </c>
      <c r="D1526" s="3">
        <f t="shared" si="71"/>
        <v>2018</v>
      </c>
      <c r="E1526" s="26" t="s">
        <v>127</v>
      </c>
      <c r="F1526" s="6">
        <v>463</v>
      </c>
      <c r="G1526" s="19">
        <v>171</v>
      </c>
      <c r="H1526" s="19" t="s">
        <v>408</v>
      </c>
      <c r="I1526" s="10" t="s">
        <v>128</v>
      </c>
      <c r="J1526" s="30">
        <v>1600022</v>
      </c>
      <c r="K1526" s="8">
        <v>3059366904</v>
      </c>
      <c r="L1526" s="31">
        <v>1</v>
      </c>
      <c r="M1526" s="27">
        <f>+VLOOKUP(E1526,[1]Hoja2!$A$4:$R$105,14,FALSE)</f>
        <v>32.17</v>
      </c>
      <c r="N1526" s="17">
        <v>510204</v>
      </c>
      <c r="O1526" s="7" t="s">
        <v>191</v>
      </c>
      <c r="P1526" s="13"/>
      <c r="Q1526"/>
      <c r="R1526"/>
      <c r="S1526"/>
      <c r="T1526"/>
      <c r="U1526"/>
      <c r="V1526"/>
      <c r="W1526"/>
      <c r="X1526"/>
      <c r="Y1526"/>
      <c r="Z1526"/>
      <c r="AA1526"/>
      <c r="AB1526"/>
      <c r="AC1526"/>
      <c r="AD1526"/>
      <c r="AE1526"/>
      <c r="AF1526"/>
      <c r="AG1526"/>
      <c r="AH1526"/>
      <c r="AI1526"/>
      <c r="AJ1526"/>
      <c r="AK1526"/>
      <c r="AL1526"/>
      <c r="AM1526"/>
      <c r="AN1526"/>
      <c r="AO1526"/>
      <c r="AP1526"/>
      <c r="AQ1526"/>
      <c r="AR1526"/>
      <c r="AS1526"/>
      <c r="AT1526"/>
      <c r="AU1526"/>
      <c r="AV1526"/>
      <c r="AW1526"/>
      <c r="AX1526"/>
      <c r="AY1526"/>
      <c r="AZ1526"/>
      <c r="BA1526"/>
      <c r="BB1526"/>
      <c r="BC1526"/>
      <c r="BD1526"/>
      <c r="BE1526"/>
    </row>
    <row r="1527" spans="1:57" x14ac:dyDescent="0.25">
      <c r="A1527" s="4">
        <v>43196</v>
      </c>
      <c r="B1527" s="3">
        <f t="shared" si="69"/>
        <v>6</v>
      </c>
      <c r="C1527" s="3">
        <f t="shared" si="70"/>
        <v>4</v>
      </c>
      <c r="D1527" s="3">
        <f t="shared" si="71"/>
        <v>2018</v>
      </c>
      <c r="E1527" s="26" t="s">
        <v>23</v>
      </c>
      <c r="F1527" s="6">
        <v>463</v>
      </c>
      <c r="G1527" s="19">
        <v>171</v>
      </c>
      <c r="H1527" s="19" t="s">
        <v>408</v>
      </c>
      <c r="I1527" s="10" t="s">
        <v>175</v>
      </c>
      <c r="J1527" s="30">
        <v>2600187</v>
      </c>
      <c r="K1527" s="8">
        <v>1042257107</v>
      </c>
      <c r="L1527" s="31">
        <v>2</v>
      </c>
      <c r="M1527" s="27">
        <f>+VLOOKUP(E1527,[1]Hoja2!$A$4:$R$105,14,FALSE)</f>
        <v>32.17</v>
      </c>
      <c r="N1527" s="17">
        <v>510204</v>
      </c>
      <c r="O1527" s="7" t="s">
        <v>191</v>
      </c>
      <c r="P1527" s="13"/>
      <c r="Q1527"/>
      <c r="R1527"/>
      <c r="S1527"/>
      <c r="T1527"/>
      <c r="U1527"/>
      <c r="V1527"/>
      <c r="W1527"/>
      <c r="X1527"/>
      <c r="Y1527"/>
      <c r="Z1527"/>
      <c r="AA1527"/>
      <c r="AB1527"/>
      <c r="AC1527"/>
      <c r="AD1527"/>
      <c r="AE1527"/>
      <c r="AF1527"/>
      <c r="AG1527"/>
      <c r="AH1527"/>
      <c r="AI1527"/>
      <c r="AJ1527"/>
      <c r="AK1527"/>
      <c r="AL1527"/>
      <c r="AM1527"/>
      <c r="AN1527"/>
      <c r="AO1527"/>
      <c r="AP1527"/>
      <c r="AQ1527"/>
      <c r="AR1527"/>
      <c r="AS1527"/>
      <c r="AT1527"/>
      <c r="AU1527"/>
      <c r="AV1527"/>
      <c r="AW1527"/>
      <c r="AX1527"/>
      <c r="AY1527"/>
      <c r="AZ1527"/>
      <c r="BA1527"/>
      <c r="BB1527"/>
      <c r="BC1527"/>
      <c r="BD1527"/>
      <c r="BE1527"/>
    </row>
    <row r="1528" spans="1:57" x14ac:dyDescent="0.25">
      <c r="A1528" s="4">
        <v>43196</v>
      </c>
      <c r="B1528" s="3">
        <f t="shared" si="69"/>
        <v>6</v>
      </c>
      <c r="C1528" s="3">
        <f t="shared" si="70"/>
        <v>4</v>
      </c>
      <c r="D1528" s="3">
        <f t="shared" si="71"/>
        <v>2018</v>
      </c>
      <c r="E1528" s="26" t="s">
        <v>132</v>
      </c>
      <c r="F1528" s="6">
        <v>463</v>
      </c>
      <c r="G1528" s="19">
        <v>171</v>
      </c>
      <c r="H1528" s="19" t="s">
        <v>408</v>
      </c>
      <c r="I1528" s="10" t="s">
        <v>133</v>
      </c>
      <c r="J1528" s="30">
        <v>1600022</v>
      </c>
      <c r="K1528" s="8">
        <v>5992210400</v>
      </c>
      <c r="L1528" s="31">
        <v>2</v>
      </c>
      <c r="M1528" s="27">
        <f>+VLOOKUP(E1528,[1]Hoja2!$A$4:$R$105,14,FALSE)</f>
        <v>32.17</v>
      </c>
      <c r="N1528" s="17">
        <v>510204</v>
      </c>
      <c r="O1528" s="7" t="s">
        <v>191</v>
      </c>
      <c r="P1528" s="13"/>
      <c r="Q1528"/>
      <c r="R1528"/>
      <c r="S1528"/>
      <c r="T1528"/>
      <c r="U1528"/>
      <c r="V1528"/>
      <c r="W1528"/>
      <c r="X1528"/>
      <c r="Y1528"/>
      <c r="Z1528"/>
      <c r="AA1528"/>
      <c r="AB1528"/>
      <c r="AC1528"/>
      <c r="AD1528"/>
      <c r="AE1528"/>
      <c r="AF1528"/>
      <c r="AG1528"/>
      <c r="AH1528"/>
      <c r="AI1528"/>
      <c r="AJ1528"/>
      <c r="AK1528"/>
      <c r="AL1528"/>
      <c r="AM1528"/>
      <c r="AN1528"/>
      <c r="AO1528"/>
      <c r="AP1528"/>
      <c r="AQ1528"/>
      <c r="AR1528"/>
      <c r="AS1528"/>
      <c r="AT1528"/>
      <c r="AU1528"/>
      <c r="AV1528"/>
      <c r="AW1528"/>
      <c r="AX1528"/>
      <c r="AY1528"/>
      <c r="AZ1528"/>
      <c r="BA1528"/>
      <c r="BB1528"/>
      <c r="BC1528"/>
      <c r="BD1528"/>
      <c r="BE1528"/>
    </row>
    <row r="1529" spans="1:57" x14ac:dyDescent="0.25">
      <c r="A1529" s="4">
        <v>43196</v>
      </c>
      <c r="B1529" s="3">
        <f t="shared" si="69"/>
        <v>6</v>
      </c>
      <c r="C1529" s="3">
        <f t="shared" si="70"/>
        <v>4</v>
      </c>
      <c r="D1529" s="3">
        <f t="shared" si="71"/>
        <v>2018</v>
      </c>
      <c r="E1529" s="26" t="s">
        <v>513</v>
      </c>
      <c r="F1529" s="6">
        <v>668</v>
      </c>
      <c r="G1529" s="19">
        <v>172</v>
      </c>
      <c r="H1529" s="19" t="s">
        <v>408</v>
      </c>
      <c r="I1529" s="10" t="s">
        <v>514</v>
      </c>
      <c r="J1529" s="30">
        <v>1410036</v>
      </c>
      <c r="K1529" s="8">
        <v>3001011128</v>
      </c>
      <c r="L1529" s="31">
        <v>1</v>
      </c>
      <c r="M1529" s="27">
        <v>15000</v>
      </c>
      <c r="N1529" s="17">
        <v>580203</v>
      </c>
      <c r="O1529" s="7" t="s">
        <v>25</v>
      </c>
      <c r="P1529" s="13"/>
      <c r="Q1529"/>
      <c r="R1529"/>
      <c r="S1529"/>
      <c r="T1529"/>
      <c r="U1529"/>
      <c r="V1529"/>
      <c r="W1529"/>
      <c r="X1529"/>
      <c r="Y1529"/>
      <c r="Z1529"/>
      <c r="AA1529"/>
      <c r="AB1529"/>
      <c r="AC1529"/>
      <c r="AD1529"/>
      <c r="AE1529"/>
      <c r="AF1529"/>
      <c r="AG1529"/>
      <c r="AH1529"/>
      <c r="AI1529"/>
      <c r="AJ1529"/>
      <c r="AK1529"/>
      <c r="AL1529"/>
      <c r="AM1529"/>
      <c r="AN1529"/>
      <c r="AO1529"/>
      <c r="AP1529"/>
      <c r="AQ1529"/>
      <c r="AR1529"/>
      <c r="AS1529"/>
      <c r="AT1529"/>
      <c r="AU1529"/>
      <c r="AV1529"/>
      <c r="AW1529"/>
      <c r="AX1529"/>
      <c r="AY1529"/>
      <c r="AZ1529"/>
      <c r="BA1529"/>
      <c r="BB1529"/>
      <c r="BC1529"/>
      <c r="BD1529"/>
      <c r="BE1529"/>
    </row>
    <row r="1530" spans="1:57" x14ac:dyDescent="0.25">
      <c r="A1530" s="4">
        <v>43196</v>
      </c>
      <c r="B1530" s="3">
        <f t="shared" si="69"/>
        <v>6</v>
      </c>
      <c r="C1530" s="3">
        <f t="shared" si="70"/>
        <v>4</v>
      </c>
      <c r="D1530" s="3">
        <f t="shared" si="71"/>
        <v>2018</v>
      </c>
      <c r="E1530" s="26" t="s">
        <v>385</v>
      </c>
      <c r="F1530" s="6">
        <v>674</v>
      </c>
      <c r="G1530" s="19">
        <v>173</v>
      </c>
      <c r="H1530" s="19" t="s">
        <v>408</v>
      </c>
      <c r="I1530" s="10" t="s">
        <v>386</v>
      </c>
      <c r="J1530" s="30">
        <v>1600303</v>
      </c>
      <c r="K1530" s="8">
        <v>12002149023</v>
      </c>
      <c r="L1530" s="31">
        <v>2</v>
      </c>
      <c r="M1530" s="27">
        <v>1508.4</v>
      </c>
      <c r="N1530" s="17">
        <v>20205</v>
      </c>
      <c r="O1530" s="7" t="s">
        <v>10</v>
      </c>
      <c r="P1530" s="13"/>
      <c r="Q1530"/>
      <c r="R1530"/>
      <c r="S1530"/>
      <c r="T1530"/>
      <c r="U1530"/>
      <c r="V1530"/>
      <c r="W1530"/>
      <c r="X1530"/>
      <c r="Y1530"/>
      <c r="Z1530"/>
      <c r="AA1530"/>
      <c r="AB1530"/>
      <c r="AC1530"/>
      <c r="AD1530"/>
      <c r="AE1530"/>
      <c r="AF1530"/>
      <c r="AG1530"/>
      <c r="AH1530"/>
      <c r="AI1530"/>
      <c r="AJ1530"/>
      <c r="AK1530"/>
      <c r="AL1530"/>
      <c r="AM1530"/>
      <c r="AN1530"/>
      <c r="AO1530"/>
      <c r="AP1530"/>
      <c r="AQ1530"/>
      <c r="AR1530"/>
      <c r="AS1530"/>
      <c r="AT1530"/>
      <c r="AU1530"/>
      <c r="AV1530"/>
      <c r="AW1530"/>
      <c r="AX1530"/>
      <c r="AY1530"/>
      <c r="AZ1530"/>
      <c r="BA1530"/>
      <c r="BB1530"/>
      <c r="BC1530"/>
      <c r="BD1530"/>
      <c r="BE1530"/>
    </row>
    <row r="1531" spans="1:57" x14ac:dyDescent="0.25">
      <c r="A1531" s="4">
        <v>43196</v>
      </c>
      <c r="B1531" s="3">
        <f t="shared" si="69"/>
        <v>6</v>
      </c>
      <c r="C1531" s="3">
        <f t="shared" si="70"/>
        <v>4</v>
      </c>
      <c r="D1531" s="3">
        <f t="shared" si="71"/>
        <v>2018</v>
      </c>
      <c r="E1531" s="26" t="s">
        <v>385</v>
      </c>
      <c r="F1531" s="6">
        <v>674</v>
      </c>
      <c r="G1531" s="19">
        <v>173</v>
      </c>
      <c r="H1531" s="19" t="s">
        <v>408</v>
      </c>
      <c r="I1531" s="10" t="s">
        <v>386</v>
      </c>
      <c r="J1531" s="30">
        <v>1600303</v>
      </c>
      <c r="K1531" s="8">
        <v>12002149023</v>
      </c>
      <c r="L1531" s="31">
        <v>2</v>
      </c>
      <c r="M1531" s="27">
        <v>56.48</v>
      </c>
      <c r="N1531" s="17">
        <v>20205</v>
      </c>
      <c r="O1531" s="7" t="s">
        <v>10</v>
      </c>
      <c r="P1531" s="13"/>
      <c r="Q1531"/>
      <c r="R1531"/>
      <c r="S1531"/>
      <c r="T1531"/>
      <c r="U1531"/>
      <c r="V1531"/>
      <c r="W1531"/>
      <c r="X1531"/>
      <c r="Y1531"/>
      <c r="Z1531"/>
      <c r="AA1531"/>
      <c r="AB1531"/>
      <c r="AC1531"/>
      <c r="AD1531"/>
      <c r="AE1531"/>
      <c r="AF1531"/>
      <c r="AG1531"/>
      <c r="AH1531"/>
      <c r="AI1531"/>
      <c r="AJ1531"/>
      <c r="AK1531"/>
      <c r="AL1531"/>
      <c r="AM1531"/>
      <c r="AN1531"/>
      <c r="AO1531"/>
      <c r="AP1531"/>
      <c r="AQ1531"/>
      <c r="AR1531"/>
      <c r="AS1531"/>
      <c r="AT1531"/>
      <c r="AU1531"/>
      <c r="AV1531"/>
      <c r="AW1531"/>
      <c r="AX1531"/>
      <c r="AY1531"/>
      <c r="AZ1531"/>
      <c r="BA1531"/>
      <c r="BB1531"/>
      <c r="BC1531"/>
      <c r="BD1531"/>
      <c r="BE1531"/>
    </row>
    <row r="1532" spans="1:57" x14ac:dyDescent="0.25">
      <c r="A1532" s="4">
        <v>43196</v>
      </c>
      <c r="B1532" s="3">
        <f t="shared" si="69"/>
        <v>6</v>
      </c>
      <c r="C1532" s="3">
        <f t="shared" si="70"/>
        <v>4</v>
      </c>
      <c r="D1532" s="3">
        <f t="shared" si="71"/>
        <v>2018</v>
      </c>
      <c r="E1532" s="26" t="s">
        <v>29</v>
      </c>
      <c r="F1532" s="6">
        <v>673</v>
      </c>
      <c r="G1532" s="19">
        <v>173</v>
      </c>
      <c r="H1532" s="19" t="s">
        <v>408</v>
      </c>
      <c r="I1532" s="10" t="s">
        <v>30</v>
      </c>
      <c r="J1532" s="30">
        <v>1600022</v>
      </c>
      <c r="K1532" s="8">
        <v>3067670304</v>
      </c>
      <c r="L1532" s="31">
        <v>1</v>
      </c>
      <c r="M1532" s="27">
        <v>3076.2</v>
      </c>
      <c r="N1532" s="17">
        <v>20205</v>
      </c>
      <c r="O1532" s="7" t="s">
        <v>10</v>
      </c>
      <c r="P1532" s="13"/>
      <c r="Q1532"/>
      <c r="R1532"/>
      <c r="S1532"/>
      <c r="T1532"/>
      <c r="U1532"/>
      <c r="V1532"/>
      <c r="W1532"/>
      <c r="X1532"/>
      <c r="Y1532"/>
      <c r="Z1532"/>
      <c r="AA1532"/>
      <c r="AB1532"/>
      <c r="AC1532"/>
      <c r="AD1532"/>
      <c r="AE1532"/>
      <c r="AF1532"/>
      <c r="AG1532"/>
      <c r="AH1532"/>
      <c r="AI1532"/>
      <c r="AJ1532"/>
      <c r="AK1532"/>
      <c r="AL1532"/>
      <c r="AM1532"/>
      <c r="AN1532"/>
      <c r="AO1532"/>
      <c r="AP1532"/>
      <c r="AQ1532"/>
      <c r="AR1532"/>
      <c r="AS1532"/>
      <c r="AT1532"/>
      <c r="AU1532"/>
      <c r="AV1532"/>
      <c r="AW1532"/>
      <c r="AX1532"/>
      <c r="AY1532"/>
      <c r="AZ1532"/>
      <c r="BA1532"/>
      <c r="BB1532"/>
      <c r="BC1532"/>
      <c r="BD1532"/>
      <c r="BE1532"/>
    </row>
    <row r="1533" spans="1:57" x14ac:dyDescent="0.25">
      <c r="A1533" s="4">
        <v>43196</v>
      </c>
      <c r="B1533" s="3">
        <f t="shared" si="69"/>
        <v>6</v>
      </c>
      <c r="C1533" s="3">
        <f t="shared" si="70"/>
        <v>4</v>
      </c>
      <c r="D1533" s="3">
        <f t="shared" si="71"/>
        <v>2018</v>
      </c>
      <c r="E1533" s="26" t="s">
        <v>87</v>
      </c>
      <c r="F1533" s="6">
        <v>672</v>
      </c>
      <c r="G1533" s="19">
        <v>173</v>
      </c>
      <c r="H1533" s="19" t="s">
        <v>408</v>
      </c>
      <c r="I1533" s="10" t="s">
        <v>88</v>
      </c>
      <c r="J1533" s="30">
        <v>1600022</v>
      </c>
      <c r="K1533" s="8">
        <v>3024638504</v>
      </c>
      <c r="L1533" s="31">
        <v>1</v>
      </c>
      <c r="M1533" s="27">
        <v>3076.2</v>
      </c>
      <c r="N1533" s="17">
        <v>20205</v>
      </c>
      <c r="O1533" s="7" t="s">
        <v>10</v>
      </c>
      <c r="P1533" s="13"/>
      <c r="Q1533"/>
      <c r="R1533"/>
      <c r="S1533"/>
      <c r="T1533"/>
      <c r="U1533"/>
      <c r="V1533"/>
      <c r="W1533"/>
      <c r="X1533"/>
      <c r="Y1533"/>
      <c r="Z1533"/>
      <c r="AA1533"/>
      <c r="AB1533"/>
      <c r="AC1533"/>
      <c r="AD1533"/>
      <c r="AE1533"/>
      <c r="AF1533"/>
      <c r="AG1533"/>
      <c r="AH1533"/>
      <c r="AI1533"/>
      <c r="AJ1533"/>
      <c r="AK1533"/>
      <c r="AL1533"/>
      <c r="AM1533"/>
      <c r="AN1533"/>
      <c r="AO1533"/>
      <c r="AP1533"/>
      <c r="AQ1533"/>
      <c r="AR1533"/>
      <c r="AS1533"/>
      <c r="AT1533"/>
      <c r="AU1533"/>
      <c r="AV1533"/>
      <c r="AW1533"/>
      <c r="AX1533"/>
      <c r="AY1533"/>
      <c r="AZ1533"/>
      <c r="BA1533"/>
      <c r="BB1533"/>
      <c r="BC1533"/>
      <c r="BD1533"/>
      <c r="BE1533"/>
    </row>
    <row r="1534" spans="1:57" x14ac:dyDescent="0.25">
      <c r="A1534" s="4">
        <v>43196</v>
      </c>
      <c r="B1534" s="3">
        <f t="shared" si="69"/>
        <v>6</v>
      </c>
      <c r="C1534" s="3">
        <f t="shared" si="70"/>
        <v>4</v>
      </c>
      <c r="D1534" s="3">
        <f t="shared" si="71"/>
        <v>2018</v>
      </c>
      <c r="E1534" s="26" t="s">
        <v>250</v>
      </c>
      <c r="F1534" s="6">
        <v>671</v>
      </c>
      <c r="G1534" s="19">
        <v>173</v>
      </c>
      <c r="H1534" s="19" t="s">
        <v>408</v>
      </c>
      <c r="I1534" s="10" t="s">
        <v>264</v>
      </c>
      <c r="J1534" s="30">
        <v>2600187</v>
      </c>
      <c r="K1534" s="8">
        <v>1016719875</v>
      </c>
      <c r="L1534" s="31">
        <v>2</v>
      </c>
      <c r="M1534" s="27">
        <v>1508.4</v>
      </c>
      <c r="N1534" s="17">
        <v>20205</v>
      </c>
      <c r="O1534" s="7" t="s">
        <v>10</v>
      </c>
      <c r="P1534" s="13"/>
      <c r="Q1534"/>
      <c r="R1534"/>
      <c r="S1534"/>
      <c r="T1534"/>
      <c r="U1534"/>
      <c r="V1534"/>
      <c r="W1534"/>
      <c r="X1534"/>
      <c r="Y1534"/>
      <c r="Z1534"/>
      <c r="AA1534"/>
      <c r="AB1534"/>
      <c r="AC1534"/>
      <c r="AD1534"/>
      <c r="AE1534"/>
      <c r="AF1534"/>
      <c r="AG1534"/>
      <c r="AH1534"/>
      <c r="AI1534"/>
      <c r="AJ1534"/>
      <c r="AK1534"/>
      <c r="AL1534"/>
      <c r="AM1534"/>
      <c r="AN1534"/>
      <c r="AO1534"/>
      <c r="AP1534"/>
      <c r="AQ1534"/>
      <c r="AR1534"/>
      <c r="AS1534"/>
      <c r="AT1534"/>
      <c r="AU1534"/>
      <c r="AV1534"/>
      <c r="AW1534"/>
      <c r="AX1534"/>
      <c r="AY1534"/>
      <c r="AZ1534"/>
      <c r="BA1534"/>
      <c r="BB1534"/>
      <c r="BC1534"/>
      <c r="BD1534"/>
      <c r="BE1534"/>
    </row>
    <row r="1535" spans="1:57" x14ac:dyDescent="0.25">
      <c r="A1535" s="4">
        <v>43196</v>
      </c>
      <c r="B1535" s="3">
        <f t="shared" si="69"/>
        <v>6</v>
      </c>
      <c r="C1535" s="3">
        <f t="shared" si="70"/>
        <v>4</v>
      </c>
      <c r="D1535" s="3">
        <f t="shared" si="71"/>
        <v>2018</v>
      </c>
      <c r="E1535" s="26" t="s">
        <v>233</v>
      </c>
      <c r="F1535" s="6">
        <v>669</v>
      </c>
      <c r="G1535" s="19">
        <v>173</v>
      </c>
      <c r="H1535" s="19" t="s">
        <v>408</v>
      </c>
      <c r="I1535" s="10" t="s">
        <v>234</v>
      </c>
      <c r="J1535" s="30">
        <v>1600022</v>
      </c>
      <c r="K1535" s="8">
        <v>3370828904</v>
      </c>
      <c r="L1535" s="31">
        <v>1</v>
      </c>
      <c r="M1535" s="27">
        <v>3076.2</v>
      </c>
      <c r="N1535" s="17">
        <v>20205</v>
      </c>
      <c r="O1535" s="7" t="s">
        <v>10</v>
      </c>
      <c r="P1535" s="13"/>
      <c r="Q1535"/>
      <c r="R1535"/>
      <c r="S1535"/>
      <c r="T1535"/>
      <c r="U1535"/>
      <c r="V1535"/>
      <c r="W1535"/>
      <c r="X1535"/>
      <c r="Y1535"/>
      <c r="Z1535"/>
      <c r="AA1535"/>
      <c r="AB1535"/>
      <c r="AC1535"/>
      <c r="AD1535"/>
      <c r="AE1535"/>
      <c r="AF1535"/>
      <c r="AG1535"/>
      <c r="AH1535"/>
      <c r="AI1535"/>
      <c r="AJ1535"/>
      <c r="AK1535"/>
      <c r="AL1535"/>
      <c r="AM1535"/>
      <c r="AN1535"/>
      <c r="AO1535"/>
      <c r="AP1535"/>
      <c r="AQ1535"/>
      <c r="AR1535"/>
      <c r="AS1535"/>
      <c r="AT1535"/>
      <c r="AU1535"/>
      <c r="AV1535"/>
      <c r="AW1535"/>
      <c r="AX1535"/>
      <c r="AY1535"/>
      <c r="AZ1535"/>
      <c r="BA1535"/>
      <c r="BB1535"/>
      <c r="BC1535"/>
      <c r="BD1535"/>
      <c r="BE1535"/>
    </row>
    <row r="1536" spans="1:57" x14ac:dyDescent="0.25">
      <c r="A1536" s="4">
        <v>43196</v>
      </c>
      <c r="B1536" s="3">
        <f t="shared" si="69"/>
        <v>6</v>
      </c>
      <c r="C1536" s="3">
        <f t="shared" si="70"/>
        <v>4</v>
      </c>
      <c r="D1536" s="3">
        <f t="shared" si="71"/>
        <v>2018</v>
      </c>
      <c r="E1536" s="26" t="s">
        <v>226</v>
      </c>
      <c r="F1536" s="6">
        <v>464</v>
      </c>
      <c r="G1536" s="19">
        <v>173</v>
      </c>
      <c r="H1536" s="19" t="s">
        <v>408</v>
      </c>
      <c r="I1536" s="10" t="s">
        <v>227</v>
      </c>
      <c r="J1536" s="30">
        <v>3600186</v>
      </c>
      <c r="K1536" s="8">
        <v>2000297723</v>
      </c>
      <c r="L1536" s="31">
        <v>1</v>
      </c>
      <c r="M1536" s="27">
        <v>87.5</v>
      </c>
      <c r="N1536" s="17">
        <v>530303</v>
      </c>
      <c r="O1536" s="7" t="s">
        <v>12</v>
      </c>
      <c r="P1536" s="13"/>
      <c r="Q1536"/>
      <c r="R1536"/>
      <c r="S1536"/>
      <c r="T1536"/>
      <c r="U1536"/>
      <c r="V1536"/>
      <c r="W1536"/>
      <c r="X1536"/>
      <c r="Y1536"/>
      <c r="Z1536"/>
      <c r="AA1536"/>
      <c r="AB1536"/>
      <c r="AC1536"/>
      <c r="AD1536"/>
      <c r="AE1536"/>
      <c r="AF1536"/>
      <c r="AG1536"/>
      <c r="AH1536"/>
      <c r="AI1536"/>
      <c r="AJ1536"/>
      <c r="AK1536"/>
      <c r="AL1536"/>
      <c r="AM1536"/>
      <c r="AN1536"/>
      <c r="AO1536"/>
      <c r="AP1536"/>
      <c r="AQ1536"/>
      <c r="AR1536"/>
      <c r="AS1536"/>
      <c r="AT1536"/>
      <c r="AU1536"/>
      <c r="AV1536"/>
      <c r="AW1536"/>
      <c r="AX1536"/>
      <c r="AY1536"/>
      <c r="AZ1536"/>
      <c r="BA1536"/>
      <c r="BB1536"/>
      <c r="BC1536"/>
      <c r="BD1536"/>
      <c r="BE1536"/>
    </row>
    <row r="1537" spans="1:57" x14ac:dyDescent="0.25">
      <c r="A1537" s="4">
        <v>43199</v>
      </c>
      <c r="B1537" s="3">
        <f t="shared" si="69"/>
        <v>9</v>
      </c>
      <c r="C1537" s="3">
        <f t="shared" si="70"/>
        <v>4</v>
      </c>
      <c r="D1537" s="3">
        <f t="shared" si="71"/>
        <v>2018</v>
      </c>
      <c r="E1537" s="26" t="s">
        <v>170</v>
      </c>
      <c r="F1537" s="6">
        <v>468</v>
      </c>
      <c r="G1537" s="19">
        <v>174</v>
      </c>
      <c r="H1537" s="19" t="s">
        <v>408</v>
      </c>
      <c r="I1537" s="10" t="s">
        <v>171</v>
      </c>
      <c r="J1537" s="30">
        <v>1600022</v>
      </c>
      <c r="K1537" s="8">
        <v>4591821400</v>
      </c>
      <c r="L1537" s="31">
        <v>2</v>
      </c>
      <c r="M1537" s="27">
        <v>719.66</v>
      </c>
      <c r="N1537" s="17">
        <v>510105</v>
      </c>
      <c r="O1537" s="7" t="s">
        <v>355</v>
      </c>
      <c r="P1537" s="13"/>
      <c r="Q1537"/>
      <c r="R1537"/>
      <c r="S1537"/>
      <c r="T1537"/>
      <c r="U1537"/>
      <c r="V1537"/>
      <c r="W1537"/>
      <c r="X1537"/>
      <c r="Y1537"/>
      <c r="Z1537"/>
      <c r="AA1537"/>
      <c r="AB1537"/>
      <c r="AC1537"/>
      <c r="AD1537"/>
      <c r="AE1537"/>
      <c r="AF1537"/>
      <c r="AG1537"/>
      <c r="AH1537"/>
      <c r="AI1537"/>
      <c r="AJ1537"/>
      <c r="AK1537"/>
      <c r="AL1537"/>
      <c r="AM1537"/>
      <c r="AN1537"/>
      <c r="AO1537"/>
      <c r="AP1537"/>
      <c r="AQ1537"/>
      <c r="AR1537"/>
      <c r="AS1537"/>
      <c r="AT1537"/>
      <c r="AU1537"/>
      <c r="AV1537"/>
      <c r="AW1537"/>
      <c r="AX1537"/>
      <c r="AY1537"/>
      <c r="AZ1537"/>
      <c r="BA1537"/>
      <c r="BB1537"/>
      <c r="BC1537"/>
      <c r="BD1537"/>
      <c r="BE1537"/>
    </row>
    <row r="1538" spans="1:57" x14ac:dyDescent="0.25">
      <c r="A1538" s="4">
        <v>43199</v>
      </c>
      <c r="B1538" s="3">
        <f t="shared" ref="B1538:B1601" si="72">DAY(A1538)</f>
        <v>9</v>
      </c>
      <c r="C1538" s="3">
        <f t="shared" ref="C1538:C1601" si="73">MONTH(A1538)</f>
        <v>4</v>
      </c>
      <c r="D1538" s="3">
        <f t="shared" ref="D1538:D1601" si="74">YEAR(A1538)</f>
        <v>2018</v>
      </c>
      <c r="E1538" s="26" t="s">
        <v>36</v>
      </c>
      <c r="F1538" s="6">
        <v>466</v>
      </c>
      <c r="G1538" s="19">
        <v>174</v>
      </c>
      <c r="H1538" s="19" t="s">
        <v>408</v>
      </c>
      <c r="I1538" s="10" t="s">
        <v>37</v>
      </c>
      <c r="J1538" s="30">
        <v>1600212</v>
      </c>
      <c r="K1538" s="8">
        <v>1039090</v>
      </c>
      <c r="L1538" s="31">
        <v>2</v>
      </c>
      <c r="M1538" s="27">
        <v>80</v>
      </c>
      <c r="N1538" s="17">
        <v>921501</v>
      </c>
      <c r="O1538" s="7" t="s">
        <v>138</v>
      </c>
      <c r="P1538" s="13"/>
      <c r="Q1538"/>
      <c r="R1538"/>
      <c r="S1538"/>
      <c r="T1538"/>
      <c r="U1538"/>
      <c r="V1538"/>
      <c r="W1538"/>
      <c r="X1538"/>
      <c r="Y1538"/>
      <c r="Z1538"/>
      <c r="AA1538"/>
      <c r="AB1538"/>
      <c r="AC1538"/>
      <c r="AD1538"/>
      <c r="AE1538"/>
      <c r="AF1538"/>
      <c r="AG1538"/>
      <c r="AH1538"/>
      <c r="AI1538"/>
      <c r="AJ1538"/>
      <c r="AK1538"/>
      <c r="AL1538"/>
      <c r="AM1538"/>
      <c r="AN1538"/>
      <c r="AO1538"/>
      <c r="AP1538"/>
      <c r="AQ1538"/>
      <c r="AR1538"/>
      <c r="AS1538"/>
      <c r="AT1538"/>
      <c r="AU1538"/>
      <c r="AV1538"/>
      <c r="AW1538"/>
      <c r="AX1538"/>
      <c r="AY1538"/>
      <c r="AZ1538"/>
      <c r="BA1538"/>
      <c r="BB1538"/>
      <c r="BC1538"/>
      <c r="BD1538"/>
      <c r="BE1538"/>
    </row>
    <row r="1539" spans="1:57" x14ac:dyDescent="0.25">
      <c r="A1539" s="4">
        <v>43199</v>
      </c>
      <c r="B1539" s="3">
        <f t="shared" si="72"/>
        <v>9</v>
      </c>
      <c r="C1539" s="3">
        <f t="shared" si="73"/>
        <v>4</v>
      </c>
      <c r="D1539" s="3">
        <f t="shared" si="74"/>
        <v>2018</v>
      </c>
      <c r="E1539" s="26" t="s">
        <v>49</v>
      </c>
      <c r="F1539" s="6">
        <v>476</v>
      </c>
      <c r="G1539" s="19">
        <v>175</v>
      </c>
      <c r="H1539" s="19" t="s">
        <v>408</v>
      </c>
      <c r="I1539" s="10" t="s">
        <v>50</v>
      </c>
      <c r="J1539" s="30">
        <v>1600303</v>
      </c>
      <c r="K1539" s="8">
        <v>12009167957</v>
      </c>
      <c r="L1539" s="31">
        <v>2</v>
      </c>
      <c r="M1539" s="27">
        <v>240</v>
      </c>
      <c r="N1539" s="17">
        <v>921501</v>
      </c>
      <c r="O1539" s="7" t="s">
        <v>138</v>
      </c>
      <c r="P1539" s="13"/>
      <c r="Q1539"/>
      <c r="R1539"/>
      <c r="S1539"/>
      <c r="T1539"/>
      <c r="U1539"/>
      <c r="V1539"/>
      <c r="W1539"/>
      <c r="X1539"/>
      <c r="Y1539"/>
      <c r="Z1539"/>
      <c r="AA1539"/>
      <c r="AB1539"/>
      <c r="AC1539"/>
      <c r="AD1539"/>
      <c r="AE1539"/>
      <c r="AF1539"/>
      <c r="AG1539"/>
      <c r="AH1539"/>
      <c r="AI1539"/>
      <c r="AJ1539"/>
      <c r="AK1539"/>
      <c r="AL1539"/>
      <c r="AM1539"/>
      <c r="AN1539"/>
      <c r="AO1539"/>
      <c r="AP1539"/>
      <c r="AQ1539"/>
      <c r="AR1539"/>
      <c r="AS1539"/>
      <c r="AT1539"/>
      <c r="AU1539"/>
      <c r="AV1539"/>
      <c r="AW1539"/>
      <c r="AX1539"/>
      <c r="AY1539"/>
      <c r="AZ1539"/>
      <c r="BA1539"/>
      <c r="BB1539"/>
      <c r="BC1539"/>
      <c r="BD1539"/>
      <c r="BE1539"/>
    </row>
    <row r="1540" spans="1:57" x14ac:dyDescent="0.25">
      <c r="A1540" s="4">
        <v>43199</v>
      </c>
      <c r="B1540" s="3">
        <f t="shared" si="72"/>
        <v>9</v>
      </c>
      <c r="C1540" s="3">
        <f t="shared" si="73"/>
        <v>4</v>
      </c>
      <c r="D1540" s="3">
        <f t="shared" si="74"/>
        <v>2018</v>
      </c>
      <c r="E1540" s="26" t="s">
        <v>231</v>
      </c>
      <c r="F1540" s="6">
        <v>475</v>
      </c>
      <c r="G1540" s="19">
        <v>175</v>
      </c>
      <c r="H1540" s="19" t="s">
        <v>408</v>
      </c>
      <c r="I1540" s="10" t="s">
        <v>232</v>
      </c>
      <c r="J1540" s="30">
        <v>2600187</v>
      </c>
      <c r="K1540" s="8">
        <v>1042947278</v>
      </c>
      <c r="L1540" s="31">
        <v>2</v>
      </c>
      <c r="M1540" s="27">
        <v>240</v>
      </c>
      <c r="N1540" s="17">
        <v>921501</v>
      </c>
      <c r="O1540" s="7" t="s">
        <v>138</v>
      </c>
      <c r="P1540" s="13"/>
      <c r="Q1540"/>
      <c r="R1540"/>
      <c r="S1540"/>
      <c r="T1540"/>
      <c r="U1540"/>
      <c r="V1540"/>
      <c r="W1540"/>
      <c r="X1540"/>
      <c r="Y1540"/>
      <c r="Z1540"/>
      <c r="AA1540"/>
      <c r="AB1540"/>
      <c r="AC1540"/>
      <c r="AD1540"/>
      <c r="AE1540"/>
      <c r="AF1540"/>
      <c r="AG1540"/>
      <c r="AH1540"/>
      <c r="AI1540"/>
      <c r="AJ1540"/>
      <c r="AK1540"/>
      <c r="AL1540"/>
      <c r="AM1540"/>
      <c r="AN1540"/>
      <c r="AO1540"/>
      <c r="AP1540"/>
      <c r="AQ1540"/>
      <c r="AR1540"/>
      <c r="AS1540"/>
      <c r="AT1540"/>
      <c r="AU1540"/>
      <c r="AV1540"/>
      <c r="AW1540"/>
      <c r="AX1540"/>
      <c r="AY1540"/>
      <c r="AZ1540"/>
      <c r="BA1540"/>
      <c r="BB1540"/>
      <c r="BC1540"/>
      <c r="BD1540"/>
      <c r="BE1540"/>
    </row>
    <row r="1541" spans="1:57" x14ac:dyDescent="0.25">
      <c r="A1541" s="4">
        <v>43199</v>
      </c>
      <c r="B1541" s="3">
        <f t="shared" si="72"/>
        <v>9</v>
      </c>
      <c r="C1541" s="3">
        <f t="shared" si="73"/>
        <v>4</v>
      </c>
      <c r="D1541" s="3">
        <f t="shared" si="74"/>
        <v>2018</v>
      </c>
      <c r="E1541" s="26" t="s">
        <v>358</v>
      </c>
      <c r="F1541" s="6">
        <v>474</v>
      </c>
      <c r="G1541" s="19">
        <v>175</v>
      </c>
      <c r="H1541" s="19" t="s">
        <v>408</v>
      </c>
      <c r="I1541" s="10" t="s">
        <v>359</v>
      </c>
      <c r="J1541" s="30">
        <v>1600303</v>
      </c>
      <c r="K1541" s="8">
        <v>1011472246</v>
      </c>
      <c r="L1541" s="31">
        <v>1</v>
      </c>
      <c r="M1541" s="27">
        <v>390</v>
      </c>
      <c r="N1541" s="17">
        <v>921501</v>
      </c>
      <c r="O1541" s="7" t="s">
        <v>138</v>
      </c>
      <c r="P1541" s="13"/>
      <c r="Q1541"/>
      <c r="R1541"/>
      <c r="S1541"/>
      <c r="T1541"/>
      <c r="U1541"/>
      <c r="V1541"/>
      <c r="W1541"/>
      <c r="X1541"/>
      <c r="Y1541"/>
      <c r="Z1541"/>
      <c r="AA1541"/>
      <c r="AB1541"/>
      <c r="AC1541"/>
      <c r="AD1541"/>
      <c r="AE1541"/>
      <c r="AF1541"/>
      <c r="AG1541"/>
      <c r="AH1541"/>
      <c r="AI1541"/>
      <c r="AJ1541"/>
      <c r="AK1541"/>
      <c r="AL1541"/>
      <c r="AM1541"/>
      <c r="AN1541"/>
      <c r="AO1541"/>
      <c r="AP1541"/>
      <c r="AQ1541"/>
      <c r="AR1541"/>
      <c r="AS1541"/>
      <c r="AT1541"/>
      <c r="AU1541"/>
      <c r="AV1541"/>
      <c r="AW1541"/>
      <c r="AX1541"/>
      <c r="AY1541"/>
      <c r="AZ1541"/>
      <c r="BA1541"/>
      <c r="BB1541"/>
      <c r="BC1541"/>
      <c r="BD1541"/>
      <c r="BE1541"/>
    </row>
    <row r="1542" spans="1:57" x14ac:dyDescent="0.25">
      <c r="A1542" s="4">
        <v>43199</v>
      </c>
      <c r="B1542" s="3">
        <f t="shared" si="72"/>
        <v>9</v>
      </c>
      <c r="C1542" s="3">
        <f t="shared" si="73"/>
        <v>4</v>
      </c>
      <c r="D1542" s="3">
        <f t="shared" si="74"/>
        <v>2018</v>
      </c>
      <c r="E1542" s="26" t="s">
        <v>220</v>
      </c>
      <c r="F1542" s="6">
        <v>473</v>
      </c>
      <c r="G1542" s="19">
        <v>175</v>
      </c>
      <c r="H1542" s="19" t="s">
        <v>408</v>
      </c>
      <c r="I1542" s="10" t="s">
        <v>221</v>
      </c>
      <c r="J1542" s="30">
        <v>2600187</v>
      </c>
      <c r="K1542" s="8">
        <v>1013378651</v>
      </c>
      <c r="L1542" s="31">
        <v>2</v>
      </c>
      <c r="M1542" s="27">
        <v>390</v>
      </c>
      <c r="N1542" s="17">
        <v>921501</v>
      </c>
      <c r="O1542" s="7" t="s">
        <v>138</v>
      </c>
      <c r="P1542" s="13"/>
      <c r="Q1542"/>
      <c r="R1542"/>
      <c r="S1542"/>
      <c r="T1542"/>
      <c r="U1542"/>
      <c r="V1542"/>
      <c r="W1542"/>
      <c r="X1542"/>
      <c r="Y1542"/>
      <c r="Z1542"/>
      <c r="AA1542"/>
      <c r="AB1542"/>
      <c r="AC1542"/>
      <c r="AD1542"/>
      <c r="AE1542"/>
      <c r="AF1542"/>
      <c r="AG1542"/>
      <c r="AH1542"/>
      <c r="AI1542"/>
      <c r="AJ1542"/>
      <c r="AK1542"/>
      <c r="AL1542"/>
      <c r="AM1542"/>
      <c r="AN1542"/>
      <c r="AO1542"/>
      <c r="AP1542"/>
      <c r="AQ1542"/>
      <c r="AR1542"/>
      <c r="AS1542"/>
      <c r="AT1542"/>
      <c r="AU1542"/>
      <c r="AV1542"/>
      <c r="AW1542"/>
      <c r="AX1542"/>
      <c r="AY1542"/>
      <c r="AZ1542"/>
      <c r="BA1542"/>
      <c r="BB1542"/>
      <c r="BC1542"/>
      <c r="BD1542"/>
      <c r="BE1542"/>
    </row>
    <row r="1543" spans="1:57" x14ac:dyDescent="0.25">
      <c r="A1543" s="4">
        <v>43199</v>
      </c>
      <c r="B1543" s="3">
        <f t="shared" si="72"/>
        <v>9</v>
      </c>
      <c r="C1543" s="3">
        <f t="shared" si="73"/>
        <v>4</v>
      </c>
      <c r="D1543" s="3">
        <f t="shared" si="74"/>
        <v>2018</v>
      </c>
      <c r="E1543" s="26" t="s">
        <v>285</v>
      </c>
      <c r="F1543" s="6">
        <v>472</v>
      </c>
      <c r="G1543" s="19">
        <v>175</v>
      </c>
      <c r="H1543" s="19" t="s">
        <v>408</v>
      </c>
      <c r="I1543" s="10" t="s">
        <v>284</v>
      </c>
      <c r="J1543" s="30">
        <v>1600022</v>
      </c>
      <c r="K1543" s="8">
        <v>3732573000</v>
      </c>
      <c r="L1543" s="31">
        <v>2</v>
      </c>
      <c r="M1543" s="27">
        <v>130</v>
      </c>
      <c r="N1543" s="17">
        <v>921501</v>
      </c>
      <c r="O1543" s="7" t="s">
        <v>138</v>
      </c>
      <c r="P1543" s="13"/>
      <c r="Q1543"/>
      <c r="R1543"/>
      <c r="S1543"/>
      <c r="T1543"/>
      <c r="U1543"/>
      <c r="V1543"/>
      <c r="W1543"/>
      <c r="X1543"/>
      <c r="Y1543"/>
      <c r="Z1543"/>
      <c r="AA1543"/>
      <c r="AB1543"/>
      <c r="AC1543"/>
      <c r="AD1543"/>
      <c r="AE1543"/>
      <c r="AF1543"/>
      <c r="AG1543"/>
      <c r="AH1543"/>
      <c r="AI1543"/>
      <c r="AJ1543"/>
      <c r="AK1543"/>
      <c r="AL1543"/>
      <c r="AM1543"/>
      <c r="AN1543"/>
      <c r="AO1543"/>
      <c r="AP1543"/>
      <c r="AQ1543"/>
      <c r="AR1543"/>
      <c r="AS1543"/>
      <c r="AT1543"/>
      <c r="AU1543"/>
      <c r="AV1543"/>
      <c r="AW1543"/>
      <c r="AX1543"/>
      <c r="AY1543"/>
      <c r="AZ1543"/>
      <c r="BA1543"/>
      <c r="BB1543"/>
      <c r="BC1543"/>
      <c r="BD1543"/>
      <c r="BE1543"/>
    </row>
    <row r="1544" spans="1:57" x14ac:dyDescent="0.25">
      <c r="A1544" s="4">
        <v>43199</v>
      </c>
      <c r="B1544" s="3">
        <f t="shared" si="72"/>
        <v>9</v>
      </c>
      <c r="C1544" s="3">
        <f t="shared" si="73"/>
        <v>4</v>
      </c>
      <c r="D1544" s="3">
        <f t="shared" si="74"/>
        <v>2018</v>
      </c>
      <c r="E1544" s="26" t="s">
        <v>127</v>
      </c>
      <c r="F1544" s="6">
        <v>471</v>
      </c>
      <c r="G1544" s="19">
        <v>175</v>
      </c>
      <c r="H1544" s="19" t="s">
        <v>408</v>
      </c>
      <c r="I1544" s="10" t="s">
        <v>128</v>
      </c>
      <c r="J1544" s="30">
        <v>1600022</v>
      </c>
      <c r="K1544" s="8">
        <v>3059366904</v>
      </c>
      <c r="L1544" s="31">
        <v>1</v>
      </c>
      <c r="M1544" s="27">
        <v>160</v>
      </c>
      <c r="N1544" s="17">
        <v>921501</v>
      </c>
      <c r="O1544" s="7" t="s">
        <v>138</v>
      </c>
      <c r="P1544" s="13"/>
      <c r="Q1544"/>
      <c r="R1544"/>
      <c r="S1544"/>
      <c r="T1544"/>
      <c r="U1544"/>
      <c r="V1544"/>
      <c r="W1544"/>
      <c r="X1544"/>
      <c r="Y1544"/>
      <c r="Z1544"/>
      <c r="AA1544"/>
      <c r="AB1544"/>
      <c r="AC1544"/>
      <c r="AD1544"/>
      <c r="AE1544"/>
      <c r="AF1544"/>
      <c r="AG1544"/>
      <c r="AH1544"/>
      <c r="AI1544"/>
      <c r="AJ1544"/>
      <c r="AK1544"/>
      <c r="AL1544"/>
      <c r="AM1544"/>
      <c r="AN1544"/>
      <c r="AO1544"/>
      <c r="AP1544"/>
      <c r="AQ1544"/>
      <c r="AR1544"/>
      <c r="AS1544"/>
      <c r="AT1544"/>
      <c r="AU1544"/>
      <c r="AV1544"/>
      <c r="AW1544"/>
      <c r="AX1544"/>
      <c r="AY1544"/>
      <c r="AZ1544"/>
      <c r="BA1544"/>
      <c r="BB1544"/>
      <c r="BC1544"/>
      <c r="BD1544"/>
      <c r="BE1544"/>
    </row>
    <row r="1545" spans="1:57" x14ac:dyDescent="0.25">
      <c r="A1545" s="4">
        <v>43199</v>
      </c>
      <c r="B1545" s="3">
        <f t="shared" si="72"/>
        <v>9</v>
      </c>
      <c r="C1545" s="3">
        <f t="shared" si="73"/>
        <v>4</v>
      </c>
      <c r="D1545" s="3">
        <f t="shared" si="74"/>
        <v>2018</v>
      </c>
      <c r="E1545" s="26" t="s">
        <v>104</v>
      </c>
      <c r="F1545" s="6">
        <v>470</v>
      </c>
      <c r="G1545" s="19">
        <v>175</v>
      </c>
      <c r="H1545" s="19" t="s">
        <v>408</v>
      </c>
      <c r="I1545" s="10" t="s">
        <v>105</v>
      </c>
      <c r="J1545" s="30">
        <v>1700880</v>
      </c>
      <c r="K1545" s="8">
        <v>1100000520</v>
      </c>
      <c r="L1545" s="31">
        <v>2</v>
      </c>
      <c r="M1545" s="27">
        <v>160</v>
      </c>
      <c r="N1545" s="17">
        <v>921501</v>
      </c>
      <c r="O1545" s="7" t="s">
        <v>138</v>
      </c>
      <c r="P1545" s="13"/>
      <c r="Q1545"/>
      <c r="R1545"/>
      <c r="S1545"/>
      <c r="T1545"/>
      <c r="U1545"/>
      <c r="V1545"/>
      <c r="W1545"/>
      <c r="X1545"/>
      <c r="Y1545"/>
      <c r="Z1545"/>
      <c r="AA1545"/>
      <c r="AB1545"/>
      <c r="AC1545"/>
      <c r="AD1545"/>
      <c r="AE1545"/>
      <c r="AF1545"/>
      <c r="AG1545"/>
      <c r="AH1545"/>
      <c r="AI1545"/>
      <c r="AJ1545"/>
      <c r="AK1545"/>
      <c r="AL1545"/>
      <c r="AM1545"/>
      <c r="AN1545"/>
      <c r="AO1545"/>
      <c r="AP1545"/>
      <c r="AQ1545"/>
      <c r="AR1545"/>
      <c r="AS1545"/>
      <c r="AT1545"/>
      <c r="AU1545"/>
      <c r="AV1545"/>
      <c r="AW1545"/>
      <c r="AX1545"/>
      <c r="AY1545"/>
      <c r="AZ1545"/>
      <c r="BA1545"/>
      <c r="BB1545"/>
      <c r="BC1545"/>
      <c r="BD1545"/>
      <c r="BE1545"/>
    </row>
    <row r="1546" spans="1:57" x14ac:dyDescent="0.25">
      <c r="A1546" s="4">
        <v>43199</v>
      </c>
      <c r="B1546" s="3">
        <f t="shared" si="72"/>
        <v>9</v>
      </c>
      <c r="C1546" s="3">
        <f t="shared" si="73"/>
        <v>4</v>
      </c>
      <c r="D1546" s="3">
        <f t="shared" si="74"/>
        <v>2018</v>
      </c>
      <c r="E1546" s="26" t="s">
        <v>265</v>
      </c>
      <c r="F1546" s="6">
        <v>469</v>
      </c>
      <c r="G1546" s="19">
        <v>175</v>
      </c>
      <c r="H1546" s="19" t="s">
        <v>408</v>
      </c>
      <c r="I1546" s="10" t="s">
        <v>266</v>
      </c>
      <c r="J1546" s="30">
        <v>2600187</v>
      </c>
      <c r="K1546" s="8">
        <v>1042901588</v>
      </c>
      <c r="L1546" s="31">
        <v>2</v>
      </c>
      <c r="M1546" s="27">
        <v>130</v>
      </c>
      <c r="N1546" s="17">
        <v>921501</v>
      </c>
      <c r="O1546" s="7" t="s">
        <v>138</v>
      </c>
      <c r="P1546" s="13"/>
      <c r="Q1546"/>
      <c r="R1546"/>
      <c r="S1546"/>
      <c r="T1546"/>
      <c r="U1546"/>
      <c r="V1546"/>
      <c r="W1546"/>
      <c r="X1546"/>
      <c r="Y1546"/>
      <c r="Z1546"/>
      <c r="AA1546"/>
      <c r="AB1546"/>
      <c r="AC1546"/>
      <c r="AD1546"/>
      <c r="AE1546"/>
      <c r="AF1546"/>
      <c r="AG1546"/>
      <c r="AH1546"/>
      <c r="AI1546"/>
      <c r="AJ1546"/>
      <c r="AK1546"/>
      <c r="AL1546"/>
      <c r="AM1546"/>
      <c r="AN1546"/>
      <c r="AO1546"/>
      <c r="AP1546"/>
      <c r="AQ1546"/>
      <c r="AR1546"/>
      <c r="AS1546"/>
      <c r="AT1546"/>
      <c r="AU1546"/>
      <c r="AV1546"/>
      <c r="AW1546"/>
      <c r="AX1546"/>
      <c r="AY1546"/>
      <c r="AZ1546"/>
      <c r="BA1546"/>
      <c r="BB1546"/>
      <c r="BC1546"/>
      <c r="BD1546"/>
      <c r="BE1546"/>
    </row>
    <row r="1547" spans="1:57" x14ac:dyDescent="0.25">
      <c r="A1547" s="4">
        <v>43199</v>
      </c>
      <c r="B1547" s="3">
        <f t="shared" si="72"/>
        <v>9</v>
      </c>
      <c r="C1547" s="3">
        <f t="shared" si="73"/>
        <v>4</v>
      </c>
      <c r="D1547" s="3">
        <f t="shared" si="74"/>
        <v>2018</v>
      </c>
      <c r="E1547" s="26" t="s">
        <v>515</v>
      </c>
      <c r="F1547" s="6">
        <v>682</v>
      </c>
      <c r="G1547" s="19">
        <v>176</v>
      </c>
      <c r="H1547" s="19" t="s">
        <v>408</v>
      </c>
      <c r="I1547" s="10" t="s">
        <v>516</v>
      </c>
      <c r="J1547" s="30">
        <v>1820030</v>
      </c>
      <c r="K1547" s="8">
        <v>89700035</v>
      </c>
      <c r="L1547" s="31">
        <v>1</v>
      </c>
      <c r="M1547" s="27">
        <v>2350000</v>
      </c>
      <c r="N1547" s="17">
        <v>580203</v>
      </c>
      <c r="O1547" s="7" t="s">
        <v>25</v>
      </c>
      <c r="P1547" s="13"/>
      <c r="Q1547"/>
      <c r="R1547"/>
      <c r="S1547"/>
      <c r="T1547"/>
      <c r="U1547"/>
      <c r="V1547"/>
      <c r="W1547"/>
      <c r="X1547"/>
      <c r="Y1547"/>
      <c r="Z1547"/>
      <c r="AA1547"/>
      <c r="AB1547"/>
      <c r="AC1547"/>
      <c r="AD1547"/>
      <c r="AE1547"/>
      <c r="AF1547"/>
      <c r="AG1547"/>
      <c r="AH1547"/>
      <c r="AI1547"/>
      <c r="AJ1547"/>
      <c r="AK1547"/>
      <c r="AL1547"/>
      <c r="AM1547"/>
      <c r="AN1547"/>
      <c r="AO1547"/>
      <c r="AP1547"/>
      <c r="AQ1547"/>
      <c r="AR1547"/>
      <c r="AS1547"/>
      <c r="AT1547"/>
      <c r="AU1547"/>
      <c r="AV1547"/>
      <c r="AW1547"/>
      <c r="AX1547"/>
      <c r="AY1547"/>
      <c r="AZ1547"/>
      <c r="BA1547"/>
      <c r="BB1547"/>
      <c r="BC1547"/>
      <c r="BD1547"/>
      <c r="BE1547"/>
    </row>
    <row r="1548" spans="1:57" x14ac:dyDescent="0.25">
      <c r="A1548" s="4">
        <v>43200</v>
      </c>
      <c r="B1548" s="3">
        <f t="shared" si="72"/>
        <v>10</v>
      </c>
      <c r="C1548" s="3">
        <f t="shared" si="73"/>
        <v>4</v>
      </c>
      <c r="D1548" s="3">
        <f t="shared" si="74"/>
        <v>2018</v>
      </c>
      <c r="E1548" s="26" t="s">
        <v>31</v>
      </c>
      <c r="F1548" s="6">
        <v>483</v>
      </c>
      <c r="G1548" s="19">
        <v>177</v>
      </c>
      <c r="H1548" s="19" t="s">
        <v>408</v>
      </c>
      <c r="I1548" s="10" t="s">
        <v>32</v>
      </c>
      <c r="J1548" s="30">
        <v>1600022</v>
      </c>
      <c r="K1548" s="8">
        <v>5366745700</v>
      </c>
      <c r="L1548" s="31">
        <v>2</v>
      </c>
      <c r="M1548" s="27">
        <v>139.61000000000001</v>
      </c>
      <c r="N1548" s="17">
        <v>20105</v>
      </c>
      <c r="O1548" s="7" t="s">
        <v>33</v>
      </c>
      <c r="P1548" s="13"/>
      <c r="Q1548"/>
      <c r="R1548"/>
      <c r="S1548"/>
      <c r="T1548"/>
      <c r="U1548"/>
      <c r="V1548"/>
      <c r="W1548"/>
      <c r="X1548"/>
      <c r="Y1548"/>
      <c r="Z1548"/>
      <c r="AA1548"/>
      <c r="AB1548"/>
      <c r="AC1548"/>
      <c r="AD1548"/>
      <c r="AE1548"/>
      <c r="AF1548"/>
      <c r="AG1548"/>
      <c r="AH1548"/>
      <c r="AI1548"/>
      <c r="AJ1548"/>
      <c r="AK1548"/>
      <c r="AL1548"/>
      <c r="AM1548"/>
      <c r="AN1548"/>
      <c r="AO1548"/>
      <c r="AP1548"/>
      <c r="AQ1548"/>
      <c r="AR1548"/>
      <c r="AS1548"/>
      <c r="AT1548"/>
      <c r="AU1548"/>
      <c r="AV1548"/>
      <c r="AW1548"/>
      <c r="AX1548"/>
      <c r="AY1548"/>
      <c r="AZ1548"/>
      <c r="BA1548"/>
      <c r="BB1548"/>
      <c r="BC1548"/>
      <c r="BD1548"/>
      <c r="BE1548"/>
    </row>
    <row r="1549" spans="1:57" x14ac:dyDescent="0.25">
      <c r="A1549" s="4">
        <v>43200</v>
      </c>
      <c r="B1549" s="3">
        <f t="shared" si="72"/>
        <v>10</v>
      </c>
      <c r="C1549" s="3">
        <f t="shared" si="73"/>
        <v>4</v>
      </c>
      <c r="D1549" s="3">
        <f t="shared" si="74"/>
        <v>2018</v>
      </c>
      <c r="E1549" s="26" t="s">
        <v>34</v>
      </c>
      <c r="F1549" s="6">
        <v>483</v>
      </c>
      <c r="G1549" s="19">
        <v>177</v>
      </c>
      <c r="H1549" s="19" t="s">
        <v>408</v>
      </c>
      <c r="I1549" s="10" t="s">
        <v>35</v>
      </c>
      <c r="J1549" s="30">
        <v>1600022</v>
      </c>
      <c r="K1549" s="8">
        <v>2203693299</v>
      </c>
      <c r="L1549" s="31">
        <v>2</v>
      </c>
      <c r="M1549" s="27">
        <v>139.61000000000001</v>
      </c>
      <c r="N1549" s="17">
        <v>20105</v>
      </c>
      <c r="O1549" s="7" t="s">
        <v>33</v>
      </c>
      <c r="P1549" s="13"/>
      <c r="Q1549"/>
      <c r="R1549"/>
      <c r="S1549"/>
      <c r="T1549"/>
      <c r="U1549"/>
      <c r="V1549"/>
      <c r="W1549"/>
      <c r="X1549"/>
      <c r="Y1549"/>
      <c r="Z1549"/>
      <c r="AA1549"/>
      <c r="AB1549"/>
      <c r="AC1549"/>
      <c r="AD1549"/>
      <c r="AE1549"/>
      <c r="AF1549"/>
      <c r="AG1549"/>
      <c r="AH1549"/>
      <c r="AI1549"/>
      <c r="AJ1549"/>
      <c r="AK1549"/>
      <c r="AL1549"/>
      <c r="AM1549"/>
      <c r="AN1549"/>
      <c r="AO1549"/>
      <c r="AP1549"/>
      <c r="AQ1549"/>
      <c r="AR1549"/>
      <c r="AS1549"/>
      <c r="AT1549"/>
      <c r="AU1549"/>
      <c r="AV1549"/>
      <c r="AW1549"/>
      <c r="AX1549"/>
      <c r="AY1549"/>
      <c r="AZ1549"/>
      <c r="BA1549"/>
      <c r="BB1549"/>
      <c r="BC1549"/>
      <c r="BD1549"/>
      <c r="BE1549"/>
    </row>
    <row r="1550" spans="1:57" x14ac:dyDescent="0.25">
      <c r="A1550" s="4">
        <v>43200</v>
      </c>
      <c r="B1550" s="3">
        <f t="shared" si="72"/>
        <v>10</v>
      </c>
      <c r="C1550" s="3">
        <f t="shared" si="73"/>
        <v>4</v>
      </c>
      <c r="D1550" s="3">
        <f t="shared" si="74"/>
        <v>2018</v>
      </c>
      <c r="E1550" s="26" t="s">
        <v>199</v>
      </c>
      <c r="F1550" s="6">
        <v>483</v>
      </c>
      <c r="G1550" s="19">
        <v>177</v>
      </c>
      <c r="H1550" s="19" t="s">
        <v>408</v>
      </c>
      <c r="I1550" s="10" t="s">
        <v>144</v>
      </c>
      <c r="J1550" s="30">
        <v>1600022</v>
      </c>
      <c r="K1550" s="8">
        <v>2203315422</v>
      </c>
      <c r="L1550" s="31">
        <v>2</v>
      </c>
      <c r="M1550" s="27">
        <v>61.06</v>
      </c>
      <c r="N1550" s="17">
        <v>20105</v>
      </c>
      <c r="O1550" s="7" t="s">
        <v>33</v>
      </c>
      <c r="P1550" s="13"/>
      <c r="Q1550"/>
      <c r="R1550"/>
      <c r="S1550"/>
      <c r="T1550"/>
      <c r="U1550"/>
      <c r="V1550"/>
      <c r="W1550"/>
      <c r="X1550"/>
      <c r="Y1550"/>
      <c r="Z1550"/>
      <c r="AA1550"/>
      <c r="AB1550"/>
      <c r="AC1550"/>
      <c r="AD1550"/>
      <c r="AE1550"/>
      <c r="AF1550"/>
      <c r="AG1550"/>
      <c r="AH1550"/>
      <c r="AI1550"/>
      <c r="AJ1550"/>
      <c r="AK1550"/>
      <c r="AL1550"/>
      <c r="AM1550"/>
      <c r="AN1550"/>
      <c r="AO1550"/>
      <c r="AP1550"/>
      <c r="AQ1550"/>
      <c r="AR1550"/>
      <c r="AS1550"/>
      <c r="AT1550"/>
      <c r="AU1550"/>
      <c r="AV1550"/>
      <c r="AW1550"/>
      <c r="AX1550"/>
      <c r="AY1550"/>
      <c r="AZ1550"/>
      <c r="BA1550"/>
      <c r="BB1550"/>
      <c r="BC1550"/>
      <c r="BD1550"/>
      <c r="BE1550"/>
    </row>
    <row r="1551" spans="1:57" x14ac:dyDescent="0.25">
      <c r="A1551" s="4">
        <v>43200</v>
      </c>
      <c r="B1551" s="3">
        <f t="shared" si="72"/>
        <v>10</v>
      </c>
      <c r="C1551" s="3">
        <f t="shared" si="73"/>
        <v>4</v>
      </c>
      <c r="D1551" s="3">
        <f t="shared" si="74"/>
        <v>2018</v>
      </c>
      <c r="E1551" s="26" t="s">
        <v>36</v>
      </c>
      <c r="F1551" s="6">
        <v>483</v>
      </c>
      <c r="G1551" s="19">
        <v>177</v>
      </c>
      <c r="H1551" s="19" t="s">
        <v>408</v>
      </c>
      <c r="I1551" s="10" t="s">
        <v>37</v>
      </c>
      <c r="J1551" s="30">
        <v>1600212</v>
      </c>
      <c r="K1551" s="8">
        <v>1039090</v>
      </c>
      <c r="L1551" s="31">
        <v>2</v>
      </c>
      <c r="M1551" s="27">
        <v>192.26</v>
      </c>
      <c r="N1551" s="17">
        <v>20105</v>
      </c>
      <c r="O1551" s="7" t="s">
        <v>33</v>
      </c>
      <c r="P1551" s="13"/>
      <c r="Q1551"/>
      <c r="R1551"/>
      <c r="S1551"/>
      <c r="T1551"/>
      <c r="U1551"/>
      <c r="V1551"/>
      <c r="W1551"/>
      <c r="X1551"/>
      <c r="Y1551"/>
      <c r="Z1551"/>
      <c r="AA1551"/>
      <c r="AB1551"/>
      <c r="AC1551"/>
      <c r="AD1551"/>
      <c r="AE1551"/>
      <c r="AF1551"/>
      <c r="AG1551"/>
      <c r="AH1551"/>
      <c r="AI1551"/>
      <c r="AJ1551"/>
      <c r="AK1551"/>
      <c r="AL1551"/>
      <c r="AM1551"/>
      <c r="AN1551"/>
      <c r="AO1551"/>
      <c r="AP1551"/>
      <c r="AQ1551"/>
      <c r="AR1551"/>
      <c r="AS1551"/>
      <c r="AT1551"/>
      <c r="AU1551"/>
      <c r="AV1551"/>
      <c r="AW1551"/>
      <c r="AX1551"/>
      <c r="AY1551"/>
      <c r="AZ1551"/>
      <c r="BA1551"/>
      <c r="BB1551"/>
      <c r="BC1551"/>
      <c r="BD1551"/>
      <c r="BE1551"/>
    </row>
    <row r="1552" spans="1:57" x14ac:dyDescent="0.25">
      <c r="A1552" s="4">
        <v>43200</v>
      </c>
      <c r="B1552" s="3">
        <f t="shared" si="72"/>
        <v>10</v>
      </c>
      <c r="C1552" s="3">
        <f t="shared" si="73"/>
        <v>4</v>
      </c>
      <c r="D1552" s="3">
        <f t="shared" si="74"/>
        <v>2018</v>
      </c>
      <c r="E1552" s="26" t="s">
        <v>192</v>
      </c>
      <c r="F1552" s="6">
        <v>483</v>
      </c>
      <c r="G1552" s="19">
        <v>177</v>
      </c>
      <c r="H1552" s="19" t="s">
        <v>408</v>
      </c>
      <c r="I1552" s="10" t="s">
        <v>268</v>
      </c>
      <c r="J1552" s="30">
        <v>1600022</v>
      </c>
      <c r="K1552" s="8">
        <v>4097601100</v>
      </c>
      <c r="L1552" s="31">
        <v>2</v>
      </c>
      <c r="M1552" s="27">
        <v>192.26</v>
      </c>
      <c r="N1552" s="17">
        <v>20105</v>
      </c>
      <c r="O1552" s="7" t="s">
        <v>33</v>
      </c>
      <c r="P1552" s="13"/>
      <c r="Q1552"/>
      <c r="R1552"/>
      <c r="S1552"/>
      <c r="T1552"/>
      <c r="U1552"/>
      <c r="V1552"/>
      <c r="W1552"/>
      <c r="X1552"/>
      <c r="Y1552"/>
      <c r="Z1552"/>
      <c r="AA1552"/>
      <c r="AB1552"/>
      <c r="AC1552"/>
      <c r="AD1552"/>
      <c r="AE1552"/>
      <c r="AF1552"/>
      <c r="AG1552"/>
      <c r="AH1552"/>
      <c r="AI1552"/>
      <c r="AJ1552"/>
      <c r="AK1552"/>
      <c r="AL1552"/>
      <c r="AM1552"/>
      <c r="AN1552"/>
      <c r="AO1552"/>
      <c r="AP1552"/>
      <c r="AQ1552"/>
      <c r="AR1552"/>
      <c r="AS1552"/>
      <c r="AT1552"/>
      <c r="AU1552"/>
      <c r="AV1552"/>
      <c r="AW1552"/>
      <c r="AX1552"/>
      <c r="AY1552"/>
      <c r="AZ1552"/>
      <c r="BA1552"/>
      <c r="BB1552"/>
      <c r="BC1552"/>
      <c r="BD1552"/>
      <c r="BE1552"/>
    </row>
    <row r="1553" spans="1:57" x14ac:dyDescent="0.25">
      <c r="A1553" s="4">
        <v>43200</v>
      </c>
      <c r="B1553" s="3">
        <f t="shared" si="72"/>
        <v>10</v>
      </c>
      <c r="C1553" s="3">
        <f t="shared" si="73"/>
        <v>4</v>
      </c>
      <c r="D1553" s="3">
        <f t="shared" si="74"/>
        <v>2018</v>
      </c>
      <c r="E1553" s="26" t="s">
        <v>38</v>
      </c>
      <c r="F1553" s="6">
        <v>483</v>
      </c>
      <c r="G1553" s="19">
        <v>177</v>
      </c>
      <c r="H1553" s="19" t="s">
        <v>408</v>
      </c>
      <c r="I1553" s="10" t="s">
        <v>39</v>
      </c>
      <c r="J1553" s="30">
        <v>1600022</v>
      </c>
      <c r="K1553" s="8">
        <v>3125056900</v>
      </c>
      <c r="L1553" s="31">
        <v>2</v>
      </c>
      <c r="M1553" s="27">
        <v>68.06</v>
      </c>
      <c r="N1553" s="17">
        <v>20105</v>
      </c>
      <c r="O1553" s="7" t="s">
        <v>33</v>
      </c>
      <c r="P1553" s="13"/>
      <c r="Q1553"/>
      <c r="R1553"/>
      <c r="S1553"/>
      <c r="T1553"/>
      <c r="U1553"/>
      <c r="V1553"/>
      <c r="W1553"/>
      <c r="X1553"/>
      <c r="Y1553"/>
      <c r="Z1553"/>
      <c r="AA1553"/>
      <c r="AB1553"/>
      <c r="AC1553"/>
      <c r="AD1553"/>
      <c r="AE1553"/>
      <c r="AF1553"/>
      <c r="AG1553"/>
      <c r="AH1553"/>
      <c r="AI1553"/>
      <c r="AJ1553"/>
      <c r="AK1553"/>
      <c r="AL1553"/>
      <c r="AM1553"/>
      <c r="AN1553"/>
      <c r="AO1553"/>
      <c r="AP1553"/>
      <c r="AQ1553"/>
      <c r="AR1553"/>
      <c r="AS1553"/>
      <c r="AT1553"/>
      <c r="AU1553"/>
      <c r="AV1553"/>
      <c r="AW1553"/>
      <c r="AX1553"/>
      <c r="AY1553"/>
      <c r="AZ1553"/>
      <c r="BA1553"/>
      <c r="BB1553"/>
      <c r="BC1553"/>
      <c r="BD1553"/>
      <c r="BE1553"/>
    </row>
    <row r="1554" spans="1:57" x14ac:dyDescent="0.25">
      <c r="A1554" s="4">
        <v>43200</v>
      </c>
      <c r="B1554" s="3">
        <f t="shared" si="72"/>
        <v>10</v>
      </c>
      <c r="C1554" s="3">
        <f t="shared" si="73"/>
        <v>4</v>
      </c>
      <c r="D1554" s="3">
        <f t="shared" si="74"/>
        <v>2018</v>
      </c>
      <c r="E1554" s="26" t="s">
        <v>40</v>
      </c>
      <c r="F1554" s="6">
        <v>483</v>
      </c>
      <c r="G1554" s="19">
        <v>177</v>
      </c>
      <c r="H1554" s="19" t="s">
        <v>408</v>
      </c>
      <c r="I1554" s="10" t="s">
        <v>41</v>
      </c>
      <c r="J1554" s="30">
        <v>2600187</v>
      </c>
      <c r="K1554" s="8">
        <v>1048164070</v>
      </c>
      <c r="L1554" s="31">
        <v>2</v>
      </c>
      <c r="M1554" s="27">
        <v>117.62</v>
      </c>
      <c r="N1554" s="17">
        <v>20105</v>
      </c>
      <c r="O1554" s="7" t="s">
        <v>33</v>
      </c>
      <c r="P1554" s="13"/>
      <c r="Q1554"/>
      <c r="R1554"/>
      <c r="S1554"/>
      <c r="T1554"/>
      <c r="U1554"/>
      <c r="V1554"/>
      <c r="W1554"/>
      <c r="X1554"/>
      <c r="Y1554"/>
      <c r="Z1554"/>
      <c r="AA1554"/>
      <c r="AB1554"/>
      <c r="AC1554"/>
      <c r="AD1554"/>
      <c r="AE1554"/>
      <c r="AF1554"/>
      <c r="AG1554"/>
      <c r="AH1554"/>
      <c r="AI1554"/>
      <c r="AJ1554"/>
      <c r="AK1554"/>
      <c r="AL1554"/>
      <c r="AM1554"/>
      <c r="AN1554"/>
      <c r="AO1554"/>
      <c r="AP1554"/>
      <c r="AQ1554"/>
      <c r="AR1554"/>
      <c r="AS1554"/>
      <c r="AT1554"/>
      <c r="AU1554"/>
      <c r="AV1554"/>
      <c r="AW1554"/>
      <c r="AX1554"/>
      <c r="AY1554"/>
      <c r="AZ1554"/>
      <c r="BA1554"/>
      <c r="BB1554"/>
      <c r="BC1554"/>
      <c r="BD1554"/>
      <c r="BE1554"/>
    </row>
    <row r="1555" spans="1:57" x14ac:dyDescent="0.25">
      <c r="A1555" s="4">
        <v>43200</v>
      </c>
      <c r="B1555" s="3">
        <f t="shared" si="72"/>
        <v>10</v>
      </c>
      <c r="C1555" s="3">
        <f t="shared" si="73"/>
        <v>4</v>
      </c>
      <c r="D1555" s="3">
        <f t="shared" si="74"/>
        <v>2018</v>
      </c>
      <c r="E1555" s="26" t="s">
        <v>145</v>
      </c>
      <c r="F1555" s="6">
        <v>483</v>
      </c>
      <c r="G1555" s="19">
        <v>177</v>
      </c>
      <c r="H1555" s="19" t="s">
        <v>408</v>
      </c>
      <c r="I1555" s="10" t="s">
        <v>146</v>
      </c>
      <c r="J1555" s="30">
        <v>47700037</v>
      </c>
      <c r="K1555" s="8">
        <v>409110053140</v>
      </c>
      <c r="L1555" s="31">
        <v>2</v>
      </c>
      <c r="M1555" s="27">
        <v>68.06</v>
      </c>
      <c r="N1555" s="17">
        <v>20105</v>
      </c>
      <c r="O1555" s="7" t="s">
        <v>33</v>
      </c>
      <c r="P1555" s="13"/>
      <c r="Q1555"/>
      <c r="R1555"/>
      <c r="S1555"/>
      <c r="T1555"/>
      <c r="U1555"/>
      <c r="V1555"/>
      <c r="W1555"/>
      <c r="X1555"/>
      <c r="Y1555"/>
      <c r="Z1555"/>
      <c r="AA1555"/>
      <c r="AB1555"/>
      <c r="AC1555"/>
      <c r="AD1555"/>
      <c r="AE1555"/>
      <c r="AF1555"/>
      <c r="AG1555"/>
      <c r="AH1555"/>
      <c r="AI1555"/>
      <c r="AJ1555"/>
      <c r="AK1555"/>
      <c r="AL1555"/>
      <c r="AM1555"/>
      <c r="AN1555"/>
      <c r="AO1555"/>
      <c r="AP1555"/>
      <c r="AQ1555"/>
      <c r="AR1555"/>
      <c r="AS1555"/>
      <c r="AT1555"/>
      <c r="AU1555"/>
      <c r="AV1555"/>
      <c r="AW1555"/>
      <c r="AX1555"/>
      <c r="AY1555"/>
      <c r="AZ1555"/>
      <c r="BA1555"/>
      <c r="BB1555"/>
      <c r="BC1555"/>
      <c r="BD1555"/>
      <c r="BE1555"/>
    </row>
    <row r="1556" spans="1:57" x14ac:dyDescent="0.25">
      <c r="A1556" s="4">
        <v>43200</v>
      </c>
      <c r="B1556" s="3">
        <f t="shared" si="72"/>
        <v>10</v>
      </c>
      <c r="C1556" s="3">
        <f t="shared" si="73"/>
        <v>4</v>
      </c>
      <c r="D1556" s="3">
        <f t="shared" si="74"/>
        <v>2018</v>
      </c>
      <c r="E1556" s="26" t="s">
        <v>147</v>
      </c>
      <c r="F1556" s="6">
        <v>483</v>
      </c>
      <c r="G1556" s="19">
        <v>177</v>
      </c>
      <c r="H1556" s="19" t="s">
        <v>408</v>
      </c>
      <c r="I1556" s="10" t="s">
        <v>44</v>
      </c>
      <c r="J1556" s="30">
        <v>1700427</v>
      </c>
      <c r="K1556" s="8">
        <v>4501979209</v>
      </c>
      <c r="L1556" s="31">
        <v>2</v>
      </c>
      <c r="M1556" s="27">
        <v>139.61000000000001</v>
      </c>
      <c r="N1556" s="17">
        <v>20105</v>
      </c>
      <c r="O1556" s="7" t="s">
        <v>33</v>
      </c>
      <c r="P1556" s="13"/>
      <c r="Q1556"/>
      <c r="R1556"/>
      <c r="S1556"/>
      <c r="T1556"/>
      <c r="U1556"/>
      <c r="V1556"/>
      <c r="W1556"/>
      <c r="X1556"/>
      <c r="Y1556"/>
      <c r="Z1556"/>
      <c r="AA1556"/>
      <c r="AB1556"/>
      <c r="AC1556"/>
      <c r="AD1556"/>
      <c r="AE1556"/>
      <c r="AF1556"/>
      <c r="AG1556"/>
      <c r="AH1556"/>
      <c r="AI1556"/>
      <c r="AJ1556"/>
      <c r="AK1556"/>
      <c r="AL1556"/>
      <c r="AM1556"/>
      <c r="AN1556"/>
      <c r="AO1556"/>
      <c r="AP1556"/>
      <c r="AQ1556"/>
      <c r="AR1556"/>
      <c r="AS1556"/>
      <c r="AT1556"/>
      <c r="AU1556"/>
      <c r="AV1556"/>
      <c r="AW1556"/>
      <c r="AX1556"/>
      <c r="AY1556"/>
      <c r="AZ1556"/>
      <c r="BA1556"/>
      <c r="BB1556"/>
      <c r="BC1556"/>
      <c r="BD1556"/>
      <c r="BE1556"/>
    </row>
    <row r="1557" spans="1:57" x14ac:dyDescent="0.25">
      <c r="A1557" s="4">
        <v>43200</v>
      </c>
      <c r="B1557" s="3">
        <f t="shared" si="72"/>
        <v>10</v>
      </c>
      <c r="C1557" s="3">
        <f t="shared" si="73"/>
        <v>4</v>
      </c>
      <c r="D1557" s="3">
        <f t="shared" si="74"/>
        <v>2018</v>
      </c>
      <c r="E1557" s="26" t="s">
        <v>45</v>
      </c>
      <c r="F1557" s="6">
        <v>483</v>
      </c>
      <c r="G1557" s="19">
        <v>177</v>
      </c>
      <c r="H1557" s="19" t="s">
        <v>408</v>
      </c>
      <c r="I1557" s="10" t="s">
        <v>46</v>
      </c>
      <c r="J1557" s="30">
        <v>3700113</v>
      </c>
      <c r="K1557" s="8">
        <v>406070311107</v>
      </c>
      <c r="L1557" s="31">
        <v>2</v>
      </c>
      <c r="M1557" s="27">
        <v>68.06</v>
      </c>
      <c r="N1557" s="17">
        <v>20105</v>
      </c>
      <c r="O1557" s="7" t="s">
        <v>33</v>
      </c>
      <c r="P1557" s="13"/>
      <c r="Q1557"/>
      <c r="R1557"/>
      <c r="S1557"/>
      <c r="T1557"/>
      <c r="U1557"/>
      <c r="V1557"/>
      <c r="W1557"/>
      <c r="X1557"/>
      <c r="Y1557"/>
      <c r="Z1557"/>
      <c r="AA1557"/>
      <c r="AB1557"/>
      <c r="AC1557"/>
      <c r="AD1557"/>
      <c r="AE1557"/>
      <c r="AF1557"/>
      <c r="AG1557"/>
      <c r="AH1557"/>
      <c r="AI1557"/>
      <c r="AJ1557"/>
      <c r="AK1557"/>
      <c r="AL1557"/>
      <c r="AM1557"/>
      <c r="AN1557"/>
      <c r="AO1557"/>
      <c r="AP1557"/>
      <c r="AQ1557"/>
      <c r="AR1557"/>
      <c r="AS1557"/>
      <c r="AT1557"/>
      <c r="AU1557"/>
      <c r="AV1557"/>
      <c r="AW1557"/>
      <c r="AX1557"/>
      <c r="AY1557"/>
      <c r="AZ1557"/>
      <c r="BA1557"/>
      <c r="BB1557"/>
      <c r="BC1557"/>
      <c r="BD1557"/>
      <c r="BE1557"/>
    </row>
    <row r="1558" spans="1:57" x14ac:dyDescent="0.25">
      <c r="A1558" s="4">
        <v>43200</v>
      </c>
      <c r="B1558" s="3">
        <f t="shared" si="72"/>
        <v>10</v>
      </c>
      <c r="C1558" s="3">
        <f t="shared" si="73"/>
        <v>4</v>
      </c>
      <c r="D1558" s="3">
        <f t="shared" si="74"/>
        <v>2018</v>
      </c>
      <c r="E1558" s="26" t="s">
        <v>47</v>
      </c>
      <c r="F1558" s="6">
        <v>483</v>
      </c>
      <c r="G1558" s="19">
        <v>177</v>
      </c>
      <c r="H1558" s="19" t="s">
        <v>408</v>
      </c>
      <c r="I1558" s="10" t="s">
        <v>48</v>
      </c>
      <c r="J1558" s="30">
        <v>1600303</v>
      </c>
      <c r="K1558" s="8">
        <v>12007122395</v>
      </c>
      <c r="L1558" s="31">
        <v>2</v>
      </c>
      <c r="M1558" s="27">
        <v>227.74</v>
      </c>
      <c r="N1558" s="17">
        <v>20105</v>
      </c>
      <c r="O1558" s="7" t="s">
        <v>33</v>
      </c>
      <c r="P1558" s="13"/>
      <c r="Q1558"/>
      <c r="R1558"/>
      <c r="S1558"/>
      <c r="T1558"/>
      <c r="U1558"/>
      <c r="V1558"/>
      <c r="W1558"/>
      <c r="X1558"/>
      <c r="Y1558"/>
      <c r="Z1558"/>
      <c r="AA1558"/>
      <c r="AB1558"/>
      <c r="AC1558"/>
      <c r="AD1558"/>
      <c r="AE1558"/>
      <c r="AF1558"/>
      <c r="AG1558"/>
      <c r="AH1558"/>
      <c r="AI1558"/>
      <c r="AJ1558"/>
      <c r="AK1558"/>
      <c r="AL1558"/>
      <c r="AM1558"/>
      <c r="AN1558"/>
      <c r="AO1558"/>
      <c r="AP1558"/>
      <c r="AQ1558"/>
      <c r="AR1558"/>
      <c r="AS1558"/>
      <c r="AT1558"/>
      <c r="AU1558"/>
      <c r="AV1558"/>
      <c r="AW1558"/>
      <c r="AX1558"/>
      <c r="AY1558"/>
      <c r="AZ1558"/>
      <c r="BA1558"/>
      <c r="BB1558"/>
      <c r="BC1558"/>
      <c r="BD1558"/>
      <c r="BE1558"/>
    </row>
    <row r="1559" spans="1:57" x14ac:dyDescent="0.25">
      <c r="A1559" s="4">
        <v>43200</v>
      </c>
      <c r="B1559" s="3">
        <f t="shared" si="72"/>
        <v>10</v>
      </c>
      <c r="C1559" s="3">
        <f t="shared" si="73"/>
        <v>4</v>
      </c>
      <c r="D1559" s="3">
        <f t="shared" si="74"/>
        <v>2018</v>
      </c>
      <c r="E1559" s="26" t="s">
        <v>148</v>
      </c>
      <c r="F1559" s="6">
        <v>483</v>
      </c>
      <c r="G1559" s="19">
        <v>177</v>
      </c>
      <c r="H1559" s="19" t="s">
        <v>408</v>
      </c>
      <c r="I1559" s="10" t="s">
        <v>149</v>
      </c>
      <c r="J1559" s="30">
        <v>2600187</v>
      </c>
      <c r="K1559" s="8">
        <v>1042001994</v>
      </c>
      <c r="L1559" s="31">
        <v>2</v>
      </c>
      <c r="M1559" s="27">
        <v>100.96</v>
      </c>
      <c r="N1559" s="17">
        <v>20105</v>
      </c>
      <c r="O1559" s="7" t="s">
        <v>33</v>
      </c>
      <c r="P1559" s="13"/>
      <c r="Q1559"/>
      <c r="R1559"/>
      <c r="S1559"/>
      <c r="T1559"/>
      <c r="U1559"/>
      <c r="V1559"/>
      <c r="W1559"/>
      <c r="X1559"/>
      <c r="Y1559"/>
      <c r="Z1559"/>
      <c r="AA1559"/>
      <c r="AB1559"/>
      <c r="AC1559"/>
      <c r="AD1559"/>
      <c r="AE1559"/>
      <c r="AF1559"/>
      <c r="AG1559"/>
      <c r="AH1559"/>
      <c r="AI1559"/>
      <c r="AJ1559"/>
      <c r="AK1559"/>
      <c r="AL1559"/>
      <c r="AM1559"/>
      <c r="AN1559"/>
      <c r="AO1559"/>
      <c r="AP1559"/>
      <c r="AQ1559"/>
      <c r="AR1559"/>
      <c r="AS1559"/>
      <c r="AT1559"/>
      <c r="AU1559"/>
      <c r="AV1559"/>
      <c r="AW1559"/>
      <c r="AX1559"/>
      <c r="AY1559"/>
      <c r="AZ1559"/>
      <c r="BA1559"/>
      <c r="BB1559"/>
      <c r="BC1559"/>
      <c r="BD1559"/>
      <c r="BE1559"/>
    </row>
    <row r="1560" spans="1:57" x14ac:dyDescent="0.25">
      <c r="A1560" s="4">
        <v>43200</v>
      </c>
      <c r="B1560" s="3">
        <f t="shared" si="72"/>
        <v>10</v>
      </c>
      <c r="C1560" s="3">
        <f t="shared" si="73"/>
        <v>4</v>
      </c>
      <c r="D1560" s="3">
        <f t="shared" si="74"/>
        <v>2018</v>
      </c>
      <c r="E1560" s="26" t="s">
        <v>49</v>
      </c>
      <c r="F1560" s="6">
        <v>483</v>
      </c>
      <c r="G1560" s="19">
        <v>177</v>
      </c>
      <c r="H1560" s="19" t="s">
        <v>408</v>
      </c>
      <c r="I1560" s="10" t="s">
        <v>50</v>
      </c>
      <c r="J1560" s="30">
        <v>1600303</v>
      </c>
      <c r="K1560" s="8">
        <v>12009167957</v>
      </c>
      <c r="L1560" s="31">
        <v>2</v>
      </c>
      <c r="M1560" s="27">
        <v>139.61000000000001</v>
      </c>
      <c r="N1560" s="17">
        <v>20105</v>
      </c>
      <c r="O1560" s="7" t="s">
        <v>33</v>
      </c>
      <c r="P1560" s="13"/>
      <c r="Q1560"/>
      <c r="R1560"/>
      <c r="S1560"/>
      <c r="T1560"/>
      <c r="U1560"/>
      <c r="V1560"/>
      <c r="W1560"/>
      <c r="X1560"/>
      <c r="Y1560"/>
      <c r="Z1560"/>
      <c r="AA1560"/>
      <c r="AB1560"/>
      <c r="AC1560"/>
      <c r="AD1560"/>
      <c r="AE1560"/>
      <c r="AF1560"/>
      <c r="AG1560"/>
      <c r="AH1560"/>
      <c r="AI1560"/>
      <c r="AJ1560"/>
      <c r="AK1560"/>
      <c r="AL1560"/>
      <c r="AM1560"/>
      <c r="AN1560"/>
      <c r="AO1560"/>
      <c r="AP1560"/>
      <c r="AQ1560"/>
      <c r="AR1560"/>
      <c r="AS1560"/>
      <c r="AT1560"/>
      <c r="AU1560"/>
      <c r="AV1560"/>
      <c r="AW1560"/>
      <c r="AX1560"/>
      <c r="AY1560"/>
      <c r="AZ1560"/>
      <c r="BA1560"/>
      <c r="BB1560"/>
      <c r="BC1560"/>
      <c r="BD1560"/>
      <c r="BE1560"/>
    </row>
    <row r="1561" spans="1:57" x14ac:dyDescent="0.25">
      <c r="A1561" s="4">
        <v>43200</v>
      </c>
      <c r="B1561" s="3">
        <f t="shared" si="72"/>
        <v>10</v>
      </c>
      <c r="C1561" s="3">
        <f t="shared" si="73"/>
        <v>4</v>
      </c>
      <c r="D1561" s="3">
        <f t="shared" si="74"/>
        <v>2018</v>
      </c>
      <c r="E1561" s="26" t="s">
        <v>244</v>
      </c>
      <c r="F1561" s="6">
        <v>483</v>
      </c>
      <c r="G1561" s="19">
        <v>177</v>
      </c>
      <c r="H1561" s="19" t="s">
        <v>408</v>
      </c>
      <c r="I1561" s="10" t="s">
        <v>245</v>
      </c>
      <c r="J1561" s="30">
        <v>1600022</v>
      </c>
      <c r="K1561" s="8">
        <v>3984807000</v>
      </c>
      <c r="L1561" s="31">
        <v>2</v>
      </c>
      <c r="M1561" s="27">
        <v>227.74</v>
      </c>
      <c r="N1561" s="17">
        <v>20105</v>
      </c>
      <c r="O1561" s="7" t="s">
        <v>33</v>
      </c>
      <c r="P1561" s="13"/>
      <c r="Q1561"/>
      <c r="R1561"/>
      <c r="S1561"/>
      <c r="T1561"/>
      <c r="U1561"/>
      <c r="V1561"/>
      <c r="W1561"/>
      <c r="X1561"/>
      <c r="Y1561"/>
      <c r="Z1561"/>
      <c r="AA1561"/>
      <c r="AB1561"/>
      <c r="AC1561"/>
      <c r="AD1561"/>
      <c r="AE1561"/>
      <c r="AF1561"/>
      <c r="AG1561"/>
      <c r="AH1561"/>
      <c r="AI1561"/>
      <c r="AJ1561"/>
      <c r="AK1561"/>
      <c r="AL1561"/>
      <c r="AM1561"/>
      <c r="AN1561"/>
      <c r="AO1561"/>
      <c r="AP1561"/>
      <c r="AQ1561"/>
      <c r="AR1561"/>
      <c r="AS1561"/>
      <c r="AT1561"/>
      <c r="AU1561"/>
      <c r="AV1561"/>
      <c r="AW1561"/>
      <c r="AX1561"/>
      <c r="AY1561"/>
      <c r="AZ1561"/>
      <c r="BA1561"/>
      <c r="BB1561"/>
      <c r="BC1561"/>
      <c r="BD1561"/>
      <c r="BE1561"/>
    </row>
    <row r="1562" spans="1:57" x14ac:dyDescent="0.25">
      <c r="A1562" s="4">
        <v>43200</v>
      </c>
      <c r="B1562" s="3">
        <f t="shared" si="72"/>
        <v>10</v>
      </c>
      <c r="C1562" s="3">
        <f t="shared" si="73"/>
        <v>4</v>
      </c>
      <c r="D1562" s="3">
        <f t="shared" si="74"/>
        <v>2018</v>
      </c>
      <c r="E1562" s="26" t="s">
        <v>51</v>
      </c>
      <c r="F1562" s="6">
        <v>483</v>
      </c>
      <c r="G1562" s="19">
        <v>177</v>
      </c>
      <c r="H1562" s="19" t="s">
        <v>408</v>
      </c>
      <c r="I1562" s="10" t="s">
        <v>52</v>
      </c>
      <c r="J1562" s="30">
        <v>1600022</v>
      </c>
      <c r="K1562" s="8">
        <v>6365389100</v>
      </c>
      <c r="L1562" s="31">
        <v>2</v>
      </c>
      <c r="M1562" s="27">
        <v>61.06</v>
      </c>
      <c r="N1562" s="17">
        <v>20105</v>
      </c>
      <c r="O1562" s="7" t="s">
        <v>33</v>
      </c>
      <c r="P1562" s="13"/>
      <c r="Q1562"/>
      <c r="R1562"/>
      <c r="S1562"/>
      <c r="T1562"/>
      <c r="U1562"/>
      <c r="V1562"/>
      <c r="W1562"/>
      <c r="X1562"/>
      <c r="Y1562"/>
      <c r="Z1562"/>
      <c r="AA1562"/>
      <c r="AB1562"/>
      <c r="AC1562"/>
      <c r="AD1562"/>
      <c r="AE1562"/>
      <c r="AF1562"/>
      <c r="AG1562"/>
      <c r="AH1562"/>
      <c r="AI1562"/>
      <c r="AJ1562"/>
      <c r="AK1562"/>
      <c r="AL1562"/>
      <c r="AM1562"/>
      <c r="AN1562"/>
      <c r="AO1562"/>
      <c r="AP1562"/>
      <c r="AQ1562"/>
      <c r="AR1562"/>
      <c r="AS1562"/>
      <c r="AT1562"/>
      <c r="AU1562"/>
      <c r="AV1562"/>
      <c r="AW1562"/>
      <c r="AX1562"/>
      <c r="AY1562"/>
      <c r="AZ1562"/>
      <c r="BA1562"/>
      <c r="BB1562"/>
      <c r="BC1562"/>
      <c r="BD1562"/>
      <c r="BE1562"/>
    </row>
    <row r="1563" spans="1:57" x14ac:dyDescent="0.25">
      <c r="A1563" s="4">
        <v>43200</v>
      </c>
      <c r="B1563" s="3">
        <f t="shared" si="72"/>
        <v>10</v>
      </c>
      <c r="C1563" s="3">
        <f t="shared" si="73"/>
        <v>4</v>
      </c>
      <c r="D1563" s="3">
        <f t="shared" si="74"/>
        <v>2018</v>
      </c>
      <c r="E1563" s="26" t="s">
        <v>282</v>
      </c>
      <c r="F1563" s="6">
        <v>483</v>
      </c>
      <c r="G1563" s="19">
        <v>177</v>
      </c>
      <c r="H1563" s="19" t="s">
        <v>408</v>
      </c>
      <c r="I1563" s="10" t="s">
        <v>283</v>
      </c>
      <c r="J1563" s="30">
        <v>1600303</v>
      </c>
      <c r="K1563" s="8">
        <v>11052005019</v>
      </c>
      <c r="L1563" s="31">
        <v>2</v>
      </c>
      <c r="M1563" s="27">
        <v>196.42</v>
      </c>
      <c r="N1563" s="17">
        <v>20105</v>
      </c>
      <c r="O1563" s="7" t="s">
        <v>33</v>
      </c>
      <c r="P1563" s="13"/>
      <c r="Q1563"/>
      <c r="R1563"/>
      <c r="S1563"/>
      <c r="T1563"/>
      <c r="U1563"/>
      <c r="V1563"/>
      <c r="W1563"/>
      <c r="X1563"/>
      <c r="Y1563"/>
      <c r="Z1563"/>
      <c r="AA1563"/>
      <c r="AB1563"/>
      <c r="AC1563"/>
      <c r="AD1563"/>
      <c r="AE1563"/>
      <c r="AF1563"/>
      <c r="AG1563"/>
      <c r="AH1563"/>
      <c r="AI1563"/>
      <c r="AJ1563"/>
      <c r="AK1563"/>
      <c r="AL1563"/>
      <c r="AM1563"/>
      <c r="AN1563"/>
      <c r="AO1563"/>
      <c r="AP1563"/>
      <c r="AQ1563"/>
      <c r="AR1563"/>
      <c r="AS1563"/>
      <c r="AT1563"/>
      <c r="AU1563"/>
      <c r="AV1563"/>
      <c r="AW1563"/>
      <c r="AX1563"/>
      <c r="AY1563"/>
      <c r="AZ1563"/>
      <c r="BA1563"/>
      <c r="BB1563"/>
      <c r="BC1563"/>
      <c r="BD1563"/>
      <c r="BE1563"/>
    </row>
    <row r="1564" spans="1:57" x14ac:dyDescent="0.25">
      <c r="A1564" s="4">
        <v>43200</v>
      </c>
      <c r="B1564" s="3">
        <f t="shared" si="72"/>
        <v>10</v>
      </c>
      <c r="C1564" s="3">
        <f t="shared" si="73"/>
        <v>4</v>
      </c>
      <c r="D1564" s="3">
        <f t="shared" si="74"/>
        <v>2018</v>
      </c>
      <c r="E1564" s="26" t="s">
        <v>53</v>
      </c>
      <c r="F1564" s="6">
        <v>483</v>
      </c>
      <c r="G1564" s="19">
        <v>177</v>
      </c>
      <c r="H1564" s="19" t="s">
        <v>408</v>
      </c>
      <c r="I1564" s="10" t="s">
        <v>54</v>
      </c>
      <c r="J1564" s="30">
        <v>1600022</v>
      </c>
      <c r="K1564" s="8">
        <v>4902667100</v>
      </c>
      <c r="L1564" s="31">
        <v>2</v>
      </c>
      <c r="M1564" s="27">
        <v>117.62</v>
      </c>
      <c r="N1564" s="17">
        <v>20105</v>
      </c>
      <c r="O1564" s="7" t="s">
        <v>33</v>
      </c>
      <c r="P1564" s="13"/>
      <c r="Q1564"/>
      <c r="R1564"/>
      <c r="S1564"/>
      <c r="T1564"/>
      <c r="U1564"/>
      <c r="V1564"/>
      <c r="W1564"/>
      <c r="X1564"/>
      <c r="Y1564"/>
      <c r="Z1564"/>
      <c r="AA1564"/>
      <c r="AB1564"/>
      <c r="AC1564"/>
      <c r="AD1564"/>
      <c r="AE1564"/>
      <c r="AF1564"/>
      <c r="AG1564"/>
      <c r="AH1564"/>
      <c r="AI1564"/>
      <c r="AJ1564"/>
      <c r="AK1564"/>
      <c r="AL1564"/>
      <c r="AM1564"/>
      <c r="AN1564"/>
      <c r="AO1564"/>
      <c r="AP1564"/>
      <c r="AQ1564"/>
      <c r="AR1564"/>
      <c r="AS1564"/>
      <c r="AT1564"/>
      <c r="AU1564"/>
      <c r="AV1564"/>
      <c r="AW1564"/>
      <c r="AX1564"/>
      <c r="AY1564"/>
      <c r="AZ1564"/>
      <c r="BA1564"/>
      <c r="BB1564"/>
      <c r="BC1564"/>
      <c r="BD1564"/>
      <c r="BE1564"/>
    </row>
    <row r="1565" spans="1:57" x14ac:dyDescent="0.25">
      <c r="A1565" s="4">
        <v>43200</v>
      </c>
      <c r="B1565" s="3">
        <f t="shared" si="72"/>
        <v>10</v>
      </c>
      <c r="C1565" s="3">
        <f t="shared" si="73"/>
        <v>4</v>
      </c>
      <c r="D1565" s="3">
        <f t="shared" si="74"/>
        <v>2018</v>
      </c>
      <c r="E1565" s="26" t="s">
        <v>152</v>
      </c>
      <c r="F1565" s="6">
        <v>483</v>
      </c>
      <c r="G1565" s="19">
        <v>177</v>
      </c>
      <c r="H1565" s="19" t="s">
        <v>408</v>
      </c>
      <c r="I1565" s="10" t="s">
        <v>153</v>
      </c>
      <c r="J1565" s="30">
        <v>1600022</v>
      </c>
      <c r="K1565" s="8">
        <v>4720521900</v>
      </c>
      <c r="L1565" s="31">
        <v>2</v>
      </c>
      <c r="M1565" s="27">
        <v>139.61000000000001</v>
      </c>
      <c r="N1565" s="17">
        <v>20105</v>
      </c>
      <c r="O1565" s="7" t="s">
        <v>33</v>
      </c>
      <c r="P1565" s="13"/>
      <c r="Q1565"/>
      <c r="R1565"/>
      <c r="S1565"/>
      <c r="T1565"/>
      <c r="U1565"/>
      <c r="V1565"/>
      <c r="W1565"/>
      <c r="X1565"/>
      <c r="Y1565"/>
      <c r="Z1565"/>
      <c r="AA1565"/>
      <c r="AB1565"/>
      <c r="AC1565"/>
      <c r="AD1565"/>
      <c r="AE1565"/>
      <c r="AF1565"/>
      <c r="AG1565"/>
      <c r="AH1565"/>
      <c r="AI1565"/>
      <c r="AJ1565"/>
      <c r="AK1565"/>
      <c r="AL1565"/>
      <c r="AM1565"/>
      <c r="AN1565"/>
      <c r="AO1565"/>
      <c r="AP1565"/>
      <c r="AQ1565"/>
      <c r="AR1565"/>
      <c r="AS1565"/>
      <c r="AT1565"/>
      <c r="AU1565"/>
      <c r="AV1565"/>
      <c r="AW1565"/>
      <c r="AX1565"/>
      <c r="AY1565"/>
      <c r="AZ1565"/>
      <c r="BA1565"/>
      <c r="BB1565"/>
      <c r="BC1565"/>
      <c r="BD1565"/>
      <c r="BE1565"/>
    </row>
    <row r="1566" spans="1:57" x14ac:dyDescent="0.25">
      <c r="A1566" s="4">
        <v>43200</v>
      </c>
      <c r="B1566" s="3">
        <f t="shared" si="72"/>
        <v>10</v>
      </c>
      <c r="C1566" s="3">
        <f t="shared" si="73"/>
        <v>4</v>
      </c>
      <c r="D1566" s="3">
        <f t="shared" si="74"/>
        <v>2018</v>
      </c>
      <c r="E1566" s="26" t="s">
        <v>57</v>
      </c>
      <c r="F1566" s="6">
        <v>483</v>
      </c>
      <c r="G1566" s="19">
        <v>177</v>
      </c>
      <c r="H1566" s="19" t="s">
        <v>408</v>
      </c>
      <c r="I1566" s="10" t="s">
        <v>58</v>
      </c>
      <c r="J1566" s="30">
        <v>2600187</v>
      </c>
      <c r="K1566" s="8">
        <v>1042589967</v>
      </c>
      <c r="L1566" s="31">
        <v>2</v>
      </c>
      <c r="M1566" s="27">
        <v>100.96</v>
      </c>
      <c r="N1566" s="17">
        <v>20105</v>
      </c>
      <c r="O1566" s="7" t="s">
        <v>33</v>
      </c>
      <c r="P1566" s="13"/>
      <c r="Q1566"/>
      <c r="R1566"/>
      <c r="S1566"/>
      <c r="T1566"/>
      <c r="U1566"/>
      <c r="V1566"/>
      <c r="W1566"/>
      <c r="X1566"/>
      <c r="Y1566"/>
      <c r="Z1566"/>
      <c r="AA1566"/>
      <c r="AB1566"/>
      <c r="AC1566"/>
      <c r="AD1566"/>
      <c r="AE1566"/>
      <c r="AF1566"/>
      <c r="AG1566"/>
      <c r="AH1566"/>
      <c r="AI1566"/>
      <c r="AJ1566"/>
      <c r="AK1566"/>
      <c r="AL1566"/>
      <c r="AM1566"/>
      <c r="AN1566"/>
      <c r="AO1566"/>
      <c r="AP1566"/>
      <c r="AQ1566"/>
      <c r="AR1566"/>
      <c r="AS1566"/>
      <c r="AT1566"/>
      <c r="AU1566"/>
      <c r="AV1566"/>
      <c r="AW1566"/>
      <c r="AX1566"/>
      <c r="AY1566"/>
      <c r="AZ1566"/>
      <c r="BA1566"/>
      <c r="BB1566"/>
      <c r="BC1566"/>
      <c r="BD1566"/>
      <c r="BE1566"/>
    </row>
    <row r="1567" spans="1:57" x14ac:dyDescent="0.25">
      <c r="A1567" s="4">
        <v>43200</v>
      </c>
      <c r="B1567" s="3">
        <f t="shared" si="72"/>
        <v>10</v>
      </c>
      <c r="C1567" s="3">
        <f t="shared" si="73"/>
        <v>4</v>
      </c>
      <c r="D1567" s="3">
        <f t="shared" si="74"/>
        <v>2018</v>
      </c>
      <c r="E1567" s="26" t="s">
        <v>139</v>
      </c>
      <c r="F1567" s="6">
        <v>483</v>
      </c>
      <c r="G1567" s="19">
        <v>177</v>
      </c>
      <c r="H1567" s="19" t="s">
        <v>408</v>
      </c>
      <c r="I1567" s="10" t="s">
        <v>63</v>
      </c>
      <c r="J1567" s="30">
        <v>1600022</v>
      </c>
      <c r="K1567" s="8">
        <v>4412985100</v>
      </c>
      <c r="L1567" s="31">
        <v>2</v>
      </c>
      <c r="M1567" s="27">
        <v>68.06</v>
      </c>
      <c r="N1567" s="17">
        <v>20105</v>
      </c>
      <c r="O1567" s="7" t="s">
        <v>33</v>
      </c>
      <c r="P1567" s="13"/>
      <c r="Q1567"/>
      <c r="R1567"/>
      <c r="S1567"/>
      <c r="T1567"/>
      <c r="U1567"/>
      <c r="V1567"/>
      <c r="W1567"/>
      <c r="X1567"/>
      <c r="Y1567"/>
      <c r="Z1567"/>
      <c r="AA1567"/>
      <c r="AB1567"/>
      <c r="AC1567"/>
      <c r="AD1567"/>
      <c r="AE1567"/>
      <c r="AF1567"/>
      <c r="AG1567"/>
      <c r="AH1567"/>
      <c r="AI1567"/>
      <c r="AJ1567"/>
      <c r="AK1567"/>
      <c r="AL1567"/>
      <c r="AM1567"/>
      <c r="AN1567"/>
      <c r="AO1567"/>
      <c r="AP1567"/>
      <c r="AQ1567"/>
      <c r="AR1567"/>
      <c r="AS1567"/>
      <c r="AT1567"/>
      <c r="AU1567"/>
      <c r="AV1567"/>
      <c r="AW1567"/>
      <c r="AX1567"/>
      <c r="AY1567"/>
      <c r="AZ1567"/>
      <c r="BA1567"/>
      <c r="BB1567"/>
      <c r="BC1567"/>
      <c r="BD1567"/>
      <c r="BE1567"/>
    </row>
    <row r="1568" spans="1:57" x14ac:dyDescent="0.25">
      <c r="A1568" s="4">
        <v>43200</v>
      </c>
      <c r="B1568" s="3">
        <f t="shared" si="72"/>
        <v>10</v>
      </c>
      <c r="C1568" s="3">
        <f t="shared" si="73"/>
        <v>4</v>
      </c>
      <c r="D1568" s="3">
        <f t="shared" si="74"/>
        <v>2018</v>
      </c>
      <c r="E1568" s="26" t="s">
        <v>64</v>
      </c>
      <c r="F1568" s="6">
        <v>483</v>
      </c>
      <c r="G1568" s="19">
        <v>177</v>
      </c>
      <c r="H1568" s="19" t="s">
        <v>408</v>
      </c>
      <c r="I1568" s="10" t="s">
        <v>65</v>
      </c>
      <c r="J1568" s="30">
        <v>1600022</v>
      </c>
      <c r="K1568" s="8">
        <v>3061964904</v>
      </c>
      <c r="L1568" s="31">
        <v>1</v>
      </c>
      <c r="M1568" s="27">
        <v>192.26</v>
      </c>
      <c r="N1568" s="17">
        <v>20105</v>
      </c>
      <c r="O1568" s="7" t="s">
        <v>33</v>
      </c>
      <c r="P1568" s="13"/>
      <c r="Q1568"/>
      <c r="R1568"/>
      <c r="S1568"/>
      <c r="T1568"/>
      <c r="U1568"/>
      <c r="V1568"/>
      <c r="W1568"/>
      <c r="X1568"/>
      <c r="Y1568"/>
      <c r="Z1568"/>
      <c r="AA1568"/>
      <c r="AB1568"/>
      <c r="AC1568"/>
      <c r="AD1568"/>
      <c r="AE1568"/>
      <c r="AF1568"/>
      <c r="AG1568"/>
      <c r="AH1568"/>
      <c r="AI1568"/>
      <c r="AJ1568"/>
      <c r="AK1568"/>
      <c r="AL1568"/>
      <c r="AM1568"/>
      <c r="AN1568"/>
      <c r="AO1568"/>
      <c r="AP1568"/>
      <c r="AQ1568"/>
      <c r="AR1568"/>
      <c r="AS1568"/>
      <c r="AT1568"/>
      <c r="AU1568"/>
      <c r="AV1568"/>
      <c r="AW1568"/>
      <c r="AX1568"/>
      <c r="AY1568"/>
      <c r="AZ1568"/>
      <c r="BA1568"/>
      <c r="BB1568"/>
      <c r="BC1568"/>
      <c r="BD1568"/>
      <c r="BE1568"/>
    </row>
    <row r="1569" spans="1:57" x14ac:dyDescent="0.25">
      <c r="A1569" s="4">
        <v>43200</v>
      </c>
      <c r="B1569" s="3">
        <f t="shared" si="72"/>
        <v>10</v>
      </c>
      <c r="C1569" s="3">
        <f t="shared" si="73"/>
        <v>4</v>
      </c>
      <c r="D1569" s="3">
        <f t="shared" si="74"/>
        <v>2018</v>
      </c>
      <c r="E1569" s="26" t="s">
        <v>66</v>
      </c>
      <c r="F1569" s="6">
        <v>483</v>
      </c>
      <c r="G1569" s="19">
        <v>177</v>
      </c>
      <c r="H1569" s="19" t="s">
        <v>408</v>
      </c>
      <c r="I1569" s="10" t="s">
        <v>67</v>
      </c>
      <c r="J1569" s="30">
        <v>1600303</v>
      </c>
      <c r="K1569" s="8">
        <v>12005317709</v>
      </c>
      <c r="L1569" s="31">
        <v>2</v>
      </c>
      <c r="M1569" s="27">
        <v>192.26</v>
      </c>
      <c r="N1569" s="17">
        <v>20105</v>
      </c>
      <c r="O1569" s="7" t="s">
        <v>33</v>
      </c>
      <c r="P1569" s="13"/>
      <c r="Q1569"/>
      <c r="R1569"/>
      <c r="S1569"/>
      <c r="T1569"/>
      <c r="U1569"/>
      <c r="V1569"/>
      <c r="W1569"/>
      <c r="X1569"/>
      <c r="Y1569"/>
      <c r="Z1569"/>
      <c r="AA1569"/>
      <c r="AB1569"/>
      <c r="AC1569"/>
      <c r="AD1569"/>
      <c r="AE1569"/>
      <c r="AF1569"/>
      <c r="AG1569"/>
      <c r="AH1569"/>
      <c r="AI1569"/>
      <c r="AJ1569"/>
      <c r="AK1569"/>
      <c r="AL1569"/>
      <c r="AM1569"/>
      <c r="AN1569"/>
      <c r="AO1569"/>
      <c r="AP1569"/>
      <c r="AQ1569"/>
      <c r="AR1569"/>
      <c r="AS1569"/>
      <c r="AT1569"/>
      <c r="AU1569"/>
      <c r="AV1569"/>
      <c r="AW1569"/>
      <c r="AX1569"/>
      <c r="AY1569"/>
      <c r="AZ1569"/>
      <c r="BA1569"/>
      <c r="BB1569"/>
      <c r="BC1569"/>
      <c r="BD1569"/>
      <c r="BE1569"/>
    </row>
    <row r="1570" spans="1:57" x14ac:dyDescent="0.25">
      <c r="A1570" s="4">
        <v>43200</v>
      </c>
      <c r="B1570" s="3">
        <f t="shared" si="72"/>
        <v>10</v>
      </c>
      <c r="C1570" s="3">
        <f t="shared" si="73"/>
        <v>4</v>
      </c>
      <c r="D1570" s="3">
        <f t="shared" si="74"/>
        <v>2018</v>
      </c>
      <c r="E1570" s="26" t="s">
        <v>68</v>
      </c>
      <c r="F1570" s="6">
        <v>483</v>
      </c>
      <c r="G1570" s="19">
        <v>177</v>
      </c>
      <c r="H1570" s="19" t="s">
        <v>408</v>
      </c>
      <c r="I1570" s="10" t="s">
        <v>69</v>
      </c>
      <c r="J1570" s="30">
        <v>1600022</v>
      </c>
      <c r="K1570" s="8">
        <v>3129734600</v>
      </c>
      <c r="L1570" s="31">
        <v>2</v>
      </c>
      <c r="M1570" s="27">
        <v>100.96</v>
      </c>
      <c r="N1570" s="17">
        <v>20105</v>
      </c>
      <c r="O1570" s="7" t="s">
        <v>33</v>
      </c>
      <c r="P1570" s="13"/>
      <c r="Q1570"/>
      <c r="R1570"/>
      <c r="S1570"/>
      <c r="T1570"/>
      <c r="U1570"/>
      <c r="V1570"/>
      <c r="W1570"/>
      <c r="X1570"/>
      <c r="Y1570"/>
      <c r="Z1570"/>
      <c r="AA1570"/>
      <c r="AB1570"/>
      <c r="AC1570"/>
      <c r="AD1570"/>
      <c r="AE1570"/>
      <c r="AF1570"/>
      <c r="AG1570"/>
      <c r="AH1570"/>
      <c r="AI1570"/>
      <c r="AJ1570"/>
      <c r="AK1570"/>
      <c r="AL1570"/>
      <c r="AM1570"/>
      <c r="AN1570"/>
      <c r="AO1570"/>
      <c r="AP1570"/>
      <c r="AQ1570"/>
      <c r="AR1570"/>
      <c r="AS1570"/>
      <c r="AT1570"/>
      <c r="AU1570"/>
      <c r="AV1570"/>
      <c r="AW1570"/>
      <c r="AX1570"/>
      <c r="AY1570"/>
      <c r="AZ1570"/>
      <c r="BA1570"/>
      <c r="BB1570"/>
      <c r="BC1570"/>
      <c r="BD1570"/>
      <c r="BE1570"/>
    </row>
    <row r="1571" spans="1:57" x14ac:dyDescent="0.25">
      <c r="A1571" s="4">
        <v>43200</v>
      </c>
      <c r="B1571" s="3">
        <f t="shared" si="72"/>
        <v>10</v>
      </c>
      <c r="C1571" s="3">
        <f t="shared" si="73"/>
        <v>4</v>
      </c>
      <c r="D1571" s="3">
        <f t="shared" si="74"/>
        <v>2018</v>
      </c>
      <c r="E1571" s="26" t="s">
        <v>70</v>
      </c>
      <c r="F1571" s="6">
        <v>483</v>
      </c>
      <c r="G1571" s="19">
        <v>177</v>
      </c>
      <c r="H1571" s="19" t="s">
        <v>408</v>
      </c>
      <c r="I1571" s="10" t="s">
        <v>71</v>
      </c>
      <c r="J1571" s="30">
        <v>1600022</v>
      </c>
      <c r="K1571" s="8">
        <v>2200721784</v>
      </c>
      <c r="L1571" s="31">
        <v>2</v>
      </c>
      <c r="M1571" s="27">
        <v>108.26</v>
      </c>
      <c r="N1571" s="17">
        <v>20105</v>
      </c>
      <c r="O1571" s="7" t="s">
        <v>33</v>
      </c>
      <c r="P1571" s="13"/>
      <c r="Q1571"/>
      <c r="R1571"/>
      <c r="S1571"/>
      <c r="T1571"/>
      <c r="U1571"/>
      <c r="V1571"/>
      <c r="W1571"/>
      <c r="X1571"/>
      <c r="Y1571"/>
      <c r="Z1571"/>
      <c r="AA1571"/>
      <c r="AB1571"/>
      <c r="AC1571"/>
      <c r="AD1571"/>
      <c r="AE1571"/>
      <c r="AF1571"/>
      <c r="AG1571"/>
      <c r="AH1571"/>
      <c r="AI1571"/>
      <c r="AJ1571"/>
      <c r="AK1571"/>
      <c r="AL1571"/>
      <c r="AM1571"/>
      <c r="AN1571"/>
      <c r="AO1571"/>
      <c r="AP1571"/>
      <c r="AQ1571"/>
      <c r="AR1571"/>
      <c r="AS1571"/>
      <c r="AT1571"/>
      <c r="AU1571"/>
      <c r="AV1571"/>
      <c r="AW1571"/>
      <c r="AX1571"/>
      <c r="AY1571"/>
      <c r="AZ1571"/>
      <c r="BA1571"/>
      <c r="BB1571"/>
      <c r="BC1571"/>
      <c r="BD1571"/>
      <c r="BE1571"/>
    </row>
    <row r="1572" spans="1:57" x14ac:dyDescent="0.25">
      <c r="A1572" s="4">
        <v>43200</v>
      </c>
      <c r="B1572" s="3">
        <f t="shared" si="72"/>
        <v>10</v>
      </c>
      <c r="C1572" s="3">
        <f t="shared" si="73"/>
        <v>4</v>
      </c>
      <c r="D1572" s="3">
        <f t="shared" si="74"/>
        <v>2018</v>
      </c>
      <c r="E1572" s="26" t="s">
        <v>72</v>
      </c>
      <c r="F1572" s="6">
        <v>483</v>
      </c>
      <c r="G1572" s="19">
        <v>177</v>
      </c>
      <c r="H1572" s="19" t="s">
        <v>408</v>
      </c>
      <c r="I1572" s="10" t="s">
        <v>73</v>
      </c>
      <c r="J1572" s="30">
        <v>1700418</v>
      </c>
      <c r="K1572" s="8">
        <v>407010019761</v>
      </c>
      <c r="L1572" s="31">
        <v>2</v>
      </c>
      <c r="M1572" s="27">
        <v>117.62</v>
      </c>
      <c r="N1572" s="17">
        <v>20105</v>
      </c>
      <c r="O1572" s="7" t="s">
        <v>33</v>
      </c>
      <c r="P1572" s="13"/>
      <c r="Q1572"/>
      <c r="R1572"/>
      <c r="S1572"/>
      <c r="T1572"/>
      <c r="U1572"/>
      <c r="V1572"/>
      <c r="W1572"/>
      <c r="X1572"/>
      <c r="Y1572"/>
      <c r="Z1572"/>
      <c r="AA1572"/>
      <c r="AB1572"/>
      <c r="AC1572"/>
      <c r="AD1572"/>
      <c r="AE1572"/>
      <c r="AF1572"/>
      <c r="AG1572"/>
      <c r="AH1572"/>
      <c r="AI1572"/>
      <c r="AJ1572"/>
      <c r="AK1572"/>
      <c r="AL1572"/>
      <c r="AM1572"/>
      <c r="AN1572"/>
      <c r="AO1572"/>
      <c r="AP1572"/>
      <c r="AQ1572"/>
      <c r="AR1572"/>
      <c r="AS1572"/>
      <c r="AT1572"/>
      <c r="AU1572"/>
      <c r="AV1572"/>
      <c r="AW1572"/>
      <c r="AX1572"/>
      <c r="AY1572"/>
      <c r="AZ1572"/>
      <c r="BA1572"/>
      <c r="BB1572"/>
      <c r="BC1572"/>
      <c r="BD1572"/>
      <c r="BE1572"/>
    </row>
    <row r="1573" spans="1:57" x14ac:dyDescent="0.25">
      <c r="A1573" s="4">
        <v>43200</v>
      </c>
      <c r="B1573" s="3">
        <f t="shared" si="72"/>
        <v>10</v>
      </c>
      <c r="C1573" s="3">
        <f t="shared" si="73"/>
        <v>4</v>
      </c>
      <c r="D1573" s="3">
        <f t="shared" si="74"/>
        <v>2018</v>
      </c>
      <c r="E1573" s="26" t="s">
        <v>74</v>
      </c>
      <c r="F1573" s="6">
        <v>483</v>
      </c>
      <c r="G1573" s="19">
        <v>177</v>
      </c>
      <c r="H1573" s="19" t="s">
        <v>408</v>
      </c>
      <c r="I1573" s="10" t="s">
        <v>75</v>
      </c>
      <c r="J1573" s="30">
        <v>1600022</v>
      </c>
      <c r="K1573" s="8">
        <v>4988286900</v>
      </c>
      <c r="L1573" s="31">
        <v>2</v>
      </c>
      <c r="M1573" s="27">
        <v>100.96</v>
      </c>
      <c r="N1573" s="17">
        <v>20105</v>
      </c>
      <c r="O1573" s="7" t="s">
        <v>33</v>
      </c>
      <c r="P1573" s="13"/>
      <c r="Q1573"/>
      <c r="R1573"/>
      <c r="S1573"/>
      <c r="T1573"/>
      <c r="U1573"/>
      <c r="V1573"/>
      <c r="W1573"/>
      <c r="X1573"/>
      <c r="Y1573"/>
      <c r="Z1573"/>
      <c r="AA1573"/>
      <c r="AB1573"/>
      <c r="AC1573"/>
      <c r="AD1573"/>
      <c r="AE1573"/>
      <c r="AF1573"/>
      <c r="AG1573"/>
      <c r="AH1573"/>
      <c r="AI1573"/>
      <c r="AJ1573"/>
      <c r="AK1573"/>
      <c r="AL1573"/>
      <c r="AM1573"/>
      <c r="AN1573"/>
      <c r="AO1573"/>
      <c r="AP1573"/>
      <c r="AQ1573"/>
      <c r="AR1573"/>
      <c r="AS1573"/>
      <c r="AT1573"/>
      <c r="AU1573"/>
      <c r="AV1573"/>
      <c r="AW1573"/>
      <c r="AX1573"/>
      <c r="AY1573"/>
      <c r="AZ1573"/>
      <c r="BA1573"/>
      <c r="BB1573"/>
      <c r="BC1573"/>
      <c r="BD1573"/>
      <c r="BE1573"/>
    </row>
    <row r="1574" spans="1:57" x14ac:dyDescent="0.25">
      <c r="A1574" s="4">
        <v>43200</v>
      </c>
      <c r="B1574" s="3">
        <f t="shared" si="72"/>
        <v>10</v>
      </c>
      <c r="C1574" s="3">
        <f t="shared" si="73"/>
        <v>4</v>
      </c>
      <c r="D1574" s="3">
        <f t="shared" si="74"/>
        <v>2018</v>
      </c>
      <c r="E1574" s="26" t="s">
        <v>76</v>
      </c>
      <c r="F1574" s="6">
        <v>483</v>
      </c>
      <c r="G1574" s="19">
        <v>177</v>
      </c>
      <c r="H1574" s="19" t="s">
        <v>408</v>
      </c>
      <c r="I1574" s="10" t="s">
        <v>77</v>
      </c>
      <c r="J1574" s="30">
        <v>1600022</v>
      </c>
      <c r="K1574" s="8">
        <v>4807547300</v>
      </c>
      <c r="L1574" s="31">
        <v>2</v>
      </c>
      <c r="M1574" s="27">
        <v>139.61000000000001</v>
      </c>
      <c r="N1574" s="17">
        <v>20105</v>
      </c>
      <c r="O1574" s="7" t="s">
        <v>33</v>
      </c>
      <c r="P1574" s="13"/>
      <c r="Q1574"/>
      <c r="R1574"/>
      <c r="S1574"/>
      <c r="T1574"/>
      <c r="U1574"/>
      <c r="V1574"/>
      <c r="W1574"/>
      <c r="X1574"/>
      <c r="Y1574"/>
      <c r="Z1574"/>
      <c r="AA1574"/>
      <c r="AB1574"/>
      <c r="AC1574"/>
      <c r="AD1574"/>
      <c r="AE1574"/>
      <c r="AF1574"/>
      <c r="AG1574"/>
      <c r="AH1574"/>
      <c r="AI1574"/>
      <c r="AJ1574"/>
      <c r="AK1574"/>
      <c r="AL1574"/>
      <c r="AM1574"/>
      <c r="AN1574"/>
      <c r="AO1574"/>
      <c r="AP1574"/>
      <c r="AQ1574"/>
      <c r="AR1574"/>
      <c r="AS1574"/>
      <c r="AT1574"/>
      <c r="AU1574"/>
      <c r="AV1574"/>
      <c r="AW1574"/>
      <c r="AX1574"/>
      <c r="AY1574"/>
      <c r="AZ1574"/>
      <c r="BA1574"/>
      <c r="BB1574"/>
      <c r="BC1574"/>
      <c r="BD1574"/>
      <c r="BE1574"/>
    </row>
    <row r="1575" spans="1:57" x14ac:dyDescent="0.25">
      <c r="A1575" s="4">
        <v>43200</v>
      </c>
      <c r="B1575" s="3">
        <f t="shared" si="72"/>
        <v>10</v>
      </c>
      <c r="C1575" s="3">
        <f t="shared" si="73"/>
        <v>4</v>
      </c>
      <c r="D1575" s="3">
        <f t="shared" si="74"/>
        <v>2018</v>
      </c>
      <c r="E1575" s="26" t="s">
        <v>78</v>
      </c>
      <c r="F1575" s="6">
        <v>483</v>
      </c>
      <c r="G1575" s="19">
        <v>177</v>
      </c>
      <c r="H1575" s="19" t="s">
        <v>408</v>
      </c>
      <c r="I1575" s="10" t="s">
        <v>79</v>
      </c>
      <c r="J1575" s="30">
        <v>1600022</v>
      </c>
      <c r="K1575" s="8">
        <v>2201537694</v>
      </c>
      <c r="L1575" s="31">
        <v>2</v>
      </c>
      <c r="M1575" s="27">
        <v>100.96</v>
      </c>
      <c r="N1575" s="17">
        <v>20105</v>
      </c>
      <c r="O1575" s="7" t="s">
        <v>33</v>
      </c>
      <c r="P1575" s="13"/>
      <c r="Q1575"/>
      <c r="R1575"/>
      <c r="S1575"/>
      <c r="T1575"/>
      <c r="U1575"/>
      <c r="V1575"/>
      <c r="W1575"/>
      <c r="X1575"/>
      <c r="Y1575"/>
      <c r="Z1575"/>
      <c r="AA1575"/>
      <c r="AB1575"/>
      <c r="AC1575"/>
      <c r="AD1575"/>
      <c r="AE1575"/>
      <c r="AF1575"/>
      <c r="AG1575"/>
      <c r="AH1575"/>
      <c r="AI1575"/>
      <c r="AJ1575"/>
      <c r="AK1575"/>
      <c r="AL1575"/>
      <c r="AM1575"/>
      <c r="AN1575"/>
      <c r="AO1575"/>
      <c r="AP1575"/>
      <c r="AQ1575"/>
      <c r="AR1575"/>
      <c r="AS1575"/>
      <c r="AT1575"/>
      <c r="AU1575"/>
      <c r="AV1575"/>
      <c r="AW1575"/>
      <c r="AX1575"/>
      <c r="AY1575"/>
      <c r="AZ1575"/>
      <c r="BA1575"/>
      <c r="BB1575"/>
      <c r="BC1575"/>
      <c r="BD1575"/>
      <c r="BE1575"/>
    </row>
    <row r="1576" spans="1:57" x14ac:dyDescent="0.25">
      <c r="A1576" s="4">
        <v>43200</v>
      </c>
      <c r="B1576" s="3">
        <f t="shared" si="72"/>
        <v>10</v>
      </c>
      <c r="C1576" s="3">
        <f t="shared" si="73"/>
        <v>4</v>
      </c>
      <c r="D1576" s="3">
        <f t="shared" si="74"/>
        <v>2018</v>
      </c>
      <c r="E1576" s="26" t="s">
        <v>80</v>
      </c>
      <c r="F1576" s="6">
        <v>483</v>
      </c>
      <c r="G1576" s="19">
        <v>177</v>
      </c>
      <c r="H1576" s="19" t="s">
        <v>408</v>
      </c>
      <c r="I1576" s="10" t="s">
        <v>81</v>
      </c>
      <c r="J1576" s="30">
        <v>1600303</v>
      </c>
      <c r="K1576" s="8">
        <v>12000135777</v>
      </c>
      <c r="L1576" s="31">
        <v>2</v>
      </c>
      <c r="M1576" s="27">
        <v>197.25</v>
      </c>
      <c r="N1576" s="17">
        <v>20105</v>
      </c>
      <c r="O1576" s="7" t="s">
        <v>33</v>
      </c>
      <c r="P1576" s="13"/>
      <c r="Q1576"/>
      <c r="R1576"/>
      <c r="S1576"/>
      <c r="T1576"/>
      <c r="U1576"/>
      <c r="V1576"/>
      <c r="W1576"/>
      <c r="X1576"/>
      <c r="Y1576"/>
      <c r="Z1576"/>
      <c r="AA1576"/>
      <c r="AB1576"/>
      <c r="AC1576"/>
      <c r="AD1576"/>
      <c r="AE1576"/>
      <c r="AF1576"/>
      <c r="AG1576"/>
      <c r="AH1576"/>
      <c r="AI1576"/>
      <c r="AJ1576"/>
      <c r="AK1576"/>
      <c r="AL1576"/>
      <c r="AM1576"/>
      <c r="AN1576"/>
      <c r="AO1576"/>
      <c r="AP1576"/>
      <c r="AQ1576"/>
      <c r="AR1576"/>
      <c r="AS1576"/>
      <c r="AT1576"/>
      <c r="AU1576"/>
      <c r="AV1576"/>
      <c r="AW1576"/>
      <c r="AX1576"/>
      <c r="AY1576"/>
      <c r="AZ1576"/>
      <c r="BA1576"/>
      <c r="BB1576"/>
      <c r="BC1576"/>
      <c r="BD1576"/>
      <c r="BE1576"/>
    </row>
    <row r="1577" spans="1:57" x14ac:dyDescent="0.25">
      <c r="A1577" s="4">
        <v>43200</v>
      </c>
      <c r="B1577" s="3">
        <f t="shared" si="72"/>
        <v>10</v>
      </c>
      <c r="C1577" s="3">
        <f t="shared" si="73"/>
        <v>4</v>
      </c>
      <c r="D1577" s="3">
        <f t="shared" si="74"/>
        <v>2018</v>
      </c>
      <c r="E1577" s="26" t="s">
        <v>82</v>
      </c>
      <c r="F1577" s="6">
        <v>483</v>
      </c>
      <c r="G1577" s="19">
        <v>177</v>
      </c>
      <c r="H1577" s="19" t="s">
        <v>408</v>
      </c>
      <c r="I1577" s="10" t="s">
        <v>83</v>
      </c>
      <c r="J1577" s="30">
        <v>3700113</v>
      </c>
      <c r="K1577" s="8">
        <v>406074014301</v>
      </c>
      <c r="L1577" s="31">
        <v>2</v>
      </c>
      <c r="M1577" s="27">
        <v>46.73</v>
      </c>
      <c r="N1577" s="17">
        <v>20105</v>
      </c>
      <c r="O1577" s="7" t="s">
        <v>33</v>
      </c>
      <c r="P1577" s="13"/>
      <c r="Q1577"/>
      <c r="R1577"/>
      <c r="S1577"/>
      <c r="T1577"/>
      <c r="U1577"/>
      <c r="V1577"/>
      <c r="W1577"/>
      <c r="X1577"/>
      <c r="Y1577"/>
      <c r="Z1577"/>
      <c r="AA1577"/>
      <c r="AB1577"/>
      <c r="AC1577"/>
      <c r="AD1577"/>
      <c r="AE1577"/>
      <c r="AF1577"/>
      <c r="AG1577"/>
      <c r="AH1577"/>
      <c r="AI1577"/>
      <c r="AJ1577"/>
      <c r="AK1577"/>
      <c r="AL1577"/>
      <c r="AM1577"/>
      <c r="AN1577"/>
      <c r="AO1577"/>
      <c r="AP1577"/>
      <c r="AQ1577"/>
      <c r="AR1577"/>
      <c r="AS1577"/>
      <c r="AT1577"/>
      <c r="AU1577"/>
      <c r="AV1577"/>
      <c r="AW1577"/>
      <c r="AX1577"/>
      <c r="AY1577"/>
      <c r="AZ1577"/>
      <c r="BA1577"/>
      <c r="BB1577"/>
      <c r="BC1577"/>
      <c r="BD1577"/>
      <c r="BE1577"/>
    </row>
    <row r="1578" spans="1:57" x14ac:dyDescent="0.25">
      <c r="A1578" s="4">
        <v>43200</v>
      </c>
      <c r="B1578" s="3">
        <f t="shared" si="72"/>
        <v>10</v>
      </c>
      <c r="C1578" s="3">
        <f t="shared" si="73"/>
        <v>4</v>
      </c>
      <c r="D1578" s="3">
        <f t="shared" si="74"/>
        <v>2018</v>
      </c>
      <c r="E1578" s="26" t="s">
        <v>84</v>
      </c>
      <c r="F1578" s="6">
        <v>483</v>
      </c>
      <c r="G1578" s="19">
        <v>177</v>
      </c>
      <c r="H1578" s="19" t="s">
        <v>408</v>
      </c>
      <c r="I1578" s="10" t="s">
        <v>183</v>
      </c>
      <c r="J1578" s="30">
        <v>2600344</v>
      </c>
      <c r="K1578" s="8">
        <v>5061054679</v>
      </c>
      <c r="L1578" s="31">
        <v>2</v>
      </c>
      <c r="M1578" s="27">
        <v>139.61000000000001</v>
      </c>
      <c r="N1578" s="17">
        <v>20105</v>
      </c>
      <c r="O1578" s="7" t="s">
        <v>33</v>
      </c>
      <c r="P1578" s="13"/>
      <c r="Q1578"/>
      <c r="R1578"/>
      <c r="S1578"/>
      <c r="T1578"/>
      <c r="U1578"/>
      <c r="V1578"/>
      <c r="W1578"/>
      <c r="X1578"/>
      <c r="Y1578"/>
      <c r="Z1578"/>
      <c r="AA1578"/>
      <c r="AB1578"/>
      <c r="AC1578"/>
      <c r="AD1578"/>
      <c r="AE1578"/>
      <c r="AF1578"/>
      <c r="AG1578"/>
      <c r="AH1578"/>
      <c r="AI1578"/>
      <c r="AJ1578"/>
      <c r="AK1578"/>
      <c r="AL1578"/>
      <c r="AM1578"/>
      <c r="AN1578"/>
      <c r="AO1578"/>
      <c r="AP1578"/>
      <c r="AQ1578"/>
      <c r="AR1578"/>
      <c r="AS1578"/>
      <c r="AT1578"/>
      <c r="AU1578"/>
      <c r="AV1578"/>
      <c r="AW1578"/>
      <c r="AX1578"/>
      <c r="AY1578"/>
      <c r="AZ1578"/>
      <c r="BA1578"/>
      <c r="BB1578"/>
      <c r="BC1578"/>
      <c r="BD1578"/>
      <c r="BE1578"/>
    </row>
    <row r="1579" spans="1:57" x14ac:dyDescent="0.25">
      <c r="A1579" s="4">
        <v>43200</v>
      </c>
      <c r="B1579" s="3">
        <f t="shared" si="72"/>
        <v>10</v>
      </c>
      <c r="C1579" s="3">
        <f t="shared" si="73"/>
        <v>4</v>
      </c>
      <c r="D1579" s="3">
        <f t="shared" si="74"/>
        <v>2018</v>
      </c>
      <c r="E1579" s="26" t="s">
        <v>85</v>
      </c>
      <c r="F1579" s="6">
        <v>483</v>
      </c>
      <c r="G1579" s="19">
        <v>177</v>
      </c>
      <c r="H1579" s="19" t="s">
        <v>408</v>
      </c>
      <c r="I1579" s="10" t="s">
        <v>86</v>
      </c>
      <c r="J1579" s="30">
        <v>1600022</v>
      </c>
      <c r="K1579" s="8">
        <v>2202500202</v>
      </c>
      <c r="L1579" s="31">
        <v>2</v>
      </c>
      <c r="M1579" s="27">
        <v>139.61000000000001</v>
      </c>
      <c r="N1579" s="17">
        <v>20105</v>
      </c>
      <c r="O1579" s="7" t="s">
        <v>33</v>
      </c>
      <c r="P1579" s="13"/>
      <c r="Q1579"/>
      <c r="R1579"/>
      <c r="S1579"/>
      <c r="T1579"/>
      <c r="U1579"/>
      <c r="V1579"/>
      <c r="W1579"/>
      <c r="X1579"/>
      <c r="Y1579"/>
      <c r="Z1579"/>
      <c r="AA1579"/>
      <c r="AB1579"/>
      <c r="AC1579"/>
      <c r="AD1579"/>
      <c r="AE1579"/>
      <c r="AF1579"/>
      <c r="AG1579"/>
      <c r="AH1579"/>
      <c r="AI1579"/>
      <c r="AJ1579"/>
      <c r="AK1579"/>
      <c r="AL1579"/>
      <c r="AM1579"/>
      <c r="AN1579"/>
      <c r="AO1579"/>
      <c r="AP1579"/>
      <c r="AQ1579"/>
      <c r="AR1579"/>
      <c r="AS1579"/>
      <c r="AT1579"/>
      <c r="AU1579"/>
      <c r="AV1579"/>
      <c r="AW1579"/>
      <c r="AX1579"/>
      <c r="AY1579"/>
      <c r="AZ1579"/>
      <c r="BA1579"/>
      <c r="BB1579"/>
      <c r="BC1579"/>
      <c r="BD1579"/>
      <c r="BE1579"/>
    </row>
    <row r="1580" spans="1:57" x14ac:dyDescent="0.25">
      <c r="A1580" s="4">
        <v>43200</v>
      </c>
      <c r="B1580" s="3">
        <f t="shared" si="72"/>
        <v>10</v>
      </c>
      <c r="C1580" s="3">
        <f t="shared" si="73"/>
        <v>4</v>
      </c>
      <c r="D1580" s="3">
        <f t="shared" si="74"/>
        <v>2018</v>
      </c>
      <c r="E1580" s="26" t="s">
        <v>89</v>
      </c>
      <c r="F1580" s="6">
        <v>483</v>
      </c>
      <c r="G1580" s="19">
        <v>177</v>
      </c>
      <c r="H1580" s="19" t="s">
        <v>408</v>
      </c>
      <c r="I1580" s="10" t="s">
        <v>90</v>
      </c>
      <c r="J1580" s="30">
        <v>1600212</v>
      </c>
      <c r="K1580" s="8">
        <v>420785925</v>
      </c>
      <c r="L1580" s="31">
        <v>2</v>
      </c>
      <c r="M1580" s="27">
        <v>100.96</v>
      </c>
      <c r="N1580" s="17">
        <v>20105</v>
      </c>
      <c r="O1580" s="7" t="s">
        <v>33</v>
      </c>
      <c r="P1580" s="13"/>
      <c r="Q1580"/>
      <c r="R1580"/>
      <c r="S1580"/>
      <c r="T1580"/>
      <c r="U1580"/>
      <c r="V1580"/>
      <c r="W1580"/>
      <c r="X1580"/>
      <c r="Y1580"/>
      <c r="Z1580"/>
      <c r="AA1580"/>
      <c r="AB1580"/>
      <c r="AC1580"/>
      <c r="AD1580"/>
      <c r="AE1580"/>
      <c r="AF1580"/>
      <c r="AG1580"/>
      <c r="AH1580"/>
      <c r="AI1580"/>
      <c r="AJ1580"/>
      <c r="AK1580"/>
      <c r="AL1580"/>
      <c r="AM1580"/>
      <c r="AN1580"/>
      <c r="AO1580"/>
      <c r="AP1580"/>
      <c r="AQ1580"/>
      <c r="AR1580"/>
      <c r="AS1580"/>
      <c r="AT1580"/>
      <c r="AU1580"/>
      <c r="AV1580"/>
      <c r="AW1580"/>
      <c r="AX1580"/>
      <c r="AY1580"/>
      <c r="AZ1580"/>
      <c r="BA1580"/>
      <c r="BB1580"/>
      <c r="BC1580"/>
      <c r="BD1580"/>
      <c r="BE1580"/>
    </row>
    <row r="1581" spans="1:57" x14ac:dyDescent="0.25">
      <c r="A1581" s="4">
        <v>43200</v>
      </c>
      <c r="B1581" s="3">
        <f t="shared" si="72"/>
        <v>10</v>
      </c>
      <c r="C1581" s="3">
        <f t="shared" si="73"/>
        <v>4</v>
      </c>
      <c r="D1581" s="3">
        <f t="shared" si="74"/>
        <v>2018</v>
      </c>
      <c r="E1581" s="26" t="s">
        <v>91</v>
      </c>
      <c r="F1581" s="6">
        <v>483</v>
      </c>
      <c r="G1581" s="19">
        <v>177</v>
      </c>
      <c r="H1581" s="19" t="s">
        <v>408</v>
      </c>
      <c r="I1581" s="10" t="s">
        <v>92</v>
      </c>
      <c r="J1581" s="30">
        <v>59600049</v>
      </c>
      <c r="K1581" s="8">
        <v>2900454517</v>
      </c>
      <c r="L1581" s="31">
        <v>2</v>
      </c>
      <c r="M1581" s="27">
        <v>117.62</v>
      </c>
      <c r="N1581" s="17">
        <v>20105</v>
      </c>
      <c r="O1581" s="7" t="s">
        <v>33</v>
      </c>
      <c r="P1581" s="13"/>
      <c r="Q1581"/>
      <c r="R1581"/>
      <c r="S1581"/>
      <c r="T1581"/>
      <c r="U1581"/>
      <c r="V1581"/>
      <c r="W1581"/>
      <c r="X1581"/>
      <c r="Y1581"/>
      <c r="Z1581"/>
      <c r="AA1581"/>
      <c r="AB1581"/>
      <c r="AC1581"/>
      <c r="AD1581"/>
      <c r="AE1581"/>
      <c r="AF1581"/>
      <c r="AG1581"/>
      <c r="AH1581"/>
      <c r="AI1581"/>
      <c r="AJ1581"/>
      <c r="AK1581"/>
      <c r="AL1581"/>
      <c r="AM1581"/>
      <c r="AN1581"/>
      <c r="AO1581"/>
      <c r="AP1581"/>
      <c r="AQ1581"/>
      <c r="AR1581"/>
      <c r="AS1581"/>
      <c r="AT1581"/>
      <c r="AU1581"/>
      <c r="AV1581"/>
      <c r="AW1581"/>
      <c r="AX1581"/>
      <c r="AY1581"/>
      <c r="AZ1581"/>
      <c r="BA1581"/>
      <c r="BB1581"/>
      <c r="BC1581"/>
      <c r="BD1581"/>
      <c r="BE1581"/>
    </row>
    <row r="1582" spans="1:57" x14ac:dyDescent="0.25">
      <c r="A1582" s="4">
        <v>43200</v>
      </c>
      <c r="B1582" s="3">
        <f t="shared" si="72"/>
        <v>10</v>
      </c>
      <c r="C1582" s="3">
        <f t="shared" si="73"/>
        <v>4</v>
      </c>
      <c r="D1582" s="3">
        <f t="shared" si="74"/>
        <v>2018</v>
      </c>
      <c r="E1582" s="26" t="s">
        <v>285</v>
      </c>
      <c r="F1582" s="6">
        <v>483</v>
      </c>
      <c r="G1582" s="19">
        <v>177</v>
      </c>
      <c r="H1582" s="19" t="s">
        <v>408</v>
      </c>
      <c r="I1582" s="10" t="s">
        <v>284</v>
      </c>
      <c r="J1582" s="30">
        <v>1600022</v>
      </c>
      <c r="K1582" s="8">
        <v>3732573000</v>
      </c>
      <c r="L1582" s="31">
        <v>2</v>
      </c>
      <c r="M1582" s="27">
        <v>284.72000000000003</v>
      </c>
      <c r="N1582" s="17">
        <v>20105</v>
      </c>
      <c r="O1582" s="7" t="s">
        <v>33</v>
      </c>
      <c r="P1582" s="13"/>
      <c r="Q1582"/>
      <c r="R1582"/>
      <c r="S1582"/>
      <c r="T1582"/>
      <c r="U1582"/>
      <c r="V1582"/>
      <c r="W1582"/>
      <c r="X1582"/>
      <c r="Y1582"/>
      <c r="Z1582"/>
      <c r="AA1582"/>
      <c r="AB1582"/>
      <c r="AC1582"/>
      <c r="AD1582"/>
      <c r="AE1582"/>
      <c r="AF1582"/>
      <c r="AG1582"/>
      <c r="AH1582"/>
      <c r="AI1582"/>
      <c r="AJ1582"/>
      <c r="AK1582"/>
      <c r="AL1582"/>
      <c r="AM1582"/>
      <c r="AN1582"/>
      <c r="AO1582"/>
      <c r="AP1582"/>
      <c r="AQ1582"/>
      <c r="AR1582"/>
      <c r="AS1582"/>
      <c r="AT1582"/>
      <c r="AU1582"/>
      <c r="AV1582"/>
      <c r="AW1582"/>
      <c r="AX1582"/>
      <c r="AY1582"/>
      <c r="AZ1582"/>
      <c r="BA1582"/>
      <c r="BB1582"/>
      <c r="BC1582"/>
      <c r="BD1582"/>
      <c r="BE1582"/>
    </row>
    <row r="1583" spans="1:57" x14ac:dyDescent="0.25">
      <c r="A1583" s="4">
        <v>43200</v>
      </c>
      <c r="B1583" s="3">
        <f t="shared" si="72"/>
        <v>10</v>
      </c>
      <c r="C1583" s="3">
        <f t="shared" si="73"/>
        <v>4</v>
      </c>
      <c r="D1583" s="3">
        <f t="shared" si="74"/>
        <v>2018</v>
      </c>
      <c r="E1583" s="26" t="s">
        <v>93</v>
      </c>
      <c r="F1583" s="6">
        <v>483</v>
      </c>
      <c r="G1583" s="19">
        <v>177</v>
      </c>
      <c r="H1583" s="19" t="s">
        <v>408</v>
      </c>
      <c r="I1583" s="10" t="s">
        <v>94</v>
      </c>
      <c r="J1583" s="30">
        <v>2600187</v>
      </c>
      <c r="K1583" s="8">
        <v>1048359297</v>
      </c>
      <c r="L1583" s="31">
        <v>2</v>
      </c>
      <c r="M1583" s="27">
        <v>192.26</v>
      </c>
      <c r="N1583" s="17">
        <v>20105</v>
      </c>
      <c r="O1583" s="7" t="s">
        <v>33</v>
      </c>
      <c r="P1583" s="13"/>
      <c r="Q1583"/>
      <c r="R1583"/>
      <c r="S1583"/>
      <c r="T1583"/>
      <c r="U1583"/>
      <c r="V1583"/>
      <c r="W1583"/>
      <c r="X1583"/>
      <c r="Y1583"/>
      <c r="Z1583"/>
      <c r="AA1583"/>
      <c r="AB1583"/>
      <c r="AC1583"/>
      <c r="AD1583"/>
      <c r="AE1583"/>
      <c r="AF1583"/>
      <c r="AG1583"/>
      <c r="AH1583"/>
      <c r="AI1583"/>
      <c r="AJ1583"/>
      <c r="AK1583"/>
      <c r="AL1583"/>
      <c r="AM1583"/>
      <c r="AN1583"/>
      <c r="AO1583"/>
      <c r="AP1583"/>
      <c r="AQ1583"/>
      <c r="AR1583"/>
      <c r="AS1583"/>
      <c r="AT1583"/>
      <c r="AU1583"/>
      <c r="AV1583"/>
      <c r="AW1583"/>
      <c r="AX1583"/>
      <c r="AY1583"/>
      <c r="AZ1583"/>
      <c r="BA1583"/>
      <c r="BB1583"/>
      <c r="BC1583"/>
      <c r="BD1583"/>
      <c r="BE1583"/>
    </row>
    <row r="1584" spans="1:57" x14ac:dyDescent="0.25">
      <c r="A1584" s="4">
        <v>43200</v>
      </c>
      <c r="B1584" s="3">
        <f t="shared" si="72"/>
        <v>10</v>
      </c>
      <c r="C1584" s="3">
        <f t="shared" si="73"/>
        <v>4</v>
      </c>
      <c r="D1584" s="3">
        <f t="shared" si="74"/>
        <v>2018</v>
      </c>
      <c r="E1584" s="26" t="s">
        <v>97</v>
      </c>
      <c r="F1584" s="6">
        <v>483</v>
      </c>
      <c r="G1584" s="19">
        <v>177</v>
      </c>
      <c r="H1584" s="19" t="s">
        <v>408</v>
      </c>
      <c r="I1584" s="10" t="s">
        <v>98</v>
      </c>
      <c r="J1584" s="30">
        <v>1600303</v>
      </c>
      <c r="K1584" s="8">
        <v>6080594017</v>
      </c>
      <c r="L1584" s="31">
        <v>2</v>
      </c>
      <c r="M1584" s="27">
        <v>139.61000000000001</v>
      </c>
      <c r="N1584" s="17">
        <v>20105</v>
      </c>
      <c r="O1584" s="7" t="s">
        <v>33</v>
      </c>
      <c r="P1584" s="13"/>
      <c r="Q1584"/>
      <c r="R1584"/>
      <c r="S1584"/>
      <c r="T1584"/>
      <c r="U1584"/>
      <c r="V1584"/>
      <c r="W1584"/>
      <c r="X1584"/>
      <c r="Y1584"/>
      <c r="Z1584"/>
      <c r="AA1584"/>
      <c r="AB1584"/>
      <c r="AC1584"/>
      <c r="AD1584"/>
      <c r="AE1584"/>
      <c r="AF1584"/>
      <c r="AG1584"/>
      <c r="AH1584"/>
      <c r="AI1584"/>
      <c r="AJ1584"/>
      <c r="AK1584"/>
      <c r="AL1584"/>
      <c r="AM1584"/>
      <c r="AN1584"/>
      <c r="AO1584"/>
      <c r="AP1584"/>
      <c r="AQ1584"/>
      <c r="AR1584"/>
      <c r="AS1584"/>
      <c r="AT1584"/>
      <c r="AU1584"/>
      <c r="AV1584"/>
      <c r="AW1584"/>
      <c r="AX1584"/>
      <c r="AY1584"/>
      <c r="AZ1584"/>
      <c r="BA1584"/>
      <c r="BB1584"/>
      <c r="BC1584"/>
      <c r="BD1584"/>
      <c r="BE1584"/>
    </row>
    <row r="1585" spans="1:57" x14ac:dyDescent="0.25">
      <c r="A1585" s="4">
        <v>43200</v>
      </c>
      <c r="B1585" s="3">
        <f t="shared" si="72"/>
        <v>10</v>
      </c>
      <c r="C1585" s="3">
        <f t="shared" si="73"/>
        <v>4</v>
      </c>
      <c r="D1585" s="3">
        <f t="shared" si="74"/>
        <v>2018</v>
      </c>
      <c r="E1585" s="26" t="s">
        <v>99</v>
      </c>
      <c r="F1585" s="6">
        <v>483</v>
      </c>
      <c r="G1585" s="19">
        <v>177</v>
      </c>
      <c r="H1585" s="19" t="s">
        <v>408</v>
      </c>
      <c r="I1585" s="10" t="s">
        <v>100</v>
      </c>
      <c r="J1585" s="30">
        <v>1600022</v>
      </c>
      <c r="K1585" s="8">
        <v>2201588539</v>
      </c>
      <c r="L1585" s="31">
        <v>2</v>
      </c>
      <c r="M1585" s="27">
        <v>65.349999999999994</v>
      </c>
      <c r="N1585" s="17">
        <v>20105</v>
      </c>
      <c r="O1585" s="7" t="s">
        <v>33</v>
      </c>
      <c r="P1585" s="13"/>
      <c r="Q1585"/>
      <c r="R1585"/>
      <c r="S1585"/>
      <c r="T1585"/>
      <c r="U1585"/>
      <c r="V1585"/>
      <c r="W1585"/>
      <c r="X1585"/>
      <c r="Y1585"/>
      <c r="Z1585"/>
      <c r="AA1585"/>
      <c r="AB1585"/>
      <c r="AC1585"/>
      <c r="AD1585"/>
      <c r="AE1585"/>
      <c r="AF1585"/>
      <c r="AG1585"/>
      <c r="AH1585"/>
      <c r="AI1585"/>
      <c r="AJ1585"/>
      <c r="AK1585"/>
      <c r="AL1585"/>
      <c r="AM1585"/>
      <c r="AN1585"/>
      <c r="AO1585"/>
      <c r="AP1585"/>
      <c r="AQ1585"/>
      <c r="AR1585"/>
      <c r="AS1585"/>
      <c r="AT1585"/>
      <c r="AU1585"/>
      <c r="AV1585"/>
      <c r="AW1585"/>
      <c r="AX1585"/>
      <c r="AY1585"/>
      <c r="AZ1585"/>
      <c r="BA1585"/>
      <c r="BB1585"/>
      <c r="BC1585"/>
      <c r="BD1585"/>
      <c r="BE1585"/>
    </row>
    <row r="1586" spans="1:57" x14ac:dyDescent="0.25">
      <c r="A1586" s="4">
        <v>43200</v>
      </c>
      <c r="B1586" s="3">
        <f t="shared" si="72"/>
        <v>10</v>
      </c>
      <c r="C1586" s="3">
        <f t="shared" si="73"/>
        <v>4</v>
      </c>
      <c r="D1586" s="3">
        <f t="shared" si="74"/>
        <v>2018</v>
      </c>
      <c r="E1586" s="26" t="s">
        <v>101</v>
      </c>
      <c r="F1586" s="6">
        <v>483</v>
      </c>
      <c r="G1586" s="19">
        <v>177</v>
      </c>
      <c r="H1586" s="19" t="s">
        <v>408</v>
      </c>
      <c r="I1586" s="10" t="s">
        <v>102</v>
      </c>
      <c r="J1586" s="30">
        <v>1600022</v>
      </c>
      <c r="K1586" s="8">
        <v>5555946700</v>
      </c>
      <c r="L1586" s="31">
        <v>2</v>
      </c>
      <c r="M1586" s="27">
        <v>192.26</v>
      </c>
      <c r="N1586" s="17">
        <v>20105</v>
      </c>
      <c r="O1586" s="7" t="s">
        <v>33</v>
      </c>
      <c r="P1586" s="13"/>
      <c r="Q1586"/>
      <c r="R1586"/>
      <c r="S1586"/>
      <c r="T1586"/>
      <c r="U1586"/>
      <c r="V1586"/>
      <c r="W1586"/>
      <c r="X1586"/>
      <c r="Y1586"/>
      <c r="Z1586"/>
      <c r="AA1586"/>
      <c r="AB1586"/>
      <c r="AC1586"/>
      <c r="AD1586"/>
      <c r="AE1586"/>
      <c r="AF1586"/>
      <c r="AG1586"/>
      <c r="AH1586"/>
      <c r="AI1586"/>
      <c r="AJ1586"/>
      <c r="AK1586"/>
      <c r="AL1586"/>
      <c r="AM1586"/>
      <c r="AN1586"/>
      <c r="AO1586"/>
      <c r="AP1586"/>
      <c r="AQ1586"/>
      <c r="AR1586"/>
      <c r="AS1586"/>
      <c r="AT1586"/>
      <c r="AU1586"/>
      <c r="AV1586"/>
      <c r="AW1586"/>
      <c r="AX1586"/>
      <c r="AY1586"/>
      <c r="AZ1586"/>
      <c r="BA1586"/>
      <c r="BB1586"/>
      <c r="BC1586"/>
      <c r="BD1586"/>
      <c r="BE1586"/>
    </row>
    <row r="1587" spans="1:57" x14ac:dyDescent="0.25">
      <c r="A1587" s="4">
        <v>43200</v>
      </c>
      <c r="B1587" s="3">
        <f t="shared" si="72"/>
        <v>10</v>
      </c>
      <c r="C1587" s="3">
        <f t="shared" si="73"/>
        <v>4</v>
      </c>
      <c r="D1587" s="3">
        <f t="shared" si="74"/>
        <v>2018</v>
      </c>
      <c r="E1587" s="26" t="s">
        <v>154</v>
      </c>
      <c r="F1587" s="6">
        <v>483</v>
      </c>
      <c r="G1587" s="19">
        <v>177</v>
      </c>
      <c r="H1587" s="19" t="s">
        <v>408</v>
      </c>
      <c r="I1587" s="10" t="s">
        <v>103</v>
      </c>
      <c r="J1587" s="30">
        <v>1600303</v>
      </c>
      <c r="K1587" s="8">
        <v>12000212569</v>
      </c>
      <c r="L1587" s="31">
        <v>2</v>
      </c>
      <c r="M1587" s="27">
        <v>192.26</v>
      </c>
      <c r="N1587" s="17">
        <v>20105</v>
      </c>
      <c r="O1587" s="7" t="s">
        <v>33</v>
      </c>
      <c r="P1587" s="13"/>
      <c r="Q1587"/>
      <c r="R1587"/>
      <c r="S1587"/>
      <c r="T1587"/>
      <c r="U1587"/>
      <c r="V1587"/>
      <c r="W1587"/>
      <c r="X1587"/>
      <c r="Y1587"/>
      <c r="Z1587"/>
      <c r="AA1587"/>
      <c r="AB1587"/>
      <c r="AC1587"/>
      <c r="AD1587"/>
      <c r="AE1587"/>
      <c r="AF1587"/>
      <c r="AG1587"/>
      <c r="AH1587"/>
      <c r="AI1587"/>
      <c r="AJ1587"/>
      <c r="AK1587"/>
      <c r="AL1587"/>
      <c r="AM1587"/>
      <c r="AN1587"/>
      <c r="AO1587"/>
      <c r="AP1587"/>
      <c r="AQ1587"/>
      <c r="AR1587"/>
      <c r="AS1587"/>
      <c r="AT1587"/>
      <c r="AU1587"/>
      <c r="AV1587"/>
      <c r="AW1587"/>
      <c r="AX1587"/>
      <c r="AY1587"/>
      <c r="AZ1587"/>
      <c r="BA1587"/>
      <c r="BB1587"/>
      <c r="BC1587"/>
      <c r="BD1587"/>
      <c r="BE1587"/>
    </row>
    <row r="1588" spans="1:57" x14ac:dyDescent="0.25">
      <c r="A1588" s="4">
        <v>43200</v>
      </c>
      <c r="B1588" s="3">
        <f t="shared" si="72"/>
        <v>10</v>
      </c>
      <c r="C1588" s="3">
        <f t="shared" si="73"/>
        <v>4</v>
      </c>
      <c r="D1588" s="3">
        <f t="shared" si="74"/>
        <v>2018</v>
      </c>
      <c r="E1588" s="26" t="s">
        <v>292</v>
      </c>
      <c r="F1588" s="6">
        <v>483</v>
      </c>
      <c r="G1588" s="19">
        <v>177</v>
      </c>
      <c r="H1588" s="19" t="s">
        <v>408</v>
      </c>
      <c r="I1588" s="10" t="s">
        <v>293</v>
      </c>
      <c r="J1588" s="30">
        <v>1700012</v>
      </c>
      <c r="K1588" s="8">
        <v>28014289</v>
      </c>
      <c r="L1588" s="31">
        <v>2</v>
      </c>
      <c r="M1588" s="27">
        <v>68.06</v>
      </c>
      <c r="N1588" s="17">
        <v>20105</v>
      </c>
      <c r="O1588" s="7" t="s">
        <v>33</v>
      </c>
      <c r="P1588" s="13"/>
      <c r="Q1588"/>
      <c r="R1588"/>
      <c r="S1588"/>
      <c r="T1588"/>
      <c r="U1588"/>
      <c r="V1588"/>
      <c r="W1588"/>
      <c r="X1588"/>
      <c r="Y1588"/>
      <c r="Z1588"/>
      <c r="AA1588"/>
      <c r="AB1588"/>
      <c r="AC1588"/>
      <c r="AD1588"/>
      <c r="AE1588"/>
      <c r="AF1588"/>
      <c r="AG1588"/>
      <c r="AH1588"/>
      <c r="AI1588"/>
      <c r="AJ1588"/>
      <c r="AK1588"/>
      <c r="AL1588"/>
      <c r="AM1588"/>
      <c r="AN1588"/>
      <c r="AO1588"/>
      <c r="AP1588"/>
      <c r="AQ1588"/>
      <c r="AR1588"/>
      <c r="AS1588"/>
      <c r="AT1588"/>
      <c r="AU1588"/>
      <c r="AV1588"/>
      <c r="AW1588"/>
      <c r="AX1588"/>
      <c r="AY1588"/>
      <c r="AZ1588"/>
      <c r="BA1588"/>
      <c r="BB1588"/>
      <c r="BC1588"/>
      <c r="BD1588"/>
      <c r="BE1588"/>
    </row>
    <row r="1589" spans="1:57" x14ac:dyDescent="0.25">
      <c r="A1589" s="4">
        <v>43200</v>
      </c>
      <c r="B1589" s="3">
        <f t="shared" si="72"/>
        <v>10</v>
      </c>
      <c r="C1589" s="3">
        <f t="shared" si="73"/>
        <v>4</v>
      </c>
      <c r="D1589" s="3">
        <f t="shared" si="74"/>
        <v>2018</v>
      </c>
      <c r="E1589" s="26" t="s">
        <v>237</v>
      </c>
      <c r="F1589" s="6">
        <v>483</v>
      </c>
      <c r="G1589" s="19">
        <v>177</v>
      </c>
      <c r="H1589" s="19" t="s">
        <v>408</v>
      </c>
      <c r="I1589" s="10" t="s">
        <v>246</v>
      </c>
      <c r="J1589" s="30">
        <v>1600303</v>
      </c>
      <c r="K1589" s="8">
        <v>12057052676</v>
      </c>
      <c r="L1589" s="31">
        <v>2</v>
      </c>
      <c r="M1589" s="27">
        <v>375.52</v>
      </c>
      <c r="N1589" s="17">
        <v>20105</v>
      </c>
      <c r="O1589" s="7" t="s">
        <v>33</v>
      </c>
      <c r="P1589" s="13"/>
      <c r="Q1589"/>
      <c r="R1589"/>
      <c r="S1589"/>
      <c r="T1589"/>
      <c r="U1589"/>
      <c r="V1589"/>
      <c r="W1589"/>
      <c r="X1589"/>
      <c r="Y1589"/>
      <c r="Z1589"/>
      <c r="AA1589"/>
      <c r="AB1589"/>
      <c r="AC1589"/>
      <c r="AD1589"/>
      <c r="AE1589"/>
      <c r="AF1589"/>
      <c r="AG1589"/>
      <c r="AH1589"/>
      <c r="AI1589"/>
      <c r="AJ1589"/>
      <c r="AK1589"/>
      <c r="AL1589"/>
      <c r="AM1589"/>
      <c r="AN1589"/>
      <c r="AO1589"/>
      <c r="AP1589"/>
      <c r="AQ1589"/>
      <c r="AR1589"/>
      <c r="AS1589"/>
      <c r="AT1589"/>
      <c r="AU1589"/>
      <c r="AV1589"/>
      <c r="AW1589"/>
      <c r="AX1589"/>
      <c r="AY1589"/>
      <c r="AZ1589"/>
      <c r="BA1589"/>
      <c r="BB1589"/>
      <c r="BC1589"/>
      <c r="BD1589"/>
      <c r="BE1589"/>
    </row>
    <row r="1590" spans="1:57" x14ac:dyDescent="0.25">
      <c r="A1590" s="4">
        <v>43200</v>
      </c>
      <c r="B1590" s="3">
        <f t="shared" si="72"/>
        <v>10</v>
      </c>
      <c r="C1590" s="3">
        <f t="shared" si="73"/>
        <v>4</v>
      </c>
      <c r="D1590" s="3">
        <f t="shared" si="74"/>
        <v>2018</v>
      </c>
      <c r="E1590" s="26" t="s">
        <v>104</v>
      </c>
      <c r="F1590" s="6">
        <v>483</v>
      </c>
      <c r="G1590" s="19">
        <v>177</v>
      </c>
      <c r="H1590" s="19" t="s">
        <v>408</v>
      </c>
      <c r="I1590" s="10" t="s">
        <v>105</v>
      </c>
      <c r="J1590" s="30">
        <v>1700880</v>
      </c>
      <c r="K1590" s="8">
        <v>1100000520</v>
      </c>
      <c r="L1590" s="31">
        <v>2</v>
      </c>
      <c r="M1590" s="27">
        <v>139.61000000000001</v>
      </c>
      <c r="N1590" s="17">
        <v>20105</v>
      </c>
      <c r="O1590" s="7" t="s">
        <v>33</v>
      </c>
      <c r="P1590" s="13"/>
      <c r="Q1590"/>
      <c r="R1590"/>
      <c r="S1590"/>
      <c r="T1590"/>
      <c r="U1590"/>
      <c r="V1590"/>
      <c r="W1590"/>
      <c r="X1590"/>
      <c r="Y1590"/>
      <c r="Z1590"/>
      <c r="AA1590"/>
      <c r="AB1590"/>
      <c r="AC1590"/>
      <c r="AD1590"/>
      <c r="AE1590"/>
      <c r="AF1590"/>
      <c r="AG1590"/>
      <c r="AH1590"/>
      <c r="AI1590"/>
      <c r="AJ1590"/>
      <c r="AK1590"/>
      <c r="AL1590"/>
      <c r="AM1590"/>
      <c r="AN1590"/>
      <c r="AO1590"/>
      <c r="AP1590"/>
      <c r="AQ1590"/>
      <c r="AR1590"/>
      <c r="AS1590"/>
      <c r="AT1590"/>
      <c r="AU1590"/>
      <c r="AV1590"/>
      <c r="AW1590"/>
      <c r="AX1590"/>
      <c r="AY1590"/>
      <c r="AZ1590"/>
      <c r="BA1590"/>
      <c r="BB1590"/>
      <c r="BC1590"/>
      <c r="BD1590"/>
      <c r="BE1590"/>
    </row>
    <row r="1591" spans="1:57" x14ac:dyDescent="0.25">
      <c r="A1591" s="4">
        <v>43200</v>
      </c>
      <c r="B1591" s="3">
        <f t="shared" si="72"/>
        <v>10</v>
      </c>
      <c r="C1591" s="3">
        <f t="shared" si="73"/>
        <v>4</v>
      </c>
      <c r="D1591" s="3">
        <f t="shared" si="74"/>
        <v>2018</v>
      </c>
      <c r="E1591" s="26" t="s">
        <v>156</v>
      </c>
      <c r="F1591" s="6">
        <v>483</v>
      </c>
      <c r="G1591" s="19">
        <v>177</v>
      </c>
      <c r="H1591" s="19" t="s">
        <v>408</v>
      </c>
      <c r="I1591" s="10" t="s">
        <v>106</v>
      </c>
      <c r="J1591" s="30">
        <v>1600303</v>
      </c>
      <c r="K1591" s="8">
        <v>6050800016</v>
      </c>
      <c r="L1591" s="31">
        <v>2</v>
      </c>
      <c r="M1591" s="27">
        <v>192.26</v>
      </c>
      <c r="N1591" s="17">
        <v>20105</v>
      </c>
      <c r="O1591" s="7" t="s">
        <v>33</v>
      </c>
      <c r="P1591" s="13"/>
      <c r="Q1591"/>
      <c r="R1591"/>
      <c r="S1591"/>
      <c r="T1591"/>
      <c r="U1591"/>
      <c r="V1591"/>
      <c r="W1591"/>
      <c r="X1591"/>
      <c r="Y1591"/>
      <c r="Z1591"/>
      <c r="AA1591"/>
      <c r="AB1591"/>
      <c r="AC1591"/>
      <c r="AD1591"/>
      <c r="AE1591"/>
      <c r="AF1591"/>
      <c r="AG1591"/>
      <c r="AH1591"/>
      <c r="AI1591"/>
      <c r="AJ1591"/>
      <c r="AK1591"/>
      <c r="AL1591"/>
      <c r="AM1591"/>
      <c r="AN1591"/>
      <c r="AO1591"/>
      <c r="AP1591"/>
      <c r="AQ1591"/>
      <c r="AR1591"/>
      <c r="AS1591"/>
      <c r="AT1591"/>
      <c r="AU1591"/>
      <c r="AV1591"/>
      <c r="AW1591"/>
      <c r="AX1591"/>
      <c r="AY1591"/>
      <c r="AZ1591"/>
      <c r="BA1591"/>
      <c r="BB1591"/>
      <c r="BC1591"/>
      <c r="BD1591"/>
      <c r="BE1591"/>
    </row>
    <row r="1592" spans="1:57" x14ac:dyDescent="0.25">
      <c r="A1592" s="4">
        <v>43200</v>
      </c>
      <c r="B1592" s="3">
        <f t="shared" si="72"/>
        <v>10</v>
      </c>
      <c r="C1592" s="3">
        <f t="shared" si="73"/>
        <v>4</v>
      </c>
      <c r="D1592" s="3">
        <f t="shared" si="74"/>
        <v>2018</v>
      </c>
      <c r="E1592" s="26" t="s">
        <v>107</v>
      </c>
      <c r="F1592" s="6">
        <v>483</v>
      </c>
      <c r="G1592" s="19">
        <v>177</v>
      </c>
      <c r="H1592" s="19" t="s">
        <v>408</v>
      </c>
      <c r="I1592" s="10" t="s">
        <v>108</v>
      </c>
      <c r="J1592" s="30">
        <v>1600022</v>
      </c>
      <c r="K1592" s="8">
        <v>4817469500</v>
      </c>
      <c r="L1592" s="31">
        <v>2</v>
      </c>
      <c r="M1592" s="27">
        <v>117.62</v>
      </c>
      <c r="N1592" s="17">
        <v>20105</v>
      </c>
      <c r="O1592" s="7" t="s">
        <v>33</v>
      </c>
      <c r="P1592" s="13"/>
      <c r="Q1592"/>
      <c r="R1592"/>
      <c r="S1592"/>
      <c r="T1592"/>
      <c r="U1592"/>
      <c r="V1592"/>
      <c r="W1592"/>
      <c r="X1592"/>
      <c r="Y1592"/>
      <c r="Z1592"/>
      <c r="AA1592"/>
      <c r="AB1592"/>
      <c r="AC1592"/>
      <c r="AD1592"/>
      <c r="AE1592"/>
      <c r="AF1592"/>
      <c r="AG1592"/>
      <c r="AH1592"/>
      <c r="AI1592"/>
      <c r="AJ1592"/>
      <c r="AK1592"/>
      <c r="AL1592"/>
      <c r="AM1592"/>
      <c r="AN1592"/>
      <c r="AO1592"/>
      <c r="AP1592"/>
      <c r="AQ1592"/>
      <c r="AR1592"/>
      <c r="AS1592"/>
      <c r="AT1592"/>
      <c r="AU1592"/>
      <c r="AV1592"/>
      <c r="AW1592"/>
      <c r="AX1592"/>
      <c r="AY1592"/>
      <c r="AZ1592"/>
      <c r="BA1592"/>
      <c r="BB1592"/>
      <c r="BC1592"/>
      <c r="BD1592"/>
      <c r="BE1592"/>
    </row>
    <row r="1593" spans="1:57" x14ac:dyDescent="0.25">
      <c r="A1593" s="4">
        <v>43200</v>
      </c>
      <c r="B1593" s="3">
        <f t="shared" si="72"/>
        <v>10</v>
      </c>
      <c r="C1593" s="3">
        <f t="shared" si="73"/>
        <v>4</v>
      </c>
      <c r="D1593" s="3">
        <f t="shared" si="74"/>
        <v>2018</v>
      </c>
      <c r="E1593" s="26" t="s">
        <v>109</v>
      </c>
      <c r="F1593" s="6">
        <v>483</v>
      </c>
      <c r="G1593" s="19">
        <v>177</v>
      </c>
      <c r="H1593" s="19" t="s">
        <v>408</v>
      </c>
      <c r="I1593" s="10" t="s">
        <v>110</v>
      </c>
      <c r="J1593" s="30">
        <v>2600187</v>
      </c>
      <c r="K1593" s="8">
        <v>1049338056</v>
      </c>
      <c r="L1593" s="31">
        <v>2</v>
      </c>
      <c r="M1593" s="27">
        <v>139.61000000000001</v>
      </c>
      <c r="N1593" s="17">
        <v>20105</v>
      </c>
      <c r="O1593" s="7" t="s">
        <v>33</v>
      </c>
      <c r="P1593" s="13"/>
      <c r="Q1593"/>
      <c r="R1593"/>
      <c r="S1593"/>
      <c r="T1593"/>
      <c r="U1593"/>
      <c r="V1593"/>
      <c r="W1593"/>
      <c r="X1593"/>
      <c r="Y1593"/>
      <c r="Z1593"/>
      <c r="AA1593"/>
      <c r="AB1593"/>
      <c r="AC1593"/>
      <c r="AD1593"/>
      <c r="AE1593"/>
      <c r="AF1593"/>
      <c r="AG1593"/>
      <c r="AH1593"/>
      <c r="AI1593"/>
      <c r="AJ1593"/>
      <c r="AK1593"/>
      <c r="AL1593"/>
      <c r="AM1593"/>
      <c r="AN1593"/>
      <c r="AO1593"/>
      <c r="AP1593"/>
      <c r="AQ1593"/>
      <c r="AR1593"/>
      <c r="AS1593"/>
      <c r="AT1593"/>
      <c r="AU1593"/>
      <c r="AV1593"/>
      <c r="AW1593"/>
      <c r="AX1593"/>
      <c r="AY1593"/>
      <c r="AZ1593"/>
      <c r="BA1593"/>
      <c r="BB1593"/>
      <c r="BC1593"/>
      <c r="BD1593"/>
      <c r="BE1593"/>
    </row>
    <row r="1594" spans="1:57" x14ac:dyDescent="0.25">
      <c r="A1594" s="4">
        <v>43200</v>
      </c>
      <c r="B1594" s="3">
        <f t="shared" si="72"/>
        <v>10</v>
      </c>
      <c r="C1594" s="3">
        <f t="shared" si="73"/>
        <v>4</v>
      </c>
      <c r="D1594" s="3">
        <f t="shared" si="74"/>
        <v>2018</v>
      </c>
      <c r="E1594" s="26" t="s">
        <v>159</v>
      </c>
      <c r="F1594" s="6">
        <v>483</v>
      </c>
      <c r="G1594" s="19">
        <v>177</v>
      </c>
      <c r="H1594" s="19" t="s">
        <v>408</v>
      </c>
      <c r="I1594" s="10" t="s">
        <v>160</v>
      </c>
      <c r="J1594" s="30">
        <v>1600022</v>
      </c>
      <c r="K1594" s="8">
        <v>4828138100</v>
      </c>
      <c r="L1594" s="31">
        <v>2</v>
      </c>
      <c r="M1594" s="27">
        <v>192.26</v>
      </c>
      <c r="N1594" s="17">
        <v>20105</v>
      </c>
      <c r="O1594" s="7" t="s">
        <v>33</v>
      </c>
      <c r="P1594" s="13"/>
      <c r="Q1594"/>
      <c r="R1594"/>
      <c r="S1594"/>
      <c r="T1594"/>
      <c r="U1594"/>
      <c r="V1594"/>
      <c r="W1594"/>
      <c r="X1594"/>
      <c r="Y1594"/>
      <c r="Z1594"/>
      <c r="AA1594"/>
      <c r="AB1594"/>
      <c r="AC1594"/>
      <c r="AD1594"/>
      <c r="AE1594"/>
      <c r="AF1594"/>
      <c r="AG1594"/>
      <c r="AH1594"/>
      <c r="AI1594"/>
      <c r="AJ1594"/>
      <c r="AK1594"/>
      <c r="AL1594"/>
      <c r="AM1594"/>
      <c r="AN1594"/>
      <c r="AO1594"/>
      <c r="AP1594"/>
      <c r="AQ1594"/>
      <c r="AR1594"/>
      <c r="AS1594"/>
      <c r="AT1594"/>
      <c r="AU1594"/>
      <c r="AV1594"/>
      <c r="AW1594"/>
      <c r="AX1594"/>
      <c r="AY1594"/>
      <c r="AZ1594"/>
      <c r="BA1594"/>
      <c r="BB1594"/>
      <c r="BC1594"/>
      <c r="BD1594"/>
      <c r="BE1594"/>
    </row>
    <row r="1595" spans="1:57" x14ac:dyDescent="0.25">
      <c r="A1595" s="4">
        <v>43200</v>
      </c>
      <c r="B1595" s="3">
        <f t="shared" si="72"/>
        <v>10</v>
      </c>
      <c r="C1595" s="3">
        <f t="shared" si="73"/>
        <v>4</v>
      </c>
      <c r="D1595" s="3">
        <f t="shared" si="74"/>
        <v>2018</v>
      </c>
      <c r="E1595" s="26" t="s">
        <v>111</v>
      </c>
      <c r="F1595" s="6">
        <v>483</v>
      </c>
      <c r="G1595" s="19">
        <v>177</v>
      </c>
      <c r="H1595" s="19" t="s">
        <v>408</v>
      </c>
      <c r="I1595" s="10" t="s">
        <v>112</v>
      </c>
      <c r="J1595" s="30">
        <v>2600187</v>
      </c>
      <c r="K1595" s="8">
        <v>1043056881</v>
      </c>
      <c r="L1595" s="31">
        <v>2</v>
      </c>
      <c r="M1595" s="27">
        <v>100.96</v>
      </c>
      <c r="N1595" s="17">
        <v>20105</v>
      </c>
      <c r="O1595" s="7" t="s">
        <v>33</v>
      </c>
      <c r="P1595" s="13"/>
      <c r="Q1595"/>
      <c r="R1595"/>
      <c r="S1595"/>
      <c r="T1595"/>
      <c r="U1595"/>
      <c r="V1595"/>
      <c r="W1595"/>
      <c r="X1595"/>
      <c r="Y1595"/>
      <c r="Z1595"/>
      <c r="AA1595"/>
      <c r="AB1595"/>
      <c r="AC1595"/>
      <c r="AD1595"/>
      <c r="AE1595"/>
      <c r="AF1595"/>
      <c r="AG1595"/>
      <c r="AH1595"/>
      <c r="AI1595"/>
      <c r="AJ1595"/>
      <c r="AK1595"/>
      <c r="AL1595"/>
      <c r="AM1595"/>
      <c r="AN1595"/>
      <c r="AO1595"/>
      <c r="AP1595"/>
      <c r="AQ1595"/>
      <c r="AR1595"/>
      <c r="AS1595"/>
      <c r="AT1595"/>
      <c r="AU1595"/>
      <c r="AV1595"/>
      <c r="AW1595"/>
      <c r="AX1595"/>
      <c r="AY1595"/>
      <c r="AZ1595"/>
      <c r="BA1595"/>
      <c r="BB1595"/>
      <c r="BC1595"/>
      <c r="BD1595"/>
      <c r="BE1595"/>
    </row>
    <row r="1596" spans="1:57" x14ac:dyDescent="0.25">
      <c r="A1596" s="4">
        <v>43200</v>
      </c>
      <c r="B1596" s="3">
        <f t="shared" si="72"/>
        <v>10</v>
      </c>
      <c r="C1596" s="3">
        <f t="shared" si="73"/>
        <v>4</v>
      </c>
      <c r="D1596" s="3">
        <f t="shared" si="74"/>
        <v>2018</v>
      </c>
      <c r="E1596" s="26" t="s">
        <v>113</v>
      </c>
      <c r="F1596" s="6">
        <v>483</v>
      </c>
      <c r="G1596" s="19">
        <v>177</v>
      </c>
      <c r="H1596" s="19" t="s">
        <v>408</v>
      </c>
      <c r="I1596" s="10" t="s">
        <v>114</v>
      </c>
      <c r="J1596" s="30">
        <v>2600021</v>
      </c>
      <c r="K1596" s="8">
        <v>6223384</v>
      </c>
      <c r="L1596" s="31">
        <v>2</v>
      </c>
      <c r="M1596" s="27">
        <v>100.96</v>
      </c>
      <c r="N1596" s="17">
        <v>20105</v>
      </c>
      <c r="O1596" s="7" t="s">
        <v>33</v>
      </c>
      <c r="P1596" s="13"/>
      <c r="Q1596"/>
      <c r="R1596"/>
      <c r="S1596"/>
      <c r="T1596"/>
      <c r="U1596"/>
      <c r="V1596"/>
      <c r="W1596"/>
      <c r="X1596"/>
      <c r="Y1596"/>
      <c r="Z1596"/>
      <c r="AA1596"/>
      <c r="AB1596"/>
      <c r="AC1596"/>
      <c r="AD1596"/>
      <c r="AE1596"/>
      <c r="AF1596"/>
      <c r="AG1596"/>
      <c r="AH1596"/>
      <c r="AI1596"/>
      <c r="AJ1596"/>
      <c r="AK1596"/>
      <c r="AL1596"/>
      <c r="AM1596"/>
      <c r="AN1596"/>
      <c r="AO1596"/>
      <c r="AP1596"/>
      <c r="AQ1596"/>
      <c r="AR1596"/>
      <c r="AS1596"/>
      <c r="AT1596"/>
      <c r="AU1596"/>
      <c r="AV1596"/>
      <c r="AW1596"/>
      <c r="AX1596"/>
      <c r="AY1596"/>
      <c r="AZ1596"/>
      <c r="BA1596"/>
      <c r="BB1596"/>
      <c r="BC1596"/>
      <c r="BD1596"/>
      <c r="BE1596"/>
    </row>
    <row r="1597" spans="1:57" x14ac:dyDescent="0.25">
      <c r="A1597" s="4">
        <v>43200</v>
      </c>
      <c r="B1597" s="3">
        <f t="shared" si="72"/>
        <v>10</v>
      </c>
      <c r="C1597" s="3">
        <f t="shared" si="73"/>
        <v>4</v>
      </c>
      <c r="D1597" s="3">
        <f t="shared" si="74"/>
        <v>2018</v>
      </c>
      <c r="E1597" s="26" t="s">
        <v>20</v>
      </c>
      <c r="F1597" s="6">
        <v>483</v>
      </c>
      <c r="G1597" s="19">
        <v>177</v>
      </c>
      <c r="H1597" s="19" t="s">
        <v>408</v>
      </c>
      <c r="I1597" s="10" t="s">
        <v>26</v>
      </c>
      <c r="J1597" s="30">
        <v>68600014</v>
      </c>
      <c r="K1597" s="8">
        <v>1230033060</v>
      </c>
      <c r="L1597" s="31">
        <v>2</v>
      </c>
      <c r="M1597" s="27">
        <v>139.61000000000001</v>
      </c>
      <c r="N1597" s="17">
        <v>20105</v>
      </c>
      <c r="O1597" s="7" t="s">
        <v>33</v>
      </c>
      <c r="P1597" s="13"/>
      <c r="Q1597"/>
      <c r="R1597"/>
      <c r="S1597"/>
      <c r="T1597"/>
      <c r="U1597"/>
      <c r="V1597"/>
      <c r="W1597"/>
      <c r="X1597"/>
      <c r="Y1597"/>
      <c r="Z1597"/>
      <c r="AA1597"/>
      <c r="AB1597"/>
      <c r="AC1597"/>
      <c r="AD1597"/>
      <c r="AE1597"/>
      <c r="AF1597"/>
      <c r="AG1597"/>
      <c r="AH1597"/>
      <c r="AI1597"/>
      <c r="AJ1597"/>
      <c r="AK1597"/>
      <c r="AL1597"/>
      <c r="AM1597"/>
      <c r="AN1597"/>
      <c r="AO1597"/>
      <c r="AP1597"/>
      <c r="AQ1597"/>
      <c r="AR1597"/>
      <c r="AS1597"/>
      <c r="AT1597"/>
      <c r="AU1597"/>
      <c r="AV1597"/>
      <c r="AW1597"/>
      <c r="AX1597"/>
      <c r="AY1597"/>
      <c r="AZ1597"/>
      <c r="BA1597"/>
      <c r="BB1597"/>
      <c r="BC1597"/>
      <c r="BD1597"/>
      <c r="BE1597"/>
    </row>
    <row r="1598" spans="1:57" x14ac:dyDescent="0.25">
      <c r="A1598" s="4">
        <v>43200</v>
      </c>
      <c r="B1598" s="3">
        <f t="shared" si="72"/>
        <v>10</v>
      </c>
      <c r="C1598" s="3">
        <f t="shared" si="73"/>
        <v>4</v>
      </c>
      <c r="D1598" s="3">
        <f t="shared" si="74"/>
        <v>2018</v>
      </c>
      <c r="E1598" s="26" t="s">
        <v>164</v>
      </c>
      <c r="F1598" s="6">
        <v>483</v>
      </c>
      <c r="G1598" s="19">
        <v>177</v>
      </c>
      <c r="H1598" s="19" t="s">
        <v>408</v>
      </c>
      <c r="I1598" s="10" t="s">
        <v>165</v>
      </c>
      <c r="J1598" s="30">
        <v>1700426</v>
      </c>
      <c r="K1598" s="8">
        <v>409110104050</v>
      </c>
      <c r="L1598" s="31">
        <v>2</v>
      </c>
      <c r="M1598" s="27">
        <v>139.61000000000001</v>
      </c>
      <c r="N1598" s="17">
        <v>20105</v>
      </c>
      <c r="O1598" s="7" t="s">
        <v>33</v>
      </c>
      <c r="P1598" s="13"/>
      <c r="Q1598"/>
      <c r="R1598"/>
      <c r="S1598"/>
      <c r="T1598"/>
      <c r="U1598"/>
      <c r="V1598"/>
      <c r="W1598"/>
      <c r="X1598"/>
      <c r="Y1598"/>
      <c r="Z1598"/>
      <c r="AA1598"/>
      <c r="AB1598"/>
      <c r="AC1598"/>
      <c r="AD1598"/>
      <c r="AE1598"/>
      <c r="AF1598"/>
      <c r="AG1598"/>
      <c r="AH1598"/>
      <c r="AI1598"/>
      <c r="AJ1598"/>
      <c r="AK1598"/>
      <c r="AL1598"/>
      <c r="AM1598"/>
      <c r="AN1598"/>
      <c r="AO1598"/>
      <c r="AP1598"/>
      <c r="AQ1598"/>
      <c r="AR1598"/>
      <c r="AS1598"/>
      <c r="AT1598"/>
      <c r="AU1598"/>
      <c r="AV1598"/>
      <c r="AW1598"/>
      <c r="AX1598"/>
      <c r="AY1598"/>
      <c r="AZ1598"/>
      <c r="BA1598"/>
      <c r="BB1598"/>
      <c r="BC1598"/>
      <c r="BD1598"/>
      <c r="BE1598"/>
    </row>
    <row r="1599" spans="1:57" x14ac:dyDescent="0.25">
      <c r="A1599" s="4">
        <v>43200</v>
      </c>
      <c r="B1599" s="3">
        <f t="shared" si="72"/>
        <v>10</v>
      </c>
      <c r="C1599" s="3">
        <f t="shared" si="73"/>
        <v>4</v>
      </c>
      <c r="D1599" s="3">
        <f t="shared" si="74"/>
        <v>2018</v>
      </c>
      <c r="E1599" s="26" t="s">
        <v>166</v>
      </c>
      <c r="F1599" s="6">
        <v>483</v>
      </c>
      <c r="G1599" s="19">
        <v>177</v>
      </c>
      <c r="H1599" s="19" t="s">
        <v>408</v>
      </c>
      <c r="I1599" s="10" t="s">
        <v>115</v>
      </c>
      <c r="J1599" s="30">
        <v>1600022</v>
      </c>
      <c r="K1599" s="8">
        <v>5795176000</v>
      </c>
      <c r="L1599" s="31">
        <v>2</v>
      </c>
      <c r="M1599" s="27">
        <v>68.06</v>
      </c>
      <c r="N1599" s="17">
        <v>20105</v>
      </c>
      <c r="O1599" s="7" t="s">
        <v>33</v>
      </c>
      <c r="P1599" s="13"/>
      <c r="Q1599"/>
      <c r="R1599"/>
      <c r="S1599"/>
      <c r="T1599"/>
      <c r="U1599"/>
      <c r="V1599"/>
      <c r="W1599"/>
      <c r="X1599"/>
      <c r="Y1599"/>
      <c r="Z1599"/>
      <c r="AA1599"/>
      <c r="AB1599"/>
      <c r="AC1599"/>
      <c r="AD1599"/>
      <c r="AE1599"/>
      <c r="AF1599"/>
      <c r="AG1599"/>
      <c r="AH1599"/>
      <c r="AI1599"/>
      <c r="AJ1599"/>
      <c r="AK1599"/>
      <c r="AL1599"/>
      <c r="AM1599"/>
      <c r="AN1599"/>
      <c r="AO1599"/>
      <c r="AP1599"/>
      <c r="AQ1599"/>
      <c r="AR1599"/>
      <c r="AS1599"/>
      <c r="AT1599"/>
      <c r="AU1599"/>
      <c r="AV1599"/>
      <c r="AW1599"/>
      <c r="AX1599"/>
      <c r="AY1599"/>
      <c r="AZ1599"/>
      <c r="BA1599"/>
      <c r="BB1599"/>
      <c r="BC1599"/>
      <c r="BD1599"/>
      <c r="BE1599"/>
    </row>
    <row r="1600" spans="1:57" x14ac:dyDescent="0.25">
      <c r="A1600" s="4">
        <v>43200</v>
      </c>
      <c r="B1600" s="3">
        <f t="shared" si="72"/>
        <v>10</v>
      </c>
      <c r="C1600" s="3">
        <f t="shared" si="73"/>
        <v>4</v>
      </c>
      <c r="D1600" s="3">
        <f t="shared" si="74"/>
        <v>2018</v>
      </c>
      <c r="E1600" s="26" t="s">
        <v>167</v>
      </c>
      <c r="F1600" s="6">
        <v>483</v>
      </c>
      <c r="G1600" s="19">
        <v>177</v>
      </c>
      <c r="H1600" s="19" t="s">
        <v>408</v>
      </c>
      <c r="I1600" s="10" t="s">
        <v>168</v>
      </c>
      <c r="J1600" s="30">
        <v>2600187</v>
      </c>
      <c r="K1600" s="8">
        <v>1040137325</v>
      </c>
      <c r="L1600" s="31">
        <v>2</v>
      </c>
      <c r="M1600" s="27">
        <v>139.61000000000001</v>
      </c>
      <c r="N1600" s="17">
        <v>20105</v>
      </c>
      <c r="O1600" s="7" t="s">
        <v>33</v>
      </c>
      <c r="P1600" s="13"/>
      <c r="Q1600"/>
      <c r="R1600"/>
      <c r="S1600"/>
      <c r="T1600"/>
      <c r="U1600"/>
      <c r="V1600"/>
      <c r="W1600"/>
      <c r="X1600"/>
      <c r="Y1600"/>
      <c r="Z1600"/>
      <c r="AA1600"/>
      <c r="AB1600"/>
      <c r="AC1600"/>
      <c r="AD1600"/>
      <c r="AE1600"/>
      <c r="AF1600"/>
      <c r="AG1600"/>
      <c r="AH1600"/>
      <c r="AI1600"/>
      <c r="AJ1600"/>
      <c r="AK1600"/>
      <c r="AL1600"/>
      <c r="AM1600"/>
      <c r="AN1600"/>
      <c r="AO1600"/>
      <c r="AP1600"/>
      <c r="AQ1600"/>
      <c r="AR1600"/>
      <c r="AS1600"/>
      <c r="AT1600"/>
      <c r="AU1600"/>
      <c r="AV1600"/>
      <c r="AW1600"/>
      <c r="AX1600"/>
      <c r="AY1600"/>
      <c r="AZ1600"/>
      <c r="BA1600"/>
      <c r="BB1600"/>
      <c r="BC1600"/>
      <c r="BD1600"/>
      <c r="BE1600"/>
    </row>
    <row r="1601" spans="1:57" x14ac:dyDescent="0.25">
      <c r="A1601" s="4">
        <v>43200</v>
      </c>
      <c r="B1601" s="3">
        <f t="shared" si="72"/>
        <v>10</v>
      </c>
      <c r="C1601" s="3">
        <f t="shared" si="73"/>
        <v>4</v>
      </c>
      <c r="D1601" s="3">
        <f t="shared" si="74"/>
        <v>2018</v>
      </c>
      <c r="E1601" s="26" t="s">
        <v>116</v>
      </c>
      <c r="F1601" s="6">
        <v>483</v>
      </c>
      <c r="G1601" s="19">
        <v>177</v>
      </c>
      <c r="H1601" s="19" t="s">
        <v>408</v>
      </c>
      <c r="I1601" s="10" t="s">
        <v>117</v>
      </c>
      <c r="J1601" s="30">
        <v>2600187</v>
      </c>
      <c r="K1601" s="8">
        <v>7168101</v>
      </c>
      <c r="L1601" s="31">
        <v>1</v>
      </c>
      <c r="M1601" s="27">
        <v>192.26</v>
      </c>
      <c r="N1601" s="17">
        <v>20105</v>
      </c>
      <c r="O1601" s="7" t="s">
        <v>33</v>
      </c>
      <c r="P1601" s="13"/>
      <c r="Q1601"/>
      <c r="R1601"/>
      <c r="S1601"/>
      <c r="T1601"/>
      <c r="U1601"/>
      <c r="V1601"/>
      <c r="W1601"/>
      <c r="X1601"/>
      <c r="Y1601"/>
      <c r="Z1601"/>
      <c r="AA1601"/>
      <c r="AB1601"/>
      <c r="AC1601"/>
      <c r="AD1601"/>
      <c r="AE1601"/>
      <c r="AF1601"/>
      <c r="AG1601"/>
      <c r="AH1601"/>
      <c r="AI1601"/>
      <c r="AJ1601"/>
      <c r="AK1601"/>
      <c r="AL1601"/>
      <c r="AM1601"/>
      <c r="AN1601"/>
      <c r="AO1601"/>
      <c r="AP1601"/>
      <c r="AQ1601"/>
      <c r="AR1601"/>
      <c r="AS1601"/>
      <c r="AT1601"/>
      <c r="AU1601"/>
      <c r="AV1601"/>
      <c r="AW1601"/>
      <c r="AX1601"/>
      <c r="AY1601"/>
      <c r="AZ1601"/>
      <c r="BA1601"/>
      <c r="BB1601"/>
      <c r="BC1601"/>
      <c r="BD1601"/>
      <c r="BE1601"/>
    </row>
    <row r="1602" spans="1:57" x14ac:dyDescent="0.25">
      <c r="A1602" s="4">
        <v>43200</v>
      </c>
      <c r="B1602" s="3">
        <f t="shared" ref="B1602:B1665" si="75">DAY(A1602)</f>
        <v>10</v>
      </c>
      <c r="C1602" s="3">
        <f t="shared" ref="C1602:C1665" si="76">MONTH(A1602)</f>
        <v>4</v>
      </c>
      <c r="D1602" s="3">
        <f t="shared" ref="D1602:D1665" si="77">YEAR(A1602)</f>
        <v>2018</v>
      </c>
      <c r="E1602" s="26" t="s">
        <v>118</v>
      </c>
      <c r="F1602" s="6">
        <v>483</v>
      </c>
      <c r="G1602" s="19">
        <v>177</v>
      </c>
      <c r="H1602" s="19" t="s">
        <v>408</v>
      </c>
      <c r="I1602" s="10" t="s">
        <v>119</v>
      </c>
      <c r="J1602" s="30">
        <v>1600022</v>
      </c>
      <c r="K1602" s="8">
        <v>2200869146</v>
      </c>
      <c r="L1602" s="31">
        <v>2</v>
      </c>
      <c r="M1602" s="27">
        <v>192.26</v>
      </c>
      <c r="N1602" s="17">
        <v>20105</v>
      </c>
      <c r="O1602" s="7" t="s">
        <v>33</v>
      </c>
      <c r="P1602" s="13" t="s">
        <v>469</v>
      </c>
      <c r="Q1602"/>
      <c r="R1602"/>
      <c r="S1602"/>
      <c r="T1602"/>
      <c r="U1602"/>
      <c r="V1602"/>
      <c r="W1602"/>
      <c r="X1602"/>
      <c r="Y1602"/>
      <c r="Z1602"/>
      <c r="AA1602"/>
      <c r="AB1602"/>
      <c r="AC1602"/>
      <c r="AD1602"/>
      <c r="AE1602"/>
      <c r="AF1602"/>
      <c r="AG1602"/>
      <c r="AH1602"/>
      <c r="AI1602"/>
      <c r="AJ1602"/>
      <c r="AK1602"/>
      <c r="AL1602"/>
      <c r="AM1602"/>
      <c r="AN1602"/>
      <c r="AO1602"/>
      <c r="AP1602"/>
      <c r="AQ1602"/>
      <c r="AR1602"/>
      <c r="AS1602"/>
      <c r="AT1602"/>
      <c r="AU1602"/>
      <c r="AV1602"/>
      <c r="AW1602"/>
      <c r="AX1602"/>
      <c r="AY1602"/>
      <c r="AZ1602"/>
      <c r="BA1602"/>
      <c r="BB1602"/>
      <c r="BC1602"/>
      <c r="BD1602"/>
      <c r="BE1602"/>
    </row>
    <row r="1603" spans="1:57" x14ac:dyDescent="0.25">
      <c r="A1603" s="4">
        <v>43200</v>
      </c>
      <c r="B1603" s="3">
        <f t="shared" si="75"/>
        <v>10</v>
      </c>
      <c r="C1603" s="3">
        <f t="shared" si="76"/>
        <v>4</v>
      </c>
      <c r="D1603" s="3">
        <f t="shared" si="77"/>
        <v>2018</v>
      </c>
      <c r="E1603" s="26" t="s">
        <v>169</v>
      </c>
      <c r="F1603" s="6">
        <v>483</v>
      </c>
      <c r="G1603" s="19">
        <v>177</v>
      </c>
      <c r="H1603" s="19" t="s">
        <v>408</v>
      </c>
      <c r="I1603" s="10" t="s">
        <v>120</v>
      </c>
      <c r="J1603" s="30">
        <v>1600022</v>
      </c>
      <c r="K1603" s="8">
        <v>3231635700</v>
      </c>
      <c r="L1603" s="31">
        <v>2</v>
      </c>
      <c r="M1603" s="27">
        <v>139.61000000000001</v>
      </c>
      <c r="N1603" s="17">
        <v>20105</v>
      </c>
      <c r="O1603" s="7" t="s">
        <v>33</v>
      </c>
      <c r="P1603" s="13"/>
      <c r="Q1603"/>
      <c r="R1603"/>
      <c r="S1603"/>
      <c r="T1603"/>
      <c r="U1603"/>
      <c r="V1603"/>
      <c r="W1603"/>
      <c r="X1603"/>
      <c r="Y1603"/>
      <c r="Z1603"/>
      <c r="AA1603"/>
      <c r="AB1603"/>
      <c r="AC1603"/>
      <c r="AD1603"/>
      <c r="AE1603"/>
      <c r="AF1603"/>
      <c r="AG1603"/>
      <c r="AH1603"/>
      <c r="AI1603"/>
      <c r="AJ1603"/>
      <c r="AK1603"/>
      <c r="AL1603"/>
      <c r="AM1603"/>
      <c r="AN1603"/>
      <c r="AO1603"/>
      <c r="AP1603"/>
      <c r="AQ1603"/>
      <c r="AR1603"/>
      <c r="AS1603"/>
      <c r="AT1603"/>
      <c r="AU1603"/>
      <c r="AV1603"/>
      <c r="AW1603"/>
      <c r="AX1603"/>
      <c r="AY1603"/>
      <c r="AZ1603"/>
      <c r="BA1603"/>
      <c r="BB1603"/>
      <c r="BC1603"/>
      <c r="BD1603"/>
      <c r="BE1603"/>
    </row>
    <row r="1604" spans="1:57" x14ac:dyDescent="0.25">
      <c r="A1604" s="4">
        <v>43200</v>
      </c>
      <c r="B1604" s="3">
        <f t="shared" si="75"/>
        <v>10</v>
      </c>
      <c r="C1604" s="3">
        <f t="shared" si="76"/>
        <v>4</v>
      </c>
      <c r="D1604" s="3">
        <f t="shared" si="77"/>
        <v>2018</v>
      </c>
      <c r="E1604" s="26" t="s">
        <v>121</v>
      </c>
      <c r="F1604" s="6">
        <v>483</v>
      </c>
      <c r="G1604" s="19">
        <v>177</v>
      </c>
      <c r="H1604" s="19" t="s">
        <v>408</v>
      </c>
      <c r="I1604" s="10" t="s">
        <v>122</v>
      </c>
      <c r="J1604" s="30">
        <v>2600187</v>
      </c>
      <c r="K1604" s="8">
        <v>1042257158</v>
      </c>
      <c r="L1604" s="31">
        <v>2</v>
      </c>
      <c r="M1604" s="27">
        <v>117.62</v>
      </c>
      <c r="N1604" s="17">
        <v>20105</v>
      </c>
      <c r="O1604" s="7" t="s">
        <v>33</v>
      </c>
      <c r="P1604" s="13"/>
      <c r="Q1604"/>
      <c r="R1604"/>
      <c r="S1604"/>
      <c r="T1604"/>
      <c r="U1604"/>
      <c r="V1604"/>
      <c r="W1604"/>
      <c r="X1604"/>
      <c r="Y1604"/>
      <c r="Z1604"/>
      <c r="AA1604"/>
      <c r="AB1604"/>
      <c r="AC1604"/>
      <c r="AD1604"/>
      <c r="AE1604"/>
      <c r="AF1604"/>
      <c r="AG1604"/>
      <c r="AH1604"/>
      <c r="AI1604"/>
      <c r="AJ1604"/>
      <c r="AK1604"/>
      <c r="AL1604"/>
      <c r="AM1604"/>
      <c r="AN1604"/>
      <c r="AO1604"/>
      <c r="AP1604"/>
      <c r="AQ1604"/>
      <c r="AR1604"/>
      <c r="AS1604"/>
      <c r="AT1604"/>
      <c r="AU1604"/>
      <c r="AV1604"/>
      <c r="AW1604"/>
      <c r="AX1604"/>
      <c r="AY1604"/>
      <c r="AZ1604"/>
      <c r="BA1604"/>
      <c r="BB1604"/>
      <c r="BC1604"/>
      <c r="BD1604"/>
      <c r="BE1604"/>
    </row>
    <row r="1605" spans="1:57" x14ac:dyDescent="0.25">
      <c r="A1605" s="4">
        <v>43200</v>
      </c>
      <c r="B1605" s="3">
        <f t="shared" si="75"/>
        <v>10</v>
      </c>
      <c r="C1605" s="3">
        <f t="shared" si="76"/>
        <v>4</v>
      </c>
      <c r="D1605" s="3">
        <f t="shared" si="77"/>
        <v>2018</v>
      </c>
      <c r="E1605" s="26" t="s">
        <v>123</v>
      </c>
      <c r="F1605" s="6">
        <v>483</v>
      </c>
      <c r="G1605" s="19">
        <v>177</v>
      </c>
      <c r="H1605" s="19" t="s">
        <v>408</v>
      </c>
      <c r="I1605" s="10" t="s">
        <v>124</v>
      </c>
      <c r="J1605" s="30">
        <v>1600022</v>
      </c>
      <c r="K1605" s="8">
        <v>2201814429</v>
      </c>
      <c r="L1605" s="31">
        <v>2</v>
      </c>
      <c r="M1605" s="27">
        <v>68.06</v>
      </c>
      <c r="N1605" s="17">
        <v>20105</v>
      </c>
      <c r="O1605" s="7" t="s">
        <v>33</v>
      </c>
      <c r="P1605" s="13"/>
      <c r="Q1605"/>
      <c r="R1605"/>
      <c r="S1605"/>
      <c r="T1605"/>
      <c r="U1605"/>
      <c r="V1605"/>
      <c r="W1605"/>
      <c r="X1605"/>
      <c r="Y1605"/>
      <c r="Z1605"/>
      <c r="AA1605"/>
      <c r="AB1605"/>
      <c r="AC1605"/>
      <c r="AD1605"/>
      <c r="AE1605"/>
      <c r="AF1605"/>
      <c r="AG1605"/>
      <c r="AH1605"/>
      <c r="AI1605"/>
      <c r="AJ1605"/>
      <c r="AK1605"/>
      <c r="AL1605"/>
      <c r="AM1605"/>
      <c r="AN1605"/>
      <c r="AO1605"/>
      <c r="AP1605"/>
      <c r="AQ1605"/>
      <c r="AR1605"/>
      <c r="AS1605"/>
      <c r="AT1605"/>
      <c r="AU1605"/>
      <c r="AV1605"/>
      <c r="AW1605"/>
      <c r="AX1605"/>
      <c r="AY1605"/>
      <c r="AZ1605"/>
      <c r="BA1605"/>
      <c r="BB1605"/>
      <c r="BC1605"/>
      <c r="BD1605"/>
      <c r="BE1605"/>
    </row>
    <row r="1606" spans="1:57" x14ac:dyDescent="0.25">
      <c r="A1606" s="4">
        <v>43200</v>
      </c>
      <c r="B1606" s="3">
        <f t="shared" si="75"/>
        <v>10</v>
      </c>
      <c r="C1606" s="3">
        <f t="shared" si="76"/>
        <v>4</v>
      </c>
      <c r="D1606" s="3">
        <f t="shared" si="77"/>
        <v>2018</v>
      </c>
      <c r="E1606" s="26" t="s">
        <v>170</v>
      </c>
      <c r="F1606" s="6">
        <v>483</v>
      </c>
      <c r="G1606" s="19">
        <v>177</v>
      </c>
      <c r="H1606" s="19" t="s">
        <v>408</v>
      </c>
      <c r="I1606" s="10" t="s">
        <v>171</v>
      </c>
      <c r="J1606" s="30">
        <v>1600022</v>
      </c>
      <c r="K1606" s="8">
        <v>4591821400</v>
      </c>
      <c r="L1606" s="31">
        <v>2</v>
      </c>
      <c r="M1606" s="27">
        <v>227.74</v>
      </c>
      <c r="N1606" s="17">
        <v>20105</v>
      </c>
      <c r="O1606" s="7" t="s">
        <v>33</v>
      </c>
      <c r="P1606" s="13"/>
      <c r="Q1606"/>
      <c r="R1606"/>
      <c r="S1606"/>
      <c r="T1606"/>
      <c r="U1606"/>
      <c r="V1606"/>
      <c r="W1606"/>
      <c r="X1606"/>
      <c r="Y1606"/>
      <c r="Z1606"/>
      <c r="AA1606"/>
      <c r="AB1606"/>
      <c r="AC1606"/>
      <c r="AD1606"/>
      <c r="AE1606"/>
      <c r="AF1606"/>
      <c r="AG1606"/>
      <c r="AH1606"/>
      <c r="AI1606"/>
      <c r="AJ1606"/>
      <c r="AK1606"/>
      <c r="AL1606"/>
      <c r="AM1606"/>
      <c r="AN1606"/>
      <c r="AO1606"/>
      <c r="AP1606"/>
      <c r="AQ1606"/>
      <c r="AR1606"/>
      <c r="AS1606"/>
      <c r="AT1606"/>
      <c r="AU1606"/>
      <c r="AV1606"/>
      <c r="AW1606"/>
      <c r="AX1606"/>
      <c r="AY1606"/>
      <c r="AZ1606"/>
      <c r="BA1606"/>
      <c r="BB1606"/>
      <c r="BC1606"/>
      <c r="BD1606"/>
      <c r="BE1606"/>
    </row>
    <row r="1607" spans="1:57" x14ac:dyDescent="0.25">
      <c r="A1607" s="4">
        <v>43200</v>
      </c>
      <c r="B1607" s="3">
        <f t="shared" si="75"/>
        <v>10</v>
      </c>
      <c r="C1607" s="3">
        <f t="shared" si="76"/>
        <v>4</v>
      </c>
      <c r="D1607" s="3">
        <f t="shared" si="77"/>
        <v>2018</v>
      </c>
      <c r="E1607" s="26" t="s">
        <v>172</v>
      </c>
      <c r="F1607" s="6">
        <v>483</v>
      </c>
      <c r="G1607" s="19">
        <v>177</v>
      </c>
      <c r="H1607" s="19" t="s">
        <v>408</v>
      </c>
      <c r="I1607" s="10" t="s">
        <v>186</v>
      </c>
      <c r="J1607" s="30">
        <v>47700037</v>
      </c>
      <c r="K1607" s="8">
        <v>407110049786</v>
      </c>
      <c r="L1607" s="31">
        <v>2</v>
      </c>
      <c r="M1607" s="27">
        <v>117.62</v>
      </c>
      <c r="N1607" s="17">
        <v>20105</v>
      </c>
      <c r="O1607" s="7" t="s">
        <v>33</v>
      </c>
      <c r="P1607" s="13"/>
      <c r="Q1607"/>
      <c r="R1607"/>
      <c r="S1607"/>
      <c r="T1607"/>
      <c r="U1607"/>
      <c r="V1607"/>
      <c r="W1607"/>
      <c r="X1607"/>
      <c r="Y1607"/>
      <c r="Z1607"/>
      <c r="AA1607"/>
      <c r="AB1607"/>
      <c r="AC1607"/>
      <c r="AD1607"/>
      <c r="AE1607"/>
      <c r="AF1607"/>
      <c r="AG1607"/>
      <c r="AH1607"/>
      <c r="AI1607"/>
      <c r="AJ1607"/>
      <c r="AK1607"/>
      <c r="AL1607"/>
      <c r="AM1607"/>
      <c r="AN1607"/>
      <c r="AO1607"/>
      <c r="AP1607"/>
      <c r="AQ1607"/>
      <c r="AR1607"/>
      <c r="AS1607"/>
      <c r="AT1607"/>
      <c r="AU1607"/>
      <c r="AV1607"/>
      <c r="AW1607"/>
      <c r="AX1607"/>
      <c r="AY1607"/>
      <c r="AZ1607"/>
      <c r="BA1607"/>
      <c r="BB1607"/>
      <c r="BC1607"/>
      <c r="BD1607"/>
      <c r="BE1607"/>
    </row>
    <row r="1608" spans="1:57" x14ac:dyDescent="0.25">
      <c r="A1608" s="4">
        <v>43200</v>
      </c>
      <c r="B1608" s="3">
        <f t="shared" si="75"/>
        <v>10</v>
      </c>
      <c r="C1608" s="3">
        <f t="shared" si="76"/>
        <v>4</v>
      </c>
      <c r="D1608" s="3">
        <f t="shared" si="77"/>
        <v>2018</v>
      </c>
      <c r="E1608" s="26" t="s">
        <v>127</v>
      </c>
      <c r="F1608" s="6">
        <v>483</v>
      </c>
      <c r="G1608" s="19">
        <v>177</v>
      </c>
      <c r="H1608" s="19" t="s">
        <v>408</v>
      </c>
      <c r="I1608" s="10" t="s">
        <v>128</v>
      </c>
      <c r="J1608" s="30">
        <v>1600022</v>
      </c>
      <c r="K1608" s="8">
        <v>3059366904</v>
      </c>
      <c r="L1608" s="31">
        <v>1</v>
      </c>
      <c r="M1608" s="27">
        <v>139.61000000000001</v>
      </c>
      <c r="N1608" s="17">
        <v>20105</v>
      </c>
      <c r="O1608" s="7" t="s">
        <v>33</v>
      </c>
      <c r="P1608" s="13"/>
      <c r="Q1608"/>
      <c r="R1608"/>
      <c r="S1608"/>
      <c r="T1608"/>
      <c r="U1608"/>
      <c r="V1608"/>
      <c r="W1608"/>
      <c r="X1608"/>
      <c r="Y1608"/>
      <c r="Z1608"/>
      <c r="AA1608"/>
      <c r="AB1608"/>
      <c r="AC1608"/>
      <c r="AD1608"/>
      <c r="AE1608"/>
      <c r="AF1608"/>
      <c r="AG1608"/>
      <c r="AH1608"/>
      <c r="AI1608"/>
      <c r="AJ1608"/>
      <c r="AK1608"/>
      <c r="AL1608"/>
      <c r="AM1608"/>
      <c r="AN1608"/>
      <c r="AO1608"/>
      <c r="AP1608"/>
      <c r="AQ1608"/>
      <c r="AR1608"/>
      <c r="AS1608"/>
      <c r="AT1608"/>
      <c r="AU1608"/>
      <c r="AV1608"/>
      <c r="AW1608"/>
      <c r="AX1608"/>
      <c r="AY1608"/>
      <c r="AZ1608"/>
      <c r="BA1608"/>
      <c r="BB1608"/>
      <c r="BC1608"/>
      <c r="BD1608"/>
      <c r="BE1608"/>
    </row>
    <row r="1609" spans="1:57" x14ac:dyDescent="0.25">
      <c r="A1609" s="4">
        <v>43200</v>
      </c>
      <c r="B1609" s="3">
        <f t="shared" si="75"/>
        <v>10</v>
      </c>
      <c r="C1609" s="3">
        <f t="shared" si="76"/>
        <v>4</v>
      </c>
      <c r="D1609" s="3">
        <f t="shared" si="77"/>
        <v>2018</v>
      </c>
      <c r="E1609" s="26" t="s">
        <v>140</v>
      </c>
      <c r="F1609" s="6">
        <v>483</v>
      </c>
      <c r="G1609" s="19">
        <v>177</v>
      </c>
      <c r="H1609" s="19" t="s">
        <v>408</v>
      </c>
      <c r="I1609" s="10" t="s">
        <v>131</v>
      </c>
      <c r="J1609" s="30">
        <v>2600021</v>
      </c>
      <c r="K1609" s="8">
        <v>9831601</v>
      </c>
      <c r="L1609" s="31">
        <v>2</v>
      </c>
      <c r="M1609" s="27">
        <v>117.62</v>
      </c>
      <c r="N1609" s="17">
        <v>20105</v>
      </c>
      <c r="O1609" s="7" t="s">
        <v>33</v>
      </c>
      <c r="P1609" s="13"/>
      <c r="Q1609"/>
      <c r="R1609"/>
      <c r="S1609"/>
      <c r="T1609"/>
      <c r="U1609"/>
      <c r="V1609"/>
      <c r="W1609"/>
      <c r="X1609"/>
      <c r="Y1609"/>
      <c r="Z1609"/>
      <c r="AA1609"/>
      <c r="AB1609"/>
      <c r="AC1609"/>
      <c r="AD1609"/>
      <c r="AE1609"/>
      <c r="AF1609"/>
      <c r="AG1609"/>
      <c r="AH1609"/>
      <c r="AI1609"/>
      <c r="AJ1609"/>
      <c r="AK1609"/>
      <c r="AL1609"/>
      <c r="AM1609"/>
      <c r="AN1609"/>
      <c r="AO1609"/>
      <c r="AP1609"/>
      <c r="AQ1609"/>
      <c r="AR1609"/>
      <c r="AS1609"/>
      <c r="AT1609"/>
      <c r="AU1609"/>
      <c r="AV1609"/>
      <c r="AW1609"/>
      <c r="AX1609"/>
      <c r="AY1609"/>
      <c r="AZ1609"/>
      <c r="BA1609"/>
      <c r="BB1609"/>
      <c r="BC1609"/>
      <c r="BD1609"/>
      <c r="BE1609"/>
    </row>
    <row r="1610" spans="1:57" x14ac:dyDescent="0.25">
      <c r="A1610" s="4">
        <v>43200</v>
      </c>
      <c r="B1610" s="3">
        <f t="shared" si="75"/>
        <v>10</v>
      </c>
      <c r="C1610" s="3">
        <f t="shared" si="76"/>
        <v>4</v>
      </c>
      <c r="D1610" s="3">
        <f t="shared" si="77"/>
        <v>2018</v>
      </c>
      <c r="E1610" s="26" t="s">
        <v>23</v>
      </c>
      <c r="F1610" s="6">
        <v>483</v>
      </c>
      <c r="G1610" s="19">
        <v>177</v>
      </c>
      <c r="H1610" s="19" t="s">
        <v>408</v>
      </c>
      <c r="I1610" s="10" t="s">
        <v>175</v>
      </c>
      <c r="J1610" s="30">
        <v>2600187</v>
      </c>
      <c r="K1610" s="8">
        <v>1042257107</v>
      </c>
      <c r="L1610" s="31">
        <v>2</v>
      </c>
      <c r="M1610" s="27">
        <v>68.06</v>
      </c>
      <c r="N1610" s="17">
        <v>20105</v>
      </c>
      <c r="O1610" s="7" t="s">
        <v>33</v>
      </c>
      <c r="P1610" s="13"/>
      <c r="Q1610"/>
      <c r="R1610"/>
      <c r="S1610"/>
      <c r="T1610"/>
      <c r="U1610"/>
      <c r="V1610"/>
      <c r="W1610"/>
      <c r="X1610"/>
      <c r="Y1610"/>
      <c r="Z1610"/>
      <c r="AA1610"/>
      <c r="AB1610"/>
      <c r="AC1610"/>
      <c r="AD1610"/>
      <c r="AE1610"/>
      <c r="AF1610"/>
      <c r="AG1610"/>
      <c r="AH1610"/>
      <c r="AI1610"/>
      <c r="AJ1610"/>
      <c r="AK1610"/>
      <c r="AL1610"/>
      <c r="AM1610"/>
      <c r="AN1610"/>
      <c r="AO1610"/>
      <c r="AP1610"/>
      <c r="AQ1610"/>
      <c r="AR1610"/>
      <c r="AS1610"/>
      <c r="AT1610"/>
      <c r="AU1610"/>
      <c r="AV1610"/>
      <c r="AW1610"/>
      <c r="AX1610"/>
      <c r="AY1610"/>
      <c r="AZ1610"/>
      <c r="BA1610"/>
      <c r="BB1610"/>
      <c r="BC1610"/>
      <c r="BD1610"/>
      <c r="BE1610"/>
    </row>
    <row r="1611" spans="1:57" x14ac:dyDescent="0.25">
      <c r="A1611" s="4">
        <v>43200</v>
      </c>
      <c r="B1611" s="3">
        <f t="shared" si="75"/>
        <v>10</v>
      </c>
      <c r="C1611" s="3">
        <f t="shared" si="76"/>
        <v>4</v>
      </c>
      <c r="D1611" s="3">
        <f t="shared" si="77"/>
        <v>2018</v>
      </c>
      <c r="E1611" s="26" t="s">
        <v>132</v>
      </c>
      <c r="F1611" s="6">
        <v>483</v>
      </c>
      <c r="G1611" s="19">
        <v>177</v>
      </c>
      <c r="H1611" s="19" t="s">
        <v>408</v>
      </c>
      <c r="I1611" s="10" t="s">
        <v>133</v>
      </c>
      <c r="J1611" s="30">
        <v>1600022</v>
      </c>
      <c r="K1611" s="8">
        <v>5992210400</v>
      </c>
      <c r="L1611" s="31">
        <v>2</v>
      </c>
      <c r="M1611" s="27">
        <v>117.62</v>
      </c>
      <c r="N1611" s="17">
        <v>20105</v>
      </c>
      <c r="O1611" s="7" t="s">
        <v>33</v>
      </c>
      <c r="P1611" s="13"/>
      <c r="Q1611"/>
      <c r="R1611"/>
      <c r="S1611"/>
      <c r="T1611"/>
      <c r="U1611"/>
      <c r="V1611"/>
      <c r="W1611"/>
      <c r="X1611"/>
      <c r="Y1611"/>
      <c r="Z1611"/>
      <c r="AA1611"/>
      <c r="AB1611"/>
      <c r="AC1611"/>
      <c r="AD1611"/>
      <c r="AE1611"/>
      <c r="AF1611"/>
      <c r="AG1611"/>
      <c r="AH1611"/>
      <c r="AI1611"/>
      <c r="AJ1611"/>
      <c r="AK1611"/>
      <c r="AL1611"/>
      <c r="AM1611"/>
      <c r="AN1611"/>
      <c r="AO1611"/>
      <c r="AP1611"/>
      <c r="AQ1611"/>
      <c r="AR1611"/>
      <c r="AS1611"/>
      <c r="AT1611"/>
      <c r="AU1611"/>
      <c r="AV1611"/>
      <c r="AW1611"/>
      <c r="AX1611"/>
      <c r="AY1611"/>
      <c r="AZ1611"/>
      <c r="BA1611"/>
      <c r="BB1611"/>
      <c r="BC1611"/>
      <c r="BD1611"/>
      <c r="BE1611"/>
    </row>
    <row r="1612" spans="1:57" x14ac:dyDescent="0.25">
      <c r="A1612" s="4">
        <v>43201</v>
      </c>
      <c r="B1612" s="3">
        <f t="shared" si="75"/>
        <v>11</v>
      </c>
      <c r="C1612" s="3">
        <f t="shared" si="76"/>
        <v>4</v>
      </c>
      <c r="D1612" s="3">
        <f t="shared" si="77"/>
        <v>2018</v>
      </c>
      <c r="E1612" s="26" t="s">
        <v>349</v>
      </c>
      <c r="F1612" s="6">
        <v>691</v>
      </c>
      <c r="G1612" s="19">
        <v>178</v>
      </c>
      <c r="H1612" s="19" t="s">
        <v>408</v>
      </c>
      <c r="I1612" s="10" t="s">
        <v>277</v>
      </c>
      <c r="J1612" s="30">
        <v>1600022</v>
      </c>
      <c r="K1612" s="8">
        <v>2100042980</v>
      </c>
      <c r="L1612" s="31">
        <v>1</v>
      </c>
      <c r="M1612" s="27">
        <v>2280.8000000000002</v>
      </c>
      <c r="N1612" s="17">
        <v>20205</v>
      </c>
      <c r="O1612" s="7" t="s">
        <v>10</v>
      </c>
      <c r="P1612" s="13"/>
      <c r="Q1612"/>
      <c r="R1612"/>
      <c r="S1612"/>
      <c r="T1612"/>
      <c r="U1612"/>
      <c r="V1612"/>
      <c r="W1612"/>
      <c r="X1612"/>
      <c r="Y1612"/>
      <c r="Z1612"/>
      <c r="AA1612"/>
      <c r="AB1612"/>
      <c r="AC1612"/>
      <c r="AD1612"/>
      <c r="AE1612"/>
      <c r="AF1612"/>
      <c r="AG1612"/>
      <c r="AH1612"/>
      <c r="AI1612"/>
      <c r="AJ1612"/>
      <c r="AK1612"/>
      <c r="AL1612"/>
      <c r="AM1612"/>
      <c r="AN1612"/>
      <c r="AO1612"/>
      <c r="AP1612"/>
      <c r="AQ1612"/>
      <c r="AR1612"/>
      <c r="AS1612"/>
      <c r="AT1612"/>
      <c r="AU1612"/>
      <c r="AV1612"/>
      <c r="AW1612"/>
      <c r="AX1612"/>
      <c r="AY1612"/>
      <c r="AZ1612"/>
      <c r="BA1612"/>
      <c r="BB1612"/>
      <c r="BC1612"/>
      <c r="BD1612"/>
      <c r="BE1612"/>
    </row>
    <row r="1613" spans="1:57" x14ac:dyDescent="0.25">
      <c r="A1613" s="4">
        <v>43201</v>
      </c>
      <c r="B1613" s="3">
        <f t="shared" si="75"/>
        <v>11</v>
      </c>
      <c r="C1613" s="3">
        <f t="shared" si="76"/>
        <v>4</v>
      </c>
      <c r="D1613" s="3">
        <f t="shared" si="77"/>
        <v>2018</v>
      </c>
      <c r="E1613" s="26" t="s">
        <v>31</v>
      </c>
      <c r="F1613" s="6">
        <v>484</v>
      </c>
      <c r="G1613" s="19">
        <v>178</v>
      </c>
      <c r="H1613" s="19" t="s">
        <v>408</v>
      </c>
      <c r="I1613" s="10" t="s">
        <v>32</v>
      </c>
      <c r="J1613" s="30">
        <v>1600022</v>
      </c>
      <c r="K1613" s="8">
        <v>5366745700</v>
      </c>
      <c r="L1613" s="31">
        <v>2</v>
      </c>
      <c r="M1613" s="27">
        <v>80</v>
      </c>
      <c r="N1613" s="17">
        <v>921501</v>
      </c>
      <c r="O1613" s="7" t="s">
        <v>138</v>
      </c>
      <c r="P1613" s="13"/>
      <c r="Q1613"/>
      <c r="R1613"/>
      <c r="S1613"/>
      <c r="T1613"/>
      <c r="U1613"/>
      <c r="V1613"/>
      <c r="W1613"/>
      <c r="X1613"/>
      <c r="Y1613"/>
      <c r="Z1613"/>
      <c r="AA1613"/>
      <c r="AB1613"/>
      <c r="AC1613"/>
      <c r="AD1613"/>
      <c r="AE1613"/>
      <c r="AF1613"/>
      <c r="AG1613"/>
      <c r="AH1613"/>
      <c r="AI1613"/>
      <c r="AJ1613"/>
      <c r="AK1613"/>
      <c r="AL1613"/>
      <c r="AM1613"/>
      <c r="AN1613"/>
      <c r="AO1613"/>
      <c r="AP1613"/>
      <c r="AQ1613"/>
      <c r="AR1613"/>
      <c r="AS1613"/>
      <c r="AT1613"/>
      <c r="AU1613"/>
      <c r="AV1613"/>
      <c r="AW1613"/>
      <c r="AX1613"/>
      <c r="AY1613"/>
      <c r="AZ1613"/>
      <c r="BA1613"/>
      <c r="BB1613"/>
      <c r="BC1613"/>
      <c r="BD1613"/>
      <c r="BE1613"/>
    </row>
    <row r="1614" spans="1:57" x14ac:dyDescent="0.25">
      <c r="A1614" s="4">
        <v>43201</v>
      </c>
      <c r="B1614" s="3">
        <f t="shared" si="75"/>
        <v>11</v>
      </c>
      <c r="C1614" s="3">
        <f t="shared" si="76"/>
        <v>4</v>
      </c>
      <c r="D1614" s="3">
        <f t="shared" si="77"/>
        <v>2018</v>
      </c>
      <c r="E1614" s="26" t="s">
        <v>199</v>
      </c>
      <c r="F1614" s="6">
        <v>479</v>
      </c>
      <c r="G1614" s="19">
        <v>178</v>
      </c>
      <c r="H1614" s="19" t="s">
        <v>408</v>
      </c>
      <c r="I1614" s="10" t="s">
        <v>144</v>
      </c>
      <c r="J1614" s="30">
        <v>1600022</v>
      </c>
      <c r="K1614" s="8">
        <v>2203315422</v>
      </c>
      <c r="L1614" s="31">
        <v>2</v>
      </c>
      <c r="M1614" s="27">
        <v>434.65</v>
      </c>
      <c r="N1614" s="17">
        <v>921301</v>
      </c>
      <c r="O1614" s="7" t="s">
        <v>189</v>
      </c>
      <c r="P1614" s="13"/>
      <c r="Q1614"/>
      <c r="R1614"/>
      <c r="S1614"/>
      <c r="T1614"/>
      <c r="U1614"/>
      <c r="V1614"/>
      <c r="W1614"/>
      <c r="X1614"/>
      <c r="Y1614"/>
      <c r="Z1614"/>
      <c r="AA1614"/>
      <c r="AB1614"/>
      <c r="AC1614"/>
      <c r="AD1614"/>
      <c r="AE1614"/>
      <c r="AF1614"/>
      <c r="AG1614"/>
      <c r="AH1614"/>
      <c r="AI1614"/>
      <c r="AJ1614"/>
      <c r="AK1614"/>
      <c r="AL1614"/>
      <c r="AM1614"/>
      <c r="AN1614"/>
      <c r="AO1614"/>
      <c r="AP1614"/>
      <c r="AQ1614"/>
      <c r="AR1614"/>
      <c r="AS1614"/>
      <c r="AT1614"/>
      <c r="AU1614"/>
      <c r="AV1614"/>
      <c r="AW1614"/>
      <c r="AX1614"/>
      <c r="AY1614"/>
      <c r="AZ1614"/>
      <c r="BA1614"/>
      <c r="BB1614"/>
      <c r="BC1614"/>
      <c r="BD1614"/>
      <c r="BE1614"/>
    </row>
    <row r="1615" spans="1:57" x14ac:dyDescent="0.25">
      <c r="A1615" s="4">
        <v>43201</v>
      </c>
      <c r="B1615" s="3">
        <f t="shared" si="75"/>
        <v>11</v>
      </c>
      <c r="C1615" s="3">
        <f t="shared" si="76"/>
        <v>4</v>
      </c>
      <c r="D1615" s="3">
        <f t="shared" si="77"/>
        <v>2018</v>
      </c>
      <c r="E1615" s="26" t="s">
        <v>517</v>
      </c>
      <c r="F1615" s="6">
        <v>693</v>
      </c>
      <c r="G1615" s="19">
        <v>179</v>
      </c>
      <c r="H1615" s="19" t="s">
        <v>408</v>
      </c>
      <c r="I1615" s="10" t="s">
        <v>518</v>
      </c>
      <c r="J1615" s="30">
        <v>1600303</v>
      </c>
      <c r="K1615" s="8">
        <v>1039540017</v>
      </c>
      <c r="L1615" s="31">
        <v>1</v>
      </c>
      <c r="M1615" s="27">
        <v>400000</v>
      </c>
      <c r="N1615" s="17">
        <v>580203</v>
      </c>
      <c r="O1615" s="7" t="s">
        <v>25</v>
      </c>
      <c r="P1615" s="13"/>
      <c r="Q1615"/>
      <c r="R1615"/>
      <c r="S1615"/>
      <c r="T1615"/>
      <c r="U1615"/>
      <c r="V1615"/>
      <c r="W1615"/>
      <c r="X1615"/>
      <c r="Y1615"/>
      <c r="Z1615"/>
      <c r="AA1615"/>
      <c r="AB1615"/>
      <c r="AC1615"/>
      <c r="AD1615"/>
      <c r="AE1615"/>
      <c r="AF1615"/>
      <c r="AG1615"/>
      <c r="AH1615"/>
      <c r="AI1615"/>
      <c r="AJ1615"/>
      <c r="AK1615"/>
      <c r="AL1615"/>
      <c r="AM1615"/>
      <c r="AN1615"/>
      <c r="AO1615"/>
      <c r="AP1615"/>
      <c r="AQ1615"/>
      <c r="AR1615"/>
      <c r="AS1615"/>
      <c r="AT1615"/>
      <c r="AU1615"/>
      <c r="AV1615"/>
      <c r="AW1615"/>
      <c r="AX1615"/>
      <c r="AY1615"/>
      <c r="AZ1615"/>
      <c r="BA1615"/>
      <c r="BB1615"/>
      <c r="BC1615"/>
      <c r="BD1615"/>
      <c r="BE1615"/>
    </row>
    <row r="1616" spans="1:57" x14ac:dyDescent="0.25">
      <c r="A1616" s="4">
        <v>43202</v>
      </c>
      <c r="B1616" s="3">
        <f t="shared" si="75"/>
        <v>12</v>
      </c>
      <c r="C1616" s="3">
        <f t="shared" si="76"/>
        <v>4</v>
      </c>
      <c r="D1616" s="3">
        <f t="shared" si="77"/>
        <v>2018</v>
      </c>
      <c r="E1616" s="26" t="s">
        <v>109</v>
      </c>
      <c r="F1616" s="6">
        <v>490</v>
      </c>
      <c r="G1616" s="19">
        <v>180</v>
      </c>
      <c r="H1616" s="19" t="s">
        <v>408</v>
      </c>
      <c r="I1616" s="10" t="s">
        <v>110</v>
      </c>
      <c r="J1616" s="30">
        <v>2600187</v>
      </c>
      <c r="K1616" s="8">
        <v>1049338056</v>
      </c>
      <c r="L1616" s="31">
        <v>2</v>
      </c>
      <c r="M1616" s="27">
        <v>4500</v>
      </c>
      <c r="N1616" s="17">
        <v>870211</v>
      </c>
      <c r="O1616" s="7" t="s">
        <v>11</v>
      </c>
      <c r="P1616" s="13"/>
      <c r="Q1616"/>
      <c r="R1616"/>
      <c r="S1616"/>
      <c r="T1616"/>
      <c r="U1616"/>
      <c r="V1616"/>
      <c r="W1616"/>
      <c r="X1616"/>
      <c r="Y1616"/>
      <c r="Z1616"/>
      <c r="AA1616"/>
      <c r="AB1616"/>
      <c r="AC1616"/>
      <c r="AD1616"/>
      <c r="AE1616"/>
      <c r="AF1616"/>
      <c r="AG1616"/>
      <c r="AH1616"/>
      <c r="AI1616"/>
      <c r="AJ1616"/>
      <c r="AK1616"/>
      <c r="AL1616"/>
      <c r="AM1616"/>
      <c r="AN1616"/>
      <c r="AO1616"/>
      <c r="AP1616"/>
      <c r="AQ1616"/>
      <c r="AR1616"/>
      <c r="AS1616"/>
      <c r="AT1616"/>
      <c r="AU1616"/>
      <c r="AV1616"/>
      <c r="AW1616"/>
      <c r="AX1616"/>
      <c r="AY1616"/>
      <c r="AZ1616"/>
      <c r="BA1616"/>
      <c r="BB1616"/>
      <c r="BC1616"/>
      <c r="BD1616"/>
      <c r="BE1616"/>
    </row>
    <row r="1617" spans="1:57" x14ac:dyDescent="0.25">
      <c r="A1617" s="4">
        <v>43202</v>
      </c>
      <c r="B1617" s="3">
        <f t="shared" si="75"/>
        <v>12</v>
      </c>
      <c r="C1617" s="3">
        <f t="shared" si="76"/>
        <v>4</v>
      </c>
      <c r="D1617" s="3">
        <f t="shared" si="77"/>
        <v>2018</v>
      </c>
      <c r="E1617" s="26" t="s">
        <v>519</v>
      </c>
      <c r="F1617" s="6">
        <v>696</v>
      </c>
      <c r="G1617" s="19">
        <v>181</v>
      </c>
      <c r="H1617" s="19" t="s">
        <v>408</v>
      </c>
      <c r="I1617" s="10" t="s">
        <v>520</v>
      </c>
      <c r="J1617" s="30">
        <v>1700880</v>
      </c>
      <c r="K1617" s="8">
        <v>1500065991</v>
      </c>
      <c r="L1617" s="31">
        <v>2</v>
      </c>
      <c r="M1617" s="27">
        <v>50000</v>
      </c>
      <c r="N1617" s="17">
        <v>580203</v>
      </c>
      <c r="O1617" s="7" t="s">
        <v>25</v>
      </c>
      <c r="P1617" s="13"/>
      <c r="Q1617"/>
      <c r="R1617"/>
      <c r="S1617"/>
      <c r="T1617"/>
      <c r="U1617"/>
      <c r="V1617"/>
      <c r="W1617"/>
      <c r="X1617"/>
      <c r="Y1617"/>
      <c r="Z1617"/>
      <c r="AA1617"/>
      <c r="AB1617"/>
      <c r="AC1617"/>
      <c r="AD1617"/>
      <c r="AE1617"/>
      <c r="AF1617"/>
      <c r="AG1617"/>
      <c r="AH1617"/>
      <c r="AI1617"/>
      <c r="AJ1617"/>
      <c r="AK1617"/>
      <c r="AL1617"/>
      <c r="AM1617"/>
      <c r="AN1617"/>
      <c r="AO1617"/>
      <c r="AP1617"/>
      <c r="AQ1617"/>
      <c r="AR1617"/>
      <c r="AS1617"/>
      <c r="AT1617"/>
      <c r="AU1617"/>
      <c r="AV1617"/>
      <c r="AW1617"/>
      <c r="AX1617"/>
      <c r="AY1617"/>
      <c r="AZ1617"/>
      <c r="BA1617"/>
      <c r="BB1617"/>
      <c r="BC1617"/>
      <c r="BD1617"/>
      <c r="BE1617"/>
    </row>
    <row r="1618" spans="1:57" x14ac:dyDescent="0.25">
      <c r="A1618" s="4">
        <v>43203</v>
      </c>
      <c r="B1618" s="3">
        <f t="shared" si="75"/>
        <v>13</v>
      </c>
      <c r="C1618" s="3">
        <f t="shared" si="76"/>
        <v>4</v>
      </c>
      <c r="D1618" s="3">
        <f t="shared" si="77"/>
        <v>2018</v>
      </c>
      <c r="E1618" s="26" t="s">
        <v>220</v>
      </c>
      <c r="F1618" s="6">
        <v>505</v>
      </c>
      <c r="G1618" s="19">
        <v>182</v>
      </c>
      <c r="H1618" s="19" t="s">
        <v>408</v>
      </c>
      <c r="I1618" s="10" t="s">
        <v>221</v>
      </c>
      <c r="J1618" s="30">
        <v>2600187</v>
      </c>
      <c r="K1618" s="8">
        <v>1013378651</v>
      </c>
      <c r="L1618" s="31">
        <v>2</v>
      </c>
      <c r="M1618" s="27">
        <v>1740.5</v>
      </c>
      <c r="N1618" s="17">
        <v>920103</v>
      </c>
      <c r="O1618" s="7" t="s">
        <v>141</v>
      </c>
      <c r="P1618" s="13"/>
      <c r="Q1618"/>
      <c r="R1618"/>
      <c r="S1618"/>
      <c r="T1618"/>
      <c r="U1618"/>
      <c r="V1618"/>
      <c r="W1618"/>
      <c r="X1618"/>
      <c r="Y1618"/>
      <c r="Z1618"/>
      <c r="AA1618"/>
      <c r="AB1618"/>
      <c r="AC1618"/>
      <c r="AD1618"/>
      <c r="AE1618"/>
      <c r="AF1618"/>
      <c r="AG1618"/>
      <c r="AH1618"/>
      <c r="AI1618"/>
      <c r="AJ1618"/>
      <c r="AK1618"/>
      <c r="AL1618"/>
      <c r="AM1618"/>
      <c r="AN1618"/>
      <c r="AO1618"/>
      <c r="AP1618"/>
      <c r="AQ1618"/>
      <c r="AR1618"/>
      <c r="AS1618"/>
      <c r="AT1618"/>
      <c r="AU1618"/>
      <c r="AV1618"/>
      <c r="AW1618"/>
      <c r="AX1618"/>
      <c r="AY1618"/>
      <c r="AZ1618"/>
      <c r="BA1618"/>
      <c r="BB1618"/>
      <c r="BC1618"/>
      <c r="BD1618"/>
      <c r="BE1618"/>
    </row>
    <row r="1619" spans="1:57" x14ac:dyDescent="0.25">
      <c r="A1619" s="4">
        <v>43203</v>
      </c>
      <c r="B1619" s="3">
        <f t="shared" si="75"/>
        <v>13</v>
      </c>
      <c r="C1619" s="3">
        <f t="shared" si="76"/>
        <v>4</v>
      </c>
      <c r="D1619" s="3">
        <f t="shared" si="77"/>
        <v>2018</v>
      </c>
      <c r="E1619" s="26" t="s">
        <v>31</v>
      </c>
      <c r="F1619" s="6">
        <v>505</v>
      </c>
      <c r="G1619" s="19">
        <v>182</v>
      </c>
      <c r="H1619" s="19" t="s">
        <v>408</v>
      </c>
      <c r="I1619" s="10" t="s">
        <v>32</v>
      </c>
      <c r="J1619" s="30">
        <v>1600022</v>
      </c>
      <c r="K1619" s="8">
        <v>5366745700</v>
      </c>
      <c r="L1619" s="31">
        <v>2</v>
      </c>
      <c r="M1619" s="27">
        <v>742.05</v>
      </c>
      <c r="N1619" s="17">
        <v>920103</v>
      </c>
      <c r="O1619" s="7" t="s">
        <v>141</v>
      </c>
      <c r="P1619" s="13"/>
      <c r="Q1619"/>
      <c r="R1619"/>
      <c r="S1619"/>
      <c r="T1619"/>
      <c r="U1619"/>
      <c r="V1619"/>
      <c r="W1619"/>
      <c r="X1619"/>
      <c r="Y1619"/>
      <c r="Z1619"/>
      <c r="AA1619"/>
      <c r="AB1619"/>
      <c r="AC1619"/>
      <c r="AD1619"/>
      <c r="AE1619"/>
      <c r="AF1619"/>
      <c r="AG1619"/>
      <c r="AH1619"/>
      <c r="AI1619"/>
      <c r="AJ1619"/>
      <c r="AK1619"/>
      <c r="AL1619"/>
      <c r="AM1619"/>
      <c r="AN1619"/>
      <c r="AO1619"/>
      <c r="AP1619"/>
      <c r="AQ1619"/>
      <c r="AR1619"/>
      <c r="AS1619"/>
      <c r="AT1619"/>
      <c r="AU1619"/>
      <c r="AV1619"/>
      <c r="AW1619"/>
      <c r="AX1619"/>
      <c r="AY1619"/>
      <c r="AZ1619"/>
      <c r="BA1619"/>
      <c r="BB1619"/>
      <c r="BC1619"/>
      <c r="BD1619"/>
      <c r="BE1619"/>
    </row>
    <row r="1620" spans="1:57" x14ac:dyDescent="0.25">
      <c r="A1620" s="4">
        <v>43203</v>
      </c>
      <c r="B1620" s="3">
        <f t="shared" si="75"/>
        <v>13</v>
      </c>
      <c r="C1620" s="3">
        <f t="shared" si="76"/>
        <v>4</v>
      </c>
      <c r="D1620" s="3">
        <f t="shared" si="77"/>
        <v>2018</v>
      </c>
      <c r="E1620" s="26" t="s">
        <v>142</v>
      </c>
      <c r="F1620" s="6">
        <v>505</v>
      </c>
      <c r="G1620" s="19">
        <v>182</v>
      </c>
      <c r="H1620" s="19" t="s">
        <v>408</v>
      </c>
      <c r="I1620" s="10" t="s">
        <v>143</v>
      </c>
      <c r="J1620" s="30">
        <v>1600022</v>
      </c>
      <c r="K1620" s="8">
        <v>3208555500</v>
      </c>
      <c r="L1620" s="31">
        <v>2</v>
      </c>
      <c r="M1620" s="27">
        <v>397.96</v>
      </c>
      <c r="N1620" s="17">
        <v>920103</v>
      </c>
      <c r="O1620" s="7" t="s">
        <v>141</v>
      </c>
      <c r="P1620" s="13"/>
      <c r="Q1620"/>
      <c r="R1620"/>
      <c r="S1620"/>
      <c r="T1620"/>
      <c r="U1620"/>
      <c r="V1620"/>
      <c r="W1620"/>
      <c r="X1620"/>
      <c r="Y1620"/>
      <c r="Z1620"/>
      <c r="AA1620"/>
      <c r="AB1620"/>
      <c r="AC1620"/>
      <c r="AD1620"/>
      <c r="AE1620"/>
      <c r="AF1620"/>
      <c r="AG1620"/>
      <c r="AH1620"/>
      <c r="AI1620"/>
      <c r="AJ1620"/>
      <c r="AK1620"/>
      <c r="AL1620"/>
      <c r="AM1620"/>
      <c r="AN1620"/>
      <c r="AO1620"/>
      <c r="AP1620"/>
      <c r="AQ1620"/>
      <c r="AR1620"/>
      <c r="AS1620"/>
      <c r="AT1620"/>
      <c r="AU1620"/>
      <c r="AV1620"/>
      <c r="AW1620"/>
      <c r="AX1620"/>
      <c r="AY1620"/>
      <c r="AZ1620"/>
      <c r="BA1620"/>
      <c r="BB1620"/>
      <c r="BC1620"/>
      <c r="BD1620"/>
      <c r="BE1620"/>
    </row>
    <row r="1621" spans="1:57" x14ac:dyDescent="0.25">
      <c r="A1621" s="4">
        <v>43203</v>
      </c>
      <c r="B1621" s="3">
        <f t="shared" si="75"/>
        <v>13</v>
      </c>
      <c r="C1621" s="3">
        <f t="shared" si="76"/>
        <v>4</v>
      </c>
      <c r="D1621" s="3">
        <f t="shared" si="77"/>
        <v>2018</v>
      </c>
      <c r="E1621" s="26" t="s">
        <v>34</v>
      </c>
      <c r="F1621" s="6">
        <v>505</v>
      </c>
      <c r="G1621" s="19">
        <v>182</v>
      </c>
      <c r="H1621" s="19" t="s">
        <v>408</v>
      </c>
      <c r="I1621" s="10" t="s">
        <v>35</v>
      </c>
      <c r="J1621" s="30">
        <v>1600022</v>
      </c>
      <c r="K1621" s="8">
        <v>2203693299</v>
      </c>
      <c r="L1621" s="31">
        <v>2</v>
      </c>
      <c r="M1621" s="27">
        <v>742.05</v>
      </c>
      <c r="N1621" s="17">
        <v>920103</v>
      </c>
      <c r="O1621" s="7" t="s">
        <v>141</v>
      </c>
      <c r="P1621" s="13"/>
      <c r="Q1621"/>
      <c r="R1621"/>
      <c r="S1621"/>
      <c r="T1621"/>
      <c r="U1621"/>
      <c r="V1621"/>
      <c r="W1621"/>
      <c r="X1621"/>
      <c r="Y1621"/>
      <c r="Z1621"/>
      <c r="AA1621"/>
      <c r="AB1621"/>
      <c r="AC1621"/>
      <c r="AD1621"/>
      <c r="AE1621"/>
      <c r="AF1621"/>
      <c r="AG1621"/>
      <c r="AH1621"/>
      <c r="AI1621"/>
      <c r="AJ1621"/>
      <c r="AK1621"/>
      <c r="AL1621"/>
      <c r="AM1621"/>
      <c r="AN1621"/>
      <c r="AO1621"/>
      <c r="AP1621"/>
      <c r="AQ1621"/>
      <c r="AR1621"/>
      <c r="AS1621"/>
      <c r="AT1621"/>
      <c r="AU1621"/>
      <c r="AV1621"/>
      <c r="AW1621"/>
      <c r="AX1621"/>
      <c r="AY1621"/>
      <c r="AZ1621"/>
      <c r="BA1621"/>
      <c r="BB1621"/>
      <c r="BC1621"/>
      <c r="BD1621"/>
      <c r="BE1621"/>
    </row>
    <row r="1622" spans="1:57" x14ac:dyDescent="0.25">
      <c r="A1622" s="4">
        <v>43203</v>
      </c>
      <c r="B1622" s="3">
        <f t="shared" si="75"/>
        <v>13</v>
      </c>
      <c r="C1622" s="3">
        <f t="shared" si="76"/>
        <v>4</v>
      </c>
      <c r="D1622" s="3">
        <f t="shared" si="77"/>
        <v>2018</v>
      </c>
      <c r="E1622" s="26" t="s">
        <v>222</v>
      </c>
      <c r="F1622" s="6">
        <v>505</v>
      </c>
      <c r="G1622" s="19">
        <v>182</v>
      </c>
      <c r="H1622" s="19" t="s">
        <v>408</v>
      </c>
      <c r="I1622" s="10" t="s">
        <v>223</v>
      </c>
      <c r="J1622" s="30">
        <v>1600022</v>
      </c>
      <c r="K1622" s="8">
        <v>4292636700</v>
      </c>
      <c r="L1622" s="31">
        <v>2</v>
      </c>
      <c r="M1622" s="27">
        <v>299.22000000000003</v>
      </c>
      <c r="N1622" s="17">
        <v>920103</v>
      </c>
      <c r="O1622" s="7" t="s">
        <v>141</v>
      </c>
      <c r="P1622" s="13"/>
      <c r="Q1622"/>
      <c r="R1622"/>
      <c r="S1622"/>
      <c r="T1622"/>
      <c r="U1622"/>
      <c r="V1622"/>
      <c r="W1622"/>
      <c r="X1622"/>
      <c r="Y1622"/>
      <c r="Z1622"/>
      <c r="AA1622"/>
      <c r="AB1622"/>
      <c r="AC1622"/>
      <c r="AD1622"/>
      <c r="AE1622"/>
      <c r="AF1622"/>
      <c r="AG1622"/>
      <c r="AH1622"/>
      <c r="AI1622"/>
      <c r="AJ1622"/>
      <c r="AK1622"/>
      <c r="AL1622"/>
      <c r="AM1622"/>
      <c r="AN1622"/>
      <c r="AO1622"/>
      <c r="AP1622"/>
      <c r="AQ1622"/>
      <c r="AR1622"/>
      <c r="AS1622"/>
      <c r="AT1622"/>
      <c r="AU1622"/>
      <c r="AV1622"/>
      <c r="AW1622"/>
      <c r="AX1622"/>
      <c r="AY1622"/>
      <c r="AZ1622"/>
      <c r="BA1622"/>
      <c r="BB1622"/>
      <c r="BC1622"/>
      <c r="BD1622"/>
      <c r="BE1622"/>
    </row>
    <row r="1623" spans="1:57" x14ac:dyDescent="0.25">
      <c r="A1623" s="4">
        <v>43203</v>
      </c>
      <c r="B1623" s="3">
        <f t="shared" si="75"/>
        <v>13</v>
      </c>
      <c r="C1623" s="3">
        <f t="shared" si="76"/>
        <v>4</v>
      </c>
      <c r="D1623" s="3">
        <f t="shared" si="77"/>
        <v>2018</v>
      </c>
      <c r="E1623" s="26" t="s">
        <v>278</v>
      </c>
      <c r="F1623" s="6">
        <v>505</v>
      </c>
      <c r="G1623" s="19">
        <v>182</v>
      </c>
      <c r="H1623" s="19" t="s">
        <v>408</v>
      </c>
      <c r="I1623" s="10" t="s">
        <v>279</v>
      </c>
      <c r="J1623" s="30">
        <v>2600021</v>
      </c>
      <c r="K1623" s="8">
        <v>10611542</v>
      </c>
      <c r="L1623" s="31">
        <v>2</v>
      </c>
      <c r="M1623" s="27">
        <v>223.85</v>
      </c>
      <c r="N1623" s="17">
        <v>920103</v>
      </c>
      <c r="O1623" s="7" t="s">
        <v>141</v>
      </c>
      <c r="P1623" s="13"/>
      <c r="Q1623"/>
      <c r="R1623"/>
      <c r="S1623"/>
      <c r="T1623"/>
      <c r="U1623"/>
      <c r="V1623"/>
      <c r="W1623"/>
      <c r="X1623"/>
      <c r="Y1623"/>
      <c r="Z1623"/>
      <c r="AA1623"/>
      <c r="AB1623"/>
      <c r="AC1623"/>
      <c r="AD1623"/>
      <c r="AE1623"/>
      <c r="AF1623"/>
      <c r="AG1623"/>
      <c r="AH1623"/>
      <c r="AI1623"/>
      <c r="AJ1623"/>
      <c r="AK1623"/>
      <c r="AL1623"/>
      <c r="AM1623"/>
      <c r="AN1623"/>
      <c r="AO1623"/>
      <c r="AP1623"/>
      <c r="AQ1623"/>
      <c r="AR1623"/>
      <c r="AS1623"/>
      <c r="AT1623"/>
      <c r="AU1623"/>
      <c r="AV1623"/>
      <c r="AW1623"/>
      <c r="AX1623"/>
      <c r="AY1623"/>
      <c r="AZ1623"/>
      <c r="BA1623"/>
      <c r="BB1623"/>
      <c r="BC1623"/>
      <c r="BD1623"/>
      <c r="BE1623"/>
    </row>
    <row r="1624" spans="1:57" x14ac:dyDescent="0.25">
      <c r="A1624" s="4">
        <v>43203</v>
      </c>
      <c r="B1624" s="3">
        <f t="shared" si="75"/>
        <v>13</v>
      </c>
      <c r="C1624" s="3">
        <f t="shared" si="76"/>
        <v>4</v>
      </c>
      <c r="D1624" s="3">
        <f t="shared" si="77"/>
        <v>2018</v>
      </c>
      <c r="E1624" s="26" t="s">
        <v>199</v>
      </c>
      <c r="F1624" s="6">
        <v>505</v>
      </c>
      <c r="G1624" s="19">
        <v>182</v>
      </c>
      <c r="H1624" s="19" t="s">
        <v>408</v>
      </c>
      <c r="I1624" s="10" t="s">
        <v>144</v>
      </c>
      <c r="J1624" s="30">
        <v>1600022</v>
      </c>
      <c r="K1624" s="8">
        <v>2203315422</v>
      </c>
      <c r="L1624" s="31">
        <v>2</v>
      </c>
      <c r="M1624" s="27">
        <v>224.53</v>
      </c>
      <c r="N1624" s="17">
        <v>920103</v>
      </c>
      <c r="O1624" s="7" t="s">
        <v>141</v>
      </c>
      <c r="P1624" s="13"/>
      <c r="Q1624"/>
      <c r="R1624"/>
      <c r="S1624"/>
      <c r="T1624"/>
      <c r="U1624"/>
      <c r="V1624"/>
      <c r="W1624"/>
      <c r="X1624"/>
      <c r="Y1624"/>
      <c r="Z1624"/>
      <c r="AA1624"/>
      <c r="AB1624"/>
      <c r="AC1624"/>
      <c r="AD1624"/>
      <c r="AE1624"/>
      <c r="AF1624"/>
      <c r="AG1624"/>
      <c r="AH1624"/>
      <c r="AI1624"/>
      <c r="AJ1624"/>
      <c r="AK1624"/>
      <c r="AL1624"/>
      <c r="AM1624"/>
      <c r="AN1624"/>
      <c r="AO1624"/>
      <c r="AP1624"/>
      <c r="AQ1624"/>
      <c r="AR1624"/>
      <c r="AS1624"/>
      <c r="AT1624"/>
      <c r="AU1624"/>
      <c r="AV1624"/>
      <c r="AW1624"/>
      <c r="AX1624"/>
      <c r="AY1624"/>
      <c r="AZ1624"/>
      <c r="BA1624"/>
      <c r="BB1624"/>
      <c r="BC1624"/>
      <c r="BD1624"/>
      <c r="BE1624"/>
    </row>
    <row r="1625" spans="1:57" x14ac:dyDescent="0.25">
      <c r="A1625" s="4">
        <v>43203</v>
      </c>
      <c r="B1625" s="3">
        <f t="shared" si="75"/>
        <v>13</v>
      </c>
      <c r="C1625" s="3">
        <f t="shared" si="76"/>
        <v>4</v>
      </c>
      <c r="D1625" s="3">
        <f t="shared" si="77"/>
        <v>2018</v>
      </c>
      <c r="E1625" s="26" t="s">
        <v>36</v>
      </c>
      <c r="F1625" s="6">
        <v>505</v>
      </c>
      <c r="G1625" s="19">
        <v>182</v>
      </c>
      <c r="H1625" s="19" t="s">
        <v>408</v>
      </c>
      <c r="I1625" s="10" t="s">
        <v>37</v>
      </c>
      <c r="J1625" s="30">
        <v>1600212</v>
      </c>
      <c r="K1625" s="8">
        <v>1039090</v>
      </c>
      <c r="L1625" s="31">
        <v>2</v>
      </c>
      <c r="M1625" s="27">
        <v>400.77</v>
      </c>
      <c r="N1625" s="17">
        <v>920103</v>
      </c>
      <c r="O1625" s="7" t="s">
        <v>141</v>
      </c>
      <c r="P1625" s="13"/>
      <c r="Q1625"/>
      <c r="R1625"/>
      <c r="S1625"/>
      <c r="T1625"/>
      <c r="U1625"/>
      <c r="V1625"/>
      <c r="W1625"/>
      <c r="X1625"/>
      <c r="Y1625"/>
      <c r="Z1625"/>
      <c r="AA1625"/>
      <c r="AB1625"/>
      <c r="AC1625"/>
      <c r="AD1625"/>
      <c r="AE1625"/>
      <c r="AF1625"/>
      <c r="AG1625"/>
      <c r="AH1625"/>
      <c r="AI1625"/>
      <c r="AJ1625"/>
      <c r="AK1625"/>
      <c r="AL1625"/>
      <c r="AM1625"/>
      <c r="AN1625"/>
      <c r="AO1625"/>
      <c r="AP1625"/>
      <c r="AQ1625"/>
      <c r="AR1625"/>
      <c r="AS1625"/>
      <c r="AT1625"/>
      <c r="AU1625"/>
      <c r="AV1625"/>
      <c r="AW1625"/>
      <c r="AX1625"/>
      <c r="AY1625"/>
      <c r="AZ1625"/>
      <c r="BA1625"/>
      <c r="BB1625"/>
      <c r="BC1625"/>
      <c r="BD1625"/>
      <c r="BE1625"/>
    </row>
    <row r="1626" spans="1:57" x14ac:dyDescent="0.25">
      <c r="A1626" s="4">
        <v>43203</v>
      </c>
      <c r="B1626" s="3">
        <f t="shared" si="75"/>
        <v>13</v>
      </c>
      <c r="C1626" s="3">
        <f t="shared" si="76"/>
        <v>4</v>
      </c>
      <c r="D1626" s="3">
        <f t="shared" si="77"/>
        <v>2018</v>
      </c>
      <c r="E1626" s="26" t="s">
        <v>290</v>
      </c>
      <c r="F1626" s="6">
        <v>505</v>
      </c>
      <c r="G1626" s="19">
        <v>182</v>
      </c>
      <c r="H1626" s="19" t="s">
        <v>408</v>
      </c>
      <c r="I1626" s="10" t="s">
        <v>291</v>
      </c>
      <c r="J1626" s="30">
        <v>2600021</v>
      </c>
      <c r="K1626" s="8">
        <v>28959155</v>
      </c>
      <c r="L1626" s="31">
        <v>2</v>
      </c>
      <c r="M1626" s="27">
        <v>625.16</v>
      </c>
      <c r="N1626" s="17">
        <v>920103</v>
      </c>
      <c r="O1626" s="7" t="s">
        <v>141</v>
      </c>
      <c r="P1626" s="13"/>
      <c r="Q1626"/>
      <c r="R1626"/>
      <c r="S1626"/>
      <c r="T1626"/>
      <c r="U1626"/>
      <c r="V1626"/>
      <c r="W1626"/>
      <c r="X1626"/>
      <c r="Y1626"/>
      <c r="Z1626"/>
      <c r="AA1626"/>
      <c r="AB1626"/>
      <c r="AC1626"/>
      <c r="AD1626"/>
      <c r="AE1626"/>
      <c r="AF1626"/>
      <c r="AG1626"/>
      <c r="AH1626"/>
      <c r="AI1626"/>
      <c r="AJ1626"/>
      <c r="AK1626"/>
      <c r="AL1626"/>
      <c r="AM1626"/>
      <c r="AN1626"/>
      <c r="AO1626"/>
      <c r="AP1626"/>
      <c r="AQ1626"/>
      <c r="AR1626"/>
      <c r="AS1626"/>
      <c r="AT1626"/>
      <c r="AU1626"/>
      <c r="AV1626"/>
      <c r="AW1626"/>
      <c r="AX1626"/>
      <c r="AY1626"/>
      <c r="AZ1626"/>
      <c r="BA1626"/>
      <c r="BB1626"/>
      <c r="BC1626"/>
      <c r="BD1626"/>
      <c r="BE1626"/>
    </row>
    <row r="1627" spans="1:57" x14ac:dyDescent="0.25">
      <c r="A1627" s="4">
        <v>43203</v>
      </c>
      <c r="B1627" s="3">
        <f t="shared" si="75"/>
        <v>13</v>
      </c>
      <c r="C1627" s="3">
        <f t="shared" si="76"/>
        <v>4</v>
      </c>
      <c r="D1627" s="3">
        <f t="shared" si="77"/>
        <v>2018</v>
      </c>
      <c r="E1627" s="26" t="s">
        <v>192</v>
      </c>
      <c r="F1627" s="6">
        <v>505</v>
      </c>
      <c r="G1627" s="19">
        <v>182</v>
      </c>
      <c r="H1627" s="19" t="s">
        <v>408</v>
      </c>
      <c r="I1627" s="10" t="s">
        <v>268</v>
      </c>
      <c r="J1627" s="30">
        <v>1600022</v>
      </c>
      <c r="K1627" s="8">
        <v>4097601100</v>
      </c>
      <c r="L1627" s="31">
        <v>2</v>
      </c>
      <c r="M1627" s="27">
        <v>1017.52</v>
      </c>
      <c r="N1627" s="17">
        <v>920103</v>
      </c>
      <c r="O1627" s="7" t="s">
        <v>141</v>
      </c>
      <c r="P1627" s="13"/>
      <c r="Q1627"/>
      <c r="R1627"/>
      <c r="S1627"/>
      <c r="T1627"/>
      <c r="U1627"/>
      <c r="V1627"/>
      <c r="W1627"/>
      <c r="X1627"/>
      <c r="Y1627"/>
      <c r="Z1627"/>
      <c r="AA1627"/>
      <c r="AB1627"/>
      <c r="AC1627"/>
      <c r="AD1627"/>
      <c r="AE1627"/>
      <c r="AF1627"/>
      <c r="AG1627"/>
      <c r="AH1627"/>
      <c r="AI1627"/>
      <c r="AJ1627"/>
      <c r="AK1627"/>
      <c r="AL1627"/>
      <c r="AM1627"/>
      <c r="AN1627"/>
      <c r="AO1627"/>
      <c r="AP1627"/>
      <c r="AQ1627"/>
      <c r="AR1627"/>
      <c r="AS1627"/>
      <c r="AT1627"/>
      <c r="AU1627"/>
      <c r="AV1627"/>
      <c r="AW1627"/>
      <c r="AX1627"/>
      <c r="AY1627"/>
      <c r="AZ1627"/>
      <c r="BA1627"/>
      <c r="BB1627"/>
      <c r="BC1627"/>
      <c r="BD1627"/>
      <c r="BE1627"/>
    </row>
    <row r="1628" spans="1:57" x14ac:dyDescent="0.25">
      <c r="A1628" s="4">
        <v>43203</v>
      </c>
      <c r="B1628" s="3">
        <f t="shared" si="75"/>
        <v>13</v>
      </c>
      <c r="C1628" s="3">
        <f t="shared" si="76"/>
        <v>4</v>
      </c>
      <c r="D1628" s="3">
        <f t="shared" si="77"/>
        <v>2018</v>
      </c>
      <c r="E1628" s="26" t="s">
        <v>231</v>
      </c>
      <c r="F1628" s="6">
        <v>505</v>
      </c>
      <c r="G1628" s="19">
        <v>182</v>
      </c>
      <c r="H1628" s="19" t="s">
        <v>408</v>
      </c>
      <c r="I1628" s="10" t="s">
        <v>232</v>
      </c>
      <c r="J1628" s="30">
        <v>2600187</v>
      </c>
      <c r="K1628" s="8">
        <v>1042947278</v>
      </c>
      <c r="L1628" s="31">
        <v>2</v>
      </c>
      <c r="M1628" s="27">
        <v>194.84</v>
      </c>
      <c r="N1628" s="17">
        <v>920103</v>
      </c>
      <c r="O1628" s="7" t="s">
        <v>141</v>
      </c>
      <c r="P1628" s="13"/>
      <c r="Q1628"/>
      <c r="R1628"/>
      <c r="S1628"/>
      <c r="T1628"/>
      <c r="U1628"/>
      <c r="V1628"/>
      <c r="W1628"/>
      <c r="X1628"/>
      <c r="Y1628"/>
      <c r="Z1628"/>
      <c r="AA1628"/>
      <c r="AB1628"/>
      <c r="AC1628"/>
      <c r="AD1628"/>
      <c r="AE1628"/>
      <c r="AF1628"/>
      <c r="AG1628"/>
      <c r="AH1628"/>
      <c r="AI1628"/>
      <c r="AJ1628"/>
      <c r="AK1628"/>
      <c r="AL1628"/>
      <c r="AM1628"/>
      <c r="AN1628"/>
      <c r="AO1628"/>
      <c r="AP1628"/>
      <c r="AQ1628"/>
      <c r="AR1628"/>
      <c r="AS1628"/>
      <c r="AT1628"/>
      <c r="AU1628"/>
      <c r="AV1628"/>
      <c r="AW1628"/>
      <c r="AX1628"/>
      <c r="AY1628"/>
      <c r="AZ1628"/>
      <c r="BA1628"/>
      <c r="BB1628"/>
      <c r="BC1628"/>
      <c r="BD1628"/>
      <c r="BE1628"/>
    </row>
    <row r="1629" spans="1:57" x14ac:dyDescent="0.25">
      <c r="A1629" s="4">
        <v>43203</v>
      </c>
      <c r="B1629" s="3">
        <f t="shared" si="75"/>
        <v>13</v>
      </c>
      <c r="C1629" s="3">
        <f t="shared" si="76"/>
        <v>4</v>
      </c>
      <c r="D1629" s="3">
        <f t="shared" si="77"/>
        <v>2018</v>
      </c>
      <c r="E1629" s="26" t="s">
        <v>38</v>
      </c>
      <c r="F1629" s="6">
        <v>505</v>
      </c>
      <c r="G1629" s="19">
        <v>182</v>
      </c>
      <c r="H1629" s="19" t="s">
        <v>408</v>
      </c>
      <c r="I1629" s="10" t="s">
        <v>39</v>
      </c>
      <c r="J1629" s="30">
        <v>1600022</v>
      </c>
      <c r="K1629" s="8">
        <v>3125056900</v>
      </c>
      <c r="L1629" s="31">
        <v>2</v>
      </c>
      <c r="M1629" s="27">
        <v>261.72000000000003</v>
      </c>
      <c r="N1629" s="17">
        <v>920103</v>
      </c>
      <c r="O1629" s="7" t="s">
        <v>141</v>
      </c>
      <c r="P1629" s="13"/>
      <c r="Q1629"/>
      <c r="R1629"/>
      <c r="S1629"/>
      <c r="T1629"/>
      <c r="U1629"/>
      <c r="V1629"/>
      <c r="W1629"/>
      <c r="X1629"/>
      <c r="Y1629"/>
      <c r="Z1629"/>
      <c r="AA1629"/>
      <c r="AB1629"/>
      <c r="AC1629"/>
      <c r="AD1629"/>
      <c r="AE1629"/>
      <c r="AF1629"/>
      <c r="AG1629"/>
      <c r="AH1629"/>
      <c r="AI1629"/>
      <c r="AJ1629"/>
      <c r="AK1629"/>
      <c r="AL1629"/>
      <c r="AM1629"/>
      <c r="AN1629"/>
      <c r="AO1629"/>
      <c r="AP1629"/>
      <c r="AQ1629"/>
      <c r="AR1629"/>
      <c r="AS1629"/>
      <c r="AT1629"/>
      <c r="AU1629"/>
      <c r="AV1629"/>
      <c r="AW1629"/>
      <c r="AX1629"/>
      <c r="AY1629"/>
      <c r="AZ1629"/>
      <c r="BA1629"/>
      <c r="BB1629"/>
      <c r="BC1629"/>
      <c r="BD1629"/>
      <c r="BE1629"/>
    </row>
    <row r="1630" spans="1:57" x14ac:dyDescent="0.25">
      <c r="A1630" s="4">
        <v>43203</v>
      </c>
      <c r="B1630" s="3">
        <f t="shared" si="75"/>
        <v>13</v>
      </c>
      <c r="C1630" s="3">
        <f t="shared" si="76"/>
        <v>4</v>
      </c>
      <c r="D1630" s="3">
        <f t="shared" si="77"/>
        <v>2018</v>
      </c>
      <c r="E1630" s="26" t="s">
        <v>436</v>
      </c>
      <c r="F1630" s="6">
        <v>505</v>
      </c>
      <c r="G1630" s="19">
        <v>182</v>
      </c>
      <c r="H1630" s="19" t="s">
        <v>408</v>
      </c>
      <c r="I1630" s="10" t="s">
        <v>440</v>
      </c>
      <c r="J1630" s="30">
        <v>1600022</v>
      </c>
      <c r="K1630" s="8">
        <v>2200177507</v>
      </c>
      <c r="L1630" s="31">
        <v>2</v>
      </c>
      <c r="M1630" s="27">
        <v>536.61</v>
      </c>
      <c r="N1630" s="17">
        <v>920103</v>
      </c>
      <c r="O1630" s="7" t="s">
        <v>141</v>
      </c>
      <c r="P1630" s="13"/>
      <c r="Q1630"/>
      <c r="R1630"/>
      <c r="S1630"/>
      <c r="T1630"/>
      <c r="U1630"/>
      <c r="V1630"/>
      <c r="W1630"/>
      <c r="X1630"/>
      <c r="Y1630"/>
      <c r="Z1630"/>
      <c r="AA1630"/>
      <c r="AB1630"/>
      <c r="AC1630"/>
      <c r="AD1630"/>
      <c r="AE1630"/>
      <c r="AF1630"/>
      <c r="AG1630"/>
      <c r="AH1630"/>
      <c r="AI1630"/>
      <c r="AJ1630"/>
      <c r="AK1630"/>
      <c r="AL1630"/>
      <c r="AM1630"/>
      <c r="AN1630"/>
      <c r="AO1630"/>
      <c r="AP1630"/>
      <c r="AQ1630"/>
      <c r="AR1630"/>
      <c r="AS1630"/>
      <c r="AT1630"/>
      <c r="AU1630"/>
      <c r="AV1630"/>
      <c r="AW1630"/>
      <c r="AX1630"/>
      <c r="AY1630"/>
      <c r="AZ1630"/>
      <c r="BA1630"/>
      <c r="BB1630"/>
      <c r="BC1630"/>
      <c r="BD1630"/>
      <c r="BE1630"/>
    </row>
    <row r="1631" spans="1:57" x14ac:dyDescent="0.25">
      <c r="A1631" s="4">
        <v>43203</v>
      </c>
      <c r="B1631" s="3">
        <f t="shared" si="75"/>
        <v>13</v>
      </c>
      <c r="C1631" s="3">
        <f t="shared" si="76"/>
        <v>4</v>
      </c>
      <c r="D1631" s="3">
        <f t="shared" si="77"/>
        <v>2018</v>
      </c>
      <c r="E1631" s="26" t="s">
        <v>240</v>
      </c>
      <c r="F1631" s="6">
        <v>505</v>
      </c>
      <c r="G1631" s="19">
        <v>182</v>
      </c>
      <c r="H1631" s="19" t="s">
        <v>408</v>
      </c>
      <c r="I1631" s="10" t="s">
        <v>251</v>
      </c>
      <c r="J1631" s="30">
        <v>1600022</v>
      </c>
      <c r="K1631" s="8">
        <v>4925174200</v>
      </c>
      <c r="L1631" s="31">
        <v>2</v>
      </c>
      <c r="M1631" s="27">
        <v>1185.52</v>
      </c>
      <c r="N1631" s="17">
        <v>920103</v>
      </c>
      <c r="O1631" s="7" t="s">
        <v>141</v>
      </c>
      <c r="P1631" s="13"/>
      <c r="Q1631"/>
      <c r="R1631"/>
      <c r="S1631"/>
      <c r="T1631"/>
      <c r="U1631"/>
      <c r="V1631"/>
      <c r="W1631"/>
      <c r="X1631"/>
      <c r="Y1631"/>
      <c r="Z1631"/>
      <c r="AA1631"/>
      <c r="AB1631"/>
      <c r="AC1631"/>
      <c r="AD1631"/>
      <c r="AE1631"/>
      <c r="AF1631"/>
      <c r="AG1631"/>
      <c r="AH1631"/>
      <c r="AI1631"/>
      <c r="AJ1631"/>
      <c r="AK1631"/>
      <c r="AL1631"/>
      <c r="AM1631"/>
      <c r="AN1631"/>
      <c r="AO1631"/>
      <c r="AP1631"/>
      <c r="AQ1631"/>
      <c r="AR1631"/>
      <c r="AS1631"/>
      <c r="AT1631"/>
      <c r="AU1631"/>
      <c r="AV1631"/>
      <c r="AW1631"/>
      <c r="AX1631"/>
      <c r="AY1631"/>
      <c r="AZ1631"/>
      <c r="BA1631"/>
      <c r="BB1631"/>
      <c r="BC1631"/>
      <c r="BD1631"/>
      <c r="BE1631"/>
    </row>
    <row r="1632" spans="1:57" x14ac:dyDescent="0.25">
      <c r="A1632" s="4">
        <v>43203</v>
      </c>
      <c r="B1632" s="3">
        <f t="shared" si="75"/>
        <v>13</v>
      </c>
      <c r="C1632" s="3">
        <f t="shared" si="76"/>
        <v>4</v>
      </c>
      <c r="D1632" s="3">
        <f t="shared" si="77"/>
        <v>2018</v>
      </c>
      <c r="E1632" s="26" t="s">
        <v>40</v>
      </c>
      <c r="F1632" s="6">
        <v>505</v>
      </c>
      <c r="G1632" s="19">
        <v>182</v>
      </c>
      <c r="H1632" s="19" t="s">
        <v>408</v>
      </c>
      <c r="I1632" s="10" t="s">
        <v>41</v>
      </c>
      <c r="J1632" s="30">
        <v>2600187</v>
      </c>
      <c r="K1632" s="8">
        <v>1048164070</v>
      </c>
      <c r="L1632" s="31">
        <v>2</v>
      </c>
      <c r="M1632" s="27">
        <v>622.79</v>
      </c>
      <c r="N1632" s="17">
        <v>920103</v>
      </c>
      <c r="O1632" s="7" t="s">
        <v>141</v>
      </c>
      <c r="P1632" s="13"/>
      <c r="Q1632"/>
      <c r="R1632"/>
      <c r="S1632"/>
      <c r="T1632"/>
      <c r="U1632"/>
      <c r="V1632"/>
      <c r="W1632"/>
      <c r="X1632"/>
      <c r="Y1632"/>
      <c r="Z1632"/>
      <c r="AA1632"/>
      <c r="AB1632"/>
      <c r="AC1632"/>
      <c r="AD1632"/>
      <c r="AE1632"/>
      <c r="AF1632"/>
      <c r="AG1632"/>
      <c r="AH1632"/>
      <c r="AI1632"/>
      <c r="AJ1632"/>
      <c r="AK1632"/>
      <c r="AL1632"/>
      <c r="AM1632"/>
      <c r="AN1632"/>
      <c r="AO1632"/>
      <c r="AP1632"/>
      <c r="AQ1632"/>
      <c r="AR1632"/>
      <c r="AS1632"/>
      <c r="AT1632"/>
      <c r="AU1632"/>
      <c r="AV1632"/>
      <c r="AW1632"/>
      <c r="AX1632"/>
      <c r="AY1632"/>
      <c r="AZ1632"/>
      <c r="BA1632"/>
      <c r="BB1632"/>
      <c r="BC1632"/>
      <c r="BD1632"/>
      <c r="BE1632"/>
    </row>
    <row r="1633" spans="1:57" x14ac:dyDescent="0.25">
      <c r="A1633" s="4">
        <v>43203</v>
      </c>
      <c r="B1633" s="3">
        <f t="shared" si="75"/>
        <v>13</v>
      </c>
      <c r="C1633" s="3">
        <f t="shared" si="76"/>
        <v>4</v>
      </c>
      <c r="D1633" s="3">
        <f t="shared" si="77"/>
        <v>2018</v>
      </c>
      <c r="E1633" s="26" t="s">
        <v>242</v>
      </c>
      <c r="F1633" s="6">
        <v>505</v>
      </c>
      <c r="G1633" s="19">
        <v>182</v>
      </c>
      <c r="H1633" s="19" t="s">
        <v>408</v>
      </c>
      <c r="I1633" s="10" t="s">
        <v>243</v>
      </c>
      <c r="J1633" s="30">
        <v>1600022</v>
      </c>
      <c r="K1633" s="8">
        <v>3476729004</v>
      </c>
      <c r="L1633" s="31">
        <v>1</v>
      </c>
      <c r="M1633" s="27">
        <v>736.88</v>
      </c>
      <c r="N1633" s="17">
        <v>920103</v>
      </c>
      <c r="O1633" s="7" t="s">
        <v>141</v>
      </c>
      <c r="P1633" s="13"/>
      <c r="Q1633"/>
      <c r="R1633"/>
      <c r="S1633"/>
      <c r="T1633"/>
      <c r="U1633"/>
      <c r="V1633"/>
      <c r="W1633"/>
      <c r="X1633"/>
      <c r="Y1633"/>
      <c r="Z1633"/>
      <c r="AA1633"/>
      <c r="AB1633"/>
      <c r="AC1633"/>
      <c r="AD1633"/>
      <c r="AE1633"/>
      <c r="AF1633"/>
      <c r="AG1633"/>
      <c r="AH1633"/>
      <c r="AI1633"/>
      <c r="AJ1633"/>
      <c r="AK1633"/>
      <c r="AL1633"/>
      <c r="AM1633"/>
      <c r="AN1633"/>
      <c r="AO1633"/>
      <c r="AP1633"/>
      <c r="AQ1633"/>
      <c r="AR1633"/>
      <c r="AS1633"/>
      <c r="AT1633"/>
      <c r="AU1633"/>
      <c r="AV1633"/>
      <c r="AW1633"/>
      <c r="AX1633"/>
      <c r="AY1633"/>
      <c r="AZ1633"/>
      <c r="BA1633"/>
      <c r="BB1633"/>
      <c r="BC1633"/>
      <c r="BD1633"/>
      <c r="BE1633"/>
    </row>
    <row r="1634" spans="1:57" x14ac:dyDescent="0.25">
      <c r="A1634" s="4">
        <v>43203</v>
      </c>
      <c r="B1634" s="3">
        <f t="shared" si="75"/>
        <v>13</v>
      </c>
      <c r="C1634" s="3">
        <f t="shared" si="76"/>
        <v>4</v>
      </c>
      <c r="D1634" s="3">
        <f t="shared" si="77"/>
        <v>2018</v>
      </c>
      <c r="E1634" s="26" t="s">
        <v>42</v>
      </c>
      <c r="F1634" s="6">
        <v>505</v>
      </c>
      <c r="G1634" s="19">
        <v>182</v>
      </c>
      <c r="H1634" s="19" t="s">
        <v>408</v>
      </c>
      <c r="I1634" s="10" t="s">
        <v>43</v>
      </c>
      <c r="J1634" s="30">
        <v>2600187</v>
      </c>
      <c r="K1634" s="8">
        <v>1043078648</v>
      </c>
      <c r="L1634" s="31">
        <v>2</v>
      </c>
      <c r="M1634" s="27">
        <v>386.61</v>
      </c>
      <c r="N1634" s="17">
        <v>920103</v>
      </c>
      <c r="O1634" s="7" t="s">
        <v>141</v>
      </c>
      <c r="P1634" s="13"/>
      <c r="Q1634"/>
      <c r="R1634"/>
      <c r="S1634"/>
      <c r="T1634"/>
      <c r="U1634"/>
      <c r="V1634"/>
      <c r="W1634"/>
      <c r="X1634"/>
      <c r="Y1634"/>
      <c r="Z1634"/>
      <c r="AA1634"/>
      <c r="AB1634"/>
      <c r="AC1634"/>
      <c r="AD1634"/>
      <c r="AE1634"/>
      <c r="AF1634"/>
      <c r="AG1634"/>
      <c r="AH1634"/>
      <c r="AI1634"/>
      <c r="AJ1634"/>
      <c r="AK1634"/>
      <c r="AL1634"/>
      <c r="AM1634"/>
      <c r="AN1634"/>
      <c r="AO1634"/>
      <c r="AP1634"/>
      <c r="AQ1634"/>
      <c r="AR1634"/>
      <c r="AS1634"/>
      <c r="AT1634"/>
      <c r="AU1634"/>
      <c r="AV1634"/>
      <c r="AW1634"/>
      <c r="AX1634"/>
      <c r="AY1634"/>
      <c r="AZ1634"/>
      <c r="BA1634"/>
      <c r="BB1634"/>
      <c r="BC1634"/>
      <c r="BD1634"/>
      <c r="BE1634"/>
    </row>
    <row r="1635" spans="1:57" x14ac:dyDescent="0.25">
      <c r="A1635" s="4">
        <v>43203</v>
      </c>
      <c r="B1635" s="3">
        <f t="shared" si="75"/>
        <v>13</v>
      </c>
      <c r="C1635" s="3">
        <f t="shared" si="76"/>
        <v>4</v>
      </c>
      <c r="D1635" s="3">
        <f t="shared" si="77"/>
        <v>2018</v>
      </c>
      <c r="E1635" s="26" t="s">
        <v>145</v>
      </c>
      <c r="F1635" s="6">
        <v>505</v>
      </c>
      <c r="G1635" s="19">
        <v>182</v>
      </c>
      <c r="H1635" s="19" t="s">
        <v>408</v>
      </c>
      <c r="I1635" s="10" t="s">
        <v>146</v>
      </c>
      <c r="J1635" s="30">
        <v>1600303</v>
      </c>
      <c r="K1635" s="8">
        <v>12000208243</v>
      </c>
      <c r="L1635" s="31">
        <v>2</v>
      </c>
      <c r="M1635" s="27">
        <v>361.72</v>
      </c>
      <c r="N1635" s="17">
        <v>920103</v>
      </c>
      <c r="O1635" s="7" t="s">
        <v>141</v>
      </c>
      <c r="P1635" s="13"/>
      <c r="Q1635"/>
      <c r="R1635"/>
      <c r="S1635"/>
      <c r="T1635"/>
      <c r="U1635"/>
      <c r="V1635"/>
      <c r="W1635"/>
      <c r="X1635"/>
      <c r="Y1635"/>
      <c r="Z1635"/>
      <c r="AA1635"/>
      <c r="AB1635"/>
      <c r="AC1635"/>
      <c r="AD1635"/>
      <c r="AE1635"/>
      <c r="AF1635"/>
      <c r="AG1635"/>
      <c r="AH1635"/>
      <c r="AI1635"/>
      <c r="AJ1635"/>
      <c r="AK1635"/>
      <c r="AL1635"/>
      <c r="AM1635"/>
      <c r="AN1635"/>
      <c r="AO1635"/>
      <c r="AP1635"/>
      <c r="AQ1635"/>
      <c r="AR1635"/>
      <c r="AS1635"/>
      <c r="AT1635"/>
      <c r="AU1635"/>
      <c r="AV1635"/>
      <c r="AW1635"/>
      <c r="AX1635"/>
      <c r="AY1635"/>
      <c r="AZ1635"/>
      <c r="BA1635"/>
      <c r="BB1635"/>
      <c r="BC1635"/>
      <c r="BD1635"/>
      <c r="BE1635"/>
    </row>
    <row r="1636" spans="1:57" x14ac:dyDescent="0.25">
      <c r="A1636" s="4">
        <v>43203</v>
      </c>
      <c r="B1636" s="3">
        <f t="shared" si="75"/>
        <v>13</v>
      </c>
      <c r="C1636" s="3">
        <f t="shared" si="76"/>
        <v>4</v>
      </c>
      <c r="D1636" s="3">
        <f t="shared" si="77"/>
        <v>2018</v>
      </c>
      <c r="E1636" s="26" t="s">
        <v>147</v>
      </c>
      <c r="F1636" s="6">
        <v>505</v>
      </c>
      <c r="G1636" s="19">
        <v>182</v>
      </c>
      <c r="H1636" s="19" t="s">
        <v>408</v>
      </c>
      <c r="I1636" s="10" t="s">
        <v>44</v>
      </c>
      <c r="J1636" s="30">
        <v>1700427</v>
      </c>
      <c r="K1636" s="8">
        <v>4501979209</v>
      </c>
      <c r="L1636" s="31">
        <v>2</v>
      </c>
      <c r="M1636" s="27">
        <v>686.08</v>
      </c>
      <c r="N1636" s="17">
        <v>920103</v>
      </c>
      <c r="O1636" s="7" t="s">
        <v>141</v>
      </c>
      <c r="P1636" s="13"/>
      <c r="Q1636"/>
      <c r="R1636"/>
      <c r="S1636"/>
      <c r="T1636"/>
      <c r="U1636"/>
      <c r="V1636"/>
      <c r="W1636"/>
      <c r="X1636"/>
      <c r="Y1636"/>
      <c r="Z1636"/>
      <c r="AA1636"/>
      <c r="AB1636"/>
      <c r="AC1636"/>
      <c r="AD1636"/>
      <c r="AE1636"/>
      <c r="AF1636"/>
      <c r="AG1636"/>
      <c r="AH1636"/>
      <c r="AI1636"/>
      <c r="AJ1636"/>
      <c r="AK1636"/>
      <c r="AL1636"/>
      <c r="AM1636"/>
      <c r="AN1636"/>
      <c r="AO1636"/>
      <c r="AP1636"/>
      <c r="AQ1636"/>
      <c r="AR1636"/>
      <c r="AS1636"/>
      <c r="AT1636"/>
      <c r="AU1636"/>
      <c r="AV1636"/>
      <c r="AW1636"/>
      <c r="AX1636"/>
      <c r="AY1636"/>
      <c r="AZ1636"/>
      <c r="BA1636"/>
      <c r="BB1636"/>
      <c r="BC1636"/>
      <c r="BD1636"/>
      <c r="BE1636"/>
    </row>
    <row r="1637" spans="1:57" x14ac:dyDescent="0.25">
      <c r="A1637" s="4">
        <v>43203</v>
      </c>
      <c r="B1637" s="3">
        <f t="shared" si="75"/>
        <v>13</v>
      </c>
      <c r="C1637" s="3">
        <f t="shared" si="76"/>
        <v>4</v>
      </c>
      <c r="D1637" s="3">
        <f t="shared" si="77"/>
        <v>2018</v>
      </c>
      <c r="E1637" s="26" t="s">
        <v>224</v>
      </c>
      <c r="F1637" s="6">
        <v>505</v>
      </c>
      <c r="G1637" s="19">
        <v>182</v>
      </c>
      <c r="H1637" s="19" t="s">
        <v>408</v>
      </c>
      <c r="I1637" s="10" t="s">
        <v>225</v>
      </c>
      <c r="J1637" s="30">
        <v>2600187</v>
      </c>
      <c r="K1637" s="8">
        <v>1016715055</v>
      </c>
      <c r="L1637" s="31">
        <v>2</v>
      </c>
      <c r="M1637" s="27">
        <v>269.88</v>
      </c>
      <c r="N1637" s="17">
        <v>920103</v>
      </c>
      <c r="O1637" s="7" t="s">
        <v>141</v>
      </c>
      <c r="P1637" s="13"/>
      <c r="Q1637"/>
      <c r="R1637"/>
      <c r="S1637"/>
      <c r="T1637"/>
      <c r="U1637"/>
      <c r="V1637"/>
      <c r="W1637"/>
      <c r="X1637"/>
      <c r="Y1637"/>
      <c r="Z1637"/>
      <c r="AA1637"/>
      <c r="AB1637"/>
      <c r="AC1637"/>
      <c r="AD1637"/>
      <c r="AE1637"/>
      <c r="AF1637"/>
      <c r="AG1637"/>
      <c r="AH1637"/>
      <c r="AI1637"/>
      <c r="AJ1637"/>
      <c r="AK1637"/>
      <c r="AL1637"/>
      <c r="AM1637"/>
      <c r="AN1637"/>
      <c r="AO1637"/>
      <c r="AP1637"/>
      <c r="AQ1637"/>
      <c r="AR1637"/>
      <c r="AS1637"/>
      <c r="AT1637"/>
      <c r="AU1637"/>
      <c r="AV1637"/>
      <c r="AW1637"/>
      <c r="AX1637"/>
      <c r="AY1637"/>
      <c r="AZ1637"/>
      <c r="BA1637"/>
      <c r="BB1637"/>
      <c r="BC1637"/>
      <c r="BD1637"/>
      <c r="BE1637"/>
    </row>
    <row r="1638" spans="1:57" x14ac:dyDescent="0.25">
      <c r="A1638" s="4">
        <v>43203</v>
      </c>
      <c r="B1638" s="3">
        <f t="shared" si="75"/>
        <v>13</v>
      </c>
      <c r="C1638" s="3">
        <f t="shared" si="76"/>
        <v>4</v>
      </c>
      <c r="D1638" s="3">
        <f t="shared" si="77"/>
        <v>2018</v>
      </c>
      <c r="E1638" s="26" t="s">
        <v>45</v>
      </c>
      <c r="F1638" s="6">
        <v>505</v>
      </c>
      <c r="G1638" s="19">
        <v>182</v>
      </c>
      <c r="H1638" s="19" t="s">
        <v>408</v>
      </c>
      <c r="I1638" s="10" t="s">
        <v>46</v>
      </c>
      <c r="J1638" s="30">
        <v>3700113</v>
      </c>
      <c r="K1638" s="8">
        <v>406070311107</v>
      </c>
      <c r="L1638" s="31">
        <v>2</v>
      </c>
      <c r="M1638" s="27">
        <v>115.77</v>
      </c>
      <c r="N1638" s="17">
        <v>920103</v>
      </c>
      <c r="O1638" s="7" t="s">
        <v>141</v>
      </c>
      <c r="P1638" s="13"/>
      <c r="Q1638"/>
      <c r="R1638"/>
      <c r="S1638"/>
      <c r="T1638"/>
      <c r="U1638"/>
      <c r="V1638"/>
      <c r="W1638"/>
      <c r="X1638"/>
      <c r="Y1638"/>
      <c r="Z1638"/>
      <c r="AA1638"/>
      <c r="AB1638"/>
      <c r="AC1638"/>
      <c r="AD1638"/>
      <c r="AE1638"/>
      <c r="AF1638"/>
      <c r="AG1638"/>
      <c r="AH1638"/>
      <c r="AI1638"/>
      <c r="AJ1638"/>
      <c r="AK1638"/>
      <c r="AL1638"/>
      <c r="AM1638"/>
      <c r="AN1638"/>
      <c r="AO1638"/>
      <c r="AP1638"/>
      <c r="AQ1638"/>
      <c r="AR1638"/>
      <c r="AS1638"/>
      <c r="AT1638"/>
      <c r="AU1638"/>
      <c r="AV1638"/>
      <c r="AW1638"/>
      <c r="AX1638"/>
      <c r="AY1638"/>
      <c r="AZ1638"/>
      <c r="BA1638"/>
      <c r="BB1638"/>
      <c r="BC1638"/>
      <c r="BD1638"/>
      <c r="BE1638"/>
    </row>
    <row r="1639" spans="1:57" x14ac:dyDescent="0.25">
      <c r="A1639" s="4">
        <v>43203</v>
      </c>
      <c r="B1639" s="3">
        <f t="shared" si="75"/>
        <v>13</v>
      </c>
      <c r="C1639" s="3">
        <f t="shared" si="76"/>
        <v>4</v>
      </c>
      <c r="D1639" s="3">
        <f t="shared" si="77"/>
        <v>2018</v>
      </c>
      <c r="E1639" s="26" t="s">
        <v>47</v>
      </c>
      <c r="F1639" s="6">
        <v>505</v>
      </c>
      <c r="G1639" s="19">
        <v>182</v>
      </c>
      <c r="H1639" s="19" t="s">
        <v>408</v>
      </c>
      <c r="I1639" s="10" t="s">
        <v>48</v>
      </c>
      <c r="J1639" s="30">
        <v>1600303</v>
      </c>
      <c r="K1639" s="8">
        <v>12007122395</v>
      </c>
      <c r="L1639" s="31">
        <v>2</v>
      </c>
      <c r="M1639" s="27">
        <v>1198.79</v>
      </c>
      <c r="N1639" s="17">
        <v>920103</v>
      </c>
      <c r="O1639" s="7" t="s">
        <v>141</v>
      </c>
      <c r="P1639" s="13"/>
      <c r="Q1639"/>
      <c r="R1639"/>
      <c r="S1639"/>
      <c r="T1639"/>
      <c r="U1639"/>
      <c r="V1639"/>
      <c r="W1639"/>
      <c r="X1639"/>
      <c r="Y1639"/>
      <c r="Z1639"/>
      <c r="AA1639"/>
      <c r="AB1639"/>
      <c r="AC1639"/>
      <c r="AD1639"/>
      <c r="AE1639"/>
      <c r="AF1639"/>
      <c r="AG1639"/>
      <c r="AH1639"/>
      <c r="AI1639"/>
      <c r="AJ1639"/>
      <c r="AK1639"/>
      <c r="AL1639"/>
      <c r="AM1639"/>
      <c r="AN1639"/>
      <c r="AO1639"/>
      <c r="AP1639"/>
      <c r="AQ1639"/>
      <c r="AR1639"/>
      <c r="AS1639"/>
      <c r="AT1639"/>
      <c r="AU1639"/>
      <c r="AV1639"/>
      <c r="AW1639"/>
      <c r="AX1639"/>
      <c r="AY1639"/>
      <c r="AZ1639"/>
      <c r="BA1639"/>
      <c r="BB1639"/>
      <c r="BC1639"/>
      <c r="BD1639"/>
      <c r="BE1639"/>
    </row>
    <row r="1640" spans="1:57" x14ac:dyDescent="0.25">
      <c r="A1640" s="4">
        <v>43203</v>
      </c>
      <c r="B1640" s="3">
        <f t="shared" si="75"/>
        <v>13</v>
      </c>
      <c r="C1640" s="3">
        <f t="shared" si="76"/>
        <v>4</v>
      </c>
      <c r="D1640" s="3">
        <f t="shared" si="77"/>
        <v>2018</v>
      </c>
      <c r="E1640" s="26" t="s">
        <v>148</v>
      </c>
      <c r="F1640" s="6">
        <v>505</v>
      </c>
      <c r="G1640" s="19">
        <v>182</v>
      </c>
      <c r="H1640" s="19" t="s">
        <v>408</v>
      </c>
      <c r="I1640" s="10" t="s">
        <v>149</v>
      </c>
      <c r="J1640" s="30">
        <v>2600187</v>
      </c>
      <c r="K1640" s="8">
        <v>1042001994</v>
      </c>
      <c r="L1640" s="31">
        <v>2</v>
      </c>
      <c r="M1640" s="27">
        <v>536.61</v>
      </c>
      <c r="N1640" s="17">
        <v>920103</v>
      </c>
      <c r="O1640" s="7" t="s">
        <v>141</v>
      </c>
      <c r="P1640" s="13"/>
      <c r="Q1640"/>
      <c r="R1640"/>
      <c r="S1640"/>
      <c r="T1640"/>
      <c r="U1640"/>
      <c r="V1640"/>
      <c r="W1640"/>
      <c r="X1640"/>
      <c r="Y1640"/>
      <c r="Z1640"/>
      <c r="AA1640"/>
      <c r="AB1640"/>
      <c r="AC1640"/>
      <c r="AD1640"/>
      <c r="AE1640"/>
      <c r="AF1640"/>
      <c r="AG1640"/>
      <c r="AH1640"/>
      <c r="AI1640"/>
      <c r="AJ1640"/>
      <c r="AK1640"/>
      <c r="AL1640"/>
      <c r="AM1640"/>
      <c r="AN1640"/>
      <c r="AO1640"/>
      <c r="AP1640"/>
      <c r="AQ1640"/>
      <c r="AR1640"/>
      <c r="AS1640"/>
      <c r="AT1640"/>
      <c r="AU1640"/>
      <c r="AV1640"/>
      <c r="AW1640"/>
      <c r="AX1640"/>
      <c r="AY1640"/>
      <c r="AZ1640"/>
      <c r="BA1640"/>
      <c r="BB1640"/>
      <c r="BC1640"/>
      <c r="BD1640"/>
      <c r="BE1640"/>
    </row>
    <row r="1641" spans="1:57" x14ac:dyDescent="0.25">
      <c r="A1641" s="4">
        <v>43203</v>
      </c>
      <c r="B1641" s="3">
        <f t="shared" si="75"/>
        <v>13</v>
      </c>
      <c r="C1641" s="3">
        <f t="shared" si="76"/>
        <v>4</v>
      </c>
      <c r="D1641" s="3">
        <f t="shared" si="77"/>
        <v>2018</v>
      </c>
      <c r="E1641" s="26" t="s">
        <v>49</v>
      </c>
      <c r="F1641" s="6">
        <v>505</v>
      </c>
      <c r="G1641" s="19">
        <v>182</v>
      </c>
      <c r="H1641" s="19" t="s">
        <v>408</v>
      </c>
      <c r="I1641" s="10" t="s">
        <v>50</v>
      </c>
      <c r="J1641" s="30">
        <v>1600303</v>
      </c>
      <c r="K1641" s="8">
        <v>12009167957</v>
      </c>
      <c r="L1641" s="31">
        <v>2</v>
      </c>
      <c r="M1641" s="27">
        <v>241.54</v>
      </c>
      <c r="N1641" s="17">
        <v>920103</v>
      </c>
      <c r="O1641" s="7" t="s">
        <v>141</v>
      </c>
      <c r="P1641" s="13"/>
      <c r="Q1641"/>
      <c r="R1641"/>
      <c r="S1641"/>
      <c r="T1641"/>
      <c r="U1641"/>
      <c r="V1641"/>
      <c r="W1641"/>
      <c r="X1641"/>
      <c r="Y1641"/>
      <c r="Z1641"/>
      <c r="AA1641"/>
      <c r="AB1641"/>
      <c r="AC1641"/>
      <c r="AD1641"/>
      <c r="AE1641"/>
      <c r="AF1641"/>
      <c r="AG1641"/>
      <c r="AH1641"/>
      <c r="AI1641"/>
      <c r="AJ1641"/>
      <c r="AK1641"/>
      <c r="AL1641"/>
      <c r="AM1641"/>
      <c r="AN1641"/>
      <c r="AO1641"/>
      <c r="AP1641"/>
      <c r="AQ1641"/>
      <c r="AR1641"/>
      <c r="AS1641"/>
      <c r="AT1641"/>
      <c r="AU1641"/>
      <c r="AV1641"/>
      <c r="AW1641"/>
      <c r="AX1641"/>
      <c r="AY1641"/>
      <c r="AZ1641"/>
      <c r="BA1641"/>
      <c r="BB1641"/>
      <c r="BC1641"/>
      <c r="BD1641"/>
      <c r="BE1641"/>
    </row>
    <row r="1642" spans="1:57" x14ac:dyDescent="0.25">
      <c r="A1642" s="4">
        <v>43203</v>
      </c>
      <c r="B1642" s="3">
        <f t="shared" si="75"/>
        <v>13</v>
      </c>
      <c r="C1642" s="3">
        <f t="shared" si="76"/>
        <v>4</v>
      </c>
      <c r="D1642" s="3">
        <f t="shared" si="77"/>
        <v>2018</v>
      </c>
      <c r="E1642" s="26" t="s">
        <v>136</v>
      </c>
      <c r="F1642" s="6">
        <v>505</v>
      </c>
      <c r="G1642" s="19">
        <v>182</v>
      </c>
      <c r="H1642" s="19" t="s">
        <v>408</v>
      </c>
      <c r="I1642" s="10" t="s">
        <v>137</v>
      </c>
      <c r="J1642" s="30">
        <v>1600022</v>
      </c>
      <c r="K1642" s="8">
        <v>5008879000</v>
      </c>
      <c r="L1642" s="31">
        <v>2</v>
      </c>
      <c r="M1642" s="27">
        <v>664.82</v>
      </c>
      <c r="N1642" s="17">
        <v>920103</v>
      </c>
      <c r="O1642" s="7" t="s">
        <v>141</v>
      </c>
      <c r="P1642" s="13"/>
      <c r="Q1642"/>
      <c r="R1642"/>
      <c r="S1642"/>
      <c r="T1642"/>
      <c r="U1642"/>
      <c r="V1642"/>
      <c r="W1642"/>
      <c r="X1642"/>
      <c r="Y1642"/>
      <c r="Z1642"/>
      <c r="AA1642"/>
      <c r="AB1642"/>
      <c r="AC1642"/>
      <c r="AD1642"/>
      <c r="AE1642"/>
      <c r="AF1642"/>
      <c r="AG1642"/>
      <c r="AH1642"/>
      <c r="AI1642"/>
      <c r="AJ1642"/>
      <c r="AK1642"/>
      <c r="AL1642"/>
      <c r="AM1642"/>
      <c r="AN1642"/>
      <c r="AO1642"/>
      <c r="AP1642"/>
      <c r="AQ1642"/>
      <c r="AR1642"/>
      <c r="AS1642"/>
      <c r="AT1642"/>
      <c r="AU1642"/>
      <c r="AV1642"/>
      <c r="AW1642"/>
      <c r="AX1642"/>
      <c r="AY1642"/>
      <c r="AZ1642"/>
      <c r="BA1642"/>
      <c r="BB1642"/>
      <c r="BC1642"/>
      <c r="BD1642"/>
      <c r="BE1642"/>
    </row>
    <row r="1643" spans="1:57" x14ac:dyDescent="0.25">
      <c r="A1643" s="4">
        <v>43203</v>
      </c>
      <c r="B1643" s="3">
        <f t="shared" si="75"/>
        <v>13</v>
      </c>
      <c r="C1643" s="3">
        <f t="shared" si="76"/>
        <v>4</v>
      </c>
      <c r="D1643" s="3">
        <f t="shared" si="77"/>
        <v>2018</v>
      </c>
      <c r="E1643" s="26" t="s">
        <v>244</v>
      </c>
      <c r="F1643" s="6">
        <v>505</v>
      </c>
      <c r="G1643" s="19">
        <v>182</v>
      </c>
      <c r="H1643" s="19" t="s">
        <v>408</v>
      </c>
      <c r="I1643" s="10" t="s">
        <v>245</v>
      </c>
      <c r="J1643" s="30">
        <v>1600022</v>
      </c>
      <c r="K1643" s="8">
        <v>3984807000</v>
      </c>
      <c r="L1643" s="31">
        <v>2</v>
      </c>
      <c r="M1643" s="27">
        <v>1043.22</v>
      </c>
      <c r="N1643" s="17">
        <v>920103</v>
      </c>
      <c r="O1643" s="7" t="s">
        <v>141</v>
      </c>
      <c r="P1643" s="13"/>
      <c r="Q1643"/>
      <c r="R1643"/>
      <c r="S1643"/>
      <c r="T1643"/>
      <c r="U1643"/>
      <c r="V1643"/>
      <c r="W1643"/>
      <c r="X1643"/>
      <c r="Y1643"/>
      <c r="Z1643"/>
      <c r="AA1643"/>
      <c r="AB1643"/>
      <c r="AC1643"/>
      <c r="AD1643"/>
      <c r="AE1643"/>
      <c r="AF1643"/>
      <c r="AG1643"/>
      <c r="AH1643"/>
      <c r="AI1643"/>
      <c r="AJ1643"/>
      <c r="AK1643"/>
      <c r="AL1643"/>
      <c r="AM1643"/>
      <c r="AN1643"/>
      <c r="AO1643"/>
      <c r="AP1643"/>
      <c r="AQ1643"/>
      <c r="AR1643"/>
      <c r="AS1643"/>
      <c r="AT1643"/>
      <c r="AU1643"/>
      <c r="AV1643"/>
      <c r="AW1643"/>
      <c r="AX1643"/>
      <c r="AY1643"/>
      <c r="AZ1643"/>
      <c r="BA1643"/>
      <c r="BB1643"/>
      <c r="BC1643"/>
      <c r="BD1643"/>
      <c r="BE1643"/>
    </row>
    <row r="1644" spans="1:57" x14ac:dyDescent="0.25">
      <c r="A1644" s="4">
        <v>43203</v>
      </c>
      <c r="B1644" s="3">
        <f t="shared" si="75"/>
        <v>13</v>
      </c>
      <c r="C1644" s="3">
        <f t="shared" si="76"/>
        <v>4</v>
      </c>
      <c r="D1644" s="3">
        <f t="shared" si="77"/>
        <v>2018</v>
      </c>
      <c r="E1644" s="26" t="s">
        <v>51</v>
      </c>
      <c r="F1644" s="6">
        <v>505</v>
      </c>
      <c r="G1644" s="19">
        <v>182</v>
      </c>
      <c r="H1644" s="19" t="s">
        <v>408</v>
      </c>
      <c r="I1644" s="10" t="s">
        <v>52</v>
      </c>
      <c r="J1644" s="30">
        <v>1600022</v>
      </c>
      <c r="K1644" s="8">
        <v>6365389100</v>
      </c>
      <c r="L1644" s="31">
        <v>2</v>
      </c>
      <c r="M1644" s="27">
        <v>232.9</v>
      </c>
      <c r="N1644" s="17">
        <v>920103</v>
      </c>
      <c r="O1644" s="7" t="s">
        <v>141</v>
      </c>
      <c r="P1644" s="13"/>
      <c r="Q1644"/>
      <c r="R1644"/>
      <c r="S1644"/>
      <c r="T1644"/>
      <c r="U1644"/>
      <c r="V1644"/>
      <c r="W1644"/>
      <c r="X1644"/>
      <c r="Y1644"/>
      <c r="Z1644"/>
      <c r="AA1644"/>
      <c r="AB1644"/>
      <c r="AC1644"/>
      <c r="AD1644"/>
      <c r="AE1644"/>
      <c r="AF1644"/>
      <c r="AG1644"/>
      <c r="AH1644"/>
      <c r="AI1644"/>
      <c r="AJ1644"/>
      <c r="AK1644"/>
      <c r="AL1644"/>
      <c r="AM1644"/>
      <c r="AN1644"/>
      <c r="AO1644"/>
      <c r="AP1644"/>
      <c r="AQ1644"/>
      <c r="AR1644"/>
      <c r="AS1644"/>
      <c r="AT1644"/>
      <c r="AU1644"/>
      <c r="AV1644"/>
      <c r="AW1644"/>
      <c r="AX1644"/>
      <c r="AY1644"/>
      <c r="AZ1644"/>
      <c r="BA1644"/>
      <c r="BB1644"/>
      <c r="BC1644"/>
      <c r="BD1644"/>
      <c r="BE1644"/>
    </row>
    <row r="1645" spans="1:57" x14ac:dyDescent="0.25">
      <c r="A1645" s="4">
        <v>43203</v>
      </c>
      <c r="B1645" s="3">
        <f t="shared" si="75"/>
        <v>13</v>
      </c>
      <c r="C1645" s="3">
        <f t="shared" si="76"/>
        <v>4</v>
      </c>
      <c r="D1645" s="3">
        <f t="shared" si="77"/>
        <v>2018</v>
      </c>
      <c r="E1645" s="26" t="s">
        <v>150</v>
      </c>
      <c r="F1645" s="6">
        <v>505</v>
      </c>
      <c r="G1645" s="19">
        <v>182</v>
      </c>
      <c r="H1645" s="19" t="s">
        <v>408</v>
      </c>
      <c r="I1645" s="10" t="s">
        <v>151</v>
      </c>
      <c r="J1645" s="30">
        <v>1600212</v>
      </c>
      <c r="K1645" s="8">
        <v>200700498</v>
      </c>
      <c r="L1645" s="31">
        <v>2</v>
      </c>
      <c r="M1645" s="27">
        <v>536.61</v>
      </c>
      <c r="N1645" s="17">
        <v>920103</v>
      </c>
      <c r="O1645" s="7" t="s">
        <v>141</v>
      </c>
      <c r="P1645" s="13"/>
      <c r="Q1645"/>
      <c r="R1645"/>
      <c r="S1645"/>
      <c r="T1645"/>
      <c r="U1645"/>
      <c r="V1645"/>
      <c r="W1645"/>
      <c r="X1645"/>
      <c r="Y1645"/>
      <c r="Z1645"/>
      <c r="AA1645"/>
      <c r="AB1645"/>
      <c r="AC1645"/>
      <c r="AD1645"/>
      <c r="AE1645"/>
      <c r="AF1645"/>
      <c r="AG1645"/>
      <c r="AH1645"/>
      <c r="AI1645"/>
      <c r="AJ1645"/>
      <c r="AK1645"/>
      <c r="AL1645"/>
      <c r="AM1645"/>
      <c r="AN1645"/>
      <c r="AO1645"/>
      <c r="AP1645"/>
      <c r="AQ1645"/>
      <c r="AR1645"/>
      <c r="AS1645"/>
      <c r="AT1645"/>
      <c r="AU1645"/>
      <c r="AV1645"/>
      <c r="AW1645"/>
      <c r="AX1645"/>
      <c r="AY1645"/>
      <c r="AZ1645"/>
      <c r="BA1645"/>
      <c r="BB1645"/>
      <c r="BC1645"/>
      <c r="BD1645"/>
      <c r="BE1645"/>
    </row>
    <row r="1646" spans="1:57" x14ac:dyDescent="0.25">
      <c r="A1646" s="4">
        <v>43203</v>
      </c>
      <c r="B1646" s="3">
        <f t="shared" si="75"/>
        <v>13</v>
      </c>
      <c r="C1646" s="3">
        <f t="shared" si="76"/>
        <v>4</v>
      </c>
      <c r="D1646" s="3">
        <f t="shared" si="77"/>
        <v>2018</v>
      </c>
      <c r="E1646" s="26" t="s">
        <v>282</v>
      </c>
      <c r="F1646" s="6">
        <v>505</v>
      </c>
      <c r="G1646" s="19">
        <v>182</v>
      </c>
      <c r="H1646" s="19" t="s">
        <v>408</v>
      </c>
      <c r="I1646" s="10" t="s">
        <v>283</v>
      </c>
      <c r="J1646" s="30">
        <v>1600303</v>
      </c>
      <c r="K1646" s="8">
        <v>11052005019</v>
      </c>
      <c r="L1646" s="31">
        <v>2</v>
      </c>
      <c r="M1646" s="27">
        <v>751.43</v>
      </c>
      <c r="N1646" s="17">
        <v>920103</v>
      </c>
      <c r="O1646" s="7" t="s">
        <v>141</v>
      </c>
      <c r="P1646" s="13"/>
      <c r="Q1646"/>
      <c r="R1646"/>
      <c r="S1646"/>
      <c r="T1646"/>
      <c r="U1646"/>
      <c r="V1646"/>
      <c r="W1646"/>
      <c r="X1646"/>
      <c r="Y1646"/>
      <c r="Z1646"/>
      <c r="AA1646"/>
      <c r="AB1646"/>
      <c r="AC1646"/>
      <c r="AD1646"/>
      <c r="AE1646"/>
      <c r="AF1646"/>
      <c r="AG1646"/>
      <c r="AH1646"/>
      <c r="AI1646"/>
      <c r="AJ1646"/>
      <c r="AK1646"/>
      <c r="AL1646"/>
      <c r="AM1646"/>
      <c r="AN1646"/>
      <c r="AO1646"/>
      <c r="AP1646"/>
      <c r="AQ1646"/>
      <c r="AR1646"/>
      <c r="AS1646"/>
      <c r="AT1646"/>
      <c r="AU1646"/>
      <c r="AV1646"/>
      <c r="AW1646"/>
      <c r="AX1646"/>
      <c r="AY1646"/>
      <c r="AZ1646"/>
      <c r="BA1646"/>
      <c r="BB1646"/>
      <c r="BC1646"/>
      <c r="BD1646"/>
      <c r="BE1646"/>
    </row>
    <row r="1647" spans="1:57" x14ac:dyDescent="0.25">
      <c r="A1647" s="4">
        <v>43203</v>
      </c>
      <c r="B1647" s="3">
        <f t="shared" si="75"/>
        <v>13</v>
      </c>
      <c r="C1647" s="3">
        <f t="shared" si="76"/>
        <v>4</v>
      </c>
      <c r="D1647" s="3">
        <f t="shared" si="77"/>
        <v>2018</v>
      </c>
      <c r="E1647" s="26" t="s">
        <v>53</v>
      </c>
      <c r="F1647" s="6">
        <v>505</v>
      </c>
      <c r="G1647" s="19">
        <v>182</v>
      </c>
      <c r="H1647" s="19" t="s">
        <v>408</v>
      </c>
      <c r="I1647" s="10" t="s">
        <v>54</v>
      </c>
      <c r="J1647" s="30">
        <v>1600022</v>
      </c>
      <c r="K1647" s="8">
        <v>4902667100</v>
      </c>
      <c r="L1647" s="31">
        <v>2</v>
      </c>
      <c r="M1647" s="27">
        <v>625.16</v>
      </c>
      <c r="N1647" s="17">
        <v>920103</v>
      </c>
      <c r="O1647" s="7" t="s">
        <v>141</v>
      </c>
      <c r="P1647" s="13"/>
      <c r="Q1647"/>
      <c r="R1647"/>
      <c r="S1647"/>
      <c r="T1647"/>
      <c r="U1647"/>
      <c r="V1647"/>
      <c r="W1647"/>
      <c r="X1647"/>
      <c r="Y1647"/>
      <c r="Z1647"/>
      <c r="AA1647"/>
      <c r="AB1647"/>
      <c r="AC1647"/>
      <c r="AD1647"/>
      <c r="AE1647"/>
      <c r="AF1647"/>
      <c r="AG1647"/>
      <c r="AH1647"/>
      <c r="AI1647"/>
      <c r="AJ1647"/>
      <c r="AK1647"/>
      <c r="AL1647"/>
      <c r="AM1647"/>
      <c r="AN1647"/>
      <c r="AO1647"/>
      <c r="AP1647"/>
      <c r="AQ1647"/>
      <c r="AR1647"/>
      <c r="AS1647"/>
      <c r="AT1647"/>
      <c r="AU1647"/>
      <c r="AV1647"/>
      <c r="AW1647"/>
      <c r="AX1647"/>
      <c r="AY1647"/>
      <c r="AZ1647"/>
      <c r="BA1647"/>
      <c r="BB1647"/>
      <c r="BC1647"/>
      <c r="BD1647"/>
      <c r="BE1647"/>
    </row>
    <row r="1648" spans="1:57" x14ac:dyDescent="0.25">
      <c r="A1648" s="4">
        <v>43203</v>
      </c>
      <c r="B1648" s="3">
        <f t="shared" si="75"/>
        <v>13</v>
      </c>
      <c r="C1648" s="3">
        <f t="shared" si="76"/>
        <v>4</v>
      </c>
      <c r="D1648" s="3">
        <f t="shared" si="77"/>
        <v>2018</v>
      </c>
      <c r="E1648" s="26" t="s">
        <v>252</v>
      </c>
      <c r="F1648" s="6">
        <v>505</v>
      </c>
      <c r="G1648" s="19">
        <v>182</v>
      </c>
      <c r="H1648" s="19" t="s">
        <v>408</v>
      </c>
      <c r="I1648" s="10" t="s">
        <v>253</v>
      </c>
      <c r="J1648" s="30">
        <v>1600303</v>
      </c>
      <c r="K1648" s="8">
        <v>12002071768</v>
      </c>
      <c r="L1648" s="31">
        <v>2</v>
      </c>
      <c r="M1648" s="27">
        <v>534.44000000000005</v>
      </c>
      <c r="N1648" s="17">
        <v>920103</v>
      </c>
      <c r="O1648" s="7" t="s">
        <v>141</v>
      </c>
      <c r="P1648" s="13"/>
      <c r="Q1648"/>
      <c r="R1648"/>
      <c r="S1648"/>
      <c r="T1648"/>
      <c r="U1648"/>
      <c r="V1648"/>
      <c r="W1648"/>
      <c r="X1648"/>
      <c r="Y1648"/>
      <c r="Z1648"/>
      <c r="AA1648"/>
      <c r="AB1648"/>
      <c r="AC1648"/>
      <c r="AD1648"/>
      <c r="AE1648"/>
      <c r="AF1648"/>
      <c r="AG1648"/>
      <c r="AH1648"/>
      <c r="AI1648"/>
      <c r="AJ1648"/>
      <c r="AK1648"/>
      <c r="AL1648"/>
      <c r="AM1648"/>
      <c r="AN1648"/>
      <c r="AO1648"/>
      <c r="AP1648"/>
      <c r="AQ1648"/>
      <c r="AR1648"/>
      <c r="AS1648"/>
      <c r="AT1648"/>
      <c r="AU1648"/>
      <c r="AV1648"/>
      <c r="AW1648"/>
      <c r="AX1648"/>
      <c r="AY1648"/>
      <c r="AZ1648"/>
      <c r="BA1648"/>
      <c r="BB1648"/>
      <c r="BC1648"/>
      <c r="BD1648"/>
      <c r="BE1648"/>
    </row>
    <row r="1649" spans="1:57" x14ac:dyDescent="0.25">
      <c r="A1649" s="4">
        <v>43203</v>
      </c>
      <c r="B1649" s="3">
        <f t="shared" si="75"/>
        <v>13</v>
      </c>
      <c r="C1649" s="3">
        <f t="shared" si="76"/>
        <v>4</v>
      </c>
      <c r="D1649" s="3">
        <f t="shared" si="77"/>
        <v>2018</v>
      </c>
      <c r="E1649" s="26" t="s">
        <v>152</v>
      </c>
      <c r="F1649" s="6">
        <v>505</v>
      </c>
      <c r="G1649" s="19">
        <v>182</v>
      </c>
      <c r="H1649" s="19" t="s">
        <v>408</v>
      </c>
      <c r="I1649" s="10" t="s">
        <v>153</v>
      </c>
      <c r="J1649" s="30">
        <v>1600022</v>
      </c>
      <c r="K1649" s="8">
        <v>4720521900</v>
      </c>
      <c r="L1649" s="31">
        <v>2</v>
      </c>
      <c r="M1649" s="27">
        <v>733.89</v>
      </c>
      <c r="N1649" s="17">
        <v>920103</v>
      </c>
      <c r="O1649" s="7" t="s">
        <v>141</v>
      </c>
      <c r="P1649" s="13"/>
      <c r="Q1649"/>
      <c r="R1649"/>
      <c r="S1649"/>
      <c r="T1649"/>
      <c r="U1649"/>
      <c r="V1649"/>
      <c r="W1649"/>
      <c r="X1649"/>
      <c r="Y1649"/>
      <c r="Z1649"/>
      <c r="AA1649"/>
      <c r="AB1649"/>
      <c r="AC1649"/>
      <c r="AD1649"/>
      <c r="AE1649"/>
      <c r="AF1649"/>
      <c r="AG1649"/>
      <c r="AH1649"/>
      <c r="AI1649"/>
      <c r="AJ1649"/>
      <c r="AK1649"/>
      <c r="AL1649"/>
      <c r="AM1649"/>
      <c r="AN1649"/>
      <c r="AO1649"/>
      <c r="AP1649"/>
      <c r="AQ1649"/>
      <c r="AR1649"/>
      <c r="AS1649"/>
      <c r="AT1649"/>
      <c r="AU1649"/>
      <c r="AV1649"/>
      <c r="AW1649"/>
      <c r="AX1649"/>
      <c r="AY1649"/>
      <c r="AZ1649"/>
      <c r="BA1649"/>
      <c r="BB1649"/>
      <c r="BC1649"/>
      <c r="BD1649"/>
      <c r="BE1649"/>
    </row>
    <row r="1650" spans="1:57" x14ac:dyDescent="0.25">
      <c r="A1650" s="4">
        <v>43203</v>
      </c>
      <c r="B1650" s="3">
        <f t="shared" si="75"/>
        <v>13</v>
      </c>
      <c r="C1650" s="3">
        <f t="shared" si="76"/>
        <v>4</v>
      </c>
      <c r="D1650" s="3">
        <f t="shared" si="77"/>
        <v>2018</v>
      </c>
      <c r="E1650" s="26" t="s">
        <v>254</v>
      </c>
      <c r="F1650" s="6">
        <v>505</v>
      </c>
      <c r="G1650" s="19">
        <v>182</v>
      </c>
      <c r="H1650" s="19" t="s">
        <v>408</v>
      </c>
      <c r="I1650" s="10" t="s">
        <v>255</v>
      </c>
      <c r="J1650" s="30">
        <v>1600022</v>
      </c>
      <c r="K1650" s="8">
        <v>3004707100</v>
      </c>
      <c r="L1650" s="31">
        <v>2</v>
      </c>
      <c r="M1650" s="27">
        <v>480.82</v>
      </c>
      <c r="N1650" s="17">
        <v>920103</v>
      </c>
      <c r="O1650" s="7" t="s">
        <v>141</v>
      </c>
      <c r="P1650" s="13"/>
      <c r="Q1650"/>
      <c r="R1650"/>
      <c r="S1650"/>
      <c r="T1650"/>
      <c r="U1650"/>
      <c r="V1650"/>
      <c r="W1650"/>
      <c r="X1650"/>
      <c r="Y1650"/>
      <c r="Z1650"/>
      <c r="AA1650"/>
      <c r="AB1650"/>
      <c r="AC1650"/>
      <c r="AD1650"/>
      <c r="AE1650"/>
      <c r="AF1650"/>
      <c r="AG1650"/>
      <c r="AH1650"/>
      <c r="AI1650"/>
      <c r="AJ1650"/>
      <c r="AK1650"/>
      <c r="AL1650"/>
      <c r="AM1650"/>
      <c r="AN1650"/>
      <c r="AO1650"/>
      <c r="AP1650"/>
      <c r="AQ1650"/>
      <c r="AR1650"/>
      <c r="AS1650"/>
      <c r="AT1650"/>
      <c r="AU1650"/>
      <c r="AV1650"/>
      <c r="AW1650"/>
      <c r="AX1650"/>
      <c r="AY1650"/>
      <c r="AZ1650"/>
      <c r="BA1650"/>
      <c r="BB1650"/>
      <c r="BC1650"/>
      <c r="BD1650"/>
      <c r="BE1650"/>
    </row>
    <row r="1651" spans="1:57" x14ac:dyDescent="0.25">
      <c r="A1651" s="4">
        <v>43203</v>
      </c>
      <c r="B1651" s="3">
        <f t="shared" si="75"/>
        <v>13</v>
      </c>
      <c r="C1651" s="3">
        <f t="shared" si="76"/>
        <v>4</v>
      </c>
      <c r="D1651" s="3">
        <f t="shared" si="77"/>
        <v>2018</v>
      </c>
      <c r="E1651" s="26" t="s">
        <v>57</v>
      </c>
      <c r="F1651" s="6">
        <v>505</v>
      </c>
      <c r="G1651" s="19">
        <v>182</v>
      </c>
      <c r="H1651" s="19" t="s">
        <v>408</v>
      </c>
      <c r="I1651" s="10" t="s">
        <v>58</v>
      </c>
      <c r="J1651" s="30">
        <v>2600187</v>
      </c>
      <c r="K1651" s="8">
        <v>1042589967</v>
      </c>
      <c r="L1651" s="31">
        <v>2</v>
      </c>
      <c r="M1651" s="27">
        <v>536.61</v>
      </c>
      <c r="N1651" s="17">
        <v>920103</v>
      </c>
      <c r="O1651" s="7" t="s">
        <v>141</v>
      </c>
      <c r="P1651" s="13"/>
      <c r="Q1651"/>
      <c r="R1651"/>
      <c r="S1651"/>
      <c r="T1651"/>
      <c r="U1651"/>
      <c r="V1651"/>
      <c r="W1651"/>
      <c r="X1651"/>
      <c r="Y1651"/>
      <c r="Z1651"/>
      <c r="AA1651"/>
      <c r="AB1651"/>
      <c r="AC1651"/>
      <c r="AD1651"/>
      <c r="AE1651"/>
      <c r="AF1651"/>
      <c r="AG1651"/>
      <c r="AH1651"/>
      <c r="AI1651"/>
      <c r="AJ1651"/>
      <c r="AK1651"/>
      <c r="AL1651"/>
      <c r="AM1651"/>
      <c r="AN1651"/>
      <c r="AO1651"/>
      <c r="AP1651"/>
      <c r="AQ1651"/>
      <c r="AR1651"/>
      <c r="AS1651"/>
      <c r="AT1651"/>
      <c r="AU1651"/>
      <c r="AV1651"/>
      <c r="AW1651"/>
      <c r="AX1651"/>
      <c r="AY1651"/>
      <c r="AZ1651"/>
      <c r="BA1651"/>
      <c r="BB1651"/>
      <c r="BC1651"/>
      <c r="BD1651"/>
      <c r="BE1651"/>
    </row>
    <row r="1652" spans="1:57" x14ac:dyDescent="0.25">
      <c r="A1652" s="4">
        <v>43203</v>
      </c>
      <c r="B1652" s="3">
        <f t="shared" si="75"/>
        <v>13</v>
      </c>
      <c r="C1652" s="3">
        <f t="shared" si="76"/>
        <v>4</v>
      </c>
      <c r="D1652" s="3">
        <f t="shared" si="77"/>
        <v>2018</v>
      </c>
      <c r="E1652" s="26" t="s">
        <v>139</v>
      </c>
      <c r="F1652" s="6">
        <v>505</v>
      </c>
      <c r="G1652" s="19">
        <v>182</v>
      </c>
      <c r="H1652" s="19" t="s">
        <v>408</v>
      </c>
      <c r="I1652" s="10" t="s">
        <v>63</v>
      </c>
      <c r="J1652" s="30">
        <v>1600022</v>
      </c>
      <c r="K1652" s="8">
        <v>4412985100</v>
      </c>
      <c r="L1652" s="31">
        <v>2</v>
      </c>
      <c r="M1652" s="27">
        <v>141.56</v>
      </c>
      <c r="N1652" s="17">
        <v>920103</v>
      </c>
      <c r="O1652" s="7" t="s">
        <v>141</v>
      </c>
      <c r="P1652" s="13"/>
      <c r="Q1652"/>
      <c r="R1652"/>
      <c r="S1652"/>
      <c r="T1652"/>
      <c r="U1652"/>
      <c r="V1652"/>
      <c r="W1652"/>
      <c r="X1652"/>
      <c r="Y1652"/>
      <c r="Z1652"/>
      <c r="AA1652"/>
      <c r="AB1652"/>
      <c r="AC1652"/>
      <c r="AD1652"/>
      <c r="AE1652"/>
      <c r="AF1652"/>
      <c r="AG1652"/>
      <c r="AH1652"/>
      <c r="AI1652"/>
      <c r="AJ1652"/>
      <c r="AK1652"/>
      <c r="AL1652"/>
      <c r="AM1652"/>
      <c r="AN1652"/>
      <c r="AO1652"/>
      <c r="AP1652"/>
      <c r="AQ1652"/>
      <c r="AR1652"/>
      <c r="AS1652"/>
      <c r="AT1652"/>
      <c r="AU1652"/>
      <c r="AV1652"/>
      <c r="AW1652"/>
      <c r="AX1652"/>
      <c r="AY1652"/>
      <c r="AZ1652"/>
      <c r="BA1652"/>
      <c r="BB1652"/>
      <c r="BC1652"/>
      <c r="BD1652"/>
      <c r="BE1652"/>
    </row>
    <row r="1653" spans="1:57" x14ac:dyDescent="0.25">
      <c r="A1653" s="4">
        <v>43203</v>
      </c>
      <c r="B1653" s="3">
        <f t="shared" si="75"/>
        <v>13</v>
      </c>
      <c r="C1653" s="3">
        <f t="shared" si="76"/>
        <v>4</v>
      </c>
      <c r="D1653" s="3">
        <f t="shared" si="77"/>
        <v>2018</v>
      </c>
      <c r="E1653" s="26" t="s">
        <v>64</v>
      </c>
      <c r="F1653" s="6">
        <v>505</v>
      </c>
      <c r="G1653" s="19">
        <v>182</v>
      </c>
      <c r="H1653" s="19" t="s">
        <v>408</v>
      </c>
      <c r="I1653" s="10" t="s">
        <v>65</v>
      </c>
      <c r="J1653" s="30">
        <v>1600022</v>
      </c>
      <c r="K1653" s="8">
        <v>3061964904</v>
      </c>
      <c r="L1653" s="31">
        <v>1</v>
      </c>
      <c r="M1653" s="27">
        <v>1017.23</v>
      </c>
      <c r="N1653" s="17">
        <v>920103</v>
      </c>
      <c r="O1653" s="7" t="s">
        <v>141</v>
      </c>
      <c r="P1653" s="13"/>
      <c r="Q1653"/>
      <c r="R1653"/>
      <c r="S1653"/>
      <c r="T1653"/>
      <c r="U1653"/>
      <c r="V1653"/>
      <c r="W1653"/>
      <c r="X1653"/>
      <c r="Y1653"/>
      <c r="Z1653"/>
      <c r="AA1653"/>
      <c r="AB1653"/>
      <c r="AC1653"/>
      <c r="AD1653"/>
      <c r="AE1653"/>
      <c r="AF1653"/>
      <c r="AG1653"/>
      <c r="AH1653"/>
      <c r="AI1653"/>
      <c r="AJ1653"/>
      <c r="AK1653"/>
      <c r="AL1653"/>
      <c r="AM1653"/>
      <c r="AN1653"/>
      <c r="AO1653"/>
      <c r="AP1653"/>
      <c r="AQ1653"/>
      <c r="AR1653"/>
      <c r="AS1653"/>
      <c r="AT1653"/>
      <c r="AU1653"/>
      <c r="AV1653"/>
      <c r="AW1653"/>
      <c r="AX1653"/>
      <c r="AY1653"/>
      <c r="AZ1653"/>
      <c r="BA1653"/>
      <c r="BB1653"/>
      <c r="BC1653"/>
      <c r="BD1653"/>
      <c r="BE1653"/>
    </row>
    <row r="1654" spans="1:57" x14ac:dyDescent="0.25">
      <c r="A1654" s="4">
        <v>43203</v>
      </c>
      <c r="B1654" s="3">
        <f t="shared" si="75"/>
        <v>13</v>
      </c>
      <c r="C1654" s="3">
        <f t="shared" si="76"/>
        <v>4</v>
      </c>
      <c r="D1654" s="3">
        <f t="shared" si="77"/>
        <v>2018</v>
      </c>
      <c r="E1654" s="26" t="s">
        <v>134</v>
      </c>
      <c r="F1654" s="6">
        <v>505</v>
      </c>
      <c r="G1654" s="19">
        <v>182</v>
      </c>
      <c r="H1654" s="19" t="s">
        <v>408</v>
      </c>
      <c r="I1654" s="10" t="s">
        <v>135</v>
      </c>
      <c r="J1654" s="30">
        <v>1600303</v>
      </c>
      <c r="K1654" s="8">
        <v>12005470116</v>
      </c>
      <c r="L1654" s="31">
        <v>2</v>
      </c>
      <c r="M1654" s="27">
        <v>525.13</v>
      </c>
      <c r="N1654" s="17">
        <v>920103</v>
      </c>
      <c r="O1654" s="7" t="s">
        <v>141</v>
      </c>
      <c r="P1654" s="13"/>
      <c r="Q1654"/>
      <c r="R1654"/>
      <c r="S1654"/>
      <c r="T1654"/>
      <c r="U1654"/>
      <c r="V1654"/>
      <c r="W1654"/>
      <c r="X1654"/>
      <c r="Y1654"/>
      <c r="Z1654"/>
      <c r="AA1654"/>
      <c r="AB1654"/>
      <c r="AC1654"/>
      <c r="AD1654"/>
      <c r="AE1654"/>
      <c r="AF1654"/>
      <c r="AG1654"/>
      <c r="AH1654"/>
      <c r="AI1654"/>
      <c r="AJ1654"/>
      <c r="AK1654"/>
      <c r="AL1654"/>
      <c r="AM1654"/>
      <c r="AN1654"/>
      <c r="AO1654"/>
      <c r="AP1654"/>
      <c r="AQ1654"/>
      <c r="AR1654"/>
      <c r="AS1654"/>
      <c r="AT1654"/>
      <c r="AU1654"/>
      <c r="AV1654"/>
      <c r="AW1654"/>
      <c r="AX1654"/>
      <c r="AY1654"/>
      <c r="AZ1654"/>
      <c r="BA1654"/>
      <c r="BB1654"/>
      <c r="BC1654"/>
      <c r="BD1654"/>
      <c r="BE1654"/>
    </row>
    <row r="1655" spans="1:57" x14ac:dyDescent="0.25">
      <c r="A1655" s="4">
        <v>43203</v>
      </c>
      <c r="B1655" s="3">
        <f t="shared" si="75"/>
        <v>13</v>
      </c>
      <c r="C1655" s="3">
        <f t="shared" si="76"/>
        <v>4</v>
      </c>
      <c r="D1655" s="3">
        <f t="shared" si="77"/>
        <v>2018</v>
      </c>
      <c r="E1655" s="26" t="s">
        <v>66</v>
      </c>
      <c r="F1655" s="6">
        <v>505</v>
      </c>
      <c r="G1655" s="19">
        <v>182</v>
      </c>
      <c r="H1655" s="19" t="s">
        <v>408</v>
      </c>
      <c r="I1655" s="10" t="s">
        <v>67</v>
      </c>
      <c r="J1655" s="30">
        <v>1600303</v>
      </c>
      <c r="K1655" s="8">
        <v>12005317709</v>
      </c>
      <c r="L1655" s="31">
        <v>2</v>
      </c>
      <c r="M1655" s="27">
        <v>1015.4</v>
      </c>
      <c r="N1655" s="17">
        <v>920103</v>
      </c>
      <c r="O1655" s="7" t="s">
        <v>141</v>
      </c>
      <c r="P1655" s="13"/>
      <c r="Q1655"/>
      <c r="R1655"/>
      <c r="S1655"/>
      <c r="T1655"/>
      <c r="U1655"/>
      <c r="V1655"/>
      <c r="W1655"/>
      <c r="X1655"/>
      <c r="Y1655"/>
      <c r="Z1655"/>
      <c r="AA1655"/>
      <c r="AB1655"/>
      <c r="AC1655"/>
      <c r="AD1655"/>
      <c r="AE1655"/>
      <c r="AF1655"/>
      <c r="AG1655"/>
      <c r="AH1655"/>
      <c r="AI1655"/>
      <c r="AJ1655"/>
      <c r="AK1655"/>
      <c r="AL1655"/>
      <c r="AM1655"/>
      <c r="AN1655"/>
      <c r="AO1655"/>
      <c r="AP1655"/>
      <c r="AQ1655"/>
      <c r="AR1655"/>
      <c r="AS1655"/>
      <c r="AT1655"/>
      <c r="AU1655"/>
      <c r="AV1655"/>
      <c r="AW1655"/>
      <c r="AX1655"/>
      <c r="AY1655"/>
      <c r="AZ1655"/>
      <c r="BA1655"/>
      <c r="BB1655"/>
      <c r="BC1655"/>
      <c r="BD1655"/>
      <c r="BE1655"/>
    </row>
    <row r="1656" spans="1:57" x14ac:dyDescent="0.25">
      <c r="A1656" s="4">
        <v>43203</v>
      </c>
      <c r="B1656" s="3">
        <f t="shared" si="75"/>
        <v>13</v>
      </c>
      <c r="C1656" s="3">
        <f t="shared" si="76"/>
        <v>4</v>
      </c>
      <c r="D1656" s="3">
        <f t="shared" si="77"/>
        <v>2018</v>
      </c>
      <c r="E1656" s="26" t="s">
        <v>68</v>
      </c>
      <c r="F1656" s="6">
        <v>505</v>
      </c>
      <c r="G1656" s="19">
        <v>182</v>
      </c>
      <c r="H1656" s="19" t="s">
        <v>408</v>
      </c>
      <c r="I1656" s="10" t="s">
        <v>69</v>
      </c>
      <c r="J1656" s="30">
        <v>1600022</v>
      </c>
      <c r="K1656" s="8">
        <v>3129734600</v>
      </c>
      <c r="L1656" s="31">
        <v>2</v>
      </c>
      <c r="M1656" s="27">
        <v>390.78</v>
      </c>
      <c r="N1656" s="17">
        <v>920103</v>
      </c>
      <c r="O1656" s="7" t="s">
        <v>141</v>
      </c>
      <c r="P1656" s="13"/>
      <c r="Q1656"/>
      <c r="R1656"/>
      <c r="S1656"/>
      <c r="T1656"/>
      <c r="U1656"/>
      <c r="V1656"/>
      <c r="W1656"/>
      <c r="X1656"/>
      <c r="Y1656"/>
      <c r="Z1656"/>
      <c r="AA1656"/>
      <c r="AB1656"/>
      <c r="AC1656"/>
      <c r="AD1656"/>
      <c r="AE1656"/>
      <c r="AF1656"/>
      <c r="AG1656"/>
      <c r="AH1656"/>
      <c r="AI1656"/>
      <c r="AJ1656"/>
      <c r="AK1656"/>
      <c r="AL1656"/>
      <c r="AM1656"/>
      <c r="AN1656"/>
      <c r="AO1656"/>
      <c r="AP1656"/>
      <c r="AQ1656"/>
      <c r="AR1656"/>
      <c r="AS1656"/>
      <c r="AT1656"/>
      <c r="AU1656"/>
      <c r="AV1656"/>
      <c r="AW1656"/>
      <c r="AX1656"/>
      <c r="AY1656"/>
      <c r="AZ1656"/>
      <c r="BA1656"/>
      <c r="BB1656"/>
      <c r="BC1656"/>
      <c r="BD1656"/>
      <c r="BE1656"/>
    </row>
    <row r="1657" spans="1:57" x14ac:dyDescent="0.25">
      <c r="A1657" s="4">
        <v>43203</v>
      </c>
      <c r="B1657" s="3">
        <f t="shared" si="75"/>
        <v>13</v>
      </c>
      <c r="C1657" s="3">
        <f t="shared" si="76"/>
        <v>4</v>
      </c>
      <c r="D1657" s="3">
        <f t="shared" si="77"/>
        <v>2018</v>
      </c>
      <c r="E1657" s="26" t="s">
        <v>70</v>
      </c>
      <c r="F1657" s="6">
        <v>505</v>
      </c>
      <c r="G1657" s="19">
        <v>182</v>
      </c>
      <c r="H1657" s="19" t="s">
        <v>408</v>
      </c>
      <c r="I1657" s="10" t="s">
        <v>71</v>
      </c>
      <c r="J1657" s="30">
        <v>1600022</v>
      </c>
      <c r="K1657" s="8">
        <v>2200721784</v>
      </c>
      <c r="L1657" s="31">
        <v>2</v>
      </c>
      <c r="M1657" s="27">
        <v>480.82</v>
      </c>
      <c r="N1657" s="17">
        <v>920103</v>
      </c>
      <c r="O1657" s="7" t="s">
        <v>141</v>
      </c>
      <c r="P1657" s="13"/>
      <c r="Q1657"/>
      <c r="R1657"/>
      <c r="S1657"/>
      <c r="T1657"/>
      <c r="U1657"/>
      <c r="V1657"/>
      <c r="W1657"/>
      <c r="X1657"/>
      <c r="Y1657"/>
      <c r="Z1657"/>
      <c r="AA1657"/>
      <c r="AB1657"/>
      <c r="AC1657"/>
      <c r="AD1657"/>
      <c r="AE1657"/>
      <c r="AF1657"/>
      <c r="AG1657"/>
      <c r="AH1657"/>
      <c r="AI1657"/>
      <c r="AJ1657"/>
      <c r="AK1657"/>
      <c r="AL1657"/>
      <c r="AM1657"/>
      <c r="AN1657"/>
      <c r="AO1657"/>
      <c r="AP1657"/>
      <c r="AQ1657"/>
      <c r="AR1657"/>
      <c r="AS1657"/>
      <c r="AT1657"/>
      <c r="AU1657"/>
      <c r="AV1657"/>
      <c r="AW1657"/>
      <c r="AX1657"/>
      <c r="AY1657"/>
      <c r="AZ1657"/>
      <c r="BA1657"/>
      <c r="BB1657"/>
      <c r="BC1657"/>
      <c r="BD1657"/>
      <c r="BE1657"/>
    </row>
    <row r="1658" spans="1:57" x14ac:dyDescent="0.25">
      <c r="A1658" s="4">
        <v>43203</v>
      </c>
      <c r="B1658" s="3">
        <f t="shared" si="75"/>
        <v>13</v>
      </c>
      <c r="C1658" s="3">
        <f t="shared" si="76"/>
        <v>4</v>
      </c>
      <c r="D1658" s="3">
        <f t="shared" si="77"/>
        <v>2018</v>
      </c>
      <c r="E1658" s="26" t="s">
        <v>358</v>
      </c>
      <c r="F1658" s="6">
        <v>505</v>
      </c>
      <c r="G1658" s="19">
        <v>182</v>
      </c>
      <c r="H1658" s="19" t="s">
        <v>408</v>
      </c>
      <c r="I1658" s="10" t="s">
        <v>359</v>
      </c>
      <c r="J1658" s="30">
        <v>1600303</v>
      </c>
      <c r="K1658" s="8">
        <v>1011472246</v>
      </c>
      <c r="L1658" s="31">
        <v>1</v>
      </c>
      <c r="M1658" s="27">
        <v>1197.67</v>
      </c>
      <c r="N1658" s="17">
        <v>920103</v>
      </c>
      <c r="O1658" s="7" t="s">
        <v>141</v>
      </c>
      <c r="P1658" s="13"/>
      <c r="Q1658"/>
      <c r="R1658"/>
      <c r="S1658"/>
      <c r="T1658"/>
      <c r="U1658"/>
      <c r="V1658"/>
      <c r="W1658"/>
      <c r="X1658"/>
      <c r="Y1658"/>
      <c r="Z1658"/>
      <c r="AA1658"/>
      <c r="AB1658"/>
      <c r="AC1658"/>
      <c r="AD1658"/>
      <c r="AE1658"/>
      <c r="AF1658"/>
      <c r="AG1658"/>
      <c r="AH1658"/>
      <c r="AI1658"/>
      <c r="AJ1658"/>
      <c r="AK1658"/>
      <c r="AL1658"/>
      <c r="AM1658"/>
      <c r="AN1658"/>
      <c r="AO1658"/>
      <c r="AP1658"/>
      <c r="AQ1658"/>
      <c r="AR1658"/>
      <c r="AS1658"/>
      <c r="AT1658"/>
      <c r="AU1658"/>
      <c r="AV1658"/>
      <c r="AW1658"/>
      <c r="AX1658"/>
      <c r="AY1658"/>
      <c r="AZ1658"/>
      <c r="BA1658"/>
      <c r="BB1658"/>
      <c r="BC1658"/>
      <c r="BD1658"/>
      <c r="BE1658"/>
    </row>
    <row r="1659" spans="1:57" x14ac:dyDescent="0.25">
      <c r="A1659" s="4">
        <v>43203</v>
      </c>
      <c r="B1659" s="3">
        <f t="shared" si="75"/>
        <v>13</v>
      </c>
      <c r="C1659" s="3">
        <f t="shared" si="76"/>
        <v>4</v>
      </c>
      <c r="D1659" s="3">
        <f t="shared" si="77"/>
        <v>2018</v>
      </c>
      <c r="E1659" s="26" t="s">
        <v>72</v>
      </c>
      <c r="F1659" s="6">
        <v>505</v>
      </c>
      <c r="G1659" s="19">
        <v>182</v>
      </c>
      <c r="H1659" s="19" t="s">
        <v>408</v>
      </c>
      <c r="I1659" s="10" t="s">
        <v>73</v>
      </c>
      <c r="J1659" s="30">
        <v>1700418</v>
      </c>
      <c r="K1659" s="8">
        <v>407010019761</v>
      </c>
      <c r="L1659" s="31">
        <v>2</v>
      </c>
      <c r="M1659" s="27">
        <v>625.16</v>
      </c>
      <c r="N1659" s="17">
        <v>920103</v>
      </c>
      <c r="O1659" s="7" t="s">
        <v>141</v>
      </c>
      <c r="P1659" s="13"/>
      <c r="Q1659"/>
      <c r="R1659"/>
      <c r="S1659"/>
      <c r="T1659"/>
      <c r="U1659"/>
      <c r="V1659"/>
      <c r="W1659"/>
      <c r="X1659"/>
      <c r="Y1659"/>
      <c r="Z1659"/>
      <c r="AA1659"/>
      <c r="AB1659"/>
      <c r="AC1659"/>
      <c r="AD1659"/>
      <c r="AE1659"/>
      <c r="AF1659"/>
      <c r="AG1659"/>
      <c r="AH1659"/>
      <c r="AI1659"/>
      <c r="AJ1659"/>
      <c r="AK1659"/>
      <c r="AL1659"/>
      <c r="AM1659"/>
      <c r="AN1659"/>
      <c r="AO1659"/>
      <c r="AP1659"/>
      <c r="AQ1659"/>
      <c r="AR1659"/>
      <c r="AS1659"/>
      <c r="AT1659"/>
      <c r="AU1659"/>
      <c r="AV1659"/>
      <c r="AW1659"/>
      <c r="AX1659"/>
      <c r="AY1659"/>
      <c r="AZ1659"/>
      <c r="BA1659"/>
      <c r="BB1659"/>
      <c r="BC1659"/>
      <c r="BD1659"/>
      <c r="BE1659"/>
    </row>
    <row r="1660" spans="1:57" x14ac:dyDescent="0.25">
      <c r="A1660" s="4">
        <v>43203</v>
      </c>
      <c r="B1660" s="3">
        <f t="shared" si="75"/>
        <v>13</v>
      </c>
      <c r="C1660" s="3">
        <f t="shared" si="76"/>
        <v>4</v>
      </c>
      <c r="D1660" s="3">
        <f t="shared" si="77"/>
        <v>2018</v>
      </c>
      <c r="E1660" s="26" t="s">
        <v>74</v>
      </c>
      <c r="F1660" s="6">
        <v>505</v>
      </c>
      <c r="G1660" s="19">
        <v>182</v>
      </c>
      <c r="H1660" s="19" t="s">
        <v>408</v>
      </c>
      <c r="I1660" s="10" t="s">
        <v>75</v>
      </c>
      <c r="J1660" s="30">
        <v>1600022</v>
      </c>
      <c r="K1660" s="8">
        <v>4988286900</v>
      </c>
      <c r="L1660" s="31">
        <v>2</v>
      </c>
      <c r="M1660" s="27">
        <v>383.05</v>
      </c>
      <c r="N1660" s="17">
        <v>920103</v>
      </c>
      <c r="O1660" s="7" t="s">
        <v>141</v>
      </c>
      <c r="P1660" s="13"/>
      <c r="Q1660"/>
      <c r="R1660"/>
      <c r="S1660"/>
      <c r="T1660"/>
      <c r="U1660"/>
      <c r="V1660"/>
      <c r="W1660"/>
      <c r="X1660"/>
      <c r="Y1660"/>
      <c r="Z1660"/>
      <c r="AA1660"/>
      <c r="AB1660"/>
      <c r="AC1660"/>
      <c r="AD1660"/>
      <c r="AE1660"/>
      <c r="AF1660"/>
      <c r="AG1660"/>
      <c r="AH1660"/>
      <c r="AI1660"/>
      <c r="AJ1660"/>
      <c r="AK1660"/>
      <c r="AL1660"/>
      <c r="AM1660"/>
      <c r="AN1660"/>
      <c r="AO1660"/>
      <c r="AP1660"/>
      <c r="AQ1660"/>
      <c r="AR1660"/>
      <c r="AS1660"/>
      <c r="AT1660"/>
      <c r="AU1660"/>
      <c r="AV1660"/>
      <c r="AW1660"/>
      <c r="AX1660"/>
      <c r="AY1660"/>
      <c r="AZ1660"/>
      <c r="BA1660"/>
      <c r="BB1660"/>
      <c r="BC1660"/>
      <c r="BD1660"/>
      <c r="BE1660"/>
    </row>
    <row r="1661" spans="1:57" x14ac:dyDescent="0.25">
      <c r="A1661" s="4">
        <v>43203</v>
      </c>
      <c r="B1661" s="3">
        <f t="shared" si="75"/>
        <v>13</v>
      </c>
      <c r="C1661" s="3">
        <f t="shared" si="76"/>
        <v>4</v>
      </c>
      <c r="D1661" s="3">
        <f t="shared" si="77"/>
        <v>2018</v>
      </c>
      <c r="E1661" s="26" t="s">
        <v>76</v>
      </c>
      <c r="F1661" s="6">
        <v>505</v>
      </c>
      <c r="G1661" s="19">
        <v>182</v>
      </c>
      <c r="H1661" s="19" t="s">
        <v>408</v>
      </c>
      <c r="I1661" s="10" t="s">
        <v>77</v>
      </c>
      <c r="J1661" s="30">
        <v>1600022</v>
      </c>
      <c r="K1661" s="8">
        <v>4807547300</v>
      </c>
      <c r="L1661" s="31">
        <v>2</v>
      </c>
      <c r="M1661" s="27">
        <v>617.04999999999995</v>
      </c>
      <c r="N1661" s="17">
        <v>920103</v>
      </c>
      <c r="O1661" s="7" t="s">
        <v>141</v>
      </c>
      <c r="P1661" s="13"/>
      <c r="Q1661"/>
      <c r="R1661"/>
      <c r="S1661"/>
      <c r="T1661"/>
      <c r="U1661"/>
      <c r="V1661"/>
      <c r="W1661"/>
      <c r="X1661"/>
      <c r="Y1661"/>
      <c r="Z1661"/>
      <c r="AA1661"/>
      <c r="AB1661"/>
      <c r="AC1661"/>
      <c r="AD1661"/>
      <c r="AE1661"/>
      <c r="AF1661"/>
      <c r="AG1661"/>
      <c r="AH1661"/>
      <c r="AI1661"/>
      <c r="AJ1661"/>
      <c r="AK1661"/>
      <c r="AL1661"/>
      <c r="AM1661"/>
      <c r="AN1661"/>
      <c r="AO1661"/>
      <c r="AP1661"/>
      <c r="AQ1661"/>
      <c r="AR1661"/>
      <c r="AS1661"/>
      <c r="AT1661"/>
      <c r="AU1661"/>
      <c r="AV1661"/>
      <c r="AW1661"/>
      <c r="AX1661"/>
      <c r="AY1661"/>
      <c r="AZ1661"/>
      <c r="BA1661"/>
      <c r="BB1661"/>
      <c r="BC1661"/>
      <c r="BD1661"/>
      <c r="BE1661"/>
    </row>
    <row r="1662" spans="1:57" x14ac:dyDescent="0.25">
      <c r="A1662" s="4">
        <v>43203</v>
      </c>
      <c r="B1662" s="3">
        <f t="shared" si="75"/>
        <v>13</v>
      </c>
      <c r="C1662" s="3">
        <f t="shared" si="76"/>
        <v>4</v>
      </c>
      <c r="D1662" s="3">
        <f t="shared" si="77"/>
        <v>2018</v>
      </c>
      <c r="E1662" s="26" t="s">
        <v>261</v>
      </c>
      <c r="F1662" s="6">
        <v>505</v>
      </c>
      <c r="G1662" s="19">
        <v>182</v>
      </c>
      <c r="H1662" s="19" t="s">
        <v>408</v>
      </c>
      <c r="I1662" s="10" t="s">
        <v>262</v>
      </c>
      <c r="J1662" s="30">
        <v>1600022</v>
      </c>
      <c r="K1662" s="8">
        <v>2200923488</v>
      </c>
      <c r="L1662" s="31">
        <v>2</v>
      </c>
      <c r="M1662" s="27">
        <v>361.72</v>
      </c>
      <c r="N1662" s="17">
        <v>920103</v>
      </c>
      <c r="O1662" s="7" t="s">
        <v>141</v>
      </c>
      <c r="P1662" s="13"/>
      <c r="Q1662"/>
      <c r="R1662"/>
      <c r="S1662"/>
      <c r="T1662"/>
      <c r="U1662"/>
      <c r="V1662"/>
      <c r="W1662"/>
      <c r="X1662"/>
      <c r="Y1662"/>
      <c r="Z1662"/>
      <c r="AA1662"/>
      <c r="AB1662"/>
      <c r="AC1662"/>
      <c r="AD1662"/>
      <c r="AE1662"/>
      <c r="AF1662"/>
      <c r="AG1662"/>
      <c r="AH1662"/>
      <c r="AI1662"/>
      <c r="AJ1662"/>
      <c r="AK1662"/>
      <c r="AL1662"/>
      <c r="AM1662"/>
      <c r="AN1662"/>
      <c r="AO1662"/>
      <c r="AP1662"/>
      <c r="AQ1662"/>
      <c r="AR1662"/>
      <c r="AS1662"/>
      <c r="AT1662"/>
      <c r="AU1662"/>
      <c r="AV1662"/>
      <c r="AW1662"/>
      <c r="AX1662"/>
      <c r="AY1662"/>
      <c r="AZ1662"/>
      <c r="BA1662"/>
      <c r="BB1662"/>
      <c r="BC1662"/>
      <c r="BD1662"/>
      <c r="BE1662"/>
    </row>
    <row r="1663" spans="1:57" x14ac:dyDescent="0.25">
      <c r="A1663" s="4">
        <v>43203</v>
      </c>
      <c r="B1663" s="3">
        <f t="shared" si="75"/>
        <v>13</v>
      </c>
      <c r="C1663" s="3">
        <f t="shared" si="76"/>
        <v>4</v>
      </c>
      <c r="D1663" s="3">
        <f t="shared" si="77"/>
        <v>2018</v>
      </c>
      <c r="E1663" s="26" t="s">
        <v>78</v>
      </c>
      <c r="F1663" s="6">
        <v>505</v>
      </c>
      <c r="G1663" s="19">
        <v>182</v>
      </c>
      <c r="H1663" s="19" t="s">
        <v>408</v>
      </c>
      <c r="I1663" s="10" t="s">
        <v>79</v>
      </c>
      <c r="J1663" s="30">
        <v>1600022</v>
      </c>
      <c r="K1663" s="8">
        <v>2201537694</v>
      </c>
      <c r="L1663" s="31">
        <v>2</v>
      </c>
      <c r="M1663" s="27">
        <v>411.61</v>
      </c>
      <c r="N1663" s="17">
        <v>920103</v>
      </c>
      <c r="O1663" s="7" t="s">
        <v>141</v>
      </c>
      <c r="P1663" s="13"/>
      <c r="Q1663"/>
      <c r="R1663"/>
      <c r="S1663"/>
      <c r="T1663"/>
      <c r="U1663"/>
      <c r="V1663"/>
      <c r="W1663"/>
      <c r="X1663"/>
      <c r="Y1663"/>
      <c r="Z1663"/>
      <c r="AA1663"/>
      <c r="AB1663"/>
      <c r="AC1663"/>
      <c r="AD1663"/>
      <c r="AE1663"/>
      <c r="AF1663"/>
      <c r="AG1663"/>
      <c r="AH1663"/>
      <c r="AI1663"/>
      <c r="AJ1663"/>
      <c r="AK1663"/>
      <c r="AL1663"/>
      <c r="AM1663"/>
      <c r="AN1663"/>
      <c r="AO1663"/>
      <c r="AP1663"/>
      <c r="AQ1663"/>
      <c r="AR1663"/>
      <c r="AS1663"/>
      <c r="AT1663"/>
      <c r="AU1663"/>
      <c r="AV1663"/>
      <c r="AW1663"/>
      <c r="AX1663"/>
      <c r="AY1663"/>
      <c r="AZ1663"/>
      <c r="BA1663"/>
      <c r="BB1663"/>
      <c r="BC1663"/>
      <c r="BD1663"/>
      <c r="BE1663"/>
    </row>
    <row r="1664" spans="1:57" x14ac:dyDescent="0.25">
      <c r="A1664" s="4">
        <v>43203</v>
      </c>
      <c r="B1664" s="3">
        <f t="shared" si="75"/>
        <v>13</v>
      </c>
      <c r="C1664" s="3">
        <f t="shared" si="76"/>
        <v>4</v>
      </c>
      <c r="D1664" s="3">
        <f t="shared" si="77"/>
        <v>2018</v>
      </c>
      <c r="E1664" s="26" t="s">
        <v>80</v>
      </c>
      <c r="F1664" s="6">
        <v>505</v>
      </c>
      <c r="G1664" s="19">
        <v>182</v>
      </c>
      <c r="H1664" s="19" t="s">
        <v>408</v>
      </c>
      <c r="I1664" s="10" t="s">
        <v>81</v>
      </c>
      <c r="J1664" s="30">
        <v>1600303</v>
      </c>
      <c r="K1664" s="8">
        <v>12000135777</v>
      </c>
      <c r="L1664" s="31">
        <v>2</v>
      </c>
      <c r="M1664" s="27">
        <v>1016.83</v>
      </c>
      <c r="N1664" s="17">
        <v>920103</v>
      </c>
      <c r="O1664" s="7" t="s">
        <v>141</v>
      </c>
      <c r="P1664" s="13"/>
      <c r="Q1664"/>
      <c r="R1664"/>
      <c r="S1664"/>
      <c r="T1664"/>
      <c r="U1664"/>
      <c r="V1664"/>
      <c r="W1664"/>
      <c r="X1664"/>
      <c r="Y1664"/>
      <c r="Z1664"/>
      <c r="AA1664"/>
      <c r="AB1664"/>
      <c r="AC1664"/>
      <c r="AD1664"/>
      <c r="AE1664"/>
      <c r="AF1664"/>
      <c r="AG1664"/>
      <c r="AH1664"/>
      <c r="AI1664"/>
      <c r="AJ1664"/>
      <c r="AK1664"/>
      <c r="AL1664"/>
      <c r="AM1664"/>
      <c r="AN1664"/>
      <c r="AO1664"/>
      <c r="AP1664"/>
      <c r="AQ1664"/>
      <c r="AR1664"/>
      <c r="AS1664"/>
      <c r="AT1664"/>
      <c r="AU1664"/>
      <c r="AV1664"/>
      <c r="AW1664"/>
      <c r="AX1664"/>
      <c r="AY1664"/>
      <c r="AZ1664"/>
      <c r="BA1664"/>
      <c r="BB1664"/>
      <c r="BC1664"/>
      <c r="BD1664"/>
      <c r="BE1664"/>
    </row>
    <row r="1665" spans="1:57" x14ac:dyDescent="0.25">
      <c r="A1665" s="4">
        <v>43203</v>
      </c>
      <c r="B1665" s="3">
        <f t="shared" si="75"/>
        <v>13</v>
      </c>
      <c r="C1665" s="3">
        <f t="shared" si="76"/>
        <v>4</v>
      </c>
      <c r="D1665" s="3">
        <f t="shared" si="77"/>
        <v>2018</v>
      </c>
      <c r="E1665" s="26" t="s">
        <v>82</v>
      </c>
      <c r="F1665" s="6">
        <v>505</v>
      </c>
      <c r="G1665" s="19">
        <v>182</v>
      </c>
      <c r="H1665" s="19" t="s">
        <v>408</v>
      </c>
      <c r="I1665" s="10" t="s">
        <v>83</v>
      </c>
      <c r="J1665" s="30">
        <v>3600186</v>
      </c>
      <c r="K1665" s="8">
        <v>17325337</v>
      </c>
      <c r="L1665" s="31">
        <v>2</v>
      </c>
      <c r="M1665" s="27">
        <v>170.66</v>
      </c>
      <c r="N1665" s="17">
        <v>920103</v>
      </c>
      <c r="O1665" s="7" t="s">
        <v>141</v>
      </c>
      <c r="P1665" s="13"/>
      <c r="Q1665"/>
      <c r="R1665"/>
      <c r="S1665"/>
      <c r="T1665"/>
      <c r="U1665"/>
      <c r="V1665"/>
      <c r="W1665"/>
      <c r="X1665"/>
      <c r="Y1665"/>
      <c r="Z1665"/>
      <c r="AA1665"/>
      <c r="AB1665"/>
      <c r="AC1665"/>
      <c r="AD1665"/>
      <c r="AE1665"/>
      <c r="AF1665"/>
      <c r="AG1665"/>
      <c r="AH1665"/>
      <c r="AI1665"/>
      <c r="AJ1665"/>
      <c r="AK1665"/>
      <c r="AL1665"/>
      <c r="AM1665"/>
      <c r="AN1665"/>
      <c r="AO1665"/>
      <c r="AP1665"/>
      <c r="AQ1665"/>
      <c r="AR1665"/>
      <c r="AS1665"/>
      <c r="AT1665"/>
      <c r="AU1665"/>
      <c r="AV1665"/>
      <c r="AW1665"/>
      <c r="AX1665"/>
      <c r="AY1665"/>
      <c r="AZ1665"/>
      <c r="BA1665"/>
      <c r="BB1665"/>
      <c r="BC1665"/>
      <c r="BD1665"/>
      <c r="BE1665"/>
    </row>
    <row r="1666" spans="1:57" x14ac:dyDescent="0.25">
      <c r="A1666" s="4">
        <v>43203</v>
      </c>
      <c r="B1666" s="3">
        <f t="shared" ref="B1666:B1729" si="78">DAY(A1666)</f>
        <v>13</v>
      </c>
      <c r="C1666" s="3">
        <f t="shared" ref="C1666:C1729" si="79">MONTH(A1666)</f>
        <v>4</v>
      </c>
      <c r="D1666" s="3">
        <f t="shared" ref="D1666:D1729" si="80">YEAR(A1666)</f>
        <v>2018</v>
      </c>
      <c r="E1666" s="26" t="s">
        <v>84</v>
      </c>
      <c r="F1666" s="6">
        <v>505</v>
      </c>
      <c r="G1666" s="19">
        <v>182</v>
      </c>
      <c r="H1666" s="19" t="s">
        <v>408</v>
      </c>
      <c r="I1666" s="10" t="s">
        <v>183</v>
      </c>
      <c r="J1666" s="30">
        <v>2600344</v>
      </c>
      <c r="K1666" s="8">
        <v>5061054679</v>
      </c>
      <c r="L1666" s="31">
        <v>2</v>
      </c>
      <c r="M1666" s="27">
        <v>742.05</v>
      </c>
      <c r="N1666" s="17">
        <v>920103</v>
      </c>
      <c r="O1666" s="7" t="s">
        <v>141</v>
      </c>
      <c r="P1666" s="13"/>
      <c r="Q1666"/>
      <c r="R1666"/>
      <c r="S1666"/>
      <c r="T1666"/>
      <c r="U1666"/>
      <c r="V1666"/>
      <c r="W1666"/>
      <c r="X1666"/>
      <c r="Y1666"/>
      <c r="Z1666"/>
      <c r="AA1666"/>
      <c r="AB1666"/>
      <c r="AC1666"/>
      <c r="AD1666"/>
      <c r="AE1666"/>
      <c r="AF1666"/>
      <c r="AG1666"/>
      <c r="AH1666"/>
      <c r="AI1666"/>
      <c r="AJ1666"/>
      <c r="AK1666"/>
      <c r="AL1666"/>
      <c r="AM1666"/>
      <c r="AN1666"/>
      <c r="AO1666"/>
      <c r="AP1666"/>
      <c r="AQ1666"/>
      <c r="AR1666"/>
      <c r="AS1666"/>
      <c r="AT1666"/>
      <c r="AU1666"/>
      <c r="AV1666"/>
      <c r="AW1666"/>
      <c r="AX1666"/>
      <c r="AY1666"/>
      <c r="AZ1666"/>
      <c r="BA1666"/>
      <c r="BB1666"/>
      <c r="BC1666"/>
      <c r="BD1666"/>
      <c r="BE1666"/>
    </row>
    <row r="1667" spans="1:57" x14ac:dyDescent="0.25">
      <c r="A1667" s="4">
        <v>43203</v>
      </c>
      <c r="B1667" s="3">
        <f t="shared" si="78"/>
        <v>13</v>
      </c>
      <c r="C1667" s="3">
        <f t="shared" si="79"/>
        <v>4</v>
      </c>
      <c r="D1667" s="3">
        <f t="shared" si="80"/>
        <v>2018</v>
      </c>
      <c r="E1667" s="26" t="s">
        <v>85</v>
      </c>
      <c r="F1667" s="6">
        <v>505</v>
      </c>
      <c r="G1667" s="19">
        <v>182</v>
      </c>
      <c r="H1667" s="19" t="s">
        <v>408</v>
      </c>
      <c r="I1667" s="10" t="s">
        <v>86</v>
      </c>
      <c r="J1667" s="30">
        <v>1600022</v>
      </c>
      <c r="K1667" s="8">
        <v>2202500202</v>
      </c>
      <c r="L1667" s="31">
        <v>2</v>
      </c>
      <c r="M1667" s="27">
        <v>742.05</v>
      </c>
      <c r="N1667" s="17">
        <v>920103</v>
      </c>
      <c r="O1667" s="7" t="s">
        <v>141</v>
      </c>
      <c r="P1667" s="13"/>
      <c r="Q1667"/>
      <c r="R1667"/>
      <c r="S1667"/>
      <c r="T1667"/>
      <c r="U1667"/>
      <c r="V1667"/>
      <c r="W1667"/>
      <c r="X1667"/>
      <c r="Y1667"/>
      <c r="Z1667"/>
      <c r="AA1667"/>
      <c r="AB1667"/>
      <c r="AC1667"/>
      <c r="AD1667"/>
      <c r="AE1667"/>
      <c r="AF1667"/>
      <c r="AG1667"/>
      <c r="AH1667"/>
      <c r="AI1667"/>
      <c r="AJ1667"/>
      <c r="AK1667"/>
      <c r="AL1667"/>
      <c r="AM1667"/>
      <c r="AN1667"/>
      <c r="AO1667"/>
      <c r="AP1667"/>
      <c r="AQ1667"/>
      <c r="AR1667"/>
      <c r="AS1667"/>
      <c r="AT1667"/>
      <c r="AU1667"/>
      <c r="AV1667"/>
      <c r="AW1667"/>
      <c r="AX1667"/>
      <c r="AY1667"/>
      <c r="AZ1667"/>
      <c r="BA1667"/>
      <c r="BB1667"/>
      <c r="BC1667"/>
      <c r="BD1667"/>
      <c r="BE1667"/>
    </row>
    <row r="1668" spans="1:57" x14ac:dyDescent="0.25">
      <c r="A1668" s="4">
        <v>43203</v>
      </c>
      <c r="B1668" s="3">
        <f t="shared" si="78"/>
        <v>13</v>
      </c>
      <c r="C1668" s="3">
        <f t="shared" si="79"/>
        <v>4</v>
      </c>
      <c r="D1668" s="3">
        <f t="shared" si="80"/>
        <v>2018</v>
      </c>
      <c r="E1668" s="26" t="s">
        <v>89</v>
      </c>
      <c r="F1668" s="6">
        <v>505</v>
      </c>
      <c r="G1668" s="19">
        <v>182</v>
      </c>
      <c r="H1668" s="19" t="s">
        <v>408</v>
      </c>
      <c r="I1668" s="10" t="s">
        <v>90</v>
      </c>
      <c r="J1668" s="30">
        <v>1600212</v>
      </c>
      <c r="K1668" s="8">
        <v>420785925</v>
      </c>
      <c r="L1668" s="31">
        <v>2</v>
      </c>
      <c r="M1668" s="27">
        <v>536.61</v>
      </c>
      <c r="N1668" s="17">
        <v>920103</v>
      </c>
      <c r="O1668" s="7" t="s">
        <v>141</v>
      </c>
      <c r="P1668" s="13"/>
      <c r="Q1668"/>
      <c r="R1668"/>
      <c r="S1668"/>
      <c r="T1668"/>
      <c r="U1668"/>
      <c r="V1668"/>
      <c r="W1668"/>
      <c r="X1668"/>
      <c r="Y1668"/>
      <c r="Z1668"/>
      <c r="AA1668"/>
      <c r="AB1668"/>
      <c r="AC1668"/>
      <c r="AD1668"/>
      <c r="AE1668"/>
      <c r="AF1668"/>
      <c r="AG1668"/>
      <c r="AH1668"/>
      <c r="AI1668"/>
      <c r="AJ1668"/>
      <c r="AK1668"/>
      <c r="AL1668"/>
      <c r="AM1668"/>
      <c r="AN1668"/>
      <c r="AO1668"/>
      <c r="AP1668"/>
      <c r="AQ1668"/>
      <c r="AR1668"/>
      <c r="AS1668"/>
      <c r="AT1668"/>
      <c r="AU1668"/>
      <c r="AV1668"/>
      <c r="AW1668"/>
      <c r="AX1668"/>
      <c r="AY1668"/>
      <c r="AZ1668"/>
      <c r="BA1668"/>
      <c r="BB1668"/>
      <c r="BC1668"/>
      <c r="BD1668"/>
      <c r="BE1668"/>
    </row>
    <row r="1669" spans="1:57" x14ac:dyDescent="0.25">
      <c r="A1669" s="4">
        <v>43203</v>
      </c>
      <c r="B1669" s="3">
        <f t="shared" si="78"/>
        <v>13</v>
      </c>
      <c r="C1669" s="3">
        <f t="shared" si="79"/>
        <v>4</v>
      </c>
      <c r="D1669" s="3">
        <f t="shared" si="80"/>
        <v>2018</v>
      </c>
      <c r="E1669" s="26" t="s">
        <v>265</v>
      </c>
      <c r="F1669" s="6">
        <v>505</v>
      </c>
      <c r="G1669" s="19">
        <v>182</v>
      </c>
      <c r="H1669" s="19" t="s">
        <v>408</v>
      </c>
      <c r="I1669" s="10" t="s">
        <v>266</v>
      </c>
      <c r="J1669" s="30">
        <v>2600187</v>
      </c>
      <c r="K1669" s="8">
        <v>1042901588</v>
      </c>
      <c r="L1669" s="31">
        <v>2</v>
      </c>
      <c r="M1669" s="27">
        <v>1044.5999999999999</v>
      </c>
      <c r="N1669" s="17">
        <v>920103</v>
      </c>
      <c r="O1669" s="7" t="s">
        <v>141</v>
      </c>
      <c r="P1669" s="13"/>
      <c r="Q1669"/>
      <c r="R1669"/>
      <c r="S1669"/>
      <c r="T1669"/>
      <c r="U1669"/>
      <c r="V1669"/>
      <c r="W1669"/>
      <c r="X1669"/>
      <c r="Y1669"/>
      <c r="Z1669"/>
      <c r="AA1669"/>
      <c r="AB1669"/>
      <c r="AC1669"/>
      <c r="AD1669"/>
      <c r="AE1669"/>
      <c r="AF1669"/>
      <c r="AG1669"/>
      <c r="AH1669"/>
      <c r="AI1669"/>
      <c r="AJ1669"/>
      <c r="AK1669"/>
      <c r="AL1669"/>
      <c r="AM1669"/>
      <c r="AN1669"/>
      <c r="AO1669"/>
      <c r="AP1669"/>
      <c r="AQ1669"/>
      <c r="AR1669"/>
      <c r="AS1669"/>
      <c r="AT1669"/>
      <c r="AU1669"/>
      <c r="AV1669"/>
      <c r="AW1669"/>
      <c r="AX1669"/>
      <c r="AY1669"/>
      <c r="AZ1669"/>
      <c r="BA1669"/>
      <c r="BB1669"/>
      <c r="BC1669"/>
      <c r="BD1669"/>
      <c r="BE1669"/>
    </row>
    <row r="1670" spans="1:57" x14ac:dyDescent="0.25">
      <c r="A1670" s="4">
        <v>43203</v>
      </c>
      <c r="B1670" s="3">
        <f t="shared" si="78"/>
        <v>13</v>
      </c>
      <c r="C1670" s="3">
        <f t="shared" si="79"/>
        <v>4</v>
      </c>
      <c r="D1670" s="3">
        <f t="shared" si="80"/>
        <v>2018</v>
      </c>
      <c r="E1670" s="26" t="s">
        <v>91</v>
      </c>
      <c r="F1670" s="6">
        <v>505</v>
      </c>
      <c r="G1670" s="19">
        <v>182</v>
      </c>
      <c r="H1670" s="19" t="s">
        <v>408</v>
      </c>
      <c r="I1670" s="10" t="s">
        <v>92</v>
      </c>
      <c r="J1670" s="30">
        <v>59600049</v>
      </c>
      <c r="K1670" s="8">
        <v>2900454517</v>
      </c>
      <c r="L1670" s="31">
        <v>2</v>
      </c>
      <c r="M1670" s="27">
        <v>625.16</v>
      </c>
      <c r="N1670" s="17">
        <v>920103</v>
      </c>
      <c r="O1670" s="7" t="s">
        <v>141</v>
      </c>
      <c r="P1670" s="13"/>
      <c r="Q1670"/>
      <c r="R1670"/>
      <c r="S1670"/>
      <c r="T1670"/>
      <c r="U1670"/>
      <c r="V1670"/>
      <c r="W1670"/>
      <c r="X1670"/>
      <c r="Y1670"/>
      <c r="Z1670"/>
      <c r="AA1670"/>
      <c r="AB1670"/>
      <c r="AC1670"/>
      <c r="AD1670"/>
      <c r="AE1670"/>
      <c r="AF1670"/>
      <c r="AG1670"/>
      <c r="AH1670"/>
      <c r="AI1670"/>
      <c r="AJ1670"/>
      <c r="AK1670"/>
      <c r="AL1670"/>
      <c r="AM1670"/>
      <c r="AN1670"/>
      <c r="AO1670"/>
      <c r="AP1670"/>
      <c r="AQ1670"/>
      <c r="AR1670"/>
      <c r="AS1670"/>
      <c r="AT1670"/>
      <c r="AU1670"/>
      <c r="AV1670"/>
      <c r="AW1670"/>
      <c r="AX1670"/>
      <c r="AY1670"/>
      <c r="AZ1670"/>
      <c r="BA1670"/>
      <c r="BB1670"/>
      <c r="BC1670"/>
      <c r="BD1670"/>
      <c r="BE1670"/>
    </row>
    <row r="1671" spans="1:57" x14ac:dyDescent="0.25">
      <c r="A1671" s="4">
        <v>43203</v>
      </c>
      <c r="B1671" s="3">
        <f t="shared" si="78"/>
        <v>13</v>
      </c>
      <c r="C1671" s="3">
        <f t="shared" si="79"/>
        <v>4</v>
      </c>
      <c r="D1671" s="3">
        <f t="shared" si="80"/>
        <v>2018</v>
      </c>
      <c r="E1671" s="26" t="s">
        <v>285</v>
      </c>
      <c r="F1671" s="6">
        <v>505</v>
      </c>
      <c r="G1671" s="19">
        <v>182</v>
      </c>
      <c r="H1671" s="19" t="s">
        <v>408</v>
      </c>
      <c r="I1671" s="10" t="s">
        <v>284</v>
      </c>
      <c r="J1671" s="30">
        <v>1600022</v>
      </c>
      <c r="K1671" s="8">
        <v>3732573000</v>
      </c>
      <c r="L1671" s="31">
        <v>2</v>
      </c>
      <c r="M1671" s="27">
        <v>1190.8</v>
      </c>
      <c r="N1671" s="17">
        <v>920103</v>
      </c>
      <c r="O1671" s="7" t="s">
        <v>141</v>
      </c>
      <c r="P1671" s="13"/>
      <c r="Q1671"/>
      <c r="R1671"/>
      <c r="S1671"/>
      <c r="T1671"/>
      <c r="U1671"/>
      <c r="V1671"/>
      <c r="W1671"/>
      <c r="X1671"/>
      <c r="Y1671"/>
      <c r="Z1671"/>
      <c r="AA1671"/>
      <c r="AB1671"/>
      <c r="AC1671"/>
      <c r="AD1671"/>
      <c r="AE1671"/>
      <c r="AF1671"/>
      <c r="AG1671"/>
      <c r="AH1671"/>
      <c r="AI1671"/>
      <c r="AJ1671"/>
      <c r="AK1671"/>
      <c r="AL1671"/>
      <c r="AM1671"/>
      <c r="AN1671"/>
      <c r="AO1671"/>
      <c r="AP1671"/>
      <c r="AQ1671"/>
      <c r="AR1671"/>
      <c r="AS1671"/>
      <c r="AT1671"/>
      <c r="AU1671"/>
      <c r="AV1671"/>
      <c r="AW1671"/>
      <c r="AX1671"/>
      <c r="AY1671"/>
      <c r="AZ1671"/>
      <c r="BA1671"/>
      <c r="BB1671"/>
      <c r="BC1671"/>
      <c r="BD1671"/>
      <c r="BE1671"/>
    </row>
    <row r="1672" spans="1:57" x14ac:dyDescent="0.25">
      <c r="A1672" s="4">
        <v>43203</v>
      </c>
      <c r="B1672" s="3">
        <f t="shared" si="78"/>
        <v>13</v>
      </c>
      <c r="C1672" s="3">
        <f t="shared" si="79"/>
        <v>4</v>
      </c>
      <c r="D1672" s="3">
        <f t="shared" si="80"/>
        <v>2018</v>
      </c>
      <c r="E1672" s="26" t="s">
        <v>438</v>
      </c>
      <c r="F1672" s="6">
        <v>505</v>
      </c>
      <c r="G1672" s="19">
        <v>182</v>
      </c>
      <c r="H1672" s="19" t="s">
        <v>408</v>
      </c>
      <c r="I1672" s="10" t="s">
        <v>442</v>
      </c>
      <c r="J1672" s="30">
        <v>1600022</v>
      </c>
      <c r="K1672" s="8">
        <v>5363368000</v>
      </c>
      <c r="L1672" s="31">
        <v>2</v>
      </c>
      <c r="M1672" s="27">
        <v>1205.54</v>
      </c>
      <c r="N1672" s="17">
        <v>920103</v>
      </c>
      <c r="O1672" s="7" t="s">
        <v>141</v>
      </c>
      <c r="P1672" s="13"/>
      <c r="Q1672"/>
      <c r="R1672"/>
      <c r="S1672"/>
      <c r="T1672"/>
      <c r="U1672"/>
      <c r="V1672"/>
      <c r="W1672"/>
      <c r="X1672"/>
      <c r="Y1672"/>
      <c r="Z1672"/>
      <c r="AA1672"/>
      <c r="AB1672"/>
      <c r="AC1672"/>
      <c r="AD1672"/>
      <c r="AE1672"/>
      <c r="AF1672"/>
      <c r="AG1672"/>
      <c r="AH1672"/>
      <c r="AI1672"/>
      <c r="AJ1672"/>
      <c r="AK1672"/>
      <c r="AL1672"/>
      <c r="AM1672"/>
      <c r="AN1672"/>
      <c r="AO1672"/>
      <c r="AP1672"/>
      <c r="AQ1672"/>
      <c r="AR1672"/>
      <c r="AS1672"/>
      <c r="AT1672"/>
      <c r="AU1672"/>
      <c r="AV1672"/>
      <c r="AW1672"/>
      <c r="AX1672"/>
      <c r="AY1672"/>
      <c r="AZ1672"/>
      <c r="BA1672"/>
      <c r="BB1672"/>
      <c r="BC1672"/>
      <c r="BD1672"/>
      <c r="BE1672"/>
    </row>
    <row r="1673" spans="1:57" x14ac:dyDescent="0.25">
      <c r="A1673" s="4">
        <v>43203</v>
      </c>
      <c r="B1673" s="3">
        <f t="shared" si="78"/>
        <v>13</v>
      </c>
      <c r="C1673" s="3">
        <f t="shared" si="79"/>
        <v>4</v>
      </c>
      <c r="D1673" s="3">
        <f t="shared" si="80"/>
        <v>2018</v>
      </c>
      <c r="E1673" s="26" t="s">
        <v>93</v>
      </c>
      <c r="F1673" s="6">
        <v>505</v>
      </c>
      <c r="G1673" s="19">
        <v>182</v>
      </c>
      <c r="H1673" s="19" t="s">
        <v>408</v>
      </c>
      <c r="I1673" s="10" t="s">
        <v>94</v>
      </c>
      <c r="J1673" s="30">
        <v>2600187</v>
      </c>
      <c r="K1673" s="8">
        <v>1048359297</v>
      </c>
      <c r="L1673" s="31">
        <v>2</v>
      </c>
      <c r="M1673" s="27">
        <v>766.96</v>
      </c>
      <c r="N1673" s="17">
        <v>920103</v>
      </c>
      <c r="O1673" s="7" t="s">
        <v>141</v>
      </c>
      <c r="P1673" s="13"/>
      <c r="Q1673"/>
      <c r="R1673"/>
      <c r="S1673"/>
      <c r="T1673"/>
      <c r="U1673"/>
      <c r="V1673"/>
      <c r="W1673"/>
      <c r="X1673"/>
      <c r="Y1673"/>
      <c r="Z1673"/>
      <c r="AA1673"/>
      <c r="AB1673"/>
      <c r="AC1673"/>
      <c r="AD1673"/>
      <c r="AE1673"/>
      <c r="AF1673"/>
      <c r="AG1673"/>
      <c r="AH1673"/>
      <c r="AI1673"/>
      <c r="AJ1673"/>
      <c r="AK1673"/>
      <c r="AL1673"/>
      <c r="AM1673"/>
      <c r="AN1673"/>
      <c r="AO1673"/>
      <c r="AP1673"/>
      <c r="AQ1673"/>
      <c r="AR1673"/>
      <c r="AS1673"/>
      <c r="AT1673"/>
      <c r="AU1673"/>
      <c r="AV1673"/>
      <c r="AW1673"/>
      <c r="AX1673"/>
      <c r="AY1673"/>
      <c r="AZ1673"/>
      <c r="BA1673"/>
      <c r="BB1673"/>
      <c r="BC1673"/>
      <c r="BD1673"/>
      <c r="BE1673"/>
    </row>
    <row r="1674" spans="1:57" x14ac:dyDescent="0.25">
      <c r="A1674" s="4">
        <v>43203</v>
      </c>
      <c r="B1674" s="3">
        <f t="shared" si="78"/>
        <v>13</v>
      </c>
      <c r="C1674" s="3">
        <f t="shared" si="79"/>
        <v>4</v>
      </c>
      <c r="D1674" s="3">
        <f t="shared" si="80"/>
        <v>2018</v>
      </c>
      <c r="E1674" s="26" t="s">
        <v>97</v>
      </c>
      <c r="F1674" s="6">
        <v>505</v>
      </c>
      <c r="G1674" s="19">
        <v>182</v>
      </c>
      <c r="H1674" s="19" t="s">
        <v>408</v>
      </c>
      <c r="I1674" s="10" t="s">
        <v>98</v>
      </c>
      <c r="J1674" s="30">
        <v>1600303</v>
      </c>
      <c r="K1674" s="8">
        <v>6080594017</v>
      </c>
      <c r="L1674" s="31">
        <v>2</v>
      </c>
      <c r="M1674" s="27">
        <v>533.72</v>
      </c>
      <c r="N1674" s="17">
        <v>920103</v>
      </c>
      <c r="O1674" s="7" t="s">
        <v>141</v>
      </c>
      <c r="P1674" s="13"/>
      <c r="Q1674"/>
      <c r="R1674"/>
      <c r="S1674"/>
      <c r="T1674"/>
      <c r="U1674"/>
      <c r="V1674"/>
      <c r="W1674"/>
      <c r="X1674"/>
      <c r="Y1674"/>
      <c r="Z1674"/>
      <c r="AA1674"/>
      <c r="AB1674"/>
      <c r="AC1674"/>
      <c r="AD1674"/>
      <c r="AE1674"/>
      <c r="AF1674"/>
      <c r="AG1674"/>
      <c r="AH1674"/>
      <c r="AI1674"/>
      <c r="AJ1674"/>
      <c r="AK1674"/>
      <c r="AL1674"/>
      <c r="AM1674"/>
      <c r="AN1674"/>
      <c r="AO1674"/>
      <c r="AP1674"/>
      <c r="AQ1674"/>
      <c r="AR1674"/>
      <c r="AS1674"/>
      <c r="AT1674"/>
      <c r="AU1674"/>
      <c r="AV1674"/>
      <c r="AW1674"/>
      <c r="AX1674"/>
      <c r="AY1674"/>
      <c r="AZ1674"/>
      <c r="BA1674"/>
      <c r="BB1674"/>
      <c r="BC1674"/>
      <c r="BD1674"/>
      <c r="BE1674"/>
    </row>
    <row r="1675" spans="1:57" x14ac:dyDescent="0.25">
      <c r="A1675" s="4">
        <v>43203</v>
      </c>
      <c r="B1675" s="3">
        <f t="shared" si="78"/>
        <v>13</v>
      </c>
      <c r="C1675" s="3">
        <f t="shared" si="79"/>
        <v>4</v>
      </c>
      <c r="D1675" s="3">
        <f t="shared" si="80"/>
        <v>2018</v>
      </c>
      <c r="E1675" s="26" t="s">
        <v>99</v>
      </c>
      <c r="F1675" s="6">
        <v>505</v>
      </c>
      <c r="G1675" s="19">
        <v>182</v>
      </c>
      <c r="H1675" s="19" t="s">
        <v>408</v>
      </c>
      <c r="I1675" s="10" t="s">
        <v>100</v>
      </c>
      <c r="J1675" s="30">
        <v>1600022</v>
      </c>
      <c r="K1675" s="8">
        <v>2201588539</v>
      </c>
      <c r="L1675" s="31">
        <v>2</v>
      </c>
      <c r="M1675" s="27">
        <v>215.67</v>
      </c>
      <c r="N1675" s="17">
        <v>920103</v>
      </c>
      <c r="O1675" s="7" t="s">
        <v>141</v>
      </c>
      <c r="P1675" s="13"/>
      <c r="Q1675"/>
      <c r="R1675"/>
      <c r="S1675"/>
      <c r="T1675"/>
      <c r="U1675"/>
      <c r="V1675"/>
      <c r="W1675"/>
      <c r="X1675"/>
      <c r="Y1675"/>
      <c r="Z1675"/>
      <c r="AA1675"/>
      <c r="AB1675"/>
      <c r="AC1675"/>
      <c r="AD1675"/>
      <c r="AE1675"/>
      <c r="AF1675"/>
      <c r="AG1675"/>
      <c r="AH1675"/>
      <c r="AI1675"/>
      <c r="AJ1675"/>
      <c r="AK1675"/>
      <c r="AL1675"/>
      <c r="AM1675"/>
      <c r="AN1675"/>
      <c r="AO1675"/>
      <c r="AP1675"/>
      <c r="AQ1675"/>
      <c r="AR1675"/>
      <c r="AS1675"/>
      <c r="AT1675"/>
      <c r="AU1675"/>
      <c r="AV1675"/>
      <c r="AW1675"/>
      <c r="AX1675"/>
      <c r="AY1675"/>
      <c r="AZ1675"/>
      <c r="BA1675"/>
      <c r="BB1675"/>
      <c r="BC1675"/>
      <c r="BD1675"/>
      <c r="BE1675"/>
    </row>
    <row r="1676" spans="1:57" x14ac:dyDescent="0.25">
      <c r="A1676" s="4">
        <v>43203</v>
      </c>
      <c r="B1676" s="3">
        <f t="shared" si="78"/>
        <v>13</v>
      </c>
      <c r="C1676" s="3">
        <f t="shared" si="79"/>
        <v>4</v>
      </c>
      <c r="D1676" s="3">
        <f t="shared" si="80"/>
        <v>2018</v>
      </c>
      <c r="E1676" s="26" t="s">
        <v>101</v>
      </c>
      <c r="F1676" s="6">
        <v>505</v>
      </c>
      <c r="G1676" s="19">
        <v>182</v>
      </c>
      <c r="H1676" s="19" t="s">
        <v>408</v>
      </c>
      <c r="I1676" s="10" t="s">
        <v>102</v>
      </c>
      <c r="J1676" s="30">
        <v>1600022</v>
      </c>
      <c r="K1676" s="8">
        <v>5555946700</v>
      </c>
      <c r="L1676" s="31">
        <v>2</v>
      </c>
      <c r="M1676" s="27">
        <v>1004.61</v>
      </c>
      <c r="N1676" s="17">
        <v>920103</v>
      </c>
      <c r="O1676" s="7" t="s">
        <v>141</v>
      </c>
      <c r="P1676" s="13"/>
      <c r="Q1676"/>
      <c r="R1676"/>
      <c r="S1676"/>
      <c r="T1676"/>
      <c r="U1676"/>
      <c r="V1676"/>
      <c r="W1676"/>
      <c r="X1676"/>
      <c r="Y1676"/>
      <c r="Z1676"/>
      <c r="AA1676"/>
      <c r="AB1676"/>
      <c r="AC1676"/>
      <c r="AD1676"/>
      <c r="AE1676"/>
      <c r="AF1676"/>
      <c r="AG1676"/>
      <c r="AH1676"/>
      <c r="AI1676"/>
      <c r="AJ1676"/>
      <c r="AK1676"/>
      <c r="AL1676"/>
      <c r="AM1676"/>
      <c r="AN1676"/>
      <c r="AO1676"/>
      <c r="AP1676"/>
      <c r="AQ1676"/>
      <c r="AR1676"/>
      <c r="AS1676"/>
      <c r="AT1676"/>
      <c r="AU1676"/>
      <c r="AV1676"/>
      <c r="AW1676"/>
      <c r="AX1676"/>
      <c r="AY1676"/>
      <c r="AZ1676"/>
      <c r="BA1676"/>
      <c r="BB1676"/>
      <c r="BC1676"/>
      <c r="BD1676"/>
      <c r="BE1676"/>
    </row>
    <row r="1677" spans="1:57" x14ac:dyDescent="0.25">
      <c r="A1677" s="4">
        <v>43203</v>
      </c>
      <c r="B1677" s="3">
        <f t="shared" si="78"/>
        <v>13</v>
      </c>
      <c r="C1677" s="3">
        <f t="shared" si="79"/>
        <v>4</v>
      </c>
      <c r="D1677" s="3">
        <f t="shared" si="80"/>
        <v>2018</v>
      </c>
      <c r="E1677" s="26" t="s">
        <v>184</v>
      </c>
      <c r="F1677" s="6">
        <v>505</v>
      </c>
      <c r="G1677" s="19">
        <v>182</v>
      </c>
      <c r="H1677" s="19" t="s">
        <v>408</v>
      </c>
      <c r="I1677" s="10" t="s">
        <v>185</v>
      </c>
      <c r="J1677" s="30">
        <v>1410036</v>
      </c>
      <c r="K1677" s="8">
        <v>111013635</v>
      </c>
      <c r="L1677" s="31">
        <v>2</v>
      </c>
      <c r="M1677" s="27">
        <v>259.01</v>
      </c>
      <c r="N1677" s="17">
        <v>920103</v>
      </c>
      <c r="O1677" s="7" t="s">
        <v>141</v>
      </c>
      <c r="P1677" s="13"/>
      <c r="Q1677"/>
      <c r="R1677"/>
      <c r="S1677"/>
      <c r="T1677"/>
      <c r="U1677"/>
      <c r="V1677"/>
      <c r="W1677"/>
      <c r="X1677"/>
      <c r="Y1677"/>
      <c r="Z1677"/>
      <c r="AA1677"/>
      <c r="AB1677"/>
      <c r="AC1677"/>
      <c r="AD1677"/>
      <c r="AE1677"/>
      <c r="AF1677"/>
      <c r="AG1677"/>
      <c r="AH1677"/>
      <c r="AI1677"/>
      <c r="AJ1677"/>
      <c r="AK1677"/>
      <c r="AL1677"/>
      <c r="AM1677"/>
      <c r="AN1677"/>
      <c r="AO1677"/>
      <c r="AP1677"/>
      <c r="AQ1677"/>
      <c r="AR1677"/>
      <c r="AS1677"/>
      <c r="AT1677"/>
      <c r="AU1677"/>
      <c r="AV1677"/>
      <c r="AW1677"/>
      <c r="AX1677"/>
      <c r="AY1677"/>
      <c r="AZ1677"/>
      <c r="BA1677"/>
      <c r="BB1677"/>
      <c r="BC1677"/>
      <c r="BD1677"/>
      <c r="BE1677"/>
    </row>
    <row r="1678" spans="1:57" x14ac:dyDescent="0.25">
      <c r="A1678" s="4">
        <v>43203</v>
      </c>
      <c r="B1678" s="3">
        <f t="shared" si="78"/>
        <v>13</v>
      </c>
      <c r="C1678" s="3">
        <f t="shared" si="79"/>
        <v>4</v>
      </c>
      <c r="D1678" s="3">
        <f t="shared" si="80"/>
        <v>2018</v>
      </c>
      <c r="E1678" s="26" t="s">
        <v>154</v>
      </c>
      <c r="F1678" s="6">
        <v>505</v>
      </c>
      <c r="G1678" s="19">
        <v>182</v>
      </c>
      <c r="H1678" s="19" t="s">
        <v>408</v>
      </c>
      <c r="I1678" s="10" t="s">
        <v>103</v>
      </c>
      <c r="J1678" s="30">
        <v>1600303</v>
      </c>
      <c r="K1678" s="8">
        <v>12000212569</v>
      </c>
      <c r="L1678" s="31">
        <v>2</v>
      </c>
      <c r="M1678" s="27">
        <v>700.23</v>
      </c>
      <c r="N1678" s="17">
        <v>920103</v>
      </c>
      <c r="O1678" s="7" t="s">
        <v>141</v>
      </c>
      <c r="P1678" s="13"/>
      <c r="Q1678"/>
      <c r="R1678"/>
      <c r="S1678"/>
      <c r="T1678"/>
      <c r="U1678"/>
      <c r="V1678"/>
      <c r="W1678"/>
      <c r="X1678"/>
      <c r="Y1678"/>
      <c r="Z1678"/>
      <c r="AA1678"/>
      <c r="AB1678"/>
      <c r="AC1678"/>
      <c r="AD1678"/>
      <c r="AE1678"/>
      <c r="AF1678"/>
      <c r="AG1678"/>
      <c r="AH1678"/>
      <c r="AI1678"/>
      <c r="AJ1678"/>
      <c r="AK1678"/>
      <c r="AL1678"/>
      <c r="AM1678"/>
      <c r="AN1678"/>
      <c r="AO1678"/>
      <c r="AP1678"/>
      <c r="AQ1678"/>
      <c r="AR1678"/>
      <c r="AS1678"/>
      <c r="AT1678"/>
      <c r="AU1678"/>
      <c r="AV1678"/>
      <c r="AW1678"/>
      <c r="AX1678"/>
      <c r="AY1678"/>
      <c r="AZ1678"/>
      <c r="BA1678"/>
      <c r="BB1678"/>
      <c r="BC1678"/>
      <c r="BD1678"/>
      <c r="BE1678"/>
    </row>
    <row r="1679" spans="1:57" x14ac:dyDescent="0.25">
      <c r="A1679" s="4">
        <v>43203</v>
      </c>
      <c r="B1679" s="3">
        <f t="shared" si="78"/>
        <v>13</v>
      </c>
      <c r="C1679" s="3">
        <f t="shared" si="79"/>
        <v>4</v>
      </c>
      <c r="D1679" s="3">
        <f t="shared" si="80"/>
        <v>2018</v>
      </c>
      <c r="E1679" s="26" t="s">
        <v>21</v>
      </c>
      <c r="F1679" s="6">
        <v>505</v>
      </c>
      <c r="G1679" s="19">
        <v>182</v>
      </c>
      <c r="H1679" s="19" t="s">
        <v>408</v>
      </c>
      <c r="I1679" s="10" t="s">
        <v>155</v>
      </c>
      <c r="J1679" s="30">
        <v>1600022</v>
      </c>
      <c r="K1679" s="8">
        <v>4799442000</v>
      </c>
      <c r="L1679" s="31">
        <v>2</v>
      </c>
      <c r="M1679" s="27">
        <v>620.04999999999995</v>
      </c>
      <c r="N1679" s="17">
        <v>920103</v>
      </c>
      <c r="O1679" s="7" t="s">
        <v>141</v>
      </c>
      <c r="P1679" s="13"/>
      <c r="Q1679"/>
      <c r="R1679"/>
      <c r="S1679"/>
      <c r="T1679"/>
      <c r="U1679"/>
      <c r="V1679"/>
      <c r="W1679"/>
      <c r="X1679"/>
      <c r="Y1679"/>
      <c r="Z1679"/>
      <c r="AA1679"/>
      <c r="AB1679"/>
      <c r="AC1679"/>
      <c r="AD1679"/>
      <c r="AE1679"/>
      <c r="AF1679"/>
      <c r="AG1679"/>
      <c r="AH1679"/>
      <c r="AI1679"/>
      <c r="AJ1679"/>
      <c r="AK1679"/>
      <c r="AL1679"/>
      <c r="AM1679"/>
      <c r="AN1679"/>
      <c r="AO1679"/>
      <c r="AP1679"/>
      <c r="AQ1679"/>
      <c r="AR1679"/>
      <c r="AS1679"/>
      <c r="AT1679"/>
      <c r="AU1679"/>
      <c r="AV1679"/>
      <c r="AW1679"/>
      <c r="AX1679"/>
      <c r="AY1679"/>
      <c r="AZ1679"/>
      <c r="BA1679"/>
      <c r="BB1679"/>
      <c r="BC1679"/>
      <c r="BD1679"/>
      <c r="BE1679"/>
    </row>
    <row r="1680" spans="1:57" x14ac:dyDescent="0.25">
      <c r="A1680" s="4">
        <v>43203</v>
      </c>
      <c r="B1680" s="3">
        <f t="shared" si="78"/>
        <v>13</v>
      </c>
      <c r="C1680" s="3">
        <f t="shared" si="79"/>
        <v>4</v>
      </c>
      <c r="D1680" s="3">
        <f t="shared" si="80"/>
        <v>2018</v>
      </c>
      <c r="E1680" s="26" t="s">
        <v>292</v>
      </c>
      <c r="F1680" s="6">
        <v>505</v>
      </c>
      <c r="G1680" s="19">
        <v>182</v>
      </c>
      <c r="H1680" s="19" t="s">
        <v>408</v>
      </c>
      <c r="I1680" s="10" t="s">
        <v>293</v>
      </c>
      <c r="J1680" s="30">
        <v>1700012</v>
      </c>
      <c r="K1680" s="8">
        <v>28014289</v>
      </c>
      <c r="L1680" s="31">
        <v>2</v>
      </c>
      <c r="M1680" s="27">
        <v>361.72</v>
      </c>
      <c r="N1680" s="17">
        <v>920103</v>
      </c>
      <c r="O1680" s="7" t="s">
        <v>141</v>
      </c>
      <c r="P1680" s="13"/>
      <c r="Q1680"/>
      <c r="R1680"/>
      <c r="S1680"/>
      <c r="T1680"/>
      <c r="U1680"/>
      <c r="V1680"/>
      <c r="W1680"/>
      <c r="X1680"/>
      <c r="Y1680"/>
      <c r="Z1680"/>
      <c r="AA1680"/>
      <c r="AB1680"/>
      <c r="AC1680"/>
      <c r="AD1680"/>
      <c r="AE1680"/>
      <c r="AF1680"/>
      <c r="AG1680"/>
      <c r="AH1680"/>
      <c r="AI1680"/>
      <c r="AJ1680"/>
      <c r="AK1680"/>
      <c r="AL1680"/>
      <c r="AM1680"/>
      <c r="AN1680"/>
      <c r="AO1680"/>
      <c r="AP1680"/>
      <c r="AQ1680"/>
      <c r="AR1680"/>
      <c r="AS1680"/>
      <c r="AT1680"/>
      <c r="AU1680"/>
      <c r="AV1680"/>
      <c r="AW1680"/>
      <c r="AX1680"/>
      <c r="AY1680"/>
      <c r="AZ1680"/>
      <c r="BA1680"/>
      <c r="BB1680"/>
      <c r="BC1680"/>
      <c r="BD1680"/>
      <c r="BE1680"/>
    </row>
    <row r="1681" spans="1:57" x14ac:dyDescent="0.25">
      <c r="A1681" s="4">
        <v>43203</v>
      </c>
      <c r="B1681" s="3">
        <f t="shared" si="78"/>
        <v>13</v>
      </c>
      <c r="C1681" s="3">
        <f t="shared" si="79"/>
        <v>4</v>
      </c>
      <c r="D1681" s="3">
        <f t="shared" si="80"/>
        <v>2018</v>
      </c>
      <c r="E1681" s="26" t="s">
        <v>237</v>
      </c>
      <c r="F1681" s="6">
        <v>505</v>
      </c>
      <c r="G1681" s="19">
        <v>182</v>
      </c>
      <c r="H1681" s="19" t="s">
        <v>408</v>
      </c>
      <c r="I1681" s="10" t="s">
        <v>246</v>
      </c>
      <c r="J1681" s="30">
        <v>1600303</v>
      </c>
      <c r="K1681" s="8">
        <v>12057052676</v>
      </c>
      <c r="L1681" s="31">
        <v>2</v>
      </c>
      <c r="M1681" s="27">
        <v>1363.71</v>
      </c>
      <c r="N1681" s="17">
        <v>920103</v>
      </c>
      <c r="O1681" s="7" t="s">
        <v>141</v>
      </c>
      <c r="P1681" s="13"/>
      <c r="Q1681"/>
      <c r="R1681"/>
      <c r="S1681"/>
      <c r="T1681"/>
      <c r="U1681"/>
      <c r="V1681"/>
      <c r="W1681"/>
      <c r="X1681"/>
      <c r="Y1681"/>
      <c r="Z1681"/>
      <c r="AA1681"/>
      <c r="AB1681"/>
      <c r="AC1681"/>
      <c r="AD1681"/>
      <c r="AE1681"/>
      <c r="AF1681"/>
      <c r="AG1681"/>
      <c r="AH1681"/>
      <c r="AI1681"/>
      <c r="AJ1681"/>
      <c r="AK1681"/>
      <c r="AL1681"/>
      <c r="AM1681"/>
      <c r="AN1681"/>
      <c r="AO1681"/>
      <c r="AP1681"/>
      <c r="AQ1681"/>
      <c r="AR1681"/>
      <c r="AS1681"/>
      <c r="AT1681"/>
      <c r="AU1681"/>
      <c r="AV1681"/>
      <c r="AW1681"/>
      <c r="AX1681"/>
      <c r="AY1681"/>
      <c r="AZ1681"/>
      <c r="BA1681"/>
      <c r="BB1681"/>
      <c r="BC1681"/>
      <c r="BD1681"/>
      <c r="BE1681"/>
    </row>
    <row r="1682" spans="1:57" x14ac:dyDescent="0.25">
      <c r="A1682" s="4">
        <v>43203</v>
      </c>
      <c r="B1682" s="3">
        <f t="shared" si="78"/>
        <v>13</v>
      </c>
      <c r="C1682" s="3">
        <f t="shared" si="79"/>
        <v>4</v>
      </c>
      <c r="D1682" s="3">
        <f t="shared" si="80"/>
        <v>2018</v>
      </c>
      <c r="E1682" s="26" t="s">
        <v>104</v>
      </c>
      <c r="F1682" s="6">
        <v>505</v>
      </c>
      <c r="G1682" s="19">
        <v>182</v>
      </c>
      <c r="H1682" s="19" t="s">
        <v>408</v>
      </c>
      <c r="I1682" s="10" t="s">
        <v>105</v>
      </c>
      <c r="J1682" s="30">
        <v>1700880</v>
      </c>
      <c r="K1682" s="8">
        <v>1100000520</v>
      </c>
      <c r="L1682" s="31">
        <v>2</v>
      </c>
      <c r="M1682" s="27">
        <v>740.22</v>
      </c>
      <c r="N1682" s="17">
        <v>920103</v>
      </c>
      <c r="O1682" s="7" t="s">
        <v>141</v>
      </c>
      <c r="P1682" s="13"/>
      <c r="Q1682"/>
      <c r="R1682"/>
      <c r="S1682"/>
      <c r="T1682"/>
      <c r="U1682"/>
      <c r="V1682"/>
      <c r="W1682"/>
      <c r="X1682"/>
      <c r="Y1682"/>
      <c r="Z1682"/>
      <c r="AA1682"/>
      <c r="AB1682"/>
      <c r="AC1682"/>
      <c r="AD1682"/>
      <c r="AE1682"/>
      <c r="AF1682"/>
      <c r="AG1682"/>
      <c r="AH1682"/>
      <c r="AI1682"/>
      <c r="AJ1682"/>
      <c r="AK1682"/>
      <c r="AL1682"/>
      <c r="AM1682"/>
      <c r="AN1682"/>
      <c r="AO1682"/>
      <c r="AP1682"/>
      <c r="AQ1682"/>
      <c r="AR1682"/>
      <c r="AS1682"/>
      <c r="AT1682"/>
      <c r="AU1682"/>
      <c r="AV1682"/>
      <c r="AW1682"/>
      <c r="AX1682"/>
      <c r="AY1682"/>
      <c r="AZ1682"/>
      <c r="BA1682"/>
      <c r="BB1682"/>
      <c r="BC1682"/>
      <c r="BD1682"/>
      <c r="BE1682"/>
    </row>
    <row r="1683" spans="1:57" x14ac:dyDescent="0.25">
      <c r="A1683" s="4">
        <v>43203</v>
      </c>
      <c r="B1683" s="3">
        <f t="shared" si="78"/>
        <v>13</v>
      </c>
      <c r="C1683" s="3">
        <f t="shared" si="79"/>
        <v>4</v>
      </c>
      <c r="D1683" s="3">
        <f t="shared" si="80"/>
        <v>2018</v>
      </c>
      <c r="E1683" s="26" t="s">
        <v>156</v>
      </c>
      <c r="F1683" s="6">
        <v>505</v>
      </c>
      <c r="G1683" s="19">
        <v>182</v>
      </c>
      <c r="H1683" s="19" t="s">
        <v>408</v>
      </c>
      <c r="I1683" s="10" t="s">
        <v>106</v>
      </c>
      <c r="J1683" s="30">
        <v>1600303</v>
      </c>
      <c r="K1683" s="8">
        <v>6050800016</v>
      </c>
      <c r="L1683" s="31">
        <v>2</v>
      </c>
      <c r="M1683" s="27">
        <v>1013.31</v>
      </c>
      <c r="N1683" s="17">
        <v>920103</v>
      </c>
      <c r="O1683" s="7" t="s">
        <v>141</v>
      </c>
      <c r="P1683" s="13"/>
      <c r="Q1683"/>
      <c r="R1683"/>
      <c r="S1683"/>
      <c r="T1683"/>
      <c r="U1683"/>
      <c r="V1683"/>
      <c r="W1683"/>
      <c r="X1683"/>
      <c r="Y1683"/>
      <c r="Z1683"/>
      <c r="AA1683"/>
      <c r="AB1683"/>
      <c r="AC1683"/>
      <c r="AD1683"/>
      <c r="AE1683"/>
      <c r="AF1683"/>
      <c r="AG1683"/>
      <c r="AH1683"/>
      <c r="AI1683"/>
      <c r="AJ1683"/>
      <c r="AK1683"/>
      <c r="AL1683"/>
      <c r="AM1683"/>
      <c r="AN1683"/>
      <c r="AO1683"/>
      <c r="AP1683"/>
      <c r="AQ1683"/>
      <c r="AR1683"/>
      <c r="AS1683"/>
      <c r="AT1683"/>
      <c r="AU1683"/>
      <c r="AV1683"/>
      <c r="AW1683"/>
      <c r="AX1683"/>
      <c r="AY1683"/>
      <c r="AZ1683"/>
      <c r="BA1683"/>
      <c r="BB1683"/>
      <c r="BC1683"/>
      <c r="BD1683"/>
      <c r="BE1683"/>
    </row>
    <row r="1684" spans="1:57" x14ac:dyDescent="0.25">
      <c r="A1684" s="4">
        <v>43203</v>
      </c>
      <c r="B1684" s="3">
        <f t="shared" si="78"/>
        <v>13</v>
      </c>
      <c r="C1684" s="3">
        <f t="shared" si="79"/>
        <v>4</v>
      </c>
      <c r="D1684" s="3">
        <f t="shared" si="80"/>
        <v>2018</v>
      </c>
      <c r="E1684" s="26" t="s">
        <v>107</v>
      </c>
      <c r="F1684" s="6">
        <v>505</v>
      </c>
      <c r="G1684" s="19">
        <v>182</v>
      </c>
      <c r="H1684" s="19" t="s">
        <v>408</v>
      </c>
      <c r="I1684" s="10" t="s">
        <v>108</v>
      </c>
      <c r="J1684" s="30">
        <v>1600022</v>
      </c>
      <c r="K1684" s="8">
        <v>4817469500</v>
      </c>
      <c r="L1684" s="31">
        <v>2</v>
      </c>
      <c r="M1684" s="27">
        <v>625.16</v>
      </c>
      <c r="N1684" s="17">
        <v>920103</v>
      </c>
      <c r="O1684" s="7" t="s">
        <v>141</v>
      </c>
      <c r="P1684" s="13"/>
      <c r="Q1684"/>
      <c r="R1684"/>
      <c r="S1684"/>
      <c r="T1684"/>
      <c r="U1684"/>
      <c r="V1684"/>
      <c r="W1684"/>
      <c r="X1684"/>
      <c r="Y1684"/>
      <c r="Z1684"/>
      <c r="AA1684"/>
      <c r="AB1684"/>
      <c r="AC1684"/>
      <c r="AD1684"/>
      <c r="AE1684"/>
      <c r="AF1684"/>
      <c r="AG1684"/>
      <c r="AH1684"/>
      <c r="AI1684"/>
      <c r="AJ1684"/>
      <c r="AK1684"/>
      <c r="AL1684"/>
      <c r="AM1684"/>
      <c r="AN1684"/>
      <c r="AO1684"/>
      <c r="AP1684"/>
      <c r="AQ1684"/>
      <c r="AR1684"/>
      <c r="AS1684"/>
      <c r="AT1684"/>
      <c r="AU1684"/>
      <c r="AV1684"/>
      <c r="AW1684"/>
      <c r="AX1684"/>
      <c r="AY1684"/>
      <c r="AZ1684"/>
      <c r="BA1684"/>
      <c r="BB1684"/>
      <c r="BC1684"/>
      <c r="BD1684"/>
      <c r="BE1684"/>
    </row>
    <row r="1685" spans="1:57" x14ac:dyDescent="0.25">
      <c r="A1685" s="4">
        <v>43203</v>
      </c>
      <c r="B1685" s="3">
        <f t="shared" si="78"/>
        <v>13</v>
      </c>
      <c r="C1685" s="3">
        <f t="shared" si="79"/>
        <v>4</v>
      </c>
      <c r="D1685" s="3">
        <f t="shared" si="80"/>
        <v>2018</v>
      </c>
      <c r="E1685" s="26" t="s">
        <v>109</v>
      </c>
      <c r="F1685" s="6">
        <v>505</v>
      </c>
      <c r="G1685" s="19">
        <v>182</v>
      </c>
      <c r="H1685" s="19" t="s">
        <v>408</v>
      </c>
      <c r="I1685" s="10" t="s">
        <v>110</v>
      </c>
      <c r="J1685" s="30">
        <v>2600187</v>
      </c>
      <c r="K1685" s="8">
        <v>1049338056</v>
      </c>
      <c r="L1685" s="31">
        <v>2</v>
      </c>
      <c r="M1685" s="27">
        <v>489.92</v>
      </c>
      <c r="N1685" s="17">
        <v>920103</v>
      </c>
      <c r="O1685" s="7" t="s">
        <v>141</v>
      </c>
      <c r="P1685" s="13"/>
      <c r="Q1685"/>
      <c r="R1685"/>
      <c r="S1685"/>
      <c r="T1685"/>
      <c r="U1685"/>
      <c r="V1685"/>
      <c r="W1685"/>
      <c r="X1685"/>
      <c r="Y1685"/>
      <c r="Z1685"/>
      <c r="AA1685"/>
      <c r="AB1685"/>
      <c r="AC1685"/>
      <c r="AD1685"/>
      <c r="AE1685"/>
      <c r="AF1685"/>
      <c r="AG1685"/>
      <c r="AH1685"/>
      <c r="AI1685"/>
      <c r="AJ1685"/>
      <c r="AK1685"/>
      <c r="AL1685"/>
      <c r="AM1685"/>
      <c r="AN1685"/>
      <c r="AO1685"/>
      <c r="AP1685"/>
      <c r="AQ1685"/>
      <c r="AR1685"/>
      <c r="AS1685"/>
      <c r="AT1685"/>
      <c r="AU1685"/>
      <c r="AV1685"/>
      <c r="AW1685"/>
      <c r="AX1685"/>
      <c r="AY1685"/>
      <c r="AZ1685"/>
      <c r="BA1685"/>
      <c r="BB1685"/>
      <c r="BC1685"/>
      <c r="BD1685"/>
      <c r="BE1685"/>
    </row>
    <row r="1686" spans="1:57" x14ac:dyDescent="0.25">
      <c r="A1686" s="4">
        <v>43203</v>
      </c>
      <c r="B1686" s="3">
        <f t="shared" si="78"/>
        <v>13</v>
      </c>
      <c r="C1686" s="3">
        <f t="shared" si="79"/>
        <v>4</v>
      </c>
      <c r="D1686" s="3">
        <f t="shared" si="80"/>
        <v>2018</v>
      </c>
      <c r="E1686" s="26" t="s">
        <v>159</v>
      </c>
      <c r="F1686" s="6">
        <v>505</v>
      </c>
      <c r="G1686" s="19">
        <v>182</v>
      </c>
      <c r="H1686" s="19" t="s">
        <v>408</v>
      </c>
      <c r="I1686" s="10" t="s">
        <v>160</v>
      </c>
      <c r="J1686" s="30">
        <v>1600022</v>
      </c>
      <c r="K1686" s="8">
        <v>4828138100</v>
      </c>
      <c r="L1686" s="31">
        <v>2</v>
      </c>
      <c r="M1686" s="27">
        <v>575.96</v>
      </c>
      <c r="N1686" s="17">
        <v>920103</v>
      </c>
      <c r="O1686" s="7" t="s">
        <v>141</v>
      </c>
      <c r="P1686" s="13"/>
      <c r="Q1686"/>
      <c r="R1686"/>
      <c r="S1686"/>
      <c r="T1686"/>
      <c r="U1686"/>
      <c r="V1686"/>
      <c r="W1686"/>
      <c r="X1686"/>
      <c r="Y1686"/>
      <c r="Z1686"/>
      <c r="AA1686"/>
      <c r="AB1686"/>
      <c r="AC1686"/>
      <c r="AD1686"/>
      <c r="AE1686"/>
      <c r="AF1686"/>
      <c r="AG1686"/>
      <c r="AH1686"/>
      <c r="AI1686"/>
      <c r="AJ1686"/>
      <c r="AK1686"/>
      <c r="AL1686"/>
      <c r="AM1686"/>
      <c r="AN1686"/>
      <c r="AO1686"/>
      <c r="AP1686"/>
      <c r="AQ1686"/>
      <c r="AR1686"/>
      <c r="AS1686"/>
      <c r="AT1686"/>
      <c r="AU1686"/>
      <c r="AV1686"/>
      <c r="AW1686"/>
      <c r="AX1686"/>
      <c r="AY1686"/>
      <c r="AZ1686"/>
      <c r="BA1686"/>
      <c r="BB1686"/>
      <c r="BC1686"/>
      <c r="BD1686"/>
      <c r="BE1686"/>
    </row>
    <row r="1687" spans="1:57" x14ac:dyDescent="0.25">
      <c r="A1687" s="4">
        <v>43203</v>
      </c>
      <c r="B1687" s="3">
        <f t="shared" si="78"/>
        <v>13</v>
      </c>
      <c r="C1687" s="3">
        <f t="shared" si="79"/>
        <v>4</v>
      </c>
      <c r="D1687" s="3">
        <f t="shared" si="80"/>
        <v>2018</v>
      </c>
      <c r="E1687" s="26" t="s">
        <v>247</v>
      </c>
      <c r="F1687" s="6">
        <v>505</v>
      </c>
      <c r="G1687" s="19">
        <v>182</v>
      </c>
      <c r="H1687" s="19" t="s">
        <v>408</v>
      </c>
      <c r="I1687" s="10" t="s">
        <v>248</v>
      </c>
      <c r="J1687" s="30">
        <v>1600022</v>
      </c>
      <c r="K1687" s="8">
        <v>5470151400</v>
      </c>
      <c r="L1687" s="31">
        <v>2</v>
      </c>
      <c r="M1687" s="27">
        <v>1472.59</v>
      </c>
      <c r="N1687" s="17">
        <v>920103</v>
      </c>
      <c r="O1687" s="7" t="s">
        <v>141</v>
      </c>
      <c r="P1687" s="13"/>
      <c r="Q1687"/>
      <c r="R1687"/>
      <c r="S1687"/>
      <c r="T1687"/>
      <c r="U1687"/>
      <c r="V1687"/>
      <c r="W1687"/>
      <c r="X1687"/>
      <c r="Y1687"/>
      <c r="Z1687"/>
      <c r="AA1687"/>
      <c r="AB1687"/>
      <c r="AC1687"/>
      <c r="AD1687"/>
      <c r="AE1687"/>
      <c r="AF1687"/>
      <c r="AG1687"/>
      <c r="AH1687"/>
      <c r="AI1687"/>
      <c r="AJ1687"/>
      <c r="AK1687"/>
      <c r="AL1687"/>
      <c r="AM1687"/>
      <c r="AN1687"/>
      <c r="AO1687"/>
      <c r="AP1687"/>
      <c r="AQ1687"/>
      <c r="AR1687"/>
      <c r="AS1687"/>
      <c r="AT1687"/>
      <c r="AU1687"/>
      <c r="AV1687"/>
      <c r="AW1687"/>
      <c r="AX1687"/>
      <c r="AY1687"/>
      <c r="AZ1687"/>
      <c r="BA1687"/>
      <c r="BB1687"/>
      <c r="BC1687"/>
      <c r="BD1687"/>
      <c r="BE1687"/>
    </row>
    <row r="1688" spans="1:57" x14ac:dyDescent="0.25">
      <c r="A1688" s="4">
        <v>43203</v>
      </c>
      <c r="B1688" s="3">
        <f t="shared" si="78"/>
        <v>13</v>
      </c>
      <c r="C1688" s="3">
        <f t="shared" si="79"/>
        <v>4</v>
      </c>
      <c r="D1688" s="3">
        <f t="shared" si="80"/>
        <v>2018</v>
      </c>
      <c r="E1688" s="26" t="s">
        <v>111</v>
      </c>
      <c r="F1688" s="6">
        <v>505</v>
      </c>
      <c r="G1688" s="19">
        <v>182</v>
      </c>
      <c r="H1688" s="19" t="s">
        <v>408</v>
      </c>
      <c r="I1688" s="10" t="s">
        <v>112</v>
      </c>
      <c r="J1688" s="30">
        <v>2600187</v>
      </c>
      <c r="K1688" s="8">
        <v>1043056881</v>
      </c>
      <c r="L1688" s="31">
        <v>2</v>
      </c>
      <c r="M1688" s="27">
        <v>536.61</v>
      </c>
      <c r="N1688" s="17">
        <v>920103</v>
      </c>
      <c r="O1688" s="7" t="s">
        <v>141</v>
      </c>
      <c r="P1688" s="13"/>
      <c r="Q1688"/>
      <c r="R1688"/>
      <c r="S1688"/>
      <c r="T1688"/>
      <c r="U1688"/>
      <c r="V1688"/>
      <c r="W1688"/>
      <c r="X1688"/>
      <c r="Y1688"/>
      <c r="Z1688"/>
      <c r="AA1688"/>
      <c r="AB1688"/>
      <c r="AC1688"/>
      <c r="AD1688"/>
      <c r="AE1688"/>
      <c r="AF1688"/>
      <c r="AG1688"/>
      <c r="AH1688"/>
      <c r="AI1688"/>
      <c r="AJ1688"/>
      <c r="AK1688"/>
      <c r="AL1688"/>
      <c r="AM1688"/>
      <c r="AN1688"/>
      <c r="AO1688"/>
      <c r="AP1688"/>
      <c r="AQ1688"/>
      <c r="AR1688"/>
      <c r="AS1688"/>
      <c r="AT1688"/>
      <c r="AU1688"/>
      <c r="AV1688"/>
      <c r="AW1688"/>
      <c r="AX1688"/>
      <c r="AY1688"/>
      <c r="AZ1688"/>
      <c r="BA1688"/>
      <c r="BB1688"/>
      <c r="BC1688"/>
      <c r="BD1688"/>
      <c r="BE1688"/>
    </row>
    <row r="1689" spans="1:57" x14ac:dyDescent="0.25">
      <c r="A1689" s="4">
        <v>43203</v>
      </c>
      <c r="B1689" s="3">
        <f t="shared" si="78"/>
        <v>13</v>
      </c>
      <c r="C1689" s="3">
        <f t="shared" si="79"/>
        <v>4</v>
      </c>
      <c r="D1689" s="3">
        <f t="shared" si="80"/>
        <v>2018</v>
      </c>
      <c r="E1689" s="26" t="s">
        <v>521</v>
      </c>
      <c r="F1689" s="6">
        <v>505</v>
      </c>
      <c r="G1689" s="19">
        <v>182</v>
      </c>
      <c r="H1689" s="19" t="s">
        <v>408</v>
      </c>
      <c r="I1689" s="10" t="s">
        <v>522</v>
      </c>
      <c r="J1689" s="30">
        <v>1600022</v>
      </c>
      <c r="K1689" s="8">
        <v>5866226100</v>
      </c>
      <c r="L1689" s="31">
        <v>2</v>
      </c>
      <c r="M1689" s="27">
        <v>250.42</v>
      </c>
      <c r="N1689" s="17">
        <v>920103</v>
      </c>
      <c r="O1689" s="7" t="s">
        <v>141</v>
      </c>
      <c r="P1689" s="13"/>
      <c r="Q1689"/>
      <c r="R1689"/>
      <c r="S1689"/>
      <c r="T1689"/>
      <c r="U1689"/>
      <c r="V1689"/>
      <c r="W1689"/>
      <c r="X1689"/>
      <c r="Y1689"/>
      <c r="Z1689"/>
      <c r="AA1689"/>
      <c r="AB1689"/>
      <c r="AC1689"/>
      <c r="AD1689"/>
      <c r="AE1689"/>
      <c r="AF1689"/>
      <c r="AG1689"/>
      <c r="AH1689"/>
      <c r="AI1689"/>
      <c r="AJ1689"/>
      <c r="AK1689"/>
      <c r="AL1689"/>
      <c r="AM1689"/>
      <c r="AN1689"/>
      <c r="AO1689"/>
      <c r="AP1689"/>
      <c r="AQ1689"/>
      <c r="AR1689"/>
      <c r="AS1689"/>
      <c r="AT1689"/>
      <c r="AU1689"/>
      <c r="AV1689"/>
      <c r="AW1689"/>
      <c r="AX1689"/>
      <c r="AY1689"/>
      <c r="AZ1689"/>
      <c r="BA1689"/>
      <c r="BB1689"/>
      <c r="BC1689"/>
      <c r="BD1689"/>
      <c r="BE1689"/>
    </row>
    <row r="1690" spans="1:57" x14ac:dyDescent="0.25">
      <c r="A1690" s="4">
        <v>43203</v>
      </c>
      <c r="B1690" s="3">
        <f t="shared" si="78"/>
        <v>13</v>
      </c>
      <c r="C1690" s="3">
        <f t="shared" si="79"/>
        <v>4</v>
      </c>
      <c r="D1690" s="3">
        <f t="shared" si="80"/>
        <v>2018</v>
      </c>
      <c r="E1690" s="26" t="s">
        <v>113</v>
      </c>
      <c r="F1690" s="6">
        <v>505</v>
      </c>
      <c r="G1690" s="19">
        <v>182</v>
      </c>
      <c r="H1690" s="19" t="s">
        <v>408</v>
      </c>
      <c r="I1690" s="10" t="s">
        <v>114</v>
      </c>
      <c r="J1690" s="30">
        <v>2600021</v>
      </c>
      <c r="K1690" s="8">
        <v>6223384</v>
      </c>
      <c r="L1690" s="31">
        <v>2</v>
      </c>
      <c r="M1690" s="27">
        <v>209.34</v>
      </c>
      <c r="N1690" s="17">
        <v>920103</v>
      </c>
      <c r="O1690" s="7" t="s">
        <v>141</v>
      </c>
      <c r="P1690" s="13"/>
      <c r="Q1690"/>
      <c r="R1690"/>
      <c r="S1690"/>
      <c r="T1690"/>
      <c r="U1690"/>
      <c r="V1690"/>
      <c r="W1690"/>
      <c r="X1690"/>
      <c r="Y1690"/>
      <c r="Z1690"/>
      <c r="AA1690"/>
      <c r="AB1690"/>
      <c r="AC1690"/>
      <c r="AD1690"/>
      <c r="AE1690"/>
      <c r="AF1690"/>
      <c r="AG1690"/>
      <c r="AH1690"/>
      <c r="AI1690"/>
      <c r="AJ1690"/>
      <c r="AK1690"/>
      <c r="AL1690"/>
      <c r="AM1690"/>
      <c r="AN1690"/>
      <c r="AO1690"/>
      <c r="AP1690"/>
      <c r="AQ1690"/>
      <c r="AR1690"/>
      <c r="AS1690"/>
      <c r="AT1690"/>
      <c r="AU1690"/>
      <c r="AV1690"/>
      <c r="AW1690"/>
      <c r="AX1690"/>
      <c r="AY1690"/>
      <c r="AZ1690"/>
      <c r="BA1690"/>
      <c r="BB1690"/>
      <c r="BC1690"/>
      <c r="BD1690"/>
      <c r="BE1690"/>
    </row>
    <row r="1691" spans="1:57" x14ac:dyDescent="0.25">
      <c r="A1691" s="4">
        <v>43203</v>
      </c>
      <c r="B1691" s="3">
        <f t="shared" si="78"/>
        <v>13</v>
      </c>
      <c r="C1691" s="3">
        <f t="shared" si="79"/>
        <v>4</v>
      </c>
      <c r="D1691" s="3">
        <f t="shared" si="80"/>
        <v>2018</v>
      </c>
      <c r="E1691" s="26" t="s">
        <v>161</v>
      </c>
      <c r="F1691" s="6">
        <v>505</v>
      </c>
      <c r="G1691" s="19">
        <v>182</v>
      </c>
      <c r="H1691" s="19" t="s">
        <v>408</v>
      </c>
      <c r="I1691" s="10" t="s">
        <v>162</v>
      </c>
      <c r="J1691" s="30">
        <v>1600022</v>
      </c>
      <c r="K1691" s="8">
        <v>3042544900</v>
      </c>
      <c r="L1691" s="31">
        <v>2</v>
      </c>
      <c r="M1691" s="27">
        <v>270.81</v>
      </c>
      <c r="N1691" s="17">
        <v>920103</v>
      </c>
      <c r="O1691" s="7" t="s">
        <v>141</v>
      </c>
      <c r="P1691" s="13"/>
      <c r="Q1691"/>
      <c r="R1691"/>
      <c r="S1691"/>
      <c r="T1691"/>
      <c r="U1691"/>
      <c r="V1691"/>
      <c r="W1691"/>
      <c r="X1691"/>
      <c r="Y1691"/>
      <c r="Z1691"/>
      <c r="AA1691"/>
      <c r="AB1691"/>
      <c r="AC1691"/>
      <c r="AD1691"/>
      <c r="AE1691"/>
      <c r="AF1691"/>
      <c r="AG1691"/>
      <c r="AH1691"/>
      <c r="AI1691"/>
      <c r="AJ1691"/>
      <c r="AK1691"/>
      <c r="AL1691"/>
      <c r="AM1691"/>
      <c r="AN1691"/>
      <c r="AO1691"/>
      <c r="AP1691"/>
      <c r="AQ1691"/>
      <c r="AR1691"/>
      <c r="AS1691"/>
      <c r="AT1691"/>
      <c r="AU1691"/>
      <c r="AV1691"/>
      <c r="AW1691"/>
      <c r="AX1691"/>
      <c r="AY1691"/>
      <c r="AZ1691"/>
      <c r="BA1691"/>
      <c r="BB1691"/>
      <c r="BC1691"/>
      <c r="BD1691"/>
      <c r="BE1691"/>
    </row>
    <row r="1692" spans="1:57" x14ac:dyDescent="0.25">
      <c r="A1692" s="4">
        <v>43203</v>
      </c>
      <c r="B1692" s="3">
        <f t="shared" si="78"/>
        <v>13</v>
      </c>
      <c r="C1692" s="3">
        <f t="shared" si="79"/>
        <v>4</v>
      </c>
      <c r="D1692" s="3">
        <f t="shared" si="80"/>
        <v>2018</v>
      </c>
      <c r="E1692" s="26" t="s">
        <v>226</v>
      </c>
      <c r="F1692" s="6">
        <v>505</v>
      </c>
      <c r="G1692" s="19">
        <v>182</v>
      </c>
      <c r="H1692" s="19" t="s">
        <v>408</v>
      </c>
      <c r="I1692" s="10" t="s">
        <v>227</v>
      </c>
      <c r="J1692" s="30">
        <v>3600186</v>
      </c>
      <c r="K1692" s="8">
        <v>2000297723</v>
      </c>
      <c r="L1692" s="31">
        <v>1</v>
      </c>
      <c r="M1692" s="27">
        <v>2046.3</v>
      </c>
      <c r="N1692" s="17">
        <v>920103</v>
      </c>
      <c r="O1692" s="7" t="s">
        <v>141</v>
      </c>
      <c r="P1692" s="13"/>
      <c r="Q1692"/>
      <c r="R1692"/>
      <c r="S1692"/>
      <c r="T1692"/>
      <c r="U1692"/>
      <c r="V1692"/>
      <c r="W1692"/>
      <c r="X1692"/>
      <c r="Y1692"/>
      <c r="Z1692"/>
      <c r="AA1692"/>
      <c r="AB1692"/>
      <c r="AC1692"/>
      <c r="AD1692"/>
      <c r="AE1692"/>
      <c r="AF1692"/>
      <c r="AG1692"/>
      <c r="AH1692"/>
      <c r="AI1692"/>
      <c r="AJ1692"/>
      <c r="AK1692"/>
      <c r="AL1692"/>
      <c r="AM1692"/>
      <c r="AN1692"/>
      <c r="AO1692"/>
      <c r="AP1692"/>
      <c r="AQ1692"/>
      <c r="AR1692"/>
      <c r="AS1692"/>
      <c r="AT1692"/>
      <c r="AU1692"/>
      <c r="AV1692"/>
      <c r="AW1692"/>
      <c r="AX1692"/>
      <c r="AY1692"/>
      <c r="AZ1692"/>
      <c r="BA1692"/>
      <c r="BB1692"/>
      <c r="BC1692"/>
      <c r="BD1692"/>
      <c r="BE1692"/>
    </row>
    <row r="1693" spans="1:57" x14ac:dyDescent="0.25">
      <c r="A1693" s="4">
        <v>43203</v>
      </c>
      <c r="B1693" s="3">
        <f t="shared" si="78"/>
        <v>13</v>
      </c>
      <c r="C1693" s="3">
        <f t="shared" si="79"/>
        <v>4</v>
      </c>
      <c r="D1693" s="3">
        <f t="shared" si="80"/>
        <v>2018</v>
      </c>
      <c r="E1693" s="26" t="s">
        <v>20</v>
      </c>
      <c r="F1693" s="6">
        <v>505</v>
      </c>
      <c r="G1693" s="19">
        <v>182</v>
      </c>
      <c r="H1693" s="19" t="s">
        <v>408</v>
      </c>
      <c r="I1693" s="10" t="s">
        <v>26</v>
      </c>
      <c r="J1693" s="30">
        <v>68600014</v>
      </c>
      <c r="K1693" s="8">
        <v>1230033060</v>
      </c>
      <c r="L1693" s="31">
        <v>2</v>
      </c>
      <c r="M1693" s="27">
        <v>742.05</v>
      </c>
      <c r="N1693" s="17">
        <v>920103</v>
      </c>
      <c r="O1693" s="7" t="s">
        <v>141</v>
      </c>
      <c r="P1693" s="13"/>
      <c r="Q1693"/>
      <c r="R1693"/>
      <c r="S1693"/>
      <c r="T1693"/>
      <c r="U1693"/>
      <c r="V1693"/>
      <c r="W1693"/>
      <c r="X1693"/>
      <c r="Y1693"/>
      <c r="Z1693"/>
      <c r="AA1693"/>
      <c r="AB1693"/>
      <c r="AC1693"/>
      <c r="AD1693"/>
      <c r="AE1693"/>
      <c r="AF1693"/>
      <c r="AG1693"/>
      <c r="AH1693"/>
      <c r="AI1693"/>
      <c r="AJ1693"/>
      <c r="AK1693"/>
      <c r="AL1693"/>
      <c r="AM1693"/>
      <c r="AN1693"/>
      <c r="AO1693"/>
      <c r="AP1693"/>
      <c r="AQ1693"/>
      <c r="AR1693"/>
      <c r="AS1693"/>
      <c r="AT1693"/>
      <c r="AU1693"/>
      <c r="AV1693"/>
      <c r="AW1693"/>
      <c r="AX1693"/>
      <c r="AY1693"/>
      <c r="AZ1693"/>
      <c r="BA1693"/>
      <c r="BB1693"/>
      <c r="BC1693"/>
      <c r="BD1693"/>
      <c r="BE1693"/>
    </row>
    <row r="1694" spans="1:57" x14ac:dyDescent="0.25">
      <c r="A1694" s="4">
        <v>43203</v>
      </c>
      <c r="B1694" s="3">
        <f t="shared" si="78"/>
        <v>13</v>
      </c>
      <c r="C1694" s="3">
        <f t="shared" si="79"/>
        <v>4</v>
      </c>
      <c r="D1694" s="3">
        <f t="shared" si="80"/>
        <v>2018</v>
      </c>
      <c r="E1694" s="26" t="s">
        <v>164</v>
      </c>
      <c r="F1694" s="6">
        <v>505</v>
      </c>
      <c r="G1694" s="19">
        <v>182</v>
      </c>
      <c r="H1694" s="19" t="s">
        <v>408</v>
      </c>
      <c r="I1694" s="10" t="s">
        <v>165</v>
      </c>
      <c r="J1694" s="30">
        <v>1600022</v>
      </c>
      <c r="K1694" s="8">
        <v>4370441200</v>
      </c>
      <c r="L1694" s="31">
        <v>2</v>
      </c>
      <c r="M1694" s="27">
        <v>549.79</v>
      </c>
      <c r="N1694" s="17">
        <v>920103</v>
      </c>
      <c r="O1694" s="7" t="s">
        <v>141</v>
      </c>
      <c r="P1694" s="13"/>
      <c r="Q1694"/>
      <c r="R1694"/>
      <c r="S1694"/>
      <c r="T1694"/>
      <c r="U1694"/>
      <c r="V1694"/>
      <c r="W1694"/>
      <c r="X1694"/>
      <c r="Y1694"/>
      <c r="Z1694"/>
      <c r="AA1694"/>
      <c r="AB1694"/>
      <c r="AC1694"/>
      <c r="AD1694"/>
      <c r="AE1694"/>
      <c r="AF1694"/>
      <c r="AG1694"/>
      <c r="AH1694"/>
      <c r="AI1694"/>
      <c r="AJ1694"/>
      <c r="AK1694"/>
      <c r="AL1694"/>
      <c r="AM1694"/>
      <c r="AN1694"/>
      <c r="AO1694"/>
      <c r="AP1694"/>
      <c r="AQ1694"/>
      <c r="AR1694"/>
      <c r="AS1694"/>
      <c r="AT1694"/>
      <c r="AU1694"/>
      <c r="AV1694"/>
      <c r="AW1694"/>
      <c r="AX1694"/>
      <c r="AY1694"/>
      <c r="AZ1694"/>
      <c r="BA1694"/>
      <c r="BB1694"/>
      <c r="BC1694"/>
      <c r="BD1694"/>
      <c r="BE1694"/>
    </row>
    <row r="1695" spans="1:57" x14ac:dyDescent="0.25">
      <c r="A1695" s="4">
        <v>43203</v>
      </c>
      <c r="B1695" s="3">
        <f t="shared" si="78"/>
        <v>13</v>
      </c>
      <c r="C1695" s="3">
        <f t="shared" si="79"/>
        <v>4</v>
      </c>
      <c r="D1695" s="3">
        <f t="shared" si="80"/>
        <v>2018</v>
      </c>
      <c r="E1695" s="26" t="s">
        <v>27</v>
      </c>
      <c r="F1695" s="6">
        <v>505</v>
      </c>
      <c r="G1695" s="19">
        <v>182</v>
      </c>
      <c r="H1695" s="19" t="s">
        <v>408</v>
      </c>
      <c r="I1695" s="10" t="s">
        <v>28</v>
      </c>
      <c r="J1695" s="30">
        <v>3700113</v>
      </c>
      <c r="K1695" s="8">
        <v>406072390209</v>
      </c>
      <c r="L1695" s="31">
        <v>2</v>
      </c>
      <c r="M1695" s="27">
        <v>194.46</v>
      </c>
      <c r="N1695" s="17">
        <v>920103</v>
      </c>
      <c r="O1695" s="7" t="s">
        <v>141</v>
      </c>
      <c r="P1695" s="13"/>
      <c r="Q1695"/>
      <c r="R1695"/>
      <c r="S1695"/>
      <c r="T1695"/>
      <c r="U1695"/>
      <c r="V1695"/>
      <c r="W1695"/>
      <c r="X1695"/>
      <c r="Y1695"/>
      <c r="Z1695"/>
      <c r="AA1695"/>
      <c r="AB1695"/>
      <c r="AC1695"/>
      <c r="AD1695"/>
      <c r="AE1695"/>
      <c r="AF1695"/>
      <c r="AG1695"/>
      <c r="AH1695"/>
      <c r="AI1695"/>
      <c r="AJ1695"/>
      <c r="AK1695"/>
      <c r="AL1695"/>
      <c r="AM1695"/>
      <c r="AN1695"/>
      <c r="AO1695"/>
      <c r="AP1695"/>
      <c r="AQ1695"/>
      <c r="AR1695"/>
      <c r="AS1695"/>
      <c r="AT1695"/>
      <c r="AU1695"/>
      <c r="AV1695"/>
      <c r="AW1695"/>
      <c r="AX1695"/>
      <c r="AY1695"/>
      <c r="AZ1695"/>
      <c r="BA1695"/>
      <c r="BB1695"/>
      <c r="BC1695"/>
      <c r="BD1695"/>
      <c r="BE1695"/>
    </row>
    <row r="1696" spans="1:57" x14ac:dyDescent="0.25">
      <c r="A1696" s="4">
        <v>43203</v>
      </c>
      <c r="B1696" s="3">
        <f t="shared" si="78"/>
        <v>13</v>
      </c>
      <c r="C1696" s="3">
        <f t="shared" si="79"/>
        <v>4</v>
      </c>
      <c r="D1696" s="3">
        <f t="shared" si="80"/>
        <v>2018</v>
      </c>
      <c r="E1696" s="26" t="s">
        <v>360</v>
      </c>
      <c r="F1696" s="6">
        <v>505</v>
      </c>
      <c r="G1696" s="19">
        <v>182</v>
      </c>
      <c r="H1696" s="19" t="s">
        <v>408</v>
      </c>
      <c r="I1696" s="10" t="s">
        <v>361</v>
      </c>
      <c r="J1696" s="30">
        <v>2600021</v>
      </c>
      <c r="K1696" s="8">
        <v>9275996</v>
      </c>
      <c r="L1696" s="31">
        <v>2</v>
      </c>
      <c r="M1696" s="27">
        <v>1206.7</v>
      </c>
      <c r="N1696" s="17">
        <v>920103</v>
      </c>
      <c r="O1696" s="7" t="s">
        <v>141</v>
      </c>
      <c r="P1696" s="13"/>
      <c r="Q1696"/>
      <c r="R1696"/>
      <c r="S1696"/>
      <c r="T1696"/>
      <c r="U1696"/>
      <c r="V1696"/>
      <c r="W1696"/>
      <c r="X1696"/>
      <c r="Y1696"/>
      <c r="Z1696"/>
      <c r="AA1696"/>
      <c r="AB1696"/>
      <c r="AC1696"/>
      <c r="AD1696"/>
      <c r="AE1696"/>
      <c r="AF1696"/>
      <c r="AG1696"/>
      <c r="AH1696"/>
      <c r="AI1696"/>
      <c r="AJ1696"/>
      <c r="AK1696"/>
      <c r="AL1696"/>
      <c r="AM1696"/>
      <c r="AN1696"/>
      <c r="AO1696"/>
      <c r="AP1696"/>
      <c r="AQ1696"/>
      <c r="AR1696"/>
      <c r="AS1696"/>
      <c r="AT1696"/>
      <c r="AU1696"/>
      <c r="AV1696"/>
      <c r="AW1696"/>
      <c r="AX1696"/>
      <c r="AY1696"/>
      <c r="AZ1696"/>
      <c r="BA1696"/>
      <c r="BB1696"/>
      <c r="BC1696"/>
      <c r="BD1696"/>
      <c r="BE1696"/>
    </row>
    <row r="1697" spans="1:57" x14ac:dyDescent="0.25">
      <c r="A1697" s="4">
        <v>43203</v>
      </c>
      <c r="B1697" s="3">
        <f t="shared" si="78"/>
        <v>13</v>
      </c>
      <c r="C1697" s="3">
        <f t="shared" si="79"/>
        <v>4</v>
      </c>
      <c r="D1697" s="3">
        <f t="shared" si="80"/>
        <v>2018</v>
      </c>
      <c r="E1697" s="26" t="s">
        <v>166</v>
      </c>
      <c r="F1697" s="6">
        <v>505</v>
      </c>
      <c r="G1697" s="19">
        <v>182</v>
      </c>
      <c r="H1697" s="19" t="s">
        <v>408</v>
      </c>
      <c r="I1697" s="10" t="s">
        <v>115</v>
      </c>
      <c r="J1697" s="30">
        <v>1600022</v>
      </c>
      <c r="K1697" s="8">
        <v>5795176000</v>
      </c>
      <c r="L1697" s="31">
        <v>2</v>
      </c>
      <c r="M1697" s="27">
        <v>361.72</v>
      </c>
      <c r="N1697" s="17">
        <v>920103</v>
      </c>
      <c r="O1697" s="7" t="s">
        <v>141</v>
      </c>
      <c r="P1697" s="13"/>
      <c r="Q1697"/>
      <c r="R1697"/>
      <c r="S1697"/>
      <c r="T1697"/>
      <c r="U1697"/>
      <c r="V1697"/>
      <c r="W1697"/>
      <c r="X1697"/>
      <c r="Y1697"/>
      <c r="Z1697"/>
      <c r="AA1697"/>
      <c r="AB1697"/>
      <c r="AC1697"/>
      <c r="AD1697"/>
      <c r="AE1697"/>
      <c r="AF1697"/>
      <c r="AG1697"/>
      <c r="AH1697"/>
      <c r="AI1697"/>
      <c r="AJ1697"/>
      <c r="AK1697"/>
      <c r="AL1697"/>
      <c r="AM1697"/>
      <c r="AN1697"/>
      <c r="AO1697"/>
      <c r="AP1697"/>
      <c r="AQ1697"/>
      <c r="AR1697"/>
      <c r="AS1697"/>
      <c r="AT1697"/>
      <c r="AU1697"/>
      <c r="AV1697"/>
      <c r="AW1697"/>
      <c r="AX1697"/>
      <c r="AY1697"/>
      <c r="AZ1697"/>
      <c r="BA1697"/>
      <c r="BB1697"/>
      <c r="BC1697"/>
      <c r="BD1697"/>
      <c r="BE1697"/>
    </row>
    <row r="1698" spans="1:57" x14ac:dyDescent="0.25">
      <c r="A1698" s="4">
        <v>43203</v>
      </c>
      <c r="B1698" s="3">
        <f t="shared" si="78"/>
        <v>13</v>
      </c>
      <c r="C1698" s="3">
        <f t="shared" si="79"/>
        <v>4</v>
      </c>
      <c r="D1698" s="3">
        <f t="shared" si="80"/>
        <v>2018</v>
      </c>
      <c r="E1698" s="26" t="s">
        <v>167</v>
      </c>
      <c r="F1698" s="6">
        <v>505</v>
      </c>
      <c r="G1698" s="19">
        <v>182</v>
      </c>
      <c r="H1698" s="19" t="s">
        <v>408</v>
      </c>
      <c r="I1698" s="10" t="s">
        <v>168</v>
      </c>
      <c r="J1698" s="30">
        <v>2600187</v>
      </c>
      <c r="K1698" s="8">
        <v>1040137325</v>
      </c>
      <c r="L1698" s="31">
        <v>2</v>
      </c>
      <c r="M1698" s="27">
        <v>510.41</v>
      </c>
      <c r="N1698" s="17">
        <v>920103</v>
      </c>
      <c r="O1698" s="7" t="s">
        <v>141</v>
      </c>
      <c r="P1698" s="13"/>
      <c r="Q1698"/>
      <c r="R1698"/>
      <c r="S1698"/>
      <c r="T1698"/>
      <c r="U1698"/>
      <c r="V1698"/>
      <c r="W1698"/>
      <c r="X1698"/>
      <c r="Y1698"/>
      <c r="Z1698"/>
      <c r="AA1698"/>
      <c r="AB1698"/>
      <c r="AC1698"/>
      <c r="AD1698"/>
      <c r="AE1698"/>
      <c r="AF1698"/>
      <c r="AG1698"/>
      <c r="AH1698"/>
      <c r="AI1698"/>
      <c r="AJ1698"/>
      <c r="AK1698"/>
      <c r="AL1698"/>
      <c r="AM1698"/>
      <c r="AN1698"/>
      <c r="AO1698"/>
      <c r="AP1698"/>
      <c r="AQ1698"/>
      <c r="AR1698"/>
      <c r="AS1698"/>
      <c r="AT1698"/>
      <c r="AU1698"/>
      <c r="AV1698"/>
      <c r="AW1698"/>
      <c r="AX1698"/>
      <c r="AY1698"/>
      <c r="AZ1698"/>
      <c r="BA1698"/>
      <c r="BB1698"/>
      <c r="BC1698"/>
      <c r="BD1698"/>
      <c r="BE1698"/>
    </row>
    <row r="1699" spans="1:57" x14ac:dyDescent="0.25">
      <c r="A1699" s="4">
        <v>43203</v>
      </c>
      <c r="B1699" s="3">
        <f t="shared" si="78"/>
        <v>13</v>
      </c>
      <c r="C1699" s="3">
        <f t="shared" si="79"/>
        <v>4</v>
      </c>
      <c r="D1699" s="3">
        <f t="shared" si="80"/>
        <v>2018</v>
      </c>
      <c r="E1699" s="26" t="s">
        <v>116</v>
      </c>
      <c r="F1699" s="6">
        <v>505</v>
      </c>
      <c r="G1699" s="19">
        <v>182</v>
      </c>
      <c r="H1699" s="19" t="s">
        <v>408</v>
      </c>
      <c r="I1699" s="10" t="s">
        <v>117</v>
      </c>
      <c r="J1699" s="30">
        <v>2600187</v>
      </c>
      <c r="K1699" s="8">
        <v>7168101</v>
      </c>
      <c r="L1699" s="31">
        <v>1</v>
      </c>
      <c r="M1699" s="27">
        <v>1017.51</v>
      </c>
      <c r="N1699" s="17">
        <v>920103</v>
      </c>
      <c r="O1699" s="7" t="s">
        <v>141</v>
      </c>
      <c r="P1699" s="13"/>
      <c r="Q1699"/>
      <c r="R1699"/>
      <c r="S1699"/>
      <c r="T1699"/>
      <c r="U1699"/>
      <c r="V1699"/>
      <c r="W1699"/>
      <c r="X1699"/>
      <c r="Y1699"/>
      <c r="Z1699"/>
      <c r="AA1699"/>
      <c r="AB1699"/>
      <c r="AC1699"/>
      <c r="AD1699"/>
      <c r="AE1699"/>
      <c r="AF1699"/>
      <c r="AG1699"/>
      <c r="AH1699"/>
      <c r="AI1699"/>
      <c r="AJ1699"/>
      <c r="AK1699"/>
      <c r="AL1699"/>
      <c r="AM1699"/>
      <c r="AN1699"/>
      <c r="AO1699"/>
      <c r="AP1699"/>
      <c r="AQ1699"/>
      <c r="AR1699"/>
      <c r="AS1699"/>
      <c r="AT1699"/>
      <c r="AU1699"/>
      <c r="AV1699"/>
      <c r="AW1699"/>
      <c r="AX1699"/>
      <c r="AY1699"/>
      <c r="AZ1699"/>
      <c r="BA1699"/>
      <c r="BB1699"/>
      <c r="BC1699"/>
      <c r="BD1699"/>
      <c r="BE1699"/>
    </row>
    <row r="1700" spans="1:57" x14ac:dyDescent="0.25">
      <c r="A1700" s="4">
        <v>43203</v>
      </c>
      <c r="B1700" s="3">
        <f t="shared" si="78"/>
        <v>13</v>
      </c>
      <c r="C1700" s="3">
        <f t="shared" si="79"/>
        <v>4</v>
      </c>
      <c r="D1700" s="3">
        <f t="shared" si="80"/>
        <v>2018</v>
      </c>
      <c r="E1700" s="26" t="s">
        <v>118</v>
      </c>
      <c r="F1700" s="6">
        <v>505</v>
      </c>
      <c r="G1700" s="19">
        <v>182</v>
      </c>
      <c r="H1700" s="19" t="s">
        <v>408</v>
      </c>
      <c r="I1700" s="10" t="s">
        <v>119</v>
      </c>
      <c r="J1700" s="30">
        <v>1600022</v>
      </c>
      <c r="K1700" s="8">
        <v>2200869146</v>
      </c>
      <c r="L1700" s="31">
        <v>2</v>
      </c>
      <c r="M1700" s="27">
        <v>357.51</v>
      </c>
      <c r="N1700" s="17">
        <v>920103</v>
      </c>
      <c r="O1700" s="7" t="s">
        <v>141</v>
      </c>
      <c r="P1700" s="13"/>
      <c r="Q1700"/>
      <c r="R1700"/>
      <c r="S1700"/>
      <c r="T1700"/>
      <c r="U1700"/>
      <c r="V1700"/>
      <c r="W1700"/>
      <c r="X1700"/>
      <c r="Y1700"/>
      <c r="Z1700"/>
      <c r="AA1700"/>
      <c r="AB1700"/>
      <c r="AC1700"/>
      <c r="AD1700"/>
      <c r="AE1700"/>
      <c r="AF1700"/>
      <c r="AG1700"/>
      <c r="AH1700"/>
      <c r="AI1700"/>
      <c r="AJ1700"/>
      <c r="AK1700"/>
      <c r="AL1700"/>
      <c r="AM1700"/>
      <c r="AN1700"/>
      <c r="AO1700"/>
      <c r="AP1700"/>
      <c r="AQ1700"/>
      <c r="AR1700"/>
      <c r="AS1700"/>
      <c r="AT1700"/>
      <c r="AU1700"/>
      <c r="AV1700"/>
      <c r="AW1700"/>
      <c r="AX1700"/>
      <c r="AY1700"/>
      <c r="AZ1700"/>
      <c r="BA1700"/>
      <c r="BB1700"/>
      <c r="BC1700"/>
      <c r="BD1700"/>
      <c r="BE1700"/>
    </row>
    <row r="1701" spans="1:57" x14ac:dyDescent="0.25">
      <c r="A1701" s="4">
        <v>43203</v>
      </c>
      <c r="B1701" s="3">
        <f t="shared" si="78"/>
        <v>13</v>
      </c>
      <c r="C1701" s="3">
        <f t="shared" si="79"/>
        <v>4</v>
      </c>
      <c r="D1701" s="3">
        <f t="shared" si="80"/>
        <v>2018</v>
      </c>
      <c r="E1701" s="26" t="s">
        <v>235</v>
      </c>
      <c r="F1701" s="6">
        <v>505</v>
      </c>
      <c r="G1701" s="19">
        <v>182</v>
      </c>
      <c r="H1701" s="19" t="s">
        <v>408</v>
      </c>
      <c r="I1701" s="10" t="s">
        <v>236</v>
      </c>
      <c r="J1701" s="30">
        <v>2600187</v>
      </c>
      <c r="K1701" s="8">
        <v>1040361969</v>
      </c>
      <c r="L1701" s="31">
        <v>2</v>
      </c>
      <c r="M1701" s="27">
        <v>1183.54</v>
      </c>
      <c r="N1701" s="17">
        <v>920103</v>
      </c>
      <c r="O1701" s="7" t="s">
        <v>141</v>
      </c>
      <c r="P1701" s="13"/>
      <c r="Q1701"/>
      <c r="R1701"/>
      <c r="S1701"/>
      <c r="T1701"/>
      <c r="U1701"/>
      <c r="V1701"/>
      <c r="W1701"/>
      <c r="X1701"/>
      <c r="Y1701"/>
      <c r="Z1701"/>
      <c r="AA1701"/>
      <c r="AB1701"/>
      <c r="AC1701"/>
      <c r="AD1701"/>
      <c r="AE1701"/>
      <c r="AF1701"/>
      <c r="AG1701"/>
      <c r="AH1701"/>
      <c r="AI1701"/>
      <c r="AJ1701"/>
      <c r="AK1701"/>
      <c r="AL1701"/>
      <c r="AM1701"/>
      <c r="AN1701"/>
      <c r="AO1701"/>
      <c r="AP1701"/>
      <c r="AQ1701"/>
      <c r="AR1701"/>
      <c r="AS1701"/>
      <c r="AT1701"/>
      <c r="AU1701"/>
      <c r="AV1701"/>
      <c r="AW1701"/>
      <c r="AX1701"/>
      <c r="AY1701"/>
      <c r="AZ1701"/>
      <c r="BA1701"/>
      <c r="BB1701"/>
      <c r="BC1701"/>
      <c r="BD1701"/>
      <c r="BE1701"/>
    </row>
    <row r="1702" spans="1:57" x14ac:dyDescent="0.25">
      <c r="A1702" s="4">
        <v>43203</v>
      </c>
      <c r="B1702" s="3">
        <f t="shared" si="78"/>
        <v>13</v>
      </c>
      <c r="C1702" s="3">
        <f t="shared" si="79"/>
        <v>4</v>
      </c>
      <c r="D1702" s="3">
        <f t="shared" si="80"/>
        <v>2018</v>
      </c>
      <c r="E1702" s="26" t="s">
        <v>169</v>
      </c>
      <c r="F1702" s="6">
        <v>505</v>
      </c>
      <c r="G1702" s="19">
        <v>182</v>
      </c>
      <c r="H1702" s="19" t="s">
        <v>408</v>
      </c>
      <c r="I1702" s="10" t="s">
        <v>120</v>
      </c>
      <c r="J1702" s="30">
        <v>1600022</v>
      </c>
      <c r="K1702" s="8">
        <v>3231635700</v>
      </c>
      <c r="L1702" s="31">
        <v>2</v>
      </c>
      <c r="M1702" s="27">
        <v>224.76</v>
      </c>
      <c r="N1702" s="17">
        <v>920103</v>
      </c>
      <c r="O1702" s="7" t="s">
        <v>141</v>
      </c>
      <c r="P1702" s="13"/>
      <c r="Q1702"/>
      <c r="R1702"/>
      <c r="S1702"/>
      <c r="T1702"/>
      <c r="U1702"/>
      <c r="V1702"/>
      <c r="W1702"/>
      <c r="X1702"/>
      <c r="Y1702"/>
      <c r="Z1702"/>
      <c r="AA1702"/>
      <c r="AB1702"/>
      <c r="AC1702"/>
      <c r="AD1702"/>
      <c r="AE1702"/>
      <c r="AF1702"/>
      <c r="AG1702"/>
      <c r="AH1702"/>
      <c r="AI1702"/>
      <c r="AJ1702"/>
      <c r="AK1702"/>
      <c r="AL1702"/>
      <c r="AM1702"/>
      <c r="AN1702"/>
      <c r="AO1702"/>
      <c r="AP1702"/>
      <c r="AQ1702"/>
      <c r="AR1702"/>
      <c r="AS1702"/>
      <c r="AT1702"/>
      <c r="AU1702"/>
      <c r="AV1702"/>
      <c r="AW1702"/>
      <c r="AX1702"/>
      <c r="AY1702"/>
      <c r="AZ1702"/>
      <c r="BA1702"/>
      <c r="BB1702"/>
      <c r="BC1702"/>
      <c r="BD1702"/>
      <c r="BE1702"/>
    </row>
    <row r="1703" spans="1:57" x14ac:dyDescent="0.25">
      <c r="A1703" s="4">
        <v>43203</v>
      </c>
      <c r="B1703" s="3">
        <f t="shared" si="78"/>
        <v>13</v>
      </c>
      <c r="C1703" s="3">
        <f t="shared" si="79"/>
        <v>4</v>
      </c>
      <c r="D1703" s="3">
        <f t="shared" si="80"/>
        <v>2018</v>
      </c>
      <c r="E1703" s="26" t="s">
        <v>121</v>
      </c>
      <c r="F1703" s="6">
        <v>505</v>
      </c>
      <c r="G1703" s="19">
        <v>182</v>
      </c>
      <c r="H1703" s="19" t="s">
        <v>408</v>
      </c>
      <c r="I1703" s="10" t="s">
        <v>122</v>
      </c>
      <c r="J1703" s="30">
        <v>2600187</v>
      </c>
      <c r="K1703" s="8">
        <v>1042257158</v>
      </c>
      <c r="L1703" s="31">
        <v>2</v>
      </c>
      <c r="M1703" s="27">
        <v>625.16</v>
      </c>
      <c r="N1703" s="17">
        <v>920103</v>
      </c>
      <c r="O1703" s="7" t="s">
        <v>141</v>
      </c>
      <c r="P1703" s="13"/>
      <c r="Q1703"/>
      <c r="R1703"/>
      <c r="S1703"/>
      <c r="T1703"/>
      <c r="U1703"/>
      <c r="V1703"/>
      <c r="W1703"/>
      <c r="X1703"/>
      <c r="Y1703"/>
      <c r="Z1703"/>
      <c r="AA1703"/>
      <c r="AB1703"/>
      <c r="AC1703"/>
      <c r="AD1703"/>
      <c r="AE1703"/>
      <c r="AF1703"/>
      <c r="AG1703"/>
      <c r="AH1703"/>
      <c r="AI1703"/>
      <c r="AJ1703"/>
      <c r="AK1703"/>
      <c r="AL1703"/>
      <c r="AM1703"/>
      <c r="AN1703"/>
      <c r="AO1703"/>
      <c r="AP1703"/>
      <c r="AQ1703"/>
      <c r="AR1703"/>
      <c r="AS1703"/>
      <c r="AT1703"/>
      <c r="AU1703"/>
      <c r="AV1703"/>
      <c r="AW1703"/>
      <c r="AX1703"/>
      <c r="AY1703"/>
      <c r="AZ1703"/>
      <c r="BA1703"/>
      <c r="BB1703"/>
      <c r="BC1703"/>
      <c r="BD1703"/>
      <c r="BE1703"/>
    </row>
    <row r="1704" spans="1:57" x14ac:dyDescent="0.25">
      <c r="A1704" s="4">
        <v>43203</v>
      </c>
      <c r="B1704" s="3">
        <f t="shared" si="78"/>
        <v>13</v>
      </c>
      <c r="C1704" s="3">
        <f t="shared" si="79"/>
        <v>4</v>
      </c>
      <c r="D1704" s="3">
        <f t="shared" si="80"/>
        <v>2018</v>
      </c>
      <c r="E1704" s="26" t="s">
        <v>123</v>
      </c>
      <c r="F1704" s="6">
        <v>505</v>
      </c>
      <c r="G1704" s="19">
        <v>182</v>
      </c>
      <c r="H1704" s="19" t="s">
        <v>408</v>
      </c>
      <c r="I1704" s="10" t="s">
        <v>124</v>
      </c>
      <c r="J1704" s="30">
        <v>1600022</v>
      </c>
      <c r="K1704" s="8">
        <v>2201814429</v>
      </c>
      <c r="L1704" s="31">
        <v>2</v>
      </c>
      <c r="M1704" s="27">
        <v>361.72</v>
      </c>
      <c r="N1704" s="17">
        <v>920103</v>
      </c>
      <c r="O1704" s="7" t="s">
        <v>141</v>
      </c>
      <c r="P1704" s="13"/>
      <c r="Q1704"/>
      <c r="R1704"/>
      <c r="S1704"/>
      <c r="T1704"/>
      <c r="U1704"/>
      <c r="V1704"/>
      <c r="W1704"/>
      <c r="X1704"/>
      <c r="Y1704"/>
      <c r="Z1704"/>
      <c r="AA1704"/>
      <c r="AB1704"/>
      <c r="AC1704"/>
      <c r="AD1704"/>
      <c r="AE1704"/>
      <c r="AF1704"/>
      <c r="AG1704"/>
      <c r="AH1704"/>
      <c r="AI1704"/>
      <c r="AJ1704"/>
      <c r="AK1704"/>
      <c r="AL1704"/>
      <c r="AM1704"/>
      <c r="AN1704"/>
      <c r="AO1704"/>
      <c r="AP1704"/>
      <c r="AQ1704"/>
      <c r="AR1704"/>
      <c r="AS1704"/>
      <c r="AT1704"/>
      <c r="AU1704"/>
      <c r="AV1704"/>
      <c r="AW1704"/>
      <c r="AX1704"/>
      <c r="AY1704"/>
      <c r="AZ1704"/>
      <c r="BA1704"/>
      <c r="BB1704"/>
      <c r="BC1704"/>
      <c r="BD1704"/>
      <c r="BE1704"/>
    </row>
    <row r="1705" spans="1:57" x14ac:dyDescent="0.25">
      <c r="A1705" s="4">
        <v>43203</v>
      </c>
      <c r="B1705" s="3">
        <f t="shared" si="78"/>
        <v>13</v>
      </c>
      <c r="C1705" s="3">
        <f t="shared" si="79"/>
        <v>4</v>
      </c>
      <c r="D1705" s="3">
        <f t="shared" si="80"/>
        <v>2018</v>
      </c>
      <c r="E1705" s="26" t="s">
        <v>170</v>
      </c>
      <c r="F1705" s="6">
        <v>505</v>
      </c>
      <c r="G1705" s="19">
        <v>182</v>
      </c>
      <c r="H1705" s="19" t="s">
        <v>408</v>
      </c>
      <c r="I1705" s="10" t="s">
        <v>171</v>
      </c>
      <c r="J1705" s="30">
        <v>1600022</v>
      </c>
      <c r="K1705" s="8">
        <v>4591821400</v>
      </c>
      <c r="L1705" s="31">
        <v>2</v>
      </c>
      <c r="M1705" s="27">
        <v>1244.3900000000001</v>
      </c>
      <c r="N1705" s="17">
        <v>920103</v>
      </c>
      <c r="O1705" s="7" t="s">
        <v>141</v>
      </c>
      <c r="P1705" s="13"/>
      <c r="Q1705"/>
      <c r="R1705"/>
      <c r="S1705"/>
      <c r="T1705"/>
      <c r="U1705"/>
      <c r="V1705"/>
      <c r="W1705"/>
      <c r="X1705"/>
      <c r="Y1705"/>
      <c r="Z1705"/>
      <c r="AA1705"/>
      <c r="AB1705"/>
      <c r="AC1705"/>
      <c r="AD1705"/>
      <c r="AE1705"/>
      <c r="AF1705"/>
      <c r="AG1705"/>
      <c r="AH1705"/>
      <c r="AI1705"/>
      <c r="AJ1705"/>
      <c r="AK1705"/>
      <c r="AL1705"/>
      <c r="AM1705"/>
      <c r="AN1705"/>
      <c r="AO1705"/>
      <c r="AP1705"/>
      <c r="AQ1705"/>
      <c r="AR1705"/>
      <c r="AS1705"/>
      <c r="AT1705"/>
      <c r="AU1705"/>
      <c r="AV1705"/>
      <c r="AW1705"/>
      <c r="AX1705"/>
      <c r="AY1705"/>
      <c r="AZ1705"/>
      <c r="BA1705"/>
      <c r="BB1705"/>
      <c r="BC1705"/>
      <c r="BD1705"/>
      <c r="BE1705"/>
    </row>
    <row r="1706" spans="1:57" x14ac:dyDescent="0.25">
      <c r="A1706" s="4">
        <v>43203</v>
      </c>
      <c r="B1706" s="3">
        <f t="shared" si="78"/>
        <v>13</v>
      </c>
      <c r="C1706" s="3">
        <f t="shared" si="79"/>
        <v>4</v>
      </c>
      <c r="D1706" s="3">
        <f t="shared" si="80"/>
        <v>2018</v>
      </c>
      <c r="E1706" s="26" t="s">
        <v>172</v>
      </c>
      <c r="F1706" s="6">
        <v>505</v>
      </c>
      <c r="G1706" s="19">
        <v>182</v>
      </c>
      <c r="H1706" s="19" t="s">
        <v>408</v>
      </c>
      <c r="I1706" s="10" t="s">
        <v>186</v>
      </c>
      <c r="J1706" s="30">
        <v>47700037</v>
      </c>
      <c r="K1706" s="8">
        <v>407110049786</v>
      </c>
      <c r="L1706" s="31">
        <v>2</v>
      </c>
      <c r="M1706" s="27">
        <v>423.94</v>
      </c>
      <c r="N1706" s="17">
        <v>920103</v>
      </c>
      <c r="O1706" s="7" t="s">
        <v>141</v>
      </c>
      <c r="P1706" s="13"/>
      <c r="Q1706"/>
      <c r="R1706"/>
      <c r="S1706"/>
      <c r="T1706"/>
      <c r="U1706"/>
      <c r="V1706"/>
      <c r="W1706"/>
      <c r="X1706"/>
      <c r="Y1706"/>
      <c r="Z1706"/>
      <c r="AA1706"/>
      <c r="AB1706"/>
      <c r="AC1706"/>
      <c r="AD1706"/>
      <c r="AE1706"/>
      <c r="AF1706"/>
      <c r="AG1706"/>
      <c r="AH1706"/>
      <c r="AI1706"/>
      <c r="AJ1706"/>
      <c r="AK1706"/>
      <c r="AL1706"/>
      <c r="AM1706"/>
      <c r="AN1706"/>
      <c r="AO1706"/>
      <c r="AP1706"/>
      <c r="AQ1706"/>
      <c r="AR1706"/>
      <c r="AS1706"/>
      <c r="AT1706"/>
      <c r="AU1706"/>
      <c r="AV1706"/>
      <c r="AW1706"/>
      <c r="AX1706"/>
      <c r="AY1706"/>
      <c r="AZ1706"/>
      <c r="BA1706"/>
      <c r="BB1706"/>
      <c r="BC1706"/>
      <c r="BD1706"/>
      <c r="BE1706"/>
    </row>
    <row r="1707" spans="1:57" x14ac:dyDescent="0.25">
      <c r="A1707" s="4">
        <v>43203</v>
      </c>
      <c r="B1707" s="3">
        <f t="shared" si="78"/>
        <v>13</v>
      </c>
      <c r="C1707" s="3">
        <f t="shared" si="79"/>
        <v>4</v>
      </c>
      <c r="D1707" s="3">
        <f t="shared" si="80"/>
        <v>2018</v>
      </c>
      <c r="E1707" s="26" t="s">
        <v>127</v>
      </c>
      <c r="F1707" s="6">
        <v>505</v>
      </c>
      <c r="G1707" s="19">
        <v>182</v>
      </c>
      <c r="H1707" s="19" t="s">
        <v>408</v>
      </c>
      <c r="I1707" s="10" t="s">
        <v>128</v>
      </c>
      <c r="J1707" s="30">
        <v>1600022</v>
      </c>
      <c r="K1707" s="8">
        <v>3059366904</v>
      </c>
      <c r="L1707" s="31">
        <v>1</v>
      </c>
      <c r="M1707" s="27">
        <v>1017.54</v>
      </c>
      <c r="N1707" s="17">
        <v>920103</v>
      </c>
      <c r="O1707" s="7" t="s">
        <v>141</v>
      </c>
      <c r="P1707" s="13"/>
      <c r="Q1707"/>
      <c r="R1707"/>
      <c r="S1707"/>
      <c r="T1707"/>
      <c r="U1707"/>
      <c r="V1707"/>
      <c r="W1707"/>
      <c r="X1707"/>
      <c r="Y1707"/>
      <c r="Z1707"/>
      <c r="AA1707"/>
      <c r="AB1707"/>
      <c r="AC1707"/>
      <c r="AD1707"/>
      <c r="AE1707"/>
      <c r="AF1707"/>
      <c r="AG1707"/>
      <c r="AH1707"/>
      <c r="AI1707"/>
      <c r="AJ1707"/>
      <c r="AK1707"/>
      <c r="AL1707"/>
      <c r="AM1707"/>
      <c r="AN1707"/>
      <c r="AO1707"/>
      <c r="AP1707"/>
      <c r="AQ1707"/>
      <c r="AR1707"/>
      <c r="AS1707"/>
      <c r="AT1707"/>
      <c r="AU1707"/>
      <c r="AV1707"/>
      <c r="AW1707"/>
      <c r="AX1707"/>
      <c r="AY1707"/>
      <c r="AZ1707"/>
      <c r="BA1707"/>
      <c r="BB1707"/>
      <c r="BC1707"/>
      <c r="BD1707"/>
      <c r="BE1707"/>
    </row>
    <row r="1708" spans="1:57" x14ac:dyDescent="0.25">
      <c r="A1708" s="4">
        <v>43203</v>
      </c>
      <c r="B1708" s="3">
        <f t="shared" si="78"/>
        <v>13</v>
      </c>
      <c r="C1708" s="3">
        <f t="shared" si="79"/>
        <v>4</v>
      </c>
      <c r="D1708" s="3">
        <f t="shared" si="80"/>
        <v>2018</v>
      </c>
      <c r="E1708" s="26" t="s">
        <v>140</v>
      </c>
      <c r="F1708" s="6">
        <v>505</v>
      </c>
      <c r="G1708" s="19">
        <v>182</v>
      </c>
      <c r="H1708" s="19" t="s">
        <v>408</v>
      </c>
      <c r="I1708" s="10" t="s">
        <v>131</v>
      </c>
      <c r="J1708" s="30">
        <v>2600021</v>
      </c>
      <c r="K1708" s="8">
        <v>9831601</v>
      </c>
      <c r="L1708" s="31">
        <v>2</v>
      </c>
      <c r="M1708" s="27">
        <v>210.07</v>
      </c>
      <c r="N1708" s="17">
        <v>920103</v>
      </c>
      <c r="O1708" s="7" t="s">
        <v>141</v>
      </c>
      <c r="P1708" s="13"/>
      <c r="Q1708"/>
      <c r="R1708"/>
      <c r="S1708"/>
      <c r="T1708"/>
      <c r="U1708"/>
      <c r="V1708"/>
      <c r="W1708"/>
      <c r="X1708"/>
      <c r="Y1708"/>
      <c r="Z1708"/>
      <c r="AA1708"/>
      <c r="AB1708"/>
      <c r="AC1708"/>
      <c r="AD1708"/>
      <c r="AE1708"/>
      <c r="AF1708"/>
      <c r="AG1708"/>
      <c r="AH1708"/>
      <c r="AI1708"/>
      <c r="AJ1708"/>
      <c r="AK1708"/>
      <c r="AL1708"/>
      <c r="AM1708"/>
      <c r="AN1708"/>
      <c r="AO1708"/>
      <c r="AP1708"/>
      <c r="AQ1708"/>
      <c r="AR1708"/>
      <c r="AS1708"/>
      <c r="AT1708"/>
      <c r="AU1708"/>
      <c r="AV1708"/>
      <c r="AW1708"/>
      <c r="AX1708"/>
      <c r="AY1708"/>
      <c r="AZ1708"/>
      <c r="BA1708"/>
      <c r="BB1708"/>
      <c r="BC1708"/>
      <c r="BD1708"/>
      <c r="BE1708"/>
    </row>
    <row r="1709" spans="1:57" x14ac:dyDescent="0.25">
      <c r="A1709" s="4">
        <v>43203</v>
      </c>
      <c r="B1709" s="3">
        <f t="shared" si="78"/>
        <v>13</v>
      </c>
      <c r="C1709" s="3">
        <f t="shared" si="79"/>
        <v>4</v>
      </c>
      <c r="D1709" s="3">
        <f t="shared" si="80"/>
        <v>2018</v>
      </c>
      <c r="E1709" s="26" t="s">
        <v>439</v>
      </c>
      <c r="F1709" s="6">
        <v>505</v>
      </c>
      <c r="G1709" s="19">
        <v>182</v>
      </c>
      <c r="H1709" s="19" t="s">
        <v>408</v>
      </c>
      <c r="I1709" s="10" t="s">
        <v>443</v>
      </c>
      <c r="J1709" s="30">
        <v>1600022</v>
      </c>
      <c r="K1709" s="8">
        <v>5315683100</v>
      </c>
      <c r="L1709" s="31">
        <v>2</v>
      </c>
      <c r="M1709" s="27">
        <v>936.41</v>
      </c>
      <c r="N1709" s="17">
        <v>920103</v>
      </c>
      <c r="O1709" s="7" t="s">
        <v>141</v>
      </c>
      <c r="P1709" s="13"/>
      <c r="Q1709"/>
      <c r="R1709"/>
      <c r="S1709"/>
      <c r="T1709"/>
      <c r="U1709"/>
      <c r="V1709"/>
      <c r="W1709"/>
      <c r="X1709"/>
      <c r="Y1709"/>
      <c r="Z1709"/>
      <c r="AA1709"/>
      <c r="AB1709"/>
      <c r="AC1709"/>
      <c r="AD1709"/>
      <c r="AE1709"/>
      <c r="AF1709"/>
      <c r="AG1709"/>
      <c r="AH1709"/>
      <c r="AI1709"/>
      <c r="AJ1709"/>
      <c r="AK1709"/>
      <c r="AL1709"/>
      <c r="AM1709"/>
      <c r="AN1709"/>
      <c r="AO1709"/>
      <c r="AP1709"/>
      <c r="AQ1709"/>
      <c r="AR1709"/>
      <c r="AS1709"/>
      <c r="AT1709"/>
      <c r="AU1709"/>
      <c r="AV1709"/>
      <c r="AW1709"/>
      <c r="AX1709"/>
      <c r="AY1709"/>
      <c r="AZ1709"/>
      <c r="BA1709"/>
      <c r="BB1709"/>
      <c r="BC1709"/>
      <c r="BD1709"/>
      <c r="BE1709"/>
    </row>
    <row r="1710" spans="1:57" x14ac:dyDescent="0.25">
      <c r="A1710" s="4">
        <v>43203</v>
      </c>
      <c r="B1710" s="3">
        <f t="shared" si="78"/>
        <v>13</v>
      </c>
      <c r="C1710" s="3">
        <f t="shared" si="79"/>
        <v>4</v>
      </c>
      <c r="D1710" s="3">
        <f t="shared" si="80"/>
        <v>2018</v>
      </c>
      <c r="E1710" s="26" t="s">
        <v>23</v>
      </c>
      <c r="F1710" s="6">
        <v>505</v>
      </c>
      <c r="G1710" s="19">
        <v>182</v>
      </c>
      <c r="H1710" s="19" t="s">
        <v>408</v>
      </c>
      <c r="I1710" s="10" t="s">
        <v>175</v>
      </c>
      <c r="J1710" s="30">
        <v>2600187</v>
      </c>
      <c r="K1710" s="8">
        <v>1042257107</v>
      </c>
      <c r="L1710" s="31">
        <v>2</v>
      </c>
      <c r="M1710" s="27">
        <v>261.72000000000003</v>
      </c>
      <c r="N1710" s="17">
        <v>920103</v>
      </c>
      <c r="O1710" s="7" t="s">
        <v>141</v>
      </c>
      <c r="P1710" s="13"/>
      <c r="Q1710"/>
      <c r="R1710"/>
      <c r="S1710"/>
      <c r="T1710"/>
      <c r="U1710"/>
      <c r="V1710"/>
      <c r="W1710"/>
      <c r="X1710"/>
      <c r="Y1710"/>
      <c r="Z1710"/>
      <c r="AA1710"/>
      <c r="AB1710"/>
      <c r="AC1710"/>
      <c r="AD1710"/>
      <c r="AE1710"/>
      <c r="AF1710"/>
      <c r="AG1710"/>
      <c r="AH1710"/>
      <c r="AI1710"/>
      <c r="AJ1710"/>
      <c r="AK1710"/>
      <c r="AL1710"/>
      <c r="AM1710"/>
      <c r="AN1710"/>
      <c r="AO1710"/>
      <c r="AP1710"/>
      <c r="AQ1710"/>
      <c r="AR1710"/>
      <c r="AS1710"/>
      <c r="AT1710"/>
      <c r="AU1710"/>
      <c r="AV1710"/>
      <c r="AW1710"/>
      <c r="AX1710"/>
      <c r="AY1710"/>
      <c r="AZ1710"/>
      <c r="BA1710"/>
      <c r="BB1710"/>
      <c r="BC1710"/>
      <c r="BD1710"/>
      <c r="BE1710"/>
    </row>
    <row r="1711" spans="1:57" x14ac:dyDescent="0.25">
      <c r="A1711" s="4">
        <v>43203</v>
      </c>
      <c r="B1711" s="3">
        <f t="shared" si="78"/>
        <v>13</v>
      </c>
      <c r="C1711" s="3">
        <f t="shared" si="79"/>
        <v>4</v>
      </c>
      <c r="D1711" s="3">
        <f t="shared" si="80"/>
        <v>2018</v>
      </c>
      <c r="E1711" s="26" t="s">
        <v>132</v>
      </c>
      <c r="F1711" s="6">
        <v>505</v>
      </c>
      <c r="G1711" s="19">
        <v>182</v>
      </c>
      <c r="H1711" s="19" t="s">
        <v>408</v>
      </c>
      <c r="I1711" s="10" t="s">
        <v>133</v>
      </c>
      <c r="J1711" s="30">
        <v>1600022</v>
      </c>
      <c r="K1711" s="8">
        <v>5992210400</v>
      </c>
      <c r="L1711" s="31">
        <v>2</v>
      </c>
      <c r="M1711" s="27">
        <v>624.13</v>
      </c>
      <c r="N1711" s="17">
        <v>920103</v>
      </c>
      <c r="O1711" s="7" t="s">
        <v>141</v>
      </c>
      <c r="P1711" s="13"/>
      <c r="Q1711"/>
      <c r="R1711"/>
      <c r="S1711"/>
      <c r="T1711"/>
      <c r="U1711"/>
      <c r="V1711"/>
      <c r="W1711"/>
      <c r="X1711"/>
      <c r="Y1711"/>
      <c r="Z1711"/>
      <c r="AA1711"/>
      <c r="AB1711"/>
      <c r="AC1711"/>
      <c r="AD1711"/>
      <c r="AE1711"/>
      <c r="AF1711"/>
      <c r="AG1711"/>
      <c r="AH1711"/>
      <c r="AI1711"/>
      <c r="AJ1711"/>
      <c r="AK1711"/>
      <c r="AL1711"/>
      <c r="AM1711"/>
      <c r="AN1711"/>
      <c r="AO1711"/>
      <c r="AP1711"/>
      <c r="AQ1711"/>
      <c r="AR1711"/>
      <c r="AS1711"/>
      <c r="AT1711"/>
      <c r="AU1711"/>
      <c r="AV1711"/>
      <c r="AW1711"/>
      <c r="AX1711"/>
      <c r="AY1711"/>
      <c r="AZ1711"/>
      <c r="BA1711"/>
      <c r="BB1711"/>
      <c r="BC1711"/>
      <c r="BD1711"/>
      <c r="BE1711"/>
    </row>
    <row r="1712" spans="1:57" x14ac:dyDescent="0.25">
      <c r="A1712" s="4">
        <v>43203</v>
      </c>
      <c r="B1712" s="3">
        <f t="shared" si="78"/>
        <v>13</v>
      </c>
      <c r="C1712" s="3">
        <f t="shared" si="79"/>
        <v>4</v>
      </c>
      <c r="D1712" s="3">
        <f t="shared" si="80"/>
        <v>2018</v>
      </c>
      <c r="E1712" s="26" t="s">
        <v>101</v>
      </c>
      <c r="F1712" s="6">
        <v>503</v>
      </c>
      <c r="G1712" s="19">
        <v>183</v>
      </c>
      <c r="H1712" s="19" t="s">
        <v>408</v>
      </c>
      <c r="I1712" s="10" t="s">
        <v>102</v>
      </c>
      <c r="J1712" s="30">
        <v>1600022</v>
      </c>
      <c r="K1712" s="8">
        <v>5555946700</v>
      </c>
      <c r="L1712" s="31">
        <v>2</v>
      </c>
      <c r="M1712" s="27">
        <v>320</v>
      </c>
      <c r="N1712" s="17">
        <v>921501</v>
      </c>
      <c r="O1712" s="7" t="s">
        <v>138</v>
      </c>
      <c r="P1712" s="13"/>
      <c r="Q1712"/>
      <c r="R1712"/>
      <c r="S1712"/>
      <c r="T1712"/>
      <c r="U1712"/>
      <c r="V1712"/>
      <c r="W1712"/>
      <c r="X1712"/>
      <c r="Y1712"/>
      <c r="Z1712"/>
      <c r="AA1712"/>
      <c r="AB1712"/>
      <c r="AC1712"/>
      <c r="AD1712"/>
      <c r="AE1712"/>
      <c r="AF1712"/>
      <c r="AG1712"/>
      <c r="AH1712"/>
      <c r="AI1712"/>
      <c r="AJ1712"/>
      <c r="AK1712"/>
      <c r="AL1712"/>
      <c r="AM1712"/>
      <c r="AN1712"/>
      <c r="AO1712"/>
      <c r="AP1712"/>
      <c r="AQ1712"/>
      <c r="AR1712"/>
      <c r="AS1712"/>
      <c r="AT1712"/>
      <c r="AU1712"/>
      <c r="AV1712"/>
      <c r="AW1712"/>
      <c r="AX1712"/>
      <c r="AY1712"/>
      <c r="AZ1712"/>
      <c r="BA1712"/>
      <c r="BB1712"/>
      <c r="BC1712"/>
      <c r="BD1712"/>
      <c r="BE1712"/>
    </row>
    <row r="1713" spans="1:57" x14ac:dyDescent="0.25">
      <c r="A1713" s="4">
        <v>43203</v>
      </c>
      <c r="B1713" s="3">
        <f t="shared" si="78"/>
        <v>13</v>
      </c>
      <c r="C1713" s="3">
        <f t="shared" si="79"/>
        <v>4</v>
      </c>
      <c r="D1713" s="3">
        <f t="shared" si="80"/>
        <v>2018</v>
      </c>
      <c r="E1713" s="26" t="s">
        <v>220</v>
      </c>
      <c r="F1713" s="6">
        <v>502</v>
      </c>
      <c r="G1713" s="19">
        <v>183</v>
      </c>
      <c r="H1713" s="19" t="s">
        <v>408</v>
      </c>
      <c r="I1713" s="10" t="s">
        <v>221</v>
      </c>
      <c r="J1713" s="30">
        <v>2600187</v>
      </c>
      <c r="K1713" s="8">
        <v>1013378651</v>
      </c>
      <c r="L1713" s="31">
        <v>2</v>
      </c>
      <c r="M1713" s="27">
        <v>130</v>
      </c>
      <c r="N1713" s="17">
        <v>921501</v>
      </c>
      <c r="O1713" s="7" t="s">
        <v>138</v>
      </c>
      <c r="P1713" s="13"/>
      <c r="Q1713"/>
      <c r="R1713"/>
      <c r="S1713"/>
      <c r="T1713"/>
      <c r="U1713"/>
      <c r="V1713"/>
      <c r="W1713"/>
      <c r="X1713"/>
      <c r="Y1713"/>
      <c r="Z1713"/>
      <c r="AA1713"/>
      <c r="AB1713"/>
      <c r="AC1713"/>
      <c r="AD1713"/>
      <c r="AE1713"/>
      <c r="AF1713"/>
      <c r="AG1713"/>
      <c r="AH1713"/>
      <c r="AI1713"/>
      <c r="AJ1713"/>
      <c r="AK1713"/>
      <c r="AL1713"/>
      <c r="AM1713"/>
      <c r="AN1713"/>
      <c r="AO1713"/>
      <c r="AP1713"/>
      <c r="AQ1713"/>
      <c r="AR1713"/>
      <c r="AS1713"/>
      <c r="AT1713"/>
      <c r="AU1713"/>
      <c r="AV1713"/>
      <c r="AW1713"/>
      <c r="AX1713"/>
      <c r="AY1713"/>
      <c r="AZ1713"/>
      <c r="BA1713"/>
      <c r="BB1713"/>
      <c r="BC1713"/>
      <c r="BD1713"/>
      <c r="BE1713"/>
    </row>
    <row r="1714" spans="1:57" x14ac:dyDescent="0.25">
      <c r="A1714" s="4">
        <v>43203</v>
      </c>
      <c r="B1714" s="3">
        <f t="shared" si="78"/>
        <v>13</v>
      </c>
      <c r="C1714" s="3">
        <f t="shared" si="79"/>
        <v>4</v>
      </c>
      <c r="D1714" s="3">
        <f t="shared" si="80"/>
        <v>2018</v>
      </c>
      <c r="E1714" s="26" t="s">
        <v>285</v>
      </c>
      <c r="F1714" s="6">
        <v>501</v>
      </c>
      <c r="G1714" s="19">
        <v>183</v>
      </c>
      <c r="H1714" s="19" t="s">
        <v>408</v>
      </c>
      <c r="I1714" s="10" t="s">
        <v>284</v>
      </c>
      <c r="J1714" s="30">
        <v>1600022</v>
      </c>
      <c r="K1714" s="8">
        <v>3732573000</v>
      </c>
      <c r="L1714" s="31">
        <v>2</v>
      </c>
      <c r="M1714" s="27">
        <v>390</v>
      </c>
      <c r="N1714" s="17">
        <v>921501</v>
      </c>
      <c r="O1714" s="7" t="s">
        <v>138</v>
      </c>
      <c r="P1714" s="13"/>
      <c r="Q1714"/>
      <c r="R1714"/>
      <c r="S1714"/>
      <c r="T1714"/>
      <c r="U1714"/>
      <c r="V1714"/>
      <c r="W1714"/>
      <c r="X1714"/>
      <c r="Y1714"/>
      <c r="Z1714"/>
      <c r="AA1714"/>
      <c r="AB1714"/>
      <c r="AC1714"/>
      <c r="AD1714"/>
      <c r="AE1714"/>
      <c r="AF1714"/>
      <c r="AG1714"/>
      <c r="AH1714"/>
      <c r="AI1714"/>
      <c r="AJ1714"/>
      <c r="AK1714"/>
      <c r="AL1714"/>
      <c r="AM1714"/>
      <c r="AN1714"/>
      <c r="AO1714"/>
      <c r="AP1714"/>
      <c r="AQ1714"/>
      <c r="AR1714"/>
      <c r="AS1714"/>
      <c r="AT1714"/>
      <c r="AU1714"/>
      <c r="AV1714"/>
      <c r="AW1714"/>
      <c r="AX1714"/>
      <c r="AY1714"/>
      <c r="AZ1714"/>
      <c r="BA1714"/>
      <c r="BB1714"/>
      <c r="BC1714"/>
      <c r="BD1714"/>
      <c r="BE1714"/>
    </row>
    <row r="1715" spans="1:57" x14ac:dyDescent="0.25">
      <c r="A1715" s="4">
        <v>43203</v>
      </c>
      <c r="B1715" s="3">
        <f t="shared" si="78"/>
        <v>13</v>
      </c>
      <c r="C1715" s="3">
        <f t="shared" si="79"/>
        <v>4</v>
      </c>
      <c r="D1715" s="3">
        <f t="shared" si="80"/>
        <v>2018</v>
      </c>
      <c r="E1715" s="26" t="s">
        <v>42</v>
      </c>
      <c r="F1715" s="6">
        <v>500</v>
      </c>
      <c r="G1715" s="19">
        <v>183</v>
      </c>
      <c r="H1715" s="19" t="s">
        <v>408</v>
      </c>
      <c r="I1715" s="10" t="s">
        <v>43</v>
      </c>
      <c r="J1715" s="30">
        <v>2600187</v>
      </c>
      <c r="K1715" s="8">
        <v>1043078648</v>
      </c>
      <c r="L1715" s="31">
        <v>2</v>
      </c>
      <c r="M1715" s="27">
        <v>320</v>
      </c>
      <c r="N1715" s="17">
        <v>921501</v>
      </c>
      <c r="O1715" s="7" t="s">
        <v>138</v>
      </c>
      <c r="P1715" s="13"/>
      <c r="Q1715"/>
      <c r="R1715"/>
      <c r="S1715"/>
      <c r="T1715"/>
      <c r="U1715"/>
      <c r="V1715"/>
      <c r="W1715"/>
      <c r="X1715"/>
      <c r="Y1715"/>
      <c r="Z1715"/>
      <c r="AA1715"/>
      <c r="AB1715"/>
      <c r="AC1715"/>
      <c r="AD1715"/>
      <c r="AE1715"/>
      <c r="AF1715"/>
      <c r="AG1715"/>
      <c r="AH1715"/>
      <c r="AI1715"/>
      <c r="AJ1715"/>
      <c r="AK1715"/>
      <c r="AL1715"/>
      <c r="AM1715"/>
      <c r="AN1715"/>
      <c r="AO1715"/>
      <c r="AP1715"/>
      <c r="AQ1715"/>
      <c r="AR1715"/>
      <c r="AS1715"/>
      <c r="AT1715"/>
      <c r="AU1715"/>
      <c r="AV1715"/>
      <c r="AW1715"/>
      <c r="AX1715"/>
      <c r="AY1715"/>
      <c r="AZ1715"/>
      <c r="BA1715"/>
      <c r="BB1715"/>
      <c r="BC1715"/>
      <c r="BD1715"/>
      <c r="BE1715"/>
    </row>
    <row r="1716" spans="1:57" x14ac:dyDescent="0.25">
      <c r="A1716" s="4">
        <v>43203</v>
      </c>
      <c r="B1716" s="3">
        <f t="shared" si="78"/>
        <v>13</v>
      </c>
      <c r="C1716" s="3">
        <f t="shared" si="79"/>
        <v>4</v>
      </c>
      <c r="D1716" s="3">
        <f t="shared" si="80"/>
        <v>2018</v>
      </c>
      <c r="E1716" s="26" t="s">
        <v>99</v>
      </c>
      <c r="F1716" s="6">
        <v>499</v>
      </c>
      <c r="G1716" s="19">
        <v>183</v>
      </c>
      <c r="H1716" s="19" t="s">
        <v>408</v>
      </c>
      <c r="I1716" s="10" t="s">
        <v>100</v>
      </c>
      <c r="J1716" s="30">
        <v>1600022</v>
      </c>
      <c r="K1716" s="8">
        <v>2201588539</v>
      </c>
      <c r="L1716" s="31">
        <v>2</v>
      </c>
      <c r="M1716" s="27">
        <v>240</v>
      </c>
      <c r="N1716" s="17">
        <v>921501</v>
      </c>
      <c r="O1716" s="7" t="s">
        <v>138</v>
      </c>
      <c r="P1716" s="13"/>
      <c r="Q1716"/>
      <c r="R1716"/>
      <c r="S1716"/>
      <c r="T1716"/>
      <c r="U1716"/>
      <c r="V1716"/>
      <c r="W1716"/>
      <c r="X1716"/>
      <c r="Y1716"/>
      <c r="Z1716"/>
      <c r="AA1716"/>
      <c r="AB1716"/>
      <c r="AC1716"/>
      <c r="AD1716"/>
      <c r="AE1716"/>
      <c r="AF1716"/>
      <c r="AG1716"/>
      <c r="AH1716"/>
      <c r="AI1716"/>
      <c r="AJ1716"/>
      <c r="AK1716"/>
      <c r="AL1716"/>
      <c r="AM1716"/>
      <c r="AN1716"/>
      <c r="AO1716"/>
      <c r="AP1716"/>
      <c r="AQ1716"/>
      <c r="AR1716"/>
      <c r="AS1716"/>
      <c r="AT1716"/>
      <c r="AU1716"/>
      <c r="AV1716"/>
      <c r="AW1716"/>
      <c r="AX1716"/>
      <c r="AY1716"/>
      <c r="AZ1716"/>
      <c r="BA1716"/>
      <c r="BB1716"/>
      <c r="BC1716"/>
      <c r="BD1716"/>
      <c r="BE1716"/>
    </row>
    <row r="1717" spans="1:57" x14ac:dyDescent="0.25">
      <c r="A1717" s="4">
        <v>43203</v>
      </c>
      <c r="B1717" s="3">
        <f t="shared" si="78"/>
        <v>13</v>
      </c>
      <c r="C1717" s="3">
        <f t="shared" si="79"/>
        <v>4</v>
      </c>
      <c r="D1717" s="3">
        <f t="shared" si="80"/>
        <v>2018</v>
      </c>
      <c r="E1717" s="26" t="s">
        <v>226</v>
      </c>
      <c r="F1717" s="6">
        <v>498</v>
      </c>
      <c r="G1717" s="19">
        <v>183</v>
      </c>
      <c r="H1717" s="19" t="s">
        <v>408</v>
      </c>
      <c r="I1717" s="10" t="s">
        <v>523</v>
      </c>
      <c r="J1717" s="30">
        <v>3600186</v>
      </c>
      <c r="K1717" s="8">
        <v>2000297723</v>
      </c>
      <c r="L1717" s="31">
        <v>1</v>
      </c>
      <c r="M1717" s="27">
        <v>260</v>
      </c>
      <c r="N1717" s="17">
        <v>921501</v>
      </c>
      <c r="O1717" s="7" t="s">
        <v>138</v>
      </c>
      <c r="P1717" s="13"/>
      <c r="Q1717"/>
      <c r="R1717"/>
      <c r="S1717"/>
      <c r="T1717"/>
      <c r="U1717"/>
      <c r="V1717"/>
      <c r="W1717"/>
      <c r="X1717"/>
      <c r="Y1717"/>
      <c r="Z1717"/>
      <c r="AA1717"/>
      <c r="AB1717"/>
      <c r="AC1717"/>
      <c r="AD1717"/>
      <c r="AE1717"/>
      <c r="AF1717"/>
      <c r="AG1717"/>
      <c r="AH1717"/>
      <c r="AI1717"/>
      <c r="AJ1717"/>
      <c r="AK1717"/>
      <c r="AL1717"/>
      <c r="AM1717"/>
      <c r="AN1717"/>
      <c r="AO1717"/>
      <c r="AP1717"/>
      <c r="AQ1717"/>
      <c r="AR1717"/>
      <c r="AS1717"/>
      <c r="AT1717"/>
      <c r="AU1717"/>
      <c r="AV1717"/>
      <c r="AW1717"/>
      <c r="AX1717"/>
      <c r="AY1717"/>
      <c r="AZ1717"/>
      <c r="BA1717"/>
      <c r="BB1717"/>
      <c r="BC1717"/>
      <c r="BD1717"/>
      <c r="BE1717"/>
    </row>
    <row r="1718" spans="1:57" x14ac:dyDescent="0.25">
      <c r="A1718" s="4">
        <v>43203</v>
      </c>
      <c r="B1718" s="3">
        <f t="shared" si="78"/>
        <v>13</v>
      </c>
      <c r="C1718" s="3">
        <f t="shared" si="79"/>
        <v>4</v>
      </c>
      <c r="D1718" s="3">
        <f t="shared" si="80"/>
        <v>2018</v>
      </c>
      <c r="E1718" s="26" t="s">
        <v>237</v>
      </c>
      <c r="F1718" s="6">
        <v>497</v>
      </c>
      <c r="G1718" s="19">
        <v>183</v>
      </c>
      <c r="H1718" s="19" t="s">
        <v>408</v>
      </c>
      <c r="I1718" s="10" t="s">
        <v>246</v>
      </c>
      <c r="J1718" s="30">
        <v>1600303</v>
      </c>
      <c r="K1718" s="8">
        <v>12057052676</v>
      </c>
      <c r="L1718" s="31">
        <v>2</v>
      </c>
      <c r="M1718" s="27">
        <v>260</v>
      </c>
      <c r="N1718" s="17">
        <v>921501</v>
      </c>
      <c r="O1718" s="7" t="s">
        <v>138</v>
      </c>
      <c r="P1718" s="13"/>
      <c r="Q1718"/>
      <c r="R1718"/>
      <c r="S1718"/>
      <c r="T1718"/>
      <c r="U1718"/>
      <c r="V1718"/>
      <c r="W1718"/>
      <c r="X1718"/>
      <c r="Y1718"/>
      <c r="Z1718"/>
      <c r="AA1718"/>
      <c r="AB1718"/>
      <c r="AC1718"/>
      <c r="AD1718"/>
      <c r="AE1718"/>
      <c r="AF1718"/>
      <c r="AG1718"/>
      <c r="AH1718"/>
      <c r="AI1718"/>
      <c r="AJ1718"/>
      <c r="AK1718"/>
      <c r="AL1718"/>
      <c r="AM1718"/>
      <c r="AN1718"/>
      <c r="AO1718"/>
      <c r="AP1718"/>
      <c r="AQ1718"/>
      <c r="AR1718"/>
      <c r="AS1718"/>
      <c r="AT1718"/>
      <c r="AU1718"/>
      <c r="AV1718"/>
      <c r="AW1718"/>
      <c r="AX1718"/>
      <c r="AY1718"/>
      <c r="AZ1718"/>
      <c r="BA1718"/>
      <c r="BB1718"/>
      <c r="BC1718"/>
      <c r="BD1718"/>
      <c r="BE1718"/>
    </row>
    <row r="1719" spans="1:57" x14ac:dyDescent="0.25">
      <c r="A1719" s="4">
        <v>43203</v>
      </c>
      <c r="B1719" s="3">
        <f t="shared" si="78"/>
        <v>13</v>
      </c>
      <c r="C1719" s="3">
        <f t="shared" si="79"/>
        <v>4</v>
      </c>
      <c r="D1719" s="3">
        <f t="shared" si="80"/>
        <v>2018</v>
      </c>
      <c r="E1719" s="26" t="s">
        <v>385</v>
      </c>
      <c r="F1719" s="6">
        <v>496</v>
      </c>
      <c r="G1719" s="19">
        <v>183</v>
      </c>
      <c r="H1719" s="19" t="s">
        <v>408</v>
      </c>
      <c r="I1719" s="10" t="s">
        <v>386</v>
      </c>
      <c r="J1719" s="30">
        <v>1600303</v>
      </c>
      <c r="K1719" s="8">
        <v>12002149023</v>
      </c>
      <c r="L1719" s="31">
        <v>2</v>
      </c>
      <c r="M1719" s="27">
        <v>320</v>
      </c>
      <c r="N1719" s="17">
        <v>921501</v>
      </c>
      <c r="O1719" s="7" t="s">
        <v>138</v>
      </c>
      <c r="P1719" s="13"/>
      <c r="Q1719"/>
      <c r="R1719"/>
      <c r="S1719"/>
      <c r="T1719"/>
      <c r="U1719"/>
      <c r="V1719"/>
      <c r="W1719"/>
      <c r="X1719"/>
      <c r="Y1719"/>
      <c r="Z1719"/>
      <c r="AA1719"/>
      <c r="AB1719"/>
      <c r="AC1719"/>
      <c r="AD1719"/>
      <c r="AE1719"/>
      <c r="AF1719"/>
      <c r="AG1719"/>
      <c r="AH1719"/>
      <c r="AI1719"/>
      <c r="AJ1719"/>
      <c r="AK1719"/>
      <c r="AL1719"/>
      <c r="AM1719"/>
      <c r="AN1719"/>
      <c r="AO1719"/>
      <c r="AP1719"/>
      <c r="AQ1719"/>
      <c r="AR1719"/>
      <c r="AS1719"/>
      <c r="AT1719"/>
      <c r="AU1719"/>
      <c r="AV1719"/>
      <c r="AW1719"/>
      <c r="AX1719"/>
      <c r="AY1719"/>
      <c r="AZ1719"/>
      <c r="BA1719"/>
      <c r="BB1719"/>
      <c r="BC1719"/>
      <c r="BD1719"/>
      <c r="BE1719"/>
    </row>
    <row r="1720" spans="1:57" x14ac:dyDescent="0.25">
      <c r="A1720" s="4">
        <v>43203</v>
      </c>
      <c r="B1720" s="3">
        <f t="shared" si="78"/>
        <v>13</v>
      </c>
      <c r="C1720" s="3">
        <f t="shared" si="79"/>
        <v>4</v>
      </c>
      <c r="D1720" s="3">
        <f t="shared" si="80"/>
        <v>2018</v>
      </c>
      <c r="E1720" s="26" t="s">
        <v>265</v>
      </c>
      <c r="F1720" s="6">
        <v>495</v>
      </c>
      <c r="G1720" s="19">
        <v>183</v>
      </c>
      <c r="H1720" s="19" t="s">
        <v>408</v>
      </c>
      <c r="I1720" s="10" t="s">
        <v>266</v>
      </c>
      <c r="J1720" s="30">
        <v>2600187</v>
      </c>
      <c r="K1720" s="8">
        <v>1042901588</v>
      </c>
      <c r="L1720" s="31">
        <v>2</v>
      </c>
      <c r="M1720" s="27">
        <v>390</v>
      </c>
      <c r="N1720" s="17">
        <v>921501</v>
      </c>
      <c r="O1720" s="7" t="s">
        <v>138</v>
      </c>
      <c r="P1720" s="13"/>
      <c r="Q1720"/>
      <c r="R1720"/>
      <c r="S1720"/>
      <c r="T1720"/>
      <c r="U1720"/>
      <c r="V1720"/>
      <c r="W1720"/>
      <c r="X1720"/>
      <c r="Y1720"/>
      <c r="Z1720"/>
      <c r="AA1720"/>
      <c r="AB1720"/>
      <c r="AC1720"/>
      <c r="AD1720"/>
      <c r="AE1720"/>
      <c r="AF1720"/>
      <c r="AG1720"/>
      <c r="AH1720"/>
      <c r="AI1720"/>
      <c r="AJ1720"/>
      <c r="AK1720"/>
      <c r="AL1720"/>
      <c r="AM1720"/>
      <c r="AN1720"/>
      <c r="AO1720"/>
      <c r="AP1720"/>
      <c r="AQ1720"/>
      <c r="AR1720"/>
      <c r="AS1720"/>
      <c r="AT1720"/>
      <c r="AU1720"/>
      <c r="AV1720"/>
      <c r="AW1720"/>
      <c r="AX1720"/>
      <c r="AY1720"/>
      <c r="AZ1720"/>
      <c r="BA1720"/>
      <c r="BB1720"/>
      <c r="BC1720"/>
      <c r="BD1720"/>
      <c r="BE1720"/>
    </row>
    <row r="1721" spans="1:57" x14ac:dyDescent="0.25">
      <c r="A1721" s="4">
        <v>43203</v>
      </c>
      <c r="B1721" s="3">
        <f t="shared" si="78"/>
        <v>13</v>
      </c>
      <c r="C1721" s="3">
        <f t="shared" si="79"/>
        <v>4</v>
      </c>
      <c r="D1721" s="3">
        <f t="shared" si="80"/>
        <v>2018</v>
      </c>
      <c r="E1721" s="26" t="s">
        <v>524</v>
      </c>
      <c r="F1721" s="6">
        <v>702</v>
      </c>
      <c r="G1721" s="19">
        <v>184</v>
      </c>
      <c r="H1721" s="19" t="s">
        <v>408</v>
      </c>
      <c r="I1721" s="10" t="s">
        <v>525</v>
      </c>
      <c r="J1721" s="30">
        <v>2600187</v>
      </c>
      <c r="K1721" s="8">
        <v>4783069</v>
      </c>
      <c r="L1721" s="31">
        <v>1</v>
      </c>
      <c r="M1721" s="27">
        <v>750000</v>
      </c>
      <c r="N1721" s="17">
        <v>580203</v>
      </c>
      <c r="O1721" s="7" t="s">
        <v>25</v>
      </c>
      <c r="P1721" s="13"/>
      <c r="Q1721"/>
      <c r="R1721"/>
      <c r="S1721"/>
      <c r="T1721"/>
      <c r="U1721"/>
      <c r="V1721"/>
      <c r="W1721"/>
      <c r="X1721"/>
      <c r="Y1721"/>
      <c r="Z1721"/>
      <c r="AA1721"/>
      <c r="AB1721"/>
      <c r="AC1721"/>
      <c r="AD1721"/>
      <c r="AE1721"/>
      <c r="AF1721"/>
      <c r="AG1721"/>
      <c r="AH1721"/>
      <c r="AI1721"/>
      <c r="AJ1721"/>
      <c r="AK1721"/>
      <c r="AL1721"/>
      <c r="AM1721"/>
      <c r="AN1721"/>
      <c r="AO1721"/>
      <c r="AP1721"/>
      <c r="AQ1721"/>
      <c r="AR1721"/>
      <c r="AS1721"/>
      <c r="AT1721"/>
      <c r="AU1721"/>
      <c r="AV1721"/>
      <c r="AW1721"/>
      <c r="AX1721"/>
      <c r="AY1721"/>
      <c r="AZ1721"/>
      <c r="BA1721"/>
      <c r="BB1721"/>
      <c r="BC1721"/>
      <c r="BD1721"/>
      <c r="BE1721"/>
    </row>
    <row r="1722" spans="1:57" x14ac:dyDescent="0.25">
      <c r="A1722" s="4">
        <v>43203</v>
      </c>
      <c r="B1722" s="3">
        <f t="shared" si="78"/>
        <v>13</v>
      </c>
      <c r="C1722" s="3">
        <f t="shared" si="79"/>
        <v>4</v>
      </c>
      <c r="D1722" s="3">
        <f t="shared" si="80"/>
        <v>2018</v>
      </c>
      <c r="E1722" s="26" t="s">
        <v>526</v>
      </c>
      <c r="F1722" s="6">
        <v>701</v>
      </c>
      <c r="G1722" s="19">
        <v>185</v>
      </c>
      <c r="H1722" s="19" t="s">
        <v>408</v>
      </c>
      <c r="I1722" s="10" t="s">
        <v>527</v>
      </c>
      <c r="J1722" s="30">
        <v>1820030</v>
      </c>
      <c r="K1722" s="8">
        <v>47700038</v>
      </c>
      <c r="L1722" s="31">
        <v>1</v>
      </c>
      <c r="M1722" s="27">
        <v>500000</v>
      </c>
      <c r="N1722" s="17">
        <v>580203</v>
      </c>
      <c r="O1722" s="7" t="s">
        <v>25</v>
      </c>
      <c r="P1722" s="13"/>
      <c r="Q1722"/>
      <c r="R1722"/>
      <c r="S1722"/>
      <c r="T1722"/>
      <c r="U1722"/>
      <c r="V1722"/>
      <c r="W1722"/>
      <c r="X1722"/>
      <c r="Y1722"/>
      <c r="Z1722"/>
      <c r="AA1722"/>
      <c r="AB1722"/>
      <c r="AC1722"/>
      <c r="AD1722"/>
      <c r="AE1722"/>
      <c r="AF1722"/>
      <c r="AG1722"/>
      <c r="AH1722"/>
      <c r="AI1722"/>
      <c r="AJ1722"/>
      <c r="AK1722"/>
      <c r="AL1722"/>
      <c r="AM1722"/>
      <c r="AN1722"/>
      <c r="AO1722"/>
      <c r="AP1722"/>
      <c r="AQ1722"/>
      <c r="AR1722"/>
      <c r="AS1722"/>
      <c r="AT1722"/>
      <c r="AU1722"/>
      <c r="AV1722"/>
      <c r="AW1722"/>
      <c r="AX1722"/>
      <c r="AY1722"/>
      <c r="AZ1722"/>
      <c r="BA1722"/>
      <c r="BB1722"/>
      <c r="BC1722"/>
      <c r="BD1722"/>
      <c r="BE1722"/>
    </row>
    <row r="1723" spans="1:57" x14ac:dyDescent="0.25">
      <c r="A1723" s="4">
        <v>43203</v>
      </c>
      <c r="B1723" s="3">
        <f t="shared" si="78"/>
        <v>13</v>
      </c>
      <c r="C1723" s="3">
        <f t="shared" si="79"/>
        <v>4</v>
      </c>
      <c r="D1723" s="3">
        <f t="shared" si="80"/>
        <v>2018</v>
      </c>
      <c r="E1723" s="26" t="s">
        <v>205</v>
      </c>
      <c r="F1723" s="6">
        <v>504</v>
      </c>
      <c r="G1723" s="19">
        <v>186</v>
      </c>
      <c r="H1723" s="19" t="s">
        <v>408</v>
      </c>
      <c r="I1723" s="10" t="s">
        <v>211</v>
      </c>
      <c r="J1723" s="30">
        <v>1820030</v>
      </c>
      <c r="K1723" s="8">
        <v>1500053</v>
      </c>
      <c r="L1723" s="31">
        <v>1</v>
      </c>
      <c r="M1723" s="27">
        <v>4900000</v>
      </c>
      <c r="N1723" s="17">
        <v>580811</v>
      </c>
      <c r="O1723" s="7" t="s">
        <v>218</v>
      </c>
      <c r="P1723" s="13"/>
      <c r="Q1723"/>
      <c r="R1723"/>
      <c r="S1723"/>
      <c r="T1723"/>
      <c r="U1723"/>
      <c r="V1723"/>
      <c r="W1723"/>
      <c r="X1723"/>
      <c r="Y1723"/>
      <c r="Z1723"/>
      <c r="AA1723"/>
      <c r="AB1723"/>
      <c r="AC1723"/>
      <c r="AD1723"/>
      <c r="AE1723"/>
      <c r="AF1723"/>
      <c r="AG1723"/>
      <c r="AH1723"/>
      <c r="AI1723"/>
      <c r="AJ1723"/>
      <c r="AK1723"/>
      <c r="AL1723"/>
      <c r="AM1723"/>
      <c r="AN1723"/>
      <c r="AO1723"/>
      <c r="AP1723"/>
      <c r="AQ1723"/>
      <c r="AR1723"/>
      <c r="AS1723"/>
      <c r="AT1723"/>
      <c r="AU1723"/>
      <c r="AV1723"/>
      <c r="AW1723"/>
      <c r="AX1723"/>
      <c r="AY1723"/>
      <c r="AZ1723"/>
      <c r="BA1723"/>
      <c r="BB1723"/>
      <c r="BC1723"/>
      <c r="BD1723"/>
      <c r="BE1723"/>
    </row>
    <row r="1724" spans="1:57" x14ac:dyDescent="0.25">
      <c r="A1724" s="4">
        <v>43207</v>
      </c>
      <c r="B1724" s="3">
        <f t="shared" si="78"/>
        <v>17</v>
      </c>
      <c r="C1724" s="3">
        <f t="shared" si="79"/>
        <v>4</v>
      </c>
      <c r="D1724" s="3">
        <f t="shared" si="80"/>
        <v>2018</v>
      </c>
      <c r="E1724" s="26" t="s">
        <v>528</v>
      </c>
      <c r="F1724" s="6">
        <v>705</v>
      </c>
      <c r="G1724" s="19">
        <v>187</v>
      </c>
      <c r="H1724" s="19" t="s">
        <v>408</v>
      </c>
      <c r="I1724" s="10" t="s">
        <v>529</v>
      </c>
      <c r="J1724" s="30">
        <v>1700880</v>
      </c>
      <c r="K1724" s="8">
        <v>11200038846</v>
      </c>
      <c r="L1724" s="31">
        <v>2</v>
      </c>
      <c r="M1724" s="27">
        <v>500000</v>
      </c>
      <c r="N1724" s="17">
        <v>580203</v>
      </c>
      <c r="O1724" s="7" t="s">
        <v>25</v>
      </c>
      <c r="P1724" s="13"/>
      <c r="Q1724"/>
      <c r="R1724"/>
      <c r="S1724"/>
      <c r="T1724"/>
      <c r="U1724"/>
      <c r="V1724"/>
      <c r="W1724"/>
      <c r="X1724"/>
      <c r="Y1724"/>
      <c r="Z1724"/>
      <c r="AA1724"/>
      <c r="AB1724"/>
      <c r="AC1724"/>
      <c r="AD1724"/>
      <c r="AE1724"/>
      <c r="AF1724"/>
      <c r="AG1724"/>
      <c r="AH1724"/>
      <c r="AI1724"/>
      <c r="AJ1724"/>
      <c r="AK1724"/>
      <c r="AL1724"/>
      <c r="AM1724"/>
      <c r="AN1724"/>
      <c r="AO1724"/>
      <c r="AP1724"/>
      <c r="AQ1724"/>
      <c r="AR1724"/>
      <c r="AS1724"/>
      <c r="AT1724"/>
      <c r="AU1724"/>
      <c r="AV1724"/>
      <c r="AW1724"/>
      <c r="AX1724"/>
      <c r="AY1724"/>
      <c r="AZ1724"/>
      <c r="BA1724"/>
      <c r="BB1724"/>
      <c r="BC1724"/>
      <c r="BD1724"/>
      <c r="BE1724"/>
    </row>
    <row r="1725" spans="1:57" x14ac:dyDescent="0.25">
      <c r="A1725" s="4">
        <v>43207</v>
      </c>
      <c r="B1725" s="3">
        <f t="shared" si="78"/>
        <v>17</v>
      </c>
      <c r="C1725" s="3">
        <f t="shared" si="79"/>
        <v>4</v>
      </c>
      <c r="D1725" s="3">
        <f t="shared" si="80"/>
        <v>2018</v>
      </c>
      <c r="E1725" s="26" t="s">
        <v>31</v>
      </c>
      <c r="F1725" s="6">
        <v>519</v>
      </c>
      <c r="G1725" s="19">
        <v>188</v>
      </c>
      <c r="H1725" s="19" t="s">
        <v>408</v>
      </c>
      <c r="I1725" s="10" t="s">
        <v>32</v>
      </c>
      <c r="J1725" s="30">
        <v>1600022</v>
      </c>
      <c r="K1725" s="8">
        <v>5366745700</v>
      </c>
      <c r="L1725" s="31">
        <v>2</v>
      </c>
      <c r="M1725" s="27">
        <v>80</v>
      </c>
      <c r="N1725" s="17">
        <v>921501</v>
      </c>
      <c r="O1725" s="7" t="s">
        <v>138</v>
      </c>
      <c r="P1725" s="13"/>
      <c r="Q1725"/>
      <c r="R1725"/>
      <c r="S1725"/>
      <c r="T1725"/>
      <c r="U1725"/>
      <c r="V1725"/>
      <c r="W1725"/>
      <c r="X1725"/>
      <c r="Y1725"/>
      <c r="Z1725"/>
      <c r="AA1725"/>
      <c r="AB1725"/>
      <c r="AC1725"/>
      <c r="AD1725"/>
      <c r="AE1725"/>
      <c r="AF1725"/>
      <c r="AG1725"/>
      <c r="AH1725"/>
      <c r="AI1725"/>
      <c r="AJ1725"/>
      <c r="AK1725"/>
      <c r="AL1725"/>
      <c r="AM1725"/>
      <c r="AN1725"/>
      <c r="AO1725"/>
      <c r="AP1725"/>
      <c r="AQ1725"/>
      <c r="AR1725"/>
      <c r="AS1725"/>
      <c r="AT1725"/>
      <c r="AU1725"/>
      <c r="AV1725"/>
      <c r="AW1725"/>
      <c r="AX1725"/>
      <c r="AY1725"/>
      <c r="AZ1725"/>
      <c r="BA1725"/>
      <c r="BB1725"/>
      <c r="BC1725"/>
      <c r="BD1725"/>
      <c r="BE1725"/>
    </row>
    <row r="1726" spans="1:57" x14ac:dyDescent="0.25">
      <c r="A1726" s="4">
        <v>43207</v>
      </c>
      <c r="B1726" s="3">
        <f t="shared" si="78"/>
        <v>17</v>
      </c>
      <c r="C1726" s="3">
        <f t="shared" si="79"/>
        <v>4</v>
      </c>
      <c r="D1726" s="3">
        <f t="shared" si="80"/>
        <v>2018</v>
      </c>
      <c r="E1726" s="26" t="s">
        <v>140</v>
      </c>
      <c r="F1726" s="6">
        <v>512</v>
      </c>
      <c r="G1726" s="19">
        <v>188</v>
      </c>
      <c r="H1726" s="19" t="s">
        <v>408</v>
      </c>
      <c r="I1726" s="10" t="s">
        <v>131</v>
      </c>
      <c r="J1726" s="30">
        <v>2600021</v>
      </c>
      <c r="K1726" s="8">
        <v>9831601</v>
      </c>
      <c r="L1726" s="31">
        <v>2</v>
      </c>
      <c r="M1726" s="27">
        <v>160</v>
      </c>
      <c r="N1726" s="17">
        <v>921501</v>
      </c>
      <c r="O1726" s="7" t="s">
        <v>138</v>
      </c>
      <c r="P1726" s="13"/>
      <c r="Q1726"/>
      <c r="R1726"/>
      <c r="S1726"/>
      <c r="T1726"/>
      <c r="U1726"/>
      <c r="V1726"/>
      <c r="W1726"/>
      <c r="X1726"/>
      <c r="Y1726"/>
      <c r="Z1726"/>
      <c r="AA1726"/>
      <c r="AB1726"/>
      <c r="AC1726"/>
      <c r="AD1726"/>
      <c r="AE1726"/>
      <c r="AF1726"/>
      <c r="AG1726"/>
      <c r="AH1726"/>
      <c r="AI1726"/>
      <c r="AJ1726"/>
      <c r="AK1726"/>
      <c r="AL1726"/>
      <c r="AM1726"/>
      <c r="AN1726"/>
      <c r="AO1726"/>
      <c r="AP1726"/>
      <c r="AQ1726"/>
      <c r="AR1726"/>
      <c r="AS1726"/>
      <c r="AT1726"/>
      <c r="AU1726"/>
      <c r="AV1726"/>
      <c r="AW1726"/>
      <c r="AX1726"/>
      <c r="AY1726"/>
      <c r="AZ1726"/>
      <c r="BA1726"/>
      <c r="BB1726"/>
      <c r="BC1726"/>
      <c r="BD1726"/>
      <c r="BE1726"/>
    </row>
    <row r="1727" spans="1:57" x14ac:dyDescent="0.25">
      <c r="A1727" s="4">
        <v>43207</v>
      </c>
      <c r="B1727" s="3">
        <f t="shared" si="78"/>
        <v>17</v>
      </c>
      <c r="C1727" s="3">
        <f t="shared" si="79"/>
        <v>4</v>
      </c>
      <c r="D1727" s="3">
        <f t="shared" si="80"/>
        <v>2018</v>
      </c>
      <c r="E1727" s="26" t="s">
        <v>147</v>
      </c>
      <c r="F1727" s="6">
        <v>511</v>
      </c>
      <c r="G1727" s="19">
        <v>188</v>
      </c>
      <c r="H1727" s="19" t="s">
        <v>408</v>
      </c>
      <c r="I1727" s="10" t="s">
        <v>44</v>
      </c>
      <c r="J1727" s="30">
        <v>1700427</v>
      </c>
      <c r="K1727" s="8">
        <v>4501979209</v>
      </c>
      <c r="L1727" s="31">
        <v>2</v>
      </c>
      <c r="M1727" s="27">
        <v>160</v>
      </c>
      <c r="N1727" s="17">
        <v>921501</v>
      </c>
      <c r="O1727" s="7" t="s">
        <v>138</v>
      </c>
      <c r="P1727" s="13"/>
      <c r="Q1727"/>
      <c r="R1727"/>
      <c r="S1727"/>
      <c r="T1727"/>
      <c r="U1727"/>
      <c r="V1727"/>
      <c r="W1727"/>
      <c r="X1727"/>
      <c r="Y1727"/>
      <c r="Z1727"/>
      <c r="AA1727"/>
      <c r="AB1727"/>
      <c r="AC1727"/>
      <c r="AD1727"/>
      <c r="AE1727"/>
      <c r="AF1727"/>
      <c r="AG1727"/>
      <c r="AH1727"/>
      <c r="AI1727"/>
      <c r="AJ1727"/>
      <c r="AK1727"/>
      <c r="AL1727"/>
      <c r="AM1727"/>
      <c r="AN1727"/>
      <c r="AO1727"/>
      <c r="AP1727"/>
      <c r="AQ1727"/>
      <c r="AR1727"/>
      <c r="AS1727"/>
      <c r="AT1727"/>
      <c r="AU1727"/>
      <c r="AV1727"/>
      <c r="AW1727"/>
      <c r="AX1727"/>
      <c r="AY1727"/>
      <c r="AZ1727"/>
      <c r="BA1727"/>
      <c r="BB1727"/>
      <c r="BC1727"/>
      <c r="BD1727"/>
      <c r="BE1727"/>
    </row>
    <row r="1728" spans="1:57" x14ac:dyDescent="0.25">
      <c r="A1728" s="4">
        <v>43207</v>
      </c>
      <c r="B1728" s="3">
        <f t="shared" si="78"/>
        <v>17</v>
      </c>
      <c r="C1728" s="3">
        <f t="shared" si="79"/>
        <v>4</v>
      </c>
      <c r="D1728" s="3">
        <f t="shared" si="80"/>
        <v>2018</v>
      </c>
      <c r="E1728" s="26" t="s">
        <v>87</v>
      </c>
      <c r="F1728" s="6">
        <v>510</v>
      </c>
      <c r="G1728" s="19">
        <v>188</v>
      </c>
      <c r="H1728" s="19" t="s">
        <v>408</v>
      </c>
      <c r="I1728" s="10" t="s">
        <v>88</v>
      </c>
      <c r="J1728" s="30">
        <v>1600022</v>
      </c>
      <c r="K1728" s="8">
        <v>3024638504</v>
      </c>
      <c r="L1728" s="31">
        <v>1</v>
      </c>
      <c r="M1728" s="27">
        <v>130</v>
      </c>
      <c r="N1728" s="17">
        <v>921501</v>
      </c>
      <c r="O1728" s="7" t="s">
        <v>138</v>
      </c>
      <c r="P1728" s="13"/>
      <c r="Q1728"/>
      <c r="R1728"/>
      <c r="S1728"/>
      <c r="T1728"/>
      <c r="U1728"/>
      <c r="V1728"/>
      <c r="W1728"/>
      <c r="X1728"/>
      <c r="Y1728"/>
      <c r="Z1728"/>
      <c r="AA1728"/>
      <c r="AB1728"/>
      <c r="AC1728"/>
      <c r="AD1728"/>
      <c r="AE1728"/>
      <c r="AF1728"/>
      <c r="AG1728"/>
      <c r="AH1728"/>
      <c r="AI1728"/>
      <c r="AJ1728"/>
      <c r="AK1728"/>
      <c r="AL1728"/>
      <c r="AM1728"/>
      <c r="AN1728"/>
      <c r="AO1728"/>
      <c r="AP1728"/>
      <c r="AQ1728"/>
      <c r="AR1728"/>
      <c r="AS1728"/>
      <c r="AT1728"/>
      <c r="AU1728"/>
      <c r="AV1728"/>
      <c r="AW1728"/>
      <c r="AX1728"/>
      <c r="AY1728"/>
      <c r="AZ1728"/>
      <c r="BA1728"/>
      <c r="BB1728"/>
      <c r="BC1728"/>
      <c r="BD1728"/>
      <c r="BE1728"/>
    </row>
    <row r="1729" spans="1:57" x14ac:dyDescent="0.25">
      <c r="A1729" s="4">
        <v>43207</v>
      </c>
      <c r="B1729" s="3">
        <f t="shared" si="78"/>
        <v>17</v>
      </c>
      <c r="C1729" s="3">
        <f t="shared" si="79"/>
        <v>4</v>
      </c>
      <c r="D1729" s="3">
        <f t="shared" si="80"/>
        <v>2018</v>
      </c>
      <c r="E1729" s="26" t="s">
        <v>247</v>
      </c>
      <c r="F1729" s="6">
        <v>509</v>
      </c>
      <c r="G1729" s="19">
        <v>188</v>
      </c>
      <c r="H1729" s="19" t="s">
        <v>408</v>
      </c>
      <c r="I1729" s="10" t="s">
        <v>248</v>
      </c>
      <c r="J1729" s="30">
        <v>1600022</v>
      </c>
      <c r="K1729" s="8">
        <v>5470151400</v>
      </c>
      <c r="L1729" s="31">
        <v>2</v>
      </c>
      <c r="M1729" s="27">
        <v>130</v>
      </c>
      <c r="N1729" s="17">
        <v>921501</v>
      </c>
      <c r="O1729" s="7" t="s">
        <v>138</v>
      </c>
      <c r="P1729" s="13"/>
      <c r="Q1729"/>
      <c r="R1729"/>
      <c r="S1729"/>
      <c r="T1729"/>
      <c r="U1729"/>
      <c r="V1729"/>
      <c r="W1729"/>
      <c r="X1729"/>
      <c r="Y1729"/>
      <c r="Z1729"/>
      <c r="AA1729"/>
      <c r="AB1729"/>
      <c r="AC1729"/>
      <c r="AD1729"/>
      <c r="AE1729"/>
      <c r="AF1729"/>
      <c r="AG1729"/>
      <c r="AH1729"/>
      <c r="AI1729"/>
      <c r="AJ1729"/>
      <c r="AK1729"/>
      <c r="AL1729"/>
      <c r="AM1729"/>
      <c r="AN1729"/>
      <c r="AO1729"/>
      <c r="AP1729"/>
      <c r="AQ1729"/>
      <c r="AR1729"/>
      <c r="AS1729"/>
      <c r="AT1729"/>
      <c r="AU1729"/>
      <c r="AV1729"/>
      <c r="AW1729"/>
      <c r="AX1729"/>
      <c r="AY1729"/>
      <c r="AZ1729"/>
      <c r="BA1729"/>
      <c r="BB1729"/>
      <c r="BC1729"/>
      <c r="BD1729"/>
      <c r="BE1729"/>
    </row>
    <row r="1730" spans="1:57" x14ac:dyDescent="0.25">
      <c r="A1730" s="4">
        <v>43207</v>
      </c>
      <c r="B1730" s="3">
        <f t="shared" ref="B1730:B1793" si="81">DAY(A1730)</f>
        <v>17</v>
      </c>
      <c r="C1730" s="3">
        <f t="shared" ref="C1730:C1793" si="82">MONTH(A1730)</f>
        <v>4</v>
      </c>
      <c r="D1730" s="3">
        <f t="shared" ref="D1730:D1793" si="83">YEAR(A1730)</f>
        <v>2018</v>
      </c>
      <c r="E1730" s="26" t="s">
        <v>347</v>
      </c>
      <c r="F1730" s="6">
        <v>715</v>
      </c>
      <c r="G1730" s="19">
        <v>189</v>
      </c>
      <c r="H1730" s="19" t="s">
        <v>408</v>
      </c>
      <c r="I1730" s="10" t="s">
        <v>177</v>
      </c>
      <c r="J1730" s="30">
        <v>1700885</v>
      </c>
      <c r="K1730" s="8">
        <v>1060073938</v>
      </c>
      <c r="L1730" s="31">
        <v>2</v>
      </c>
      <c r="M1730" s="27">
        <v>114.3</v>
      </c>
      <c r="N1730" s="17">
        <v>20205</v>
      </c>
      <c r="O1730" s="7" t="s">
        <v>10</v>
      </c>
      <c r="P1730" s="13"/>
      <c r="Q1730"/>
      <c r="R1730"/>
      <c r="S1730"/>
      <c r="T1730"/>
      <c r="U1730"/>
      <c r="V1730"/>
      <c r="W1730"/>
      <c r="X1730"/>
      <c r="Y1730"/>
      <c r="Z1730"/>
      <c r="AA1730"/>
      <c r="AB1730"/>
      <c r="AC1730"/>
      <c r="AD1730"/>
      <c r="AE1730"/>
      <c r="AF1730"/>
      <c r="AG1730"/>
      <c r="AH1730"/>
      <c r="AI1730"/>
      <c r="AJ1730"/>
      <c r="AK1730"/>
      <c r="AL1730"/>
      <c r="AM1730"/>
      <c r="AN1730"/>
      <c r="AO1730"/>
      <c r="AP1730"/>
      <c r="AQ1730"/>
      <c r="AR1730"/>
      <c r="AS1730"/>
      <c r="AT1730"/>
      <c r="AU1730"/>
      <c r="AV1730"/>
      <c r="AW1730"/>
      <c r="AX1730"/>
      <c r="AY1730"/>
      <c r="AZ1730"/>
      <c r="BA1730"/>
      <c r="BB1730"/>
      <c r="BC1730"/>
      <c r="BD1730"/>
      <c r="BE1730"/>
    </row>
    <row r="1731" spans="1:57" x14ac:dyDescent="0.25">
      <c r="A1731" s="4">
        <v>43207</v>
      </c>
      <c r="B1731" s="3">
        <f t="shared" si="81"/>
        <v>17</v>
      </c>
      <c r="C1731" s="3">
        <f t="shared" si="82"/>
        <v>4</v>
      </c>
      <c r="D1731" s="3">
        <f t="shared" si="83"/>
        <v>2018</v>
      </c>
      <c r="E1731" s="26" t="s">
        <v>180</v>
      </c>
      <c r="F1731" s="6">
        <v>714</v>
      </c>
      <c r="G1731" s="19">
        <v>189</v>
      </c>
      <c r="H1731" s="19" t="s">
        <v>408</v>
      </c>
      <c r="I1731" s="10" t="s">
        <v>181</v>
      </c>
      <c r="J1731" s="30">
        <v>2600187</v>
      </c>
      <c r="K1731" s="8">
        <v>3792412</v>
      </c>
      <c r="L1731" s="31">
        <v>1</v>
      </c>
      <c r="M1731" s="27">
        <v>113.57</v>
      </c>
      <c r="N1731" s="17">
        <v>20205</v>
      </c>
      <c r="O1731" s="7" t="s">
        <v>10</v>
      </c>
      <c r="P1731" s="13"/>
      <c r="Q1731"/>
      <c r="R1731"/>
      <c r="S1731"/>
      <c r="T1731"/>
      <c r="U1731"/>
      <c r="V1731"/>
      <c r="W1731"/>
      <c r="X1731"/>
      <c r="Y1731"/>
      <c r="Z1731"/>
      <c r="AA1731"/>
      <c r="AB1731"/>
      <c r="AC1731"/>
      <c r="AD1731"/>
      <c r="AE1731"/>
      <c r="AF1731"/>
      <c r="AG1731"/>
      <c r="AH1731"/>
      <c r="AI1731"/>
      <c r="AJ1731"/>
      <c r="AK1731"/>
      <c r="AL1731"/>
      <c r="AM1731"/>
      <c r="AN1731"/>
      <c r="AO1731"/>
      <c r="AP1731"/>
      <c r="AQ1731"/>
      <c r="AR1731"/>
      <c r="AS1731"/>
      <c r="AT1731"/>
      <c r="AU1731"/>
      <c r="AV1731"/>
      <c r="AW1731"/>
      <c r="AX1731"/>
      <c r="AY1731"/>
      <c r="AZ1731"/>
      <c r="BA1731"/>
      <c r="BB1731"/>
      <c r="BC1731"/>
      <c r="BD1731"/>
      <c r="BE1731"/>
    </row>
    <row r="1732" spans="1:57" x14ac:dyDescent="0.25">
      <c r="A1732" s="4">
        <v>43207</v>
      </c>
      <c r="B1732" s="3">
        <f t="shared" si="81"/>
        <v>17</v>
      </c>
      <c r="C1732" s="3">
        <f t="shared" si="82"/>
        <v>4</v>
      </c>
      <c r="D1732" s="3">
        <f t="shared" si="83"/>
        <v>2018</v>
      </c>
      <c r="E1732" s="26" t="s">
        <v>21</v>
      </c>
      <c r="F1732" s="6">
        <v>713</v>
      </c>
      <c r="G1732" s="19">
        <v>189</v>
      </c>
      <c r="H1732" s="19" t="s">
        <v>408</v>
      </c>
      <c r="I1732" s="10" t="s">
        <v>22</v>
      </c>
      <c r="J1732" s="30">
        <v>1600022</v>
      </c>
      <c r="K1732" s="8">
        <v>4799442000</v>
      </c>
      <c r="L1732" s="31">
        <v>2</v>
      </c>
      <c r="M1732" s="27">
        <v>12</v>
      </c>
      <c r="N1732" s="17">
        <v>20205</v>
      </c>
      <c r="O1732" s="7" t="s">
        <v>10</v>
      </c>
      <c r="P1732" s="13"/>
      <c r="Q1732"/>
      <c r="R1732"/>
      <c r="S1732"/>
      <c r="T1732"/>
      <c r="U1732"/>
      <c r="V1732"/>
      <c r="W1732"/>
      <c r="X1732"/>
      <c r="Y1732"/>
      <c r="Z1732"/>
      <c r="AA1732"/>
      <c r="AB1732"/>
      <c r="AC1732"/>
      <c r="AD1732"/>
      <c r="AE1732"/>
      <c r="AF1732"/>
      <c r="AG1732"/>
      <c r="AH1732"/>
      <c r="AI1732"/>
      <c r="AJ1732"/>
      <c r="AK1732"/>
      <c r="AL1732"/>
      <c r="AM1732"/>
      <c r="AN1732"/>
      <c r="AO1732"/>
      <c r="AP1732"/>
      <c r="AQ1732"/>
      <c r="AR1732"/>
      <c r="AS1732"/>
      <c r="AT1732"/>
      <c r="AU1732"/>
      <c r="AV1732"/>
      <c r="AW1732"/>
      <c r="AX1732"/>
      <c r="AY1732"/>
      <c r="AZ1732"/>
      <c r="BA1732"/>
      <c r="BB1732"/>
      <c r="BC1732"/>
      <c r="BD1732"/>
      <c r="BE1732"/>
    </row>
    <row r="1733" spans="1:57" x14ac:dyDescent="0.25">
      <c r="A1733" s="4">
        <v>43207</v>
      </c>
      <c r="B1733" s="3">
        <f t="shared" si="81"/>
        <v>17</v>
      </c>
      <c r="C1733" s="3">
        <f t="shared" si="82"/>
        <v>4</v>
      </c>
      <c r="D1733" s="3">
        <f t="shared" si="83"/>
        <v>2018</v>
      </c>
      <c r="E1733" s="26" t="s">
        <v>116</v>
      </c>
      <c r="F1733" s="6">
        <v>712</v>
      </c>
      <c r="G1733" s="19">
        <v>189</v>
      </c>
      <c r="H1733" s="19" t="s">
        <v>408</v>
      </c>
      <c r="I1733" s="10" t="s">
        <v>117</v>
      </c>
      <c r="J1733" s="30">
        <v>2600187</v>
      </c>
      <c r="K1733" s="8">
        <v>7168101</v>
      </c>
      <c r="L1733" s="31">
        <v>1</v>
      </c>
      <c r="M1733" s="27">
        <v>24</v>
      </c>
      <c r="N1733" s="17">
        <v>20205</v>
      </c>
      <c r="O1733" s="7" t="s">
        <v>10</v>
      </c>
      <c r="P1733" s="13"/>
      <c r="Q1733"/>
      <c r="R1733"/>
      <c r="S1733"/>
      <c r="T1733"/>
      <c r="U1733"/>
      <c r="V1733"/>
      <c r="W1733"/>
      <c r="X1733"/>
      <c r="Y1733"/>
      <c r="Z1733"/>
      <c r="AA1733"/>
      <c r="AB1733"/>
      <c r="AC1733"/>
      <c r="AD1733"/>
      <c r="AE1733"/>
      <c r="AF1733"/>
      <c r="AG1733"/>
      <c r="AH1733"/>
      <c r="AI1733"/>
      <c r="AJ1733"/>
      <c r="AK1733"/>
      <c r="AL1733"/>
      <c r="AM1733"/>
      <c r="AN1733"/>
      <c r="AO1733"/>
      <c r="AP1733"/>
      <c r="AQ1733"/>
      <c r="AR1733"/>
      <c r="AS1733"/>
      <c r="AT1733"/>
      <c r="AU1733"/>
      <c r="AV1733"/>
      <c r="AW1733"/>
      <c r="AX1733"/>
      <c r="AY1733"/>
      <c r="AZ1733"/>
      <c r="BA1733"/>
      <c r="BB1733"/>
      <c r="BC1733"/>
      <c r="BD1733"/>
      <c r="BE1733"/>
    </row>
    <row r="1734" spans="1:57" x14ac:dyDescent="0.25">
      <c r="A1734" s="4">
        <v>43207</v>
      </c>
      <c r="B1734" s="3">
        <f t="shared" si="81"/>
        <v>17</v>
      </c>
      <c r="C1734" s="3">
        <f t="shared" si="82"/>
        <v>4</v>
      </c>
      <c r="D1734" s="3">
        <f t="shared" si="83"/>
        <v>2018</v>
      </c>
      <c r="E1734" s="26" t="s">
        <v>121</v>
      </c>
      <c r="F1734" s="6">
        <v>711</v>
      </c>
      <c r="G1734" s="19">
        <v>189</v>
      </c>
      <c r="H1734" s="19" t="s">
        <v>408</v>
      </c>
      <c r="I1734" s="10" t="s">
        <v>122</v>
      </c>
      <c r="J1734" s="30">
        <v>2600187</v>
      </c>
      <c r="K1734" s="8">
        <v>1042257158</v>
      </c>
      <c r="L1734" s="31">
        <v>2</v>
      </c>
      <c r="M1734" s="27">
        <v>32.9</v>
      </c>
      <c r="N1734" s="17">
        <v>20205</v>
      </c>
      <c r="O1734" s="7" t="s">
        <v>10</v>
      </c>
      <c r="P1734" s="13"/>
      <c r="Q1734"/>
      <c r="R1734"/>
      <c r="S1734"/>
      <c r="T1734"/>
      <c r="U1734"/>
      <c r="V1734"/>
      <c r="W1734"/>
      <c r="X1734"/>
      <c r="Y1734"/>
      <c r="Z1734"/>
      <c r="AA1734"/>
      <c r="AB1734"/>
      <c r="AC1734"/>
      <c r="AD1734"/>
      <c r="AE1734"/>
      <c r="AF1734"/>
      <c r="AG1734"/>
      <c r="AH1734"/>
      <c r="AI1734"/>
      <c r="AJ1734"/>
      <c r="AK1734"/>
      <c r="AL1734"/>
      <c r="AM1734"/>
      <c r="AN1734"/>
      <c r="AO1734"/>
      <c r="AP1734"/>
      <c r="AQ1734"/>
      <c r="AR1734"/>
      <c r="AS1734"/>
      <c r="AT1734"/>
      <c r="AU1734"/>
      <c r="AV1734"/>
      <c r="AW1734"/>
      <c r="AX1734"/>
      <c r="AY1734"/>
      <c r="AZ1734"/>
      <c r="BA1734"/>
      <c r="BB1734"/>
      <c r="BC1734"/>
      <c r="BD1734"/>
      <c r="BE1734"/>
    </row>
    <row r="1735" spans="1:57" x14ac:dyDescent="0.25">
      <c r="A1735" s="4">
        <v>43207</v>
      </c>
      <c r="B1735" s="3">
        <f t="shared" si="81"/>
        <v>17</v>
      </c>
      <c r="C1735" s="3">
        <f t="shared" si="82"/>
        <v>4</v>
      </c>
      <c r="D1735" s="3">
        <f t="shared" si="83"/>
        <v>2018</v>
      </c>
      <c r="E1735" s="26" t="s">
        <v>31</v>
      </c>
      <c r="F1735" s="6">
        <v>710</v>
      </c>
      <c r="G1735" s="19">
        <v>189</v>
      </c>
      <c r="H1735" s="19" t="s">
        <v>408</v>
      </c>
      <c r="I1735" s="10" t="s">
        <v>32</v>
      </c>
      <c r="J1735" s="30">
        <v>1600022</v>
      </c>
      <c r="K1735" s="8">
        <v>5366745700</v>
      </c>
      <c r="L1735" s="31">
        <v>2</v>
      </c>
      <c r="M1735" s="27">
        <v>16</v>
      </c>
      <c r="N1735" s="17">
        <v>20205</v>
      </c>
      <c r="O1735" s="7" t="s">
        <v>10</v>
      </c>
      <c r="P1735" s="13"/>
      <c r="Q1735"/>
      <c r="R1735"/>
      <c r="S1735"/>
      <c r="T1735"/>
      <c r="U1735"/>
      <c r="V1735"/>
      <c r="W1735"/>
      <c r="X1735"/>
      <c r="Y1735"/>
      <c r="Z1735"/>
      <c r="AA1735"/>
      <c r="AB1735"/>
      <c r="AC1735"/>
      <c r="AD1735"/>
      <c r="AE1735"/>
      <c r="AF1735"/>
      <c r="AG1735"/>
      <c r="AH1735"/>
      <c r="AI1735"/>
      <c r="AJ1735"/>
      <c r="AK1735"/>
      <c r="AL1735"/>
      <c r="AM1735"/>
      <c r="AN1735"/>
      <c r="AO1735"/>
      <c r="AP1735"/>
      <c r="AQ1735"/>
      <c r="AR1735"/>
      <c r="AS1735"/>
      <c r="AT1735"/>
      <c r="AU1735"/>
      <c r="AV1735"/>
      <c r="AW1735"/>
      <c r="AX1735"/>
      <c r="AY1735"/>
      <c r="AZ1735"/>
      <c r="BA1735"/>
      <c r="BB1735"/>
      <c r="BC1735"/>
      <c r="BD1735"/>
      <c r="BE1735"/>
    </row>
    <row r="1736" spans="1:57" x14ac:dyDescent="0.25">
      <c r="A1736" s="4">
        <v>43207</v>
      </c>
      <c r="B1736" s="3">
        <f t="shared" si="81"/>
        <v>17</v>
      </c>
      <c r="C1736" s="3">
        <f t="shared" si="82"/>
        <v>4</v>
      </c>
      <c r="D1736" s="3">
        <f t="shared" si="83"/>
        <v>2018</v>
      </c>
      <c r="E1736" s="26" t="s">
        <v>107</v>
      </c>
      <c r="F1736" s="6">
        <v>522</v>
      </c>
      <c r="G1736" s="19">
        <v>189</v>
      </c>
      <c r="H1736" s="19" t="s">
        <v>408</v>
      </c>
      <c r="I1736" s="10" t="s">
        <v>108</v>
      </c>
      <c r="J1736" s="30">
        <v>1600022</v>
      </c>
      <c r="K1736" s="8">
        <v>4817469500</v>
      </c>
      <c r="L1736" s="31">
        <v>2</v>
      </c>
      <c r="M1736" s="27">
        <v>160</v>
      </c>
      <c r="N1736" s="17">
        <v>921501</v>
      </c>
      <c r="O1736" s="7" t="s">
        <v>138</v>
      </c>
      <c r="P1736" s="13"/>
      <c r="Q1736"/>
      <c r="R1736"/>
      <c r="S1736"/>
      <c r="T1736"/>
      <c r="U1736"/>
      <c r="V1736"/>
      <c r="W1736"/>
      <c r="X1736"/>
      <c r="Y1736"/>
      <c r="Z1736"/>
      <c r="AA1736"/>
      <c r="AB1736"/>
      <c r="AC1736"/>
      <c r="AD1736"/>
      <c r="AE1736"/>
      <c r="AF1736"/>
      <c r="AG1736"/>
      <c r="AH1736"/>
      <c r="AI1736"/>
      <c r="AJ1736"/>
      <c r="AK1736"/>
      <c r="AL1736"/>
      <c r="AM1736"/>
      <c r="AN1736"/>
      <c r="AO1736"/>
      <c r="AP1736"/>
      <c r="AQ1736"/>
      <c r="AR1736"/>
      <c r="AS1736"/>
      <c r="AT1736"/>
      <c r="AU1736"/>
      <c r="AV1736"/>
      <c r="AW1736"/>
      <c r="AX1736"/>
      <c r="AY1736"/>
      <c r="AZ1736"/>
      <c r="BA1736"/>
      <c r="BB1736"/>
      <c r="BC1736"/>
      <c r="BD1736"/>
      <c r="BE1736"/>
    </row>
    <row r="1737" spans="1:57" x14ac:dyDescent="0.25">
      <c r="A1737" s="4">
        <v>43207</v>
      </c>
      <c r="B1737" s="3">
        <f t="shared" si="81"/>
        <v>17</v>
      </c>
      <c r="C1737" s="3">
        <f t="shared" si="82"/>
        <v>4</v>
      </c>
      <c r="D1737" s="3">
        <f t="shared" si="83"/>
        <v>2018</v>
      </c>
      <c r="E1737" s="26" t="s">
        <v>116</v>
      </c>
      <c r="F1737" s="6">
        <v>521</v>
      </c>
      <c r="G1737" s="19">
        <v>189</v>
      </c>
      <c r="H1737" s="19" t="s">
        <v>408</v>
      </c>
      <c r="I1737" s="10" t="s">
        <v>117</v>
      </c>
      <c r="J1737" s="30">
        <v>2600187</v>
      </c>
      <c r="K1737" s="8">
        <v>7168101</v>
      </c>
      <c r="L1737" s="31">
        <v>1</v>
      </c>
      <c r="M1737" s="27">
        <v>80</v>
      </c>
      <c r="N1737" s="17">
        <v>530303</v>
      </c>
      <c r="O1737" s="7" t="s">
        <v>12</v>
      </c>
      <c r="P1737" s="13"/>
      <c r="Q1737"/>
      <c r="R1737"/>
      <c r="S1737"/>
      <c r="T1737"/>
      <c r="U1737"/>
      <c r="V1737"/>
      <c r="W1737"/>
      <c r="X1737"/>
      <c r="Y1737"/>
      <c r="Z1737"/>
      <c r="AA1737"/>
      <c r="AB1737"/>
      <c r="AC1737"/>
      <c r="AD1737"/>
      <c r="AE1737"/>
      <c r="AF1737"/>
      <c r="AG1737"/>
      <c r="AH1737"/>
      <c r="AI1737"/>
      <c r="AJ1737"/>
      <c r="AK1737"/>
      <c r="AL1737"/>
      <c r="AM1737"/>
      <c r="AN1737"/>
      <c r="AO1737"/>
      <c r="AP1737"/>
      <c r="AQ1737"/>
      <c r="AR1737"/>
      <c r="AS1737"/>
      <c r="AT1737"/>
      <c r="AU1737"/>
      <c r="AV1737"/>
      <c r="AW1737"/>
      <c r="AX1737"/>
      <c r="AY1737"/>
      <c r="AZ1737"/>
      <c r="BA1737"/>
      <c r="BB1737"/>
      <c r="BC1737"/>
      <c r="BD1737"/>
      <c r="BE1737"/>
    </row>
    <row r="1738" spans="1:57" x14ac:dyDescent="0.25">
      <c r="A1738" s="4">
        <v>43207</v>
      </c>
      <c r="B1738" s="3">
        <f t="shared" si="81"/>
        <v>17</v>
      </c>
      <c r="C1738" s="3">
        <f t="shared" si="82"/>
        <v>4</v>
      </c>
      <c r="D1738" s="3">
        <f t="shared" si="83"/>
        <v>2018</v>
      </c>
      <c r="E1738" s="26" t="s">
        <v>21</v>
      </c>
      <c r="F1738" s="6">
        <v>520</v>
      </c>
      <c r="G1738" s="19">
        <v>189</v>
      </c>
      <c r="H1738" s="19" t="s">
        <v>408</v>
      </c>
      <c r="I1738" s="10" t="s">
        <v>22</v>
      </c>
      <c r="J1738" s="30">
        <v>1600022</v>
      </c>
      <c r="K1738" s="8">
        <v>4799442000</v>
      </c>
      <c r="L1738" s="31">
        <v>2</v>
      </c>
      <c r="M1738" s="27">
        <v>87.95</v>
      </c>
      <c r="N1738" s="17">
        <v>921501</v>
      </c>
      <c r="O1738" s="7" t="s">
        <v>138</v>
      </c>
      <c r="P1738" s="13"/>
      <c r="Q1738"/>
      <c r="R1738"/>
      <c r="S1738"/>
      <c r="T1738"/>
      <c r="U1738"/>
      <c r="V1738"/>
      <c r="W1738"/>
      <c r="X1738"/>
      <c r="Y1738"/>
      <c r="Z1738"/>
      <c r="AA1738"/>
      <c r="AB1738"/>
      <c r="AC1738"/>
      <c r="AD1738"/>
      <c r="AE1738"/>
      <c r="AF1738"/>
      <c r="AG1738"/>
      <c r="AH1738"/>
      <c r="AI1738"/>
      <c r="AJ1738"/>
      <c r="AK1738"/>
      <c r="AL1738"/>
      <c r="AM1738"/>
      <c r="AN1738"/>
      <c r="AO1738"/>
      <c r="AP1738"/>
      <c r="AQ1738"/>
      <c r="AR1738"/>
      <c r="AS1738"/>
      <c r="AT1738"/>
      <c r="AU1738"/>
      <c r="AV1738"/>
      <c r="AW1738"/>
      <c r="AX1738"/>
      <c r="AY1738"/>
      <c r="AZ1738"/>
      <c r="BA1738"/>
      <c r="BB1738"/>
      <c r="BC1738"/>
      <c r="BD1738"/>
      <c r="BE1738"/>
    </row>
    <row r="1739" spans="1:57" x14ac:dyDescent="0.25">
      <c r="A1739" s="4">
        <v>43207</v>
      </c>
      <c r="B1739" s="3">
        <f t="shared" si="81"/>
        <v>17</v>
      </c>
      <c r="C1739" s="3">
        <f t="shared" si="82"/>
        <v>4</v>
      </c>
      <c r="D1739" s="3">
        <f t="shared" si="83"/>
        <v>2018</v>
      </c>
      <c r="E1739" s="26" t="s">
        <v>66</v>
      </c>
      <c r="F1739" s="6">
        <v>515</v>
      </c>
      <c r="G1739" s="19">
        <v>189</v>
      </c>
      <c r="H1739" s="19" t="s">
        <v>408</v>
      </c>
      <c r="I1739" s="10" t="s">
        <v>67</v>
      </c>
      <c r="J1739" s="30">
        <v>1600303</v>
      </c>
      <c r="K1739" s="8">
        <v>12005317709</v>
      </c>
      <c r="L1739" s="31">
        <v>2</v>
      </c>
      <c r="M1739" s="27">
        <v>160</v>
      </c>
      <c r="N1739" s="17">
        <v>921501</v>
      </c>
      <c r="O1739" s="7" t="s">
        <v>138</v>
      </c>
      <c r="P1739" s="13"/>
      <c r="Q1739"/>
      <c r="R1739"/>
      <c r="S1739"/>
      <c r="T1739"/>
      <c r="U1739"/>
      <c r="V1739"/>
      <c r="W1739"/>
      <c r="X1739"/>
      <c r="Y1739"/>
      <c r="Z1739"/>
      <c r="AA1739"/>
      <c r="AB1739"/>
      <c r="AC1739"/>
      <c r="AD1739"/>
      <c r="AE1739"/>
      <c r="AF1739"/>
      <c r="AG1739"/>
      <c r="AH1739"/>
      <c r="AI1739"/>
      <c r="AJ1739"/>
      <c r="AK1739"/>
      <c r="AL1739"/>
      <c r="AM1739"/>
      <c r="AN1739"/>
      <c r="AO1739"/>
      <c r="AP1739"/>
      <c r="AQ1739"/>
      <c r="AR1739"/>
      <c r="AS1739"/>
      <c r="AT1739"/>
      <c r="AU1739"/>
      <c r="AV1739"/>
      <c r="AW1739"/>
      <c r="AX1739"/>
      <c r="AY1739"/>
      <c r="AZ1739"/>
      <c r="BA1739"/>
      <c r="BB1739"/>
      <c r="BC1739"/>
      <c r="BD1739"/>
      <c r="BE1739"/>
    </row>
    <row r="1740" spans="1:57" x14ac:dyDescent="0.25">
      <c r="A1740" s="4">
        <v>43207</v>
      </c>
      <c r="B1740" s="3">
        <f t="shared" si="81"/>
        <v>17</v>
      </c>
      <c r="C1740" s="3">
        <f t="shared" si="82"/>
        <v>4</v>
      </c>
      <c r="D1740" s="3">
        <f t="shared" si="83"/>
        <v>2018</v>
      </c>
      <c r="E1740" s="26" t="s">
        <v>49</v>
      </c>
      <c r="F1740" s="6">
        <v>514</v>
      </c>
      <c r="G1740" s="19">
        <v>189</v>
      </c>
      <c r="H1740" s="19" t="s">
        <v>408</v>
      </c>
      <c r="I1740" s="10" t="s">
        <v>50</v>
      </c>
      <c r="J1740" s="30">
        <v>1600303</v>
      </c>
      <c r="K1740" s="8">
        <v>12009167957</v>
      </c>
      <c r="L1740" s="31">
        <v>2</v>
      </c>
      <c r="M1740" s="27">
        <v>80</v>
      </c>
      <c r="N1740" s="17">
        <v>921501</v>
      </c>
      <c r="O1740" s="7" t="s">
        <v>138</v>
      </c>
      <c r="P1740" s="13"/>
      <c r="Q1740"/>
      <c r="R1740"/>
      <c r="S1740"/>
      <c r="T1740"/>
      <c r="U1740"/>
      <c r="V1740"/>
      <c r="W1740"/>
      <c r="X1740"/>
      <c r="Y1740"/>
      <c r="Z1740"/>
      <c r="AA1740"/>
      <c r="AB1740"/>
      <c r="AC1740"/>
      <c r="AD1740"/>
      <c r="AE1740"/>
      <c r="AF1740"/>
      <c r="AG1740"/>
      <c r="AH1740"/>
      <c r="AI1740"/>
      <c r="AJ1740"/>
      <c r="AK1740"/>
      <c r="AL1740"/>
      <c r="AM1740"/>
      <c r="AN1740"/>
      <c r="AO1740"/>
      <c r="AP1740"/>
      <c r="AQ1740"/>
      <c r="AR1740"/>
      <c r="AS1740"/>
      <c r="AT1740"/>
      <c r="AU1740"/>
      <c r="AV1740"/>
      <c r="AW1740"/>
      <c r="AX1740"/>
      <c r="AY1740"/>
      <c r="AZ1740"/>
      <c r="BA1740"/>
      <c r="BB1740"/>
      <c r="BC1740"/>
      <c r="BD1740"/>
      <c r="BE1740"/>
    </row>
    <row r="1741" spans="1:57" x14ac:dyDescent="0.25">
      <c r="A1741" s="4">
        <v>43207</v>
      </c>
      <c r="B1741" s="3">
        <f t="shared" si="81"/>
        <v>17</v>
      </c>
      <c r="C1741" s="3">
        <f t="shared" si="82"/>
        <v>4</v>
      </c>
      <c r="D1741" s="3">
        <f t="shared" si="83"/>
        <v>2018</v>
      </c>
      <c r="E1741" s="26" t="s">
        <v>123</v>
      </c>
      <c r="F1741" s="6">
        <v>513</v>
      </c>
      <c r="G1741" s="19">
        <v>189</v>
      </c>
      <c r="H1741" s="19" t="s">
        <v>408</v>
      </c>
      <c r="I1741" s="10" t="s">
        <v>124</v>
      </c>
      <c r="J1741" s="30">
        <v>1600022</v>
      </c>
      <c r="K1741" s="8">
        <v>2201814429</v>
      </c>
      <c r="L1741" s="31">
        <v>2</v>
      </c>
      <c r="M1741" s="27">
        <v>160</v>
      </c>
      <c r="N1741" s="17">
        <v>921501</v>
      </c>
      <c r="O1741" s="7" t="s">
        <v>138</v>
      </c>
      <c r="P1741" s="13"/>
      <c r="Q1741"/>
      <c r="R1741"/>
      <c r="S1741"/>
      <c r="T1741"/>
      <c r="U1741"/>
      <c r="V1741"/>
      <c r="W1741"/>
      <c r="X1741"/>
      <c r="Y1741"/>
      <c r="Z1741"/>
      <c r="AA1741"/>
      <c r="AB1741"/>
      <c r="AC1741"/>
      <c r="AD1741"/>
      <c r="AE1741"/>
      <c r="AF1741"/>
      <c r="AG1741"/>
      <c r="AH1741"/>
      <c r="AI1741"/>
      <c r="AJ1741"/>
      <c r="AK1741"/>
      <c r="AL1741"/>
      <c r="AM1741"/>
      <c r="AN1741"/>
      <c r="AO1741"/>
      <c r="AP1741"/>
      <c r="AQ1741"/>
      <c r="AR1741"/>
      <c r="AS1741"/>
      <c r="AT1741"/>
      <c r="AU1741"/>
      <c r="AV1741"/>
      <c r="AW1741"/>
      <c r="AX1741"/>
      <c r="AY1741"/>
      <c r="AZ1741"/>
      <c r="BA1741"/>
      <c r="BB1741"/>
      <c r="BC1741"/>
      <c r="BD1741"/>
      <c r="BE1741"/>
    </row>
    <row r="1742" spans="1:57" x14ac:dyDescent="0.25">
      <c r="A1742" s="4">
        <v>43207</v>
      </c>
      <c r="B1742" s="3">
        <f t="shared" si="81"/>
        <v>17</v>
      </c>
      <c r="C1742" s="3">
        <f t="shared" si="82"/>
        <v>4</v>
      </c>
      <c r="D1742" s="3">
        <f t="shared" si="83"/>
        <v>2018</v>
      </c>
      <c r="E1742" s="26" t="s">
        <v>530</v>
      </c>
      <c r="F1742" s="6">
        <v>709</v>
      </c>
      <c r="G1742" s="19">
        <v>190</v>
      </c>
      <c r="H1742" s="19" t="s">
        <v>408</v>
      </c>
      <c r="I1742" s="10" t="s">
        <v>531</v>
      </c>
      <c r="J1742" s="30">
        <v>1700880</v>
      </c>
      <c r="K1742" s="8">
        <v>14000104926</v>
      </c>
      <c r="L1742" s="31">
        <v>2</v>
      </c>
      <c r="M1742" s="27">
        <v>500000</v>
      </c>
      <c r="N1742" s="17">
        <v>580203</v>
      </c>
      <c r="O1742" s="7" t="s">
        <v>25</v>
      </c>
      <c r="P1742" s="13"/>
      <c r="Q1742"/>
      <c r="R1742"/>
      <c r="S1742"/>
      <c r="T1742"/>
      <c r="U1742"/>
      <c r="V1742"/>
      <c r="W1742"/>
      <c r="X1742"/>
      <c r="Y1742"/>
      <c r="Z1742"/>
      <c r="AA1742"/>
      <c r="AB1742"/>
      <c r="AC1742"/>
      <c r="AD1742"/>
      <c r="AE1742"/>
      <c r="AF1742"/>
      <c r="AG1742"/>
      <c r="AH1742"/>
      <c r="AI1742"/>
      <c r="AJ1742"/>
      <c r="AK1742"/>
      <c r="AL1742"/>
      <c r="AM1742"/>
      <c r="AN1742"/>
      <c r="AO1742"/>
      <c r="AP1742"/>
      <c r="AQ1742"/>
      <c r="AR1742"/>
      <c r="AS1742"/>
      <c r="AT1742"/>
      <c r="AU1742"/>
      <c r="AV1742"/>
      <c r="AW1742"/>
      <c r="AX1742"/>
      <c r="AY1742"/>
      <c r="AZ1742"/>
      <c r="BA1742"/>
      <c r="BB1742"/>
      <c r="BC1742"/>
      <c r="BD1742"/>
      <c r="BE1742"/>
    </row>
    <row r="1743" spans="1:57" x14ac:dyDescent="0.25">
      <c r="A1743" s="4">
        <v>43207</v>
      </c>
      <c r="B1743" s="3">
        <f t="shared" si="81"/>
        <v>17</v>
      </c>
      <c r="C1743" s="3">
        <f t="shared" si="82"/>
        <v>4</v>
      </c>
      <c r="D1743" s="3">
        <f t="shared" si="83"/>
        <v>2018</v>
      </c>
      <c r="E1743" s="26" t="s">
        <v>274</v>
      </c>
      <c r="F1743" s="6">
        <v>716</v>
      </c>
      <c r="G1743" s="19">
        <v>191</v>
      </c>
      <c r="H1743" s="19" t="s">
        <v>408</v>
      </c>
      <c r="I1743" s="10" t="s">
        <v>275</v>
      </c>
      <c r="J1743" s="30">
        <v>1820030</v>
      </c>
      <c r="K1743" s="8">
        <v>3220007</v>
      </c>
      <c r="L1743" s="31">
        <v>1</v>
      </c>
      <c r="M1743" s="27">
        <v>101.4</v>
      </c>
      <c r="N1743" s="17">
        <v>20205</v>
      </c>
      <c r="O1743" s="7" t="s">
        <v>10</v>
      </c>
      <c r="P1743" s="13"/>
      <c r="Q1743"/>
      <c r="R1743"/>
      <c r="S1743"/>
      <c r="T1743"/>
      <c r="U1743"/>
      <c r="V1743"/>
      <c r="W1743"/>
      <c r="X1743"/>
      <c r="Y1743"/>
      <c r="Z1743"/>
      <c r="AA1743"/>
      <c r="AB1743"/>
      <c r="AC1743"/>
      <c r="AD1743"/>
      <c r="AE1743"/>
      <c r="AF1743"/>
      <c r="AG1743"/>
      <c r="AH1743"/>
      <c r="AI1743"/>
      <c r="AJ1743"/>
      <c r="AK1743"/>
      <c r="AL1743"/>
      <c r="AM1743"/>
      <c r="AN1743"/>
      <c r="AO1743"/>
      <c r="AP1743"/>
      <c r="AQ1743"/>
      <c r="AR1743"/>
      <c r="AS1743"/>
      <c r="AT1743"/>
      <c r="AU1743"/>
      <c r="AV1743"/>
      <c r="AW1743"/>
      <c r="AX1743"/>
      <c r="AY1743"/>
      <c r="AZ1743"/>
      <c r="BA1743"/>
      <c r="BB1743"/>
      <c r="BC1743"/>
      <c r="BD1743"/>
      <c r="BE1743"/>
    </row>
    <row r="1744" spans="1:57" x14ac:dyDescent="0.25">
      <c r="A1744" s="4">
        <v>43207</v>
      </c>
      <c r="B1744" s="3">
        <f t="shared" si="81"/>
        <v>17</v>
      </c>
      <c r="C1744" s="3">
        <f t="shared" si="82"/>
        <v>4</v>
      </c>
      <c r="D1744" s="3">
        <f t="shared" si="83"/>
        <v>2018</v>
      </c>
      <c r="E1744" s="26" t="s">
        <v>196</v>
      </c>
      <c r="F1744" s="6">
        <v>717</v>
      </c>
      <c r="G1744" s="19">
        <v>192</v>
      </c>
      <c r="H1744" s="19" t="s">
        <v>408</v>
      </c>
      <c r="I1744" s="10" t="s">
        <v>197</v>
      </c>
      <c r="J1744" s="30">
        <v>1820030</v>
      </c>
      <c r="K1744" s="8">
        <v>75310011</v>
      </c>
      <c r="L1744" s="31">
        <v>1</v>
      </c>
      <c r="M1744" s="27">
        <v>7.61</v>
      </c>
      <c r="N1744" s="17">
        <v>20205</v>
      </c>
      <c r="O1744" s="7" t="s">
        <v>10</v>
      </c>
      <c r="P1744" s="13"/>
      <c r="Q1744"/>
      <c r="R1744"/>
      <c r="S1744"/>
      <c r="T1744"/>
      <c r="U1744"/>
      <c r="V1744"/>
      <c r="W1744"/>
      <c r="X1744"/>
      <c r="Y1744"/>
      <c r="Z1744"/>
      <c r="AA1744"/>
      <c r="AB1744"/>
      <c r="AC1744"/>
      <c r="AD1744"/>
      <c r="AE1744"/>
      <c r="AF1744"/>
      <c r="AG1744"/>
      <c r="AH1744"/>
      <c r="AI1744"/>
      <c r="AJ1744"/>
      <c r="AK1744"/>
      <c r="AL1744"/>
      <c r="AM1744"/>
      <c r="AN1744"/>
      <c r="AO1744"/>
      <c r="AP1744"/>
      <c r="AQ1744"/>
      <c r="AR1744"/>
      <c r="AS1744"/>
      <c r="AT1744"/>
      <c r="AU1744"/>
      <c r="AV1744"/>
      <c r="AW1744"/>
      <c r="AX1744"/>
      <c r="AY1744"/>
      <c r="AZ1744"/>
      <c r="BA1744"/>
      <c r="BB1744"/>
      <c r="BC1744"/>
      <c r="BD1744"/>
      <c r="BE1744"/>
    </row>
    <row r="1745" spans="1:57" x14ac:dyDescent="0.25">
      <c r="A1745" s="4">
        <v>43207</v>
      </c>
      <c r="B1745" s="3">
        <f t="shared" si="81"/>
        <v>17</v>
      </c>
      <c r="C1745" s="3">
        <f t="shared" si="82"/>
        <v>4</v>
      </c>
      <c r="D1745" s="3">
        <f t="shared" si="83"/>
        <v>2018</v>
      </c>
      <c r="E1745" s="26" t="s">
        <v>313</v>
      </c>
      <c r="F1745" s="6">
        <v>718</v>
      </c>
      <c r="G1745" s="19">
        <v>193</v>
      </c>
      <c r="H1745" s="19" t="s">
        <v>408</v>
      </c>
      <c r="I1745" s="10" t="s">
        <v>276</v>
      </c>
      <c r="J1745" s="30">
        <v>1820030</v>
      </c>
      <c r="K1745" s="8">
        <v>3310018</v>
      </c>
      <c r="L1745" s="31">
        <v>1</v>
      </c>
      <c r="M1745" s="27">
        <v>26.96</v>
      </c>
      <c r="N1745" s="17">
        <v>20205</v>
      </c>
      <c r="O1745" s="7" t="s">
        <v>10</v>
      </c>
      <c r="P1745" s="13"/>
      <c r="Q1745"/>
      <c r="R1745"/>
      <c r="S1745"/>
      <c r="T1745"/>
      <c r="U1745"/>
      <c r="V1745"/>
      <c r="W1745"/>
      <c r="X1745"/>
      <c r="Y1745"/>
      <c r="Z1745"/>
      <c r="AA1745"/>
      <c r="AB1745"/>
      <c r="AC1745"/>
      <c r="AD1745"/>
      <c r="AE1745"/>
      <c r="AF1745"/>
      <c r="AG1745"/>
      <c r="AH1745"/>
      <c r="AI1745"/>
      <c r="AJ1745"/>
      <c r="AK1745"/>
      <c r="AL1745"/>
      <c r="AM1745"/>
      <c r="AN1745"/>
      <c r="AO1745"/>
      <c r="AP1745"/>
      <c r="AQ1745"/>
      <c r="AR1745"/>
      <c r="AS1745"/>
      <c r="AT1745"/>
      <c r="AU1745"/>
      <c r="AV1745"/>
      <c r="AW1745"/>
      <c r="AX1745"/>
      <c r="AY1745"/>
      <c r="AZ1745"/>
      <c r="BA1745"/>
      <c r="BB1745"/>
      <c r="BC1745"/>
      <c r="BD1745"/>
      <c r="BE1745"/>
    </row>
    <row r="1746" spans="1:57" x14ac:dyDescent="0.25">
      <c r="A1746" s="4">
        <v>43208</v>
      </c>
      <c r="B1746" s="3">
        <f t="shared" si="81"/>
        <v>18</v>
      </c>
      <c r="C1746" s="3">
        <f t="shared" si="82"/>
        <v>4</v>
      </c>
      <c r="D1746" s="3">
        <f t="shared" si="83"/>
        <v>2018</v>
      </c>
      <c r="E1746" s="26" t="s">
        <v>532</v>
      </c>
      <c r="F1746" s="6">
        <v>731</v>
      </c>
      <c r="G1746" s="19">
        <v>194</v>
      </c>
      <c r="H1746" s="19" t="s">
        <v>408</v>
      </c>
      <c r="I1746" s="10" t="s">
        <v>533</v>
      </c>
      <c r="J1746" s="30">
        <v>1410036</v>
      </c>
      <c r="K1746" s="8">
        <v>700055624</v>
      </c>
      <c r="L1746" s="31">
        <v>2</v>
      </c>
      <c r="M1746" s="27">
        <v>100000</v>
      </c>
      <c r="N1746" s="17">
        <v>580203</v>
      </c>
      <c r="O1746" s="7" t="s">
        <v>25</v>
      </c>
      <c r="P1746" s="13"/>
      <c r="Q1746"/>
      <c r="R1746"/>
      <c r="S1746"/>
      <c r="T1746"/>
      <c r="U1746"/>
      <c r="V1746"/>
      <c r="W1746"/>
      <c r="X1746"/>
      <c r="Y1746"/>
      <c r="Z1746"/>
      <c r="AA1746"/>
      <c r="AB1746"/>
      <c r="AC1746"/>
      <c r="AD1746"/>
      <c r="AE1746"/>
      <c r="AF1746"/>
      <c r="AG1746"/>
      <c r="AH1746"/>
      <c r="AI1746"/>
      <c r="AJ1746"/>
      <c r="AK1746"/>
      <c r="AL1746"/>
      <c r="AM1746"/>
      <c r="AN1746"/>
      <c r="AO1746"/>
      <c r="AP1746"/>
      <c r="AQ1746"/>
      <c r="AR1746"/>
      <c r="AS1746"/>
      <c r="AT1746"/>
      <c r="AU1746"/>
      <c r="AV1746"/>
      <c r="AW1746"/>
      <c r="AX1746"/>
      <c r="AY1746"/>
      <c r="AZ1746"/>
      <c r="BA1746"/>
      <c r="BB1746"/>
      <c r="BC1746"/>
      <c r="BD1746"/>
      <c r="BE1746"/>
    </row>
    <row r="1747" spans="1:57" x14ac:dyDescent="0.25">
      <c r="A1747" s="4">
        <v>43208</v>
      </c>
      <c r="B1747" s="3">
        <f t="shared" si="81"/>
        <v>18</v>
      </c>
      <c r="C1747" s="3">
        <f t="shared" si="82"/>
        <v>4</v>
      </c>
      <c r="D1747" s="3">
        <f t="shared" si="83"/>
        <v>2018</v>
      </c>
      <c r="E1747" s="26" t="s">
        <v>31</v>
      </c>
      <c r="F1747" s="6">
        <v>737</v>
      </c>
      <c r="G1747" s="19">
        <v>195</v>
      </c>
      <c r="H1747" s="19" t="s">
        <v>408</v>
      </c>
      <c r="I1747" s="10" t="s">
        <v>32</v>
      </c>
      <c r="J1747" s="30">
        <v>1600022</v>
      </c>
      <c r="K1747" s="8">
        <v>5366745700</v>
      </c>
      <c r="L1747" s="31">
        <v>2</v>
      </c>
      <c r="M1747" s="27">
        <v>22</v>
      </c>
      <c r="N1747" s="17">
        <v>20205</v>
      </c>
      <c r="O1747" s="7" t="s">
        <v>10</v>
      </c>
      <c r="P1747" s="13"/>
      <c r="Q1747"/>
      <c r="R1747"/>
      <c r="S1747"/>
      <c r="T1747"/>
      <c r="U1747"/>
      <c r="V1747"/>
      <c r="W1747"/>
      <c r="X1747"/>
      <c r="Y1747"/>
      <c r="Z1747"/>
      <c r="AA1747"/>
      <c r="AB1747"/>
      <c r="AC1747"/>
      <c r="AD1747"/>
      <c r="AE1747"/>
      <c r="AF1747"/>
      <c r="AG1747"/>
      <c r="AH1747"/>
      <c r="AI1747"/>
      <c r="AJ1747"/>
      <c r="AK1747"/>
      <c r="AL1747"/>
      <c r="AM1747"/>
      <c r="AN1747"/>
      <c r="AO1747"/>
      <c r="AP1747"/>
      <c r="AQ1747"/>
      <c r="AR1747"/>
      <c r="AS1747"/>
      <c r="AT1747"/>
      <c r="AU1747"/>
      <c r="AV1747"/>
      <c r="AW1747"/>
      <c r="AX1747"/>
      <c r="AY1747"/>
      <c r="AZ1747"/>
      <c r="BA1747"/>
      <c r="BB1747"/>
      <c r="BC1747"/>
      <c r="BD1747"/>
      <c r="BE1747"/>
    </row>
    <row r="1748" spans="1:57" x14ac:dyDescent="0.25">
      <c r="A1748" s="4">
        <v>43208</v>
      </c>
      <c r="B1748" s="3">
        <f t="shared" si="81"/>
        <v>18</v>
      </c>
      <c r="C1748" s="3">
        <f t="shared" si="82"/>
        <v>4</v>
      </c>
      <c r="D1748" s="3">
        <f t="shared" si="83"/>
        <v>2018</v>
      </c>
      <c r="E1748" s="26" t="s">
        <v>116</v>
      </c>
      <c r="F1748" s="6">
        <v>736</v>
      </c>
      <c r="G1748" s="19">
        <v>195</v>
      </c>
      <c r="H1748" s="19" t="s">
        <v>408</v>
      </c>
      <c r="I1748" s="10" t="s">
        <v>117</v>
      </c>
      <c r="J1748" s="30">
        <v>2600187</v>
      </c>
      <c r="K1748" s="8">
        <v>7168101</v>
      </c>
      <c r="L1748" s="31">
        <v>1</v>
      </c>
      <c r="M1748" s="27">
        <v>30</v>
      </c>
      <c r="N1748" s="17">
        <v>20205</v>
      </c>
      <c r="O1748" s="7" t="s">
        <v>10</v>
      </c>
      <c r="P1748" s="13"/>
      <c r="Q1748"/>
      <c r="R1748"/>
      <c r="S1748"/>
      <c r="T1748"/>
      <c r="U1748"/>
      <c r="V1748"/>
      <c r="W1748"/>
      <c r="X1748"/>
      <c r="Y1748"/>
      <c r="Z1748"/>
      <c r="AA1748"/>
      <c r="AB1748"/>
      <c r="AC1748"/>
      <c r="AD1748"/>
      <c r="AE1748"/>
      <c r="AF1748"/>
      <c r="AG1748"/>
      <c r="AH1748"/>
      <c r="AI1748"/>
      <c r="AJ1748"/>
      <c r="AK1748"/>
      <c r="AL1748"/>
      <c r="AM1748"/>
      <c r="AN1748"/>
      <c r="AO1748"/>
      <c r="AP1748"/>
      <c r="AQ1748"/>
      <c r="AR1748"/>
      <c r="AS1748"/>
      <c r="AT1748"/>
      <c r="AU1748"/>
      <c r="AV1748"/>
      <c r="AW1748"/>
      <c r="AX1748"/>
      <c r="AY1748"/>
      <c r="AZ1748"/>
      <c r="BA1748"/>
      <c r="BB1748"/>
      <c r="BC1748"/>
      <c r="BD1748"/>
      <c r="BE1748"/>
    </row>
    <row r="1749" spans="1:57" x14ac:dyDescent="0.25">
      <c r="A1749" s="4">
        <v>43208</v>
      </c>
      <c r="B1749" s="3">
        <f t="shared" si="81"/>
        <v>18</v>
      </c>
      <c r="C1749" s="3">
        <f t="shared" si="82"/>
        <v>4</v>
      </c>
      <c r="D1749" s="3">
        <f t="shared" si="83"/>
        <v>2018</v>
      </c>
      <c r="E1749" s="26" t="s">
        <v>127</v>
      </c>
      <c r="F1749" s="6">
        <v>735</v>
      </c>
      <c r="G1749" s="19">
        <v>195</v>
      </c>
      <c r="H1749" s="19" t="s">
        <v>408</v>
      </c>
      <c r="I1749" s="10" t="s">
        <v>128</v>
      </c>
      <c r="J1749" s="30">
        <v>1600022</v>
      </c>
      <c r="K1749" s="8">
        <v>3059366904</v>
      </c>
      <c r="L1749" s="31">
        <v>1</v>
      </c>
      <c r="M1749" s="27">
        <v>22.5</v>
      </c>
      <c r="N1749" s="17">
        <v>20205</v>
      </c>
      <c r="O1749" s="7" t="s">
        <v>10</v>
      </c>
      <c r="P1749" s="13"/>
      <c r="Q1749"/>
      <c r="R1749"/>
      <c r="S1749"/>
      <c r="T1749"/>
      <c r="U1749"/>
      <c r="V1749"/>
      <c r="W1749"/>
      <c r="X1749"/>
      <c r="Y1749"/>
      <c r="Z1749"/>
      <c r="AA1749"/>
      <c r="AB1749"/>
      <c r="AC1749"/>
      <c r="AD1749"/>
      <c r="AE1749"/>
      <c r="AF1749"/>
      <c r="AG1749"/>
      <c r="AH1749"/>
      <c r="AI1749"/>
      <c r="AJ1749"/>
      <c r="AK1749"/>
      <c r="AL1749"/>
      <c r="AM1749"/>
      <c r="AN1749"/>
      <c r="AO1749"/>
      <c r="AP1749"/>
      <c r="AQ1749"/>
      <c r="AR1749"/>
      <c r="AS1749"/>
      <c r="AT1749"/>
      <c r="AU1749"/>
      <c r="AV1749"/>
      <c r="AW1749"/>
      <c r="AX1749"/>
      <c r="AY1749"/>
      <c r="AZ1749"/>
      <c r="BA1749"/>
      <c r="BB1749"/>
      <c r="BC1749"/>
      <c r="BD1749"/>
      <c r="BE1749"/>
    </row>
    <row r="1750" spans="1:57" x14ac:dyDescent="0.25">
      <c r="A1750" s="4">
        <v>43208</v>
      </c>
      <c r="B1750" s="3">
        <f t="shared" si="81"/>
        <v>18</v>
      </c>
      <c r="C1750" s="3">
        <f t="shared" si="82"/>
        <v>4</v>
      </c>
      <c r="D1750" s="3">
        <f t="shared" si="83"/>
        <v>2018</v>
      </c>
      <c r="E1750" s="26" t="s">
        <v>150</v>
      </c>
      <c r="F1750" s="6">
        <v>734</v>
      </c>
      <c r="G1750" s="19">
        <v>195</v>
      </c>
      <c r="H1750" s="19" t="s">
        <v>408</v>
      </c>
      <c r="I1750" s="10" t="s">
        <v>151</v>
      </c>
      <c r="J1750" s="30">
        <v>1600212</v>
      </c>
      <c r="K1750" s="8">
        <v>200700498</v>
      </c>
      <c r="L1750" s="31">
        <v>2</v>
      </c>
      <c r="M1750" s="27">
        <v>30</v>
      </c>
      <c r="N1750" s="17">
        <v>20205</v>
      </c>
      <c r="O1750" s="7" t="s">
        <v>10</v>
      </c>
      <c r="P1750" s="13"/>
      <c r="Q1750"/>
      <c r="R1750"/>
      <c r="S1750"/>
      <c r="T1750"/>
      <c r="U1750"/>
      <c r="V1750"/>
      <c r="W1750"/>
      <c r="X1750"/>
      <c r="Y1750"/>
      <c r="Z1750"/>
      <c r="AA1750"/>
      <c r="AB1750"/>
      <c r="AC1750"/>
      <c r="AD1750"/>
      <c r="AE1750"/>
      <c r="AF1750"/>
      <c r="AG1750"/>
      <c r="AH1750"/>
      <c r="AI1750"/>
      <c r="AJ1750"/>
      <c r="AK1750"/>
      <c r="AL1750"/>
      <c r="AM1750"/>
      <c r="AN1750"/>
      <c r="AO1750"/>
      <c r="AP1750"/>
      <c r="AQ1750"/>
      <c r="AR1750"/>
      <c r="AS1750"/>
      <c r="AT1750"/>
      <c r="AU1750"/>
      <c r="AV1750"/>
      <c r="AW1750"/>
      <c r="AX1750"/>
      <c r="AY1750"/>
      <c r="AZ1750"/>
      <c r="BA1750"/>
      <c r="BB1750"/>
      <c r="BC1750"/>
      <c r="BD1750"/>
      <c r="BE1750"/>
    </row>
    <row r="1751" spans="1:57" x14ac:dyDescent="0.25">
      <c r="A1751" s="4">
        <v>43208</v>
      </c>
      <c r="B1751" s="3">
        <f t="shared" si="81"/>
        <v>18</v>
      </c>
      <c r="C1751" s="3">
        <f t="shared" si="82"/>
        <v>4</v>
      </c>
      <c r="D1751" s="3">
        <f t="shared" si="83"/>
        <v>2018</v>
      </c>
      <c r="E1751" s="26" t="s">
        <v>231</v>
      </c>
      <c r="F1751" s="6">
        <v>733</v>
      </c>
      <c r="G1751" s="19">
        <v>195</v>
      </c>
      <c r="H1751" s="19" t="s">
        <v>408</v>
      </c>
      <c r="I1751" s="10" t="s">
        <v>232</v>
      </c>
      <c r="J1751" s="30">
        <v>2600187</v>
      </c>
      <c r="K1751" s="8">
        <v>1042947278</v>
      </c>
      <c r="L1751" s="31">
        <v>2</v>
      </c>
      <c r="M1751" s="27">
        <v>13</v>
      </c>
      <c r="N1751" s="17">
        <v>20205</v>
      </c>
      <c r="O1751" s="7" t="s">
        <v>10</v>
      </c>
      <c r="P1751" s="13"/>
      <c r="Q1751"/>
      <c r="R1751"/>
      <c r="S1751"/>
      <c r="T1751"/>
      <c r="U1751"/>
      <c r="V1751"/>
      <c r="W1751"/>
      <c r="X1751"/>
      <c r="Y1751"/>
      <c r="Z1751"/>
      <c r="AA1751"/>
      <c r="AB1751"/>
      <c r="AC1751"/>
      <c r="AD1751"/>
      <c r="AE1751"/>
      <c r="AF1751"/>
      <c r="AG1751"/>
      <c r="AH1751"/>
      <c r="AI1751"/>
      <c r="AJ1751"/>
      <c r="AK1751"/>
      <c r="AL1751"/>
      <c r="AM1751"/>
      <c r="AN1751"/>
      <c r="AO1751"/>
      <c r="AP1751"/>
      <c r="AQ1751"/>
      <c r="AR1751"/>
      <c r="AS1751"/>
      <c r="AT1751"/>
      <c r="AU1751"/>
      <c r="AV1751"/>
      <c r="AW1751"/>
      <c r="AX1751"/>
      <c r="AY1751"/>
      <c r="AZ1751"/>
      <c r="BA1751"/>
      <c r="BB1751"/>
      <c r="BC1751"/>
      <c r="BD1751"/>
      <c r="BE1751"/>
    </row>
    <row r="1752" spans="1:57" x14ac:dyDescent="0.25">
      <c r="A1752" s="4">
        <v>43208</v>
      </c>
      <c r="B1752" s="3">
        <f t="shared" si="81"/>
        <v>18</v>
      </c>
      <c r="C1752" s="3">
        <f t="shared" si="82"/>
        <v>4</v>
      </c>
      <c r="D1752" s="3">
        <f t="shared" si="83"/>
        <v>2018</v>
      </c>
      <c r="E1752" s="26" t="s">
        <v>259</v>
      </c>
      <c r="F1752" s="6">
        <v>732</v>
      </c>
      <c r="G1752" s="19">
        <v>195</v>
      </c>
      <c r="H1752" s="19" t="s">
        <v>408</v>
      </c>
      <c r="I1752" s="10" t="s">
        <v>260</v>
      </c>
      <c r="J1752" s="30">
        <v>3600186</v>
      </c>
      <c r="K1752" s="8">
        <v>11685013</v>
      </c>
      <c r="L1752" s="31">
        <v>1</v>
      </c>
      <c r="M1752" s="27">
        <v>349.6</v>
      </c>
      <c r="N1752" s="17">
        <v>20205</v>
      </c>
      <c r="O1752" s="7" t="s">
        <v>10</v>
      </c>
      <c r="P1752" s="13"/>
      <c r="Q1752"/>
      <c r="R1752"/>
      <c r="S1752"/>
      <c r="T1752"/>
      <c r="U1752"/>
      <c r="V1752"/>
      <c r="W1752"/>
      <c r="X1752"/>
      <c r="Y1752"/>
      <c r="Z1752"/>
      <c r="AA1752"/>
      <c r="AB1752"/>
      <c r="AC1752"/>
      <c r="AD1752"/>
      <c r="AE1752"/>
      <c r="AF1752"/>
      <c r="AG1752"/>
      <c r="AH1752"/>
      <c r="AI1752"/>
      <c r="AJ1752"/>
      <c r="AK1752"/>
      <c r="AL1752"/>
      <c r="AM1752"/>
      <c r="AN1752"/>
      <c r="AO1752"/>
      <c r="AP1752"/>
      <c r="AQ1752"/>
      <c r="AR1752"/>
      <c r="AS1752"/>
      <c r="AT1752"/>
      <c r="AU1752"/>
      <c r="AV1752"/>
      <c r="AW1752"/>
      <c r="AX1752"/>
      <c r="AY1752"/>
      <c r="AZ1752"/>
      <c r="BA1752"/>
      <c r="BB1752"/>
      <c r="BC1752"/>
      <c r="BD1752"/>
      <c r="BE1752"/>
    </row>
    <row r="1753" spans="1:57" x14ac:dyDescent="0.25">
      <c r="A1753" s="4">
        <v>43208</v>
      </c>
      <c r="B1753" s="3">
        <f t="shared" si="81"/>
        <v>18</v>
      </c>
      <c r="C1753" s="3">
        <f t="shared" si="82"/>
        <v>4</v>
      </c>
      <c r="D1753" s="3">
        <f t="shared" si="83"/>
        <v>2018</v>
      </c>
      <c r="E1753" s="26" t="s">
        <v>534</v>
      </c>
      <c r="F1753" s="6">
        <v>530</v>
      </c>
      <c r="G1753" s="19">
        <v>195</v>
      </c>
      <c r="H1753" s="19" t="s">
        <v>408</v>
      </c>
      <c r="I1753" s="10" t="s">
        <v>535</v>
      </c>
      <c r="J1753" s="30">
        <v>47700037</v>
      </c>
      <c r="K1753" s="8">
        <v>402110474160</v>
      </c>
      <c r="L1753" s="31">
        <v>2</v>
      </c>
      <c r="M1753" s="27">
        <v>370.36</v>
      </c>
      <c r="N1753" s="17">
        <v>970101</v>
      </c>
      <c r="O1753" s="7" t="s">
        <v>209</v>
      </c>
      <c r="P1753" s="13"/>
      <c r="Q1753"/>
      <c r="R1753"/>
      <c r="S1753"/>
      <c r="T1753"/>
      <c r="U1753"/>
      <c r="V1753"/>
      <c r="W1753"/>
      <c r="X1753"/>
      <c r="Y1753"/>
      <c r="Z1753"/>
      <c r="AA1753"/>
      <c r="AB1753"/>
      <c r="AC1753"/>
      <c r="AD1753"/>
      <c r="AE1753"/>
      <c r="AF1753"/>
      <c r="AG1753"/>
      <c r="AH1753"/>
      <c r="AI1753"/>
      <c r="AJ1753"/>
      <c r="AK1753"/>
      <c r="AL1753"/>
      <c r="AM1753"/>
      <c r="AN1753"/>
      <c r="AO1753"/>
      <c r="AP1753"/>
      <c r="AQ1753"/>
      <c r="AR1753"/>
      <c r="AS1753"/>
      <c r="AT1753"/>
      <c r="AU1753"/>
      <c r="AV1753"/>
      <c r="AW1753"/>
      <c r="AX1753"/>
      <c r="AY1753"/>
      <c r="AZ1753"/>
      <c r="BA1753"/>
      <c r="BB1753"/>
      <c r="BC1753"/>
      <c r="BD1753"/>
      <c r="BE1753"/>
    </row>
    <row r="1754" spans="1:57" x14ac:dyDescent="0.25">
      <c r="A1754" s="4">
        <v>43208</v>
      </c>
      <c r="B1754" s="3">
        <f t="shared" si="81"/>
        <v>18</v>
      </c>
      <c r="C1754" s="3">
        <f t="shared" si="82"/>
        <v>4</v>
      </c>
      <c r="D1754" s="3">
        <f t="shared" si="83"/>
        <v>2018</v>
      </c>
      <c r="E1754" s="26" t="s">
        <v>42</v>
      </c>
      <c r="F1754" s="6">
        <v>529</v>
      </c>
      <c r="G1754" s="19">
        <v>195</v>
      </c>
      <c r="H1754" s="19" t="s">
        <v>408</v>
      </c>
      <c r="I1754" s="10" t="s">
        <v>43</v>
      </c>
      <c r="J1754" s="30">
        <v>2600187</v>
      </c>
      <c r="K1754" s="8">
        <v>1043078648</v>
      </c>
      <c r="L1754" s="31">
        <v>2</v>
      </c>
      <c r="M1754" s="27">
        <v>300</v>
      </c>
      <c r="N1754" s="17">
        <v>9112</v>
      </c>
      <c r="O1754" s="7" t="s">
        <v>536</v>
      </c>
      <c r="P1754" s="13"/>
      <c r="Q1754"/>
      <c r="R1754"/>
      <c r="S1754"/>
      <c r="T1754"/>
      <c r="U1754"/>
      <c r="V1754"/>
      <c r="W1754"/>
      <c r="X1754"/>
      <c r="Y1754"/>
      <c r="Z1754"/>
      <c r="AA1754"/>
      <c r="AB1754"/>
      <c r="AC1754"/>
      <c r="AD1754"/>
      <c r="AE1754"/>
      <c r="AF1754"/>
      <c r="AG1754"/>
      <c r="AH1754"/>
      <c r="AI1754"/>
      <c r="AJ1754"/>
      <c r="AK1754"/>
      <c r="AL1754"/>
      <c r="AM1754"/>
      <c r="AN1754"/>
      <c r="AO1754"/>
      <c r="AP1754"/>
      <c r="AQ1754"/>
      <c r="AR1754"/>
      <c r="AS1754"/>
      <c r="AT1754"/>
      <c r="AU1754"/>
      <c r="AV1754"/>
      <c r="AW1754"/>
      <c r="AX1754"/>
      <c r="AY1754"/>
      <c r="AZ1754"/>
      <c r="BA1754"/>
      <c r="BB1754"/>
      <c r="BC1754"/>
      <c r="BD1754"/>
      <c r="BE1754"/>
    </row>
    <row r="1755" spans="1:57" x14ac:dyDescent="0.25">
      <c r="A1755" s="4">
        <v>43209</v>
      </c>
      <c r="B1755" s="3">
        <f t="shared" si="81"/>
        <v>19</v>
      </c>
      <c r="C1755" s="3">
        <f t="shared" si="82"/>
        <v>4</v>
      </c>
      <c r="D1755" s="3">
        <f t="shared" si="83"/>
        <v>2018</v>
      </c>
      <c r="E1755" s="26" t="s">
        <v>206</v>
      </c>
      <c r="F1755" s="6">
        <v>743</v>
      </c>
      <c r="G1755" s="19">
        <v>196</v>
      </c>
      <c r="H1755" s="19" t="s">
        <v>408</v>
      </c>
      <c r="I1755" s="10" t="s">
        <v>210</v>
      </c>
      <c r="J1755" s="30">
        <v>2600021</v>
      </c>
      <c r="K1755" s="8">
        <v>26706440</v>
      </c>
      <c r="L1755" s="31">
        <v>1</v>
      </c>
      <c r="M1755" s="27">
        <v>274.29000000000002</v>
      </c>
      <c r="N1755" s="17">
        <v>20205</v>
      </c>
      <c r="O1755" s="7" t="s">
        <v>10</v>
      </c>
      <c r="P1755" s="13"/>
      <c r="Q1755"/>
      <c r="R1755"/>
      <c r="S1755"/>
      <c r="T1755"/>
      <c r="U1755"/>
      <c r="V1755"/>
      <c r="W1755"/>
      <c r="X1755"/>
      <c r="Y1755"/>
      <c r="Z1755"/>
      <c r="AA1755"/>
      <c r="AB1755"/>
      <c r="AC1755"/>
      <c r="AD1755"/>
      <c r="AE1755"/>
      <c r="AF1755"/>
      <c r="AG1755"/>
      <c r="AH1755"/>
      <c r="AI1755"/>
      <c r="AJ1755"/>
      <c r="AK1755"/>
      <c r="AL1755"/>
      <c r="AM1755"/>
      <c r="AN1755"/>
      <c r="AO1755"/>
      <c r="AP1755"/>
      <c r="AQ1755"/>
      <c r="AR1755"/>
      <c r="AS1755"/>
      <c r="AT1755"/>
      <c r="AU1755"/>
      <c r="AV1755"/>
      <c r="AW1755"/>
      <c r="AX1755"/>
      <c r="AY1755"/>
      <c r="AZ1755"/>
      <c r="BA1755"/>
      <c r="BB1755"/>
      <c r="BC1755"/>
      <c r="BD1755"/>
      <c r="BE1755"/>
    </row>
    <row r="1756" spans="1:57" x14ac:dyDescent="0.25">
      <c r="A1756" s="4">
        <v>43209</v>
      </c>
      <c r="B1756" s="3">
        <f t="shared" si="81"/>
        <v>19</v>
      </c>
      <c r="C1756" s="3">
        <f t="shared" si="82"/>
        <v>4</v>
      </c>
      <c r="D1756" s="3">
        <f t="shared" si="83"/>
        <v>2018</v>
      </c>
      <c r="E1756" s="26" t="s">
        <v>180</v>
      </c>
      <c r="F1756" s="6">
        <v>742</v>
      </c>
      <c r="G1756" s="19">
        <v>196</v>
      </c>
      <c r="H1756" s="19" t="s">
        <v>408</v>
      </c>
      <c r="I1756" s="10" t="s">
        <v>181</v>
      </c>
      <c r="J1756" s="30">
        <v>2600187</v>
      </c>
      <c r="K1756" s="8">
        <v>3792412</v>
      </c>
      <c r="L1756" s="31">
        <v>1</v>
      </c>
      <c r="M1756" s="27">
        <v>311.16000000000003</v>
      </c>
      <c r="N1756" s="17">
        <v>20205</v>
      </c>
      <c r="O1756" s="7" t="s">
        <v>10</v>
      </c>
      <c r="P1756" s="13"/>
      <c r="Q1756"/>
      <c r="R1756"/>
      <c r="S1756"/>
      <c r="T1756"/>
      <c r="U1756"/>
      <c r="V1756"/>
      <c r="W1756"/>
      <c r="X1756"/>
      <c r="Y1756"/>
      <c r="Z1756"/>
      <c r="AA1756"/>
      <c r="AB1756"/>
      <c r="AC1756"/>
      <c r="AD1756"/>
      <c r="AE1756"/>
      <c r="AF1756"/>
      <c r="AG1756"/>
      <c r="AH1756"/>
      <c r="AI1756"/>
      <c r="AJ1756"/>
      <c r="AK1756"/>
      <c r="AL1756"/>
      <c r="AM1756"/>
      <c r="AN1756"/>
      <c r="AO1756"/>
      <c r="AP1756"/>
      <c r="AQ1756"/>
      <c r="AR1756"/>
      <c r="AS1756"/>
      <c r="AT1756"/>
      <c r="AU1756"/>
      <c r="AV1756"/>
      <c r="AW1756"/>
      <c r="AX1756"/>
      <c r="AY1756"/>
      <c r="AZ1756"/>
      <c r="BA1756"/>
      <c r="BB1756"/>
      <c r="BC1756"/>
      <c r="BD1756"/>
      <c r="BE1756"/>
    </row>
    <row r="1757" spans="1:57" x14ac:dyDescent="0.25">
      <c r="A1757" s="4">
        <v>43209</v>
      </c>
      <c r="B1757" s="3">
        <f t="shared" si="81"/>
        <v>19</v>
      </c>
      <c r="C1757" s="3">
        <f t="shared" si="82"/>
        <v>4</v>
      </c>
      <c r="D1757" s="3">
        <f t="shared" si="83"/>
        <v>2018</v>
      </c>
      <c r="E1757" s="26" t="s">
        <v>537</v>
      </c>
      <c r="F1757" s="6">
        <v>741</v>
      </c>
      <c r="G1757" s="19">
        <v>196</v>
      </c>
      <c r="H1757" s="19" t="s">
        <v>408</v>
      </c>
      <c r="I1757" s="10" t="s">
        <v>538</v>
      </c>
      <c r="J1757" s="30">
        <v>1600022</v>
      </c>
      <c r="K1757" s="8">
        <v>3469569004</v>
      </c>
      <c r="L1757" s="31">
        <v>1</v>
      </c>
      <c r="M1757" s="27">
        <v>4088.72</v>
      </c>
      <c r="N1757" s="17">
        <v>20205</v>
      </c>
      <c r="O1757" s="7" t="s">
        <v>10</v>
      </c>
      <c r="P1757" s="13"/>
      <c r="Q1757"/>
      <c r="R1757"/>
      <c r="S1757"/>
      <c r="T1757"/>
      <c r="U1757"/>
      <c r="V1757"/>
      <c r="W1757"/>
      <c r="X1757"/>
      <c r="Y1757"/>
      <c r="Z1757"/>
      <c r="AA1757"/>
      <c r="AB1757"/>
      <c r="AC1757"/>
      <c r="AD1757"/>
      <c r="AE1757"/>
      <c r="AF1757"/>
      <c r="AG1757"/>
      <c r="AH1757"/>
      <c r="AI1757"/>
      <c r="AJ1757"/>
      <c r="AK1757"/>
      <c r="AL1757"/>
      <c r="AM1757"/>
      <c r="AN1757"/>
      <c r="AO1757"/>
      <c r="AP1757"/>
      <c r="AQ1757"/>
      <c r="AR1757"/>
      <c r="AS1757"/>
      <c r="AT1757"/>
      <c r="AU1757"/>
      <c r="AV1757"/>
      <c r="AW1757"/>
      <c r="AX1757"/>
      <c r="AY1757"/>
      <c r="AZ1757"/>
      <c r="BA1757"/>
      <c r="BB1757"/>
      <c r="BC1757"/>
      <c r="BD1757"/>
      <c r="BE1757"/>
    </row>
    <row r="1758" spans="1:57" x14ac:dyDescent="0.25">
      <c r="A1758" s="4">
        <v>43209</v>
      </c>
      <c r="B1758" s="3">
        <f t="shared" si="81"/>
        <v>19</v>
      </c>
      <c r="C1758" s="3">
        <f t="shared" si="82"/>
        <v>4</v>
      </c>
      <c r="D1758" s="3">
        <f t="shared" si="83"/>
        <v>2018</v>
      </c>
      <c r="E1758" s="26" t="s">
        <v>539</v>
      </c>
      <c r="F1758" s="6">
        <v>740</v>
      </c>
      <c r="G1758" s="19">
        <v>196</v>
      </c>
      <c r="H1758" s="19" t="s">
        <v>408</v>
      </c>
      <c r="I1758" s="10" t="s">
        <v>540</v>
      </c>
      <c r="J1758" s="30">
        <v>2600187</v>
      </c>
      <c r="K1758" s="8">
        <v>7797508</v>
      </c>
      <c r="L1758" s="31">
        <v>1</v>
      </c>
      <c r="M1758" s="27">
        <v>2549.13</v>
      </c>
      <c r="N1758" s="17">
        <v>20205</v>
      </c>
      <c r="O1758" s="7" t="s">
        <v>10</v>
      </c>
      <c r="P1758" s="13"/>
      <c r="Q1758"/>
      <c r="R1758"/>
      <c r="S1758"/>
      <c r="T1758"/>
      <c r="U1758"/>
      <c r="V1758"/>
      <c r="W1758"/>
      <c r="X1758"/>
      <c r="Y1758"/>
      <c r="Z1758"/>
      <c r="AA1758"/>
      <c r="AB1758"/>
      <c r="AC1758"/>
      <c r="AD1758"/>
      <c r="AE1758"/>
      <c r="AF1758"/>
      <c r="AG1758"/>
      <c r="AH1758"/>
      <c r="AI1758"/>
      <c r="AJ1758"/>
      <c r="AK1758"/>
      <c r="AL1758"/>
      <c r="AM1758"/>
      <c r="AN1758"/>
      <c r="AO1758"/>
      <c r="AP1758"/>
      <c r="AQ1758"/>
      <c r="AR1758"/>
      <c r="AS1758"/>
      <c r="AT1758"/>
      <c r="AU1758"/>
      <c r="AV1758"/>
      <c r="AW1758"/>
      <c r="AX1758"/>
      <c r="AY1758"/>
      <c r="AZ1758"/>
      <c r="BA1758"/>
      <c r="BB1758"/>
      <c r="BC1758"/>
      <c r="BD1758"/>
      <c r="BE1758"/>
    </row>
    <row r="1759" spans="1:57" x14ac:dyDescent="0.25">
      <c r="A1759" s="4">
        <v>43209</v>
      </c>
      <c r="B1759" s="3">
        <f t="shared" si="81"/>
        <v>19</v>
      </c>
      <c r="C1759" s="3">
        <f t="shared" si="82"/>
        <v>4</v>
      </c>
      <c r="D1759" s="3">
        <f t="shared" si="83"/>
        <v>2018</v>
      </c>
      <c r="E1759" s="26" t="s">
        <v>121</v>
      </c>
      <c r="F1759" s="6">
        <v>528</v>
      </c>
      <c r="G1759" s="19">
        <v>196</v>
      </c>
      <c r="H1759" s="19" t="s">
        <v>408</v>
      </c>
      <c r="I1759" s="10" t="s">
        <v>122</v>
      </c>
      <c r="J1759" s="30">
        <v>2600187</v>
      </c>
      <c r="K1759" s="8">
        <v>1042257158</v>
      </c>
      <c r="L1759" s="31">
        <v>2</v>
      </c>
      <c r="M1759" s="27">
        <v>13.5</v>
      </c>
      <c r="N1759" s="17">
        <v>530303</v>
      </c>
      <c r="O1759" s="7" t="s">
        <v>12</v>
      </c>
      <c r="P1759" s="13"/>
      <c r="Q1759"/>
      <c r="R1759"/>
      <c r="S1759"/>
      <c r="T1759"/>
      <c r="U1759"/>
      <c r="V1759"/>
      <c r="W1759"/>
      <c r="X1759"/>
      <c r="Y1759"/>
      <c r="Z1759"/>
      <c r="AA1759"/>
      <c r="AB1759"/>
      <c r="AC1759"/>
      <c r="AD1759"/>
      <c r="AE1759"/>
      <c r="AF1759"/>
      <c r="AG1759"/>
      <c r="AH1759"/>
      <c r="AI1759"/>
      <c r="AJ1759"/>
      <c r="AK1759"/>
      <c r="AL1759"/>
      <c r="AM1759"/>
      <c r="AN1759"/>
      <c r="AO1759"/>
      <c r="AP1759"/>
      <c r="AQ1759"/>
      <c r="AR1759"/>
      <c r="AS1759"/>
      <c r="AT1759"/>
      <c r="AU1759"/>
      <c r="AV1759"/>
      <c r="AW1759"/>
      <c r="AX1759"/>
      <c r="AY1759"/>
      <c r="AZ1759"/>
      <c r="BA1759"/>
      <c r="BB1759"/>
      <c r="BC1759"/>
      <c r="BD1759"/>
      <c r="BE1759"/>
    </row>
    <row r="1760" spans="1:57" x14ac:dyDescent="0.25">
      <c r="A1760" s="4">
        <v>43209</v>
      </c>
      <c r="B1760" s="3">
        <f t="shared" si="81"/>
        <v>19</v>
      </c>
      <c r="C1760" s="3">
        <f t="shared" si="82"/>
        <v>4</v>
      </c>
      <c r="D1760" s="3">
        <f t="shared" si="83"/>
        <v>2018</v>
      </c>
      <c r="E1760" s="26" t="s">
        <v>40</v>
      </c>
      <c r="F1760" s="6">
        <v>527</v>
      </c>
      <c r="G1760" s="19">
        <v>197</v>
      </c>
      <c r="H1760" s="19" t="s">
        <v>408</v>
      </c>
      <c r="I1760" s="10" t="s">
        <v>41</v>
      </c>
      <c r="J1760" s="30">
        <v>2600187</v>
      </c>
      <c r="K1760" s="8">
        <v>1048164070</v>
      </c>
      <c r="L1760" s="31">
        <v>2</v>
      </c>
      <c r="M1760" s="27">
        <v>2.8</v>
      </c>
      <c r="N1760" s="17">
        <v>530303</v>
      </c>
      <c r="O1760" s="7" t="s">
        <v>12</v>
      </c>
      <c r="P1760" s="13"/>
      <c r="Q1760"/>
      <c r="R1760"/>
      <c r="S1760"/>
      <c r="T1760"/>
      <c r="U1760"/>
      <c r="V1760"/>
      <c r="W1760"/>
      <c r="X1760"/>
      <c r="Y1760"/>
      <c r="Z1760"/>
      <c r="AA1760"/>
      <c r="AB1760"/>
      <c r="AC1760"/>
      <c r="AD1760"/>
      <c r="AE1760"/>
      <c r="AF1760"/>
      <c r="AG1760"/>
      <c r="AH1760"/>
      <c r="AI1760"/>
      <c r="AJ1760"/>
      <c r="AK1760"/>
      <c r="AL1760"/>
      <c r="AM1760"/>
      <c r="AN1760"/>
      <c r="AO1760"/>
      <c r="AP1760"/>
      <c r="AQ1760"/>
      <c r="AR1760"/>
      <c r="AS1760"/>
      <c r="AT1760"/>
      <c r="AU1760"/>
      <c r="AV1760"/>
      <c r="AW1760"/>
      <c r="AX1760"/>
      <c r="AY1760"/>
      <c r="AZ1760"/>
      <c r="BA1760"/>
      <c r="BB1760"/>
      <c r="BC1760"/>
      <c r="BD1760"/>
      <c r="BE1760"/>
    </row>
    <row r="1761" spans="1:57" x14ac:dyDescent="0.25">
      <c r="A1761" s="4">
        <v>43209</v>
      </c>
      <c r="B1761" s="3">
        <f t="shared" si="81"/>
        <v>19</v>
      </c>
      <c r="C1761" s="3">
        <f t="shared" si="82"/>
        <v>4</v>
      </c>
      <c r="D1761" s="3">
        <f t="shared" si="83"/>
        <v>2018</v>
      </c>
      <c r="E1761" s="26" t="s">
        <v>231</v>
      </c>
      <c r="F1761" s="6">
        <v>526</v>
      </c>
      <c r="G1761" s="19">
        <v>197</v>
      </c>
      <c r="H1761" s="19" t="s">
        <v>408</v>
      </c>
      <c r="I1761" s="10" t="s">
        <v>232</v>
      </c>
      <c r="J1761" s="30">
        <v>2600187</v>
      </c>
      <c r="K1761" s="8">
        <v>1042947278</v>
      </c>
      <c r="L1761" s="31">
        <v>2</v>
      </c>
      <c r="M1761" s="27">
        <v>11.2</v>
      </c>
      <c r="N1761" s="17">
        <v>530303</v>
      </c>
      <c r="O1761" s="7" t="s">
        <v>12</v>
      </c>
      <c r="P1761" s="13"/>
      <c r="Q1761"/>
      <c r="R1761"/>
      <c r="S1761"/>
      <c r="T1761"/>
      <c r="U1761"/>
      <c r="V1761"/>
      <c r="W1761"/>
      <c r="X1761"/>
      <c r="Y1761"/>
      <c r="Z1761"/>
      <c r="AA1761"/>
      <c r="AB1761"/>
      <c r="AC1761"/>
      <c r="AD1761"/>
      <c r="AE1761"/>
      <c r="AF1761"/>
      <c r="AG1761"/>
      <c r="AH1761"/>
      <c r="AI1761"/>
      <c r="AJ1761"/>
      <c r="AK1761"/>
      <c r="AL1761"/>
      <c r="AM1761"/>
      <c r="AN1761"/>
      <c r="AO1761"/>
      <c r="AP1761"/>
      <c r="AQ1761"/>
      <c r="AR1761"/>
      <c r="AS1761"/>
      <c r="AT1761"/>
      <c r="AU1761"/>
      <c r="AV1761"/>
      <c r="AW1761"/>
      <c r="AX1761"/>
      <c r="AY1761"/>
      <c r="AZ1761"/>
      <c r="BA1761"/>
      <c r="BB1761"/>
      <c r="BC1761"/>
      <c r="BD1761"/>
      <c r="BE1761"/>
    </row>
    <row r="1762" spans="1:57" x14ac:dyDescent="0.25">
      <c r="A1762" s="4">
        <v>43210</v>
      </c>
      <c r="B1762" s="3">
        <f t="shared" si="81"/>
        <v>20</v>
      </c>
      <c r="C1762" s="3">
        <f t="shared" si="82"/>
        <v>4</v>
      </c>
      <c r="D1762" s="3">
        <f t="shared" si="83"/>
        <v>2018</v>
      </c>
      <c r="E1762" s="26" t="s">
        <v>541</v>
      </c>
      <c r="F1762" s="6">
        <v>731</v>
      </c>
      <c r="G1762" s="19">
        <v>198</v>
      </c>
      <c r="H1762" s="19" t="s">
        <v>408</v>
      </c>
      <c r="I1762" s="10" t="s">
        <v>472</v>
      </c>
      <c r="J1762" s="30">
        <v>1600022</v>
      </c>
      <c r="K1762" s="8">
        <v>3184655404</v>
      </c>
      <c r="L1762" s="31">
        <v>1</v>
      </c>
      <c r="M1762" s="27">
        <v>1000000</v>
      </c>
      <c r="N1762" s="17">
        <v>580203</v>
      </c>
      <c r="O1762" s="7" t="s">
        <v>25</v>
      </c>
      <c r="P1762" s="13"/>
      <c r="Q1762"/>
      <c r="R1762"/>
      <c r="S1762"/>
      <c r="T1762"/>
      <c r="U1762"/>
      <c r="V1762"/>
      <c r="W1762"/>
      <c r="X1762"/>
      <c r="Y1762"/>
      <c r="Z1762"/>
      <c r="AA1762"/>
      <c r="AB1762"/>
      <c r="AC1762"/>
      <c r="AD1762"/>
      <c r="AE1762"/>
      <c r="AF1762"/>
      <c r="AG1762"/>
      <c r="AH1762"/>
      <c r="AI1762"/>
      <c r="AJ1762"/>
      <c r="AK1762"/>
      <c r="AL1762"/>
      <c r="AM1762"/>
      <c r="AN1762"/>
      <c r="AO1762"/>
      <c r="AP1762"/>
      <c r="AQ1762"/>
      <c r="AR1762"/>
      <c r="AS1762"/>
      <c r="AT1762"/>
      <c r="AU1762"/>
      <c r="AV1762"/>
      <c r="AW1762"/>
      <c r="AX1762"/>
      <c r="AY1762"/>
      <c r="AZ1762"/>
      <c r="BA1762"/>
      <c r="BB1762"/>
      <c r="BC1762"/>
      <c r="BD1762"/>
      <c r="BE1762"/>
    </row>
    <row r="1763" spans="1:57" x14ac:dyDescent="0.25">
      <c r="A1763" s="4">
        <v>43210</v>
      </c>
      <c r="B1763" s="3">
        <f t="shared" si="81"/>
        <v>20</v>
      </c>
      <c r="C1763" s="3">
        <f t="shared" si="82"/>
        <v>4</v>
      </c>
      <c r="D1763" s="3">
        <f t="shared" si="83"/>
        <v>2018</v>
      </c>
      <c r="E1763" s="26" t="s">
        <v>231</v>
      </c>
      <c r="F1763" s="6">
        <v>758</v>
      </c>
      <c r="G1763" s="19">
        <v>199</v>
      </c>
      <c r="H1763" s="19" t="s">
        <v>408</v>
      </c>
      <c r="I1763" s="10" t="s">
        <v>232</v>
      </c>
      <c r="J1763" s="30">
        <v>2600187</v>
      </c>
      <c r="K1763" s="8">
        <v>1042947278</v>
      </c>
      <c r="L1763" s="31">
        <v>2</v>
      </c>
      <c r="M1763" s="27">
        <v>13</v>
      </c>
      <c r="N1763" s="17">
        <v>20205</v>
      </c>
      <c r="O1763" s="7" t="s">
        <v>10</v>
      </c>
      <c r="P1763" s="13"/>
      <c r="Q1763"/>
      <c r="R1763"/>
      <c r="S1763"/>
      <c r="T1763"/>
      <c r="U1763"/>
      <c r="V1763"/>
      <c r="W1763"/>
      <c r="X1763"/>
      <c r="Y1763"/>
      <c r="Z1763"/>
      <c r="AA1763"/>
      <c r="AB1763"/>
      <c r="AC1763"/>
      <c r="AD1763"/>
      <c r="AE1763"/>
      <c r="AF1763"/>
      <c r="AG1763"/>
      <c r="AH1763"/>
      <c r="AI1763"/>
      <c r="AJ1763"/>
      <c r="AK1763"/>
      <c r="AL1763"/>
      <c r="AM1763"/>
      <c r="AN1763"/>
      <c r="AO1763"/>
      <c r="AP1763"/>
      <c r="AQ1763"/>
      <c r="AR1763"/>
      <c r="AS1763"/>
      <c r="AT1763"/>
      <c r="AU1763"/>
      <c r="AV1763"/>
      <c r="AW1763"/>
      <c r="AX1763"/>
      <c r="AY1763"/>
      <c r="AZ1763"/>
      <c r="BA1763"/>
      <c r="BB1763"/>
      <c r="BC1763"/>
      <c r="BD1763"/>
      <c r="BE1763"/>
    </row>
    <row r="1764" spans="1:57" x14ac:dyDescent="0.25">
      <c r="A1764" s="4">
        <v>43210</v>
      </c>
      <c r="B1764" s="3">
        <f t="shared" si="81"/>
        <v>20</v>
      </c>
      <c r="C1764" s="3">
        <f t="shared" si="82"/>
        <v>4</v>
      </c>
      <c r="D1764" s="3">
        <f t="shared" si="83"/>
        <v>2018</v>
      </c>
      <c r="E1764" s="26" t="s">
        <v>40</v>
      </c>
      <c r="F1764" s="6">
        <v>757</v>
      </c>
      <c r="G1764" s="19">
        <v>199</v>
      </c>
      <c r="H1764" s="19" t="s">
        <v>408</v>
      </c>
      <c r="I1764" s="10" t="s">
        <v>41</v>
      </c>
      <c r="J1764" s="30">
        <v>2600187</v>
      </c>
      <c r="K1764" s="8">
        <v>1048164070</v>
      </c>
      <c r="L1764" s="31">
        <v>2</v>
      </c>
      <c r="M1764" s="27">
        <v>24</v>
      </c>
      <c r="N1764" s="17">
        <v>20205</v>
      </c>
      <c r="O1764" s="7" t="s">
        <v>10</v>
      </c>
      <c r="P1764" s="13"/>
      <c r="Q1764"/>
      <c r="R1764"/>
      <c r="S1764"/>
      <c r="T1764"/>
      <c r="U1764"/>
      <c r="V1764"/>
      <c r="W1764"/>
      <c r="X1764"/>
      <c r="Y1764"/>
      <c r="Z1764"/>
      <c r="AA1764"/>
      <c r="AB1764"/>
      <c r="AC1764"/>
      <c r="AD1764"/>
      <c r="AE1764"/>
      <c r="AF1764"/>
      <c r="AG1764"/>
      <c r="AH1764"/>
      <c r="AI1764"/>
      <c r="AJ1764"/>
      <c r="AK1764"/>
      <c r="AL1764"/>
      <c r="AM1764"/>
      <c r="AN1764"/>
      <c r="AO1764"/>
      <c r="AP1764"/>
      <c r="AQ1764"/>
      <c r="AR1764"/>
      <c r="AS1764"/>
      <c r="AT1764"/>
      <c r="AU1764"/>
      <c r="AV1764"/>
      <c r="AW1764"/>
      <c r="AX1764"/>
      <c r="AY1764"/>
      <c r="AZ1764"/>
      <c r="BA1764"/>
      <c r="BB1764"/>
      <c r="BC1764"/>
      <c r="BD1764"/>
      <c r="BE1764"/>
    </row>
    <row r="1765" spans="1:57" x14ac:dyDescent="0.25">
      <c r="A1765" s="4">
        <v>43210</v>
      </c>
      <c r="B1765" s="3">
        <f t="shared" si="81"/>
        <v>20</v>
      </c>
      <c r="C1765" s="3">
        <f t="shared" si="82"/>
        <v>4</v>
      </c>
      <c r="D1765" s="3">
        <f t="shared" si="83"/>
        <v>2018</v>
      </c>
      <c r="E1765" s="26" t="s">
        <v>180</v>
      </c>
      <c r="F1765" s="6">
        <v>756</v>
      </c>
      <c r="G1765" s="19">
        <v>199</v>
      </c>
      <c r="H1765" s="19" t="s">
        <v>408</v>
      </c>
      <c r="I1765" s="10" t="s">
        <v>181</v>
      </c>
      <c r="J1765" s="30">
        <v>2600187</v>
      </c>
      <c r="K1765" s="8">
        <v>3792412</v>
      </c>
      <c r="L1765" s="31">
        <v>1</v>
      </c>
      <c r="M1765" s="27">
        <v>168</v>
      </c>
      <c r="N1765" s="17">
        <v>20205</v>
      </c>
      <c r="O1765" s="7" t="s">
        <v>10</v>
      </c>
      <c r="P1765" s="13"/>
      <c r="Q1765"/>
      <c r="R1765"/>
      <c r="S1765"/>
      <c r="T1765"/>
      <c r="U1765"/>
      <c r="V1765"/>
      <c r="W1765"/>
      <c r="X1765"/>
      <c r="Y1765"/>
      <c r="Z1765"/>
      <c r="AA1765"/>
      <c r="AB1765"/>
      <c r="AC1765"/>
      <c r="AD1765"/>
      <c r="AE1765"/>
      <c r="AF1765"/>
      <c r="AG1765"/>
      <c r="AH1765"/>
      <c r="AI1765"/>
      <c r="AJ1765"/>
      <c r="AK1765"/>
      <c r="AL1765"/>
      <c r="AM1765"/>
      <c r="AN1765"/>
      <c r="AO1765"/>
      <c r="AP1765"/>
      <c r="AQ1765"/>
      <c r="AR1765"/>
      <c r="AS1765"/>
      <c r="AT1765"/>
      <c r="AU1765"/>
      <c r="AV1765"/>
      <c r="AW1765"/>
      <c r="AX1765"/>
      <c r="AY1765"/>
      <c r="AZ1765"/>
      <c r="BA1765"/>
      <c r="BB1765"/>
      <c r="BC1765"/>
      <c r="BD1765"/>
      <c r="BE1765"/>
    </row>
    <row r="1766" spans="1:57" x14ac:dyDescent="0.25">
      <c r="A1766" s="4">
        <v>43210</v>
      </c>
      <c r="B1766" s="3">
        <f t="shared" si="81"/>
        <v>20</v>
      </c>
      <c r="C1766" s="3">
        <f t="shared" si="82"/>
        <v>4</v>
      </c>
      <c r="D1766" s="3">
        <f t="shared" si="83"/>
        <v>2018</v>
      </c>
      <c r="E1766" s="26" t="s">
        <v>311</v>
      </c>
      <c r="F1766" s="6">
        <v>755</v>
      </c>
      <c r="G1766" s="19">
        <v>199</v>
      </c>
      <c r="H1766" s="19" t="s">
        <v>408</v>
      </c>
      <c r="I1766" s="10" t="s">
        <v>281</v>
      </c>
      <c r="J1766" s="30">
        <v>1600303</v>
      </c>
      <c r="K1766" s="8">
        <v>2071004390</v>
      </c>
      <c r="L1766" s="31">
        <v>1</v>
      </c>
      <c r="M1766" s="27">
        <v>35.369999999999997</v>
      </c>
      <c r="N1766" s="17">
        <v>20205</v>
      </c>
      <c r="O1766" s="7" t="s">
        <v>10</v>
      </c>
      <c r="P1766" s="13"/>
      <c r="Q1766"/>
      <c r="R1766"/>
      <c r="S1766"/>
      <c r="T1766"/>
      <c r="U1766"/>
      <c r="V1766"/>
      <c r="W1766"/>
      <c r="X1766"/>
      <c r="Y1766"/>
      <c r="Z1766"/>
      <c r="AA1766"/>
      <c r="AB1766"/>
      <c r="AC1766"/>
      <c r="AD1766"/>
      <c r="AE1766"/>
      <c r="AF1766"/>
      <c r="AG1766"/>
      <c r="AH1766"/>
      <c r="AI1766"/>
      <c r="AJ1766"/>
      <c r="AK1766"/>
      <c r="AL1766"/>
      <c r="AM1766"/>
      <c r="AN1766"/>
      <c r="AO1766"/>
      <c r="AP1766"/>
      <c r="AQ1766"/>
      <c r="AR1766"/>
      <c r="AS1766"/>
      <c r="AT1766"/>
      <c r="AU1766"/>
      <c r="AV1766"/>
      <c r="AW1766"/>
      <c r="AX1766"/>
      <c r="AY1766"/>
      <c r="AZ1766"/>
      <c r="BA1766"/>
      <c r="BB1766"/>
      <c r="BC1766"/>
      <c r="BD1766"/>
      <c r="BE1766"/>
    </row>
    <row r="1767" spans="1:57" x14ac:dyDescent="0.25">
      <c r="A1767" s="4">
        <v>43210</v>
      </c>
      <c r="B1767" s="3">
        <f t="shared" si="81"/>
        <v>20</v>
      </c>
      <c r="C1767" s="3">
        <f t="shared" si="82"/>
        <v>4</v>
      </c>
      <c r="D1767" s="3">
        <f t="shared" si="83"/>
        <v>2018</v>
      </c>
      <c r="E1767" s="26" t="s">
        <v>473</v>
      </c>
      <c r="F1767" s="6">
        <v>754</v>
      </c>
      <c r="G1767" s="19">
        <v>199</v>
      </c>
      <c r="H1767" s="19" t="s">
        <v>408</v>
      </c>
      <c r="I1767" s="10" t="s">
        <v>474</v>
      </c>
      <c r="J1767" s="30">
        <v>1600022</v>
      </c>
      <c r="K1767" s="8">
        <v>5190244100</v>
      </c>
      <c r="L1767" s="31">
        <v>2</v>
      </c>
      <c r="M1767" s="27">
        <v>634.79999999999995</v>
      </c>
      <c r="N1767" s="17">
        <v>20205</v>
      </c>
      <c r="O1767" s="7" t="s">
        <v>10</v>
      </c>
      <c r="P1767" s="13"/>
      <c r="Q1767"/>
      <c r="R1767"/>
      <c r="S1767"/>
      <c r="T1767"/>
      <c r="U1767"/>
      <c r="V1767"/>
      <c r="W1767"/>
      <c r="X1767"/>
      <c r="Y1767"/>
      <c r="Z1767"/>
      <c r="AA1767"/>
      <c r="AB1767"/>
      <c r="AC1767"/>
      <c r="AD1767"/>
      <c r="AE1767"/>
      <c r="AF1767"/>
      <c r="AG1767"/>
      <c r="AH1767"/>
      <c r="AI1767"/>
      <c r="AJ1767"/>
      <c r="AK1767"/>
      <c r="AL1767"/>
      <c r="AM1767"/>
      <c r="AN1767"/>
      <c r="AO1767"/>
      <c r="AP1767"/>
      <c r="AQ1767"/>
      <c r="AR1767"/>
      <c r="AS1767"/>
      <c r="AT1767"/>
      <c r="AU1767"/>
      <c r="AV1767"/>
      <c r="AW1767"/>
      <c r="AX1767"/>
      <c r="AY1767"/>
      <c r="AZ1767"/>
      <c r="BA1767"/>
      <c r="BB1767"/>
      <c r="BC1767"/>
      <c r="BD1767"/>
      <c r="BE1767"/>
    </row>
    <row r="1768" spans="1:57" x14ac:dyDescent="0.25">
      <c r="A1768" s="4">
        <v>43210</v>
      </c>
      <c r="B1768" s="3">
        <f t="shared" si="81"/>
        <v>20</v>
      </c>
      <c r="C1768" s="3">
        <f t="shared" si="82"/>
        <v>4</v>
      </c>
      <c r="D1768" s="3">
        <f t="shared" si="83"/>
        <v>2018</v>
      </c>
      <c r="E1768" s="26" t="s">
        <v>346</v>
      </c>
      <c r="F1768" s="6">
        <v>753</v>
      </c>
      <c r="G1768" s="19">
        <v>199</v>
      </c>
      <c r="H1768" s="19" t="s">
        <v>408</v>
      </c>
      <c r="I1768" s="10" t="s">
        <v>256</v>
      </c>
      <c r="J1768" s="30">
        <v>1600212</v>
      </c>
      <c r="K1768" s="8">
        <v>450612164</v>
      </c>
      <c r="L1768" s="31">
        <v>1</v>
      </c>
      <c r="M1768" s="27">
        <v>637.28</v>
      </c>
      <c r="N1768" s="17">
        <v>20205</v>
      </c>
      <c r="O1768" s="7" t="s">
        <v>10</v>
      </c>
      <c r="P1768" s="13"/>
      <c r="Q1768"/>
      <c r="R1768"/>
      <c r="S1768"/>
      <c r="T1768"/>
      <c r="U1768"/>
      <c r="V1768"/>
      <c r="W1768"/>
      <c r="X1768"/>
      <c r="Y1768"/>
      <c r="Z1768"/>
      <c r="AA1768"/>
      <c r="AB1768"/>
      <c r="AC1768"/>
      <c r="AD1768"/>
      <c r="AE1768"/>
      <c r="AF1768"/>
      <c r="AG1768"/>
      <c r="AH1768"/>
      <c r="AI1768"/>
      <c r="AJ1768"/>
      <c r="AK1768"/>
      <c r="AL1768"/>
      <c r="AM1768"/>
      <c r="AN1768"/>
      <c r="AO1768"/>
      <c r="AP1768"/>
      <c r="AQ1768"/>
      <c r="AR1768"/>
      <c r="AS1768"/>
      <c r="AT1768"/>
      <c r="AU1768"/>
      <c r="AV1768"/>
      <c r="AW1768"/>
      <c r="AX1768"/>
      <c r="AY1768"/>
      <c r="AZ1768"/>
      <c r="BA1768"/>
      <c r="BB1768"/>
      <c r="BC1768"/>
      <c r="BD1768"/>
      <c r="BE1768"/>
    </row>
    <row r="1769" spans="1:57" x14ac:dyDescent="0.25">
      <c r="A1769" s="4">
        <v>43210</v>
      </c>
      <c r="B1769" s="3">
        <f t="shared" si="81"/>
        <v>20</v>
      </c>
      <c r="C1769" s="3">
        <f t="shared" si="82"/>
        <v>4</v>
      </c>
      <c r="D1769" s="3">
        <f t="shared" si="83"/>
        <v>2018</v>
      </c>
      <c r="E1769" s="26" t="s">
        <v>393</v>
      </c>
      <c r="F1769" s="6">
        <v>751</v>
      </c>
      <c r="G1769" s="19">
        <v>200</v>
      </c>
      <c r="H1769" s="19" t="s">
        <v>408</v>
      </c>
      <c r="I1769" s="10" t="s">
        <v>394</v>
      </c>
      <c r="J1769" s="30">
        <v>1820030</v>
      </c>
      <c r="K1769" s="8">
        <v>1700024</v>
      </c>
      <c r="L1769" s="31">
        <v>1</v>
      </c>
      <c r="M1769" s="27">
        <v>100871.51</v>
      </c>
      <c r="N1769" s="17">
        <v>580203</v>
      </c>
      <c r="O1769" s="7" t="s">
        <v>25</v>
      </c>
      <c r="P1769" s="13"/>
      <c r="Q1769"/>
      <c r="R1769"/>
      <c r="S1769"/>
      <c r="T1769"/>
      <c r="U1769"/>
      <c r="V1769"/>
      <c r="W1769"/>
      <c r="X1769"/>
      <c r="Y1769"/>
      <c r="Z1769"/>
      <c r="AA1769"/>
      <c r="AB1769"/>
      <c r="AC1769"/>
      <c r="AD1769"/>
      <c r="AE1769"/>
      <c r="AF1769"/>
      <c r="AG1769"/>
      <c r="AH1769"/>
      <c r="AI1769"/>
      <c r="AJ1769"/>
      <c r="AK1769"/>
      <c r="AL1769"/>
      <c r="AM1769"/>
      <c r="AN1769"/>
      <c r="AO1769"/>
      <c r="AP1769"/>
      <c r="AQ1769"/>
      <c r="AR1769"/>
      <c r="AS1769"/>
      <c r="AT1769"/>
      <c r="AU1769"/>
      <c r="AV1769"/>
      <c r="AW1769"/>
      <c r="AX1769"/>
      <c r="AY1769"/>
      <c r="AZ1769"/>
      <c r="BA1769"/>
      <c r="BB1769"/>
      <c r="BC1769"/>
      <c r="BD1769"/>
      <c r="BE1769"/>
    </row>
    <row r="1770" spans="1:57" x14ac:dyDescent="0.25">
      <c r="A1770" s="4">
        <v>43213</v>
      </c>
      <c r="B1770" s="3">
        <f t="shared" si="81"/>
        <v>23</v>
      </c>
      <c r="C1770" s="3">
        <f t="shared" si="82"/>
        <v>4</v>
      </c>
      <c r="D1770" s="3">
        <f t="shared" si="83"/>
        <v>2018</v>
      </c>
      <c r="E1770" s="26" t="s">
        <v>542</v>
      </c>
      <c r="F1770" s="6">
        <v>764</v>
      </c>
      <c r="G1770" s="19">
        <v>201</v>
      </c>
      <c r="H1770" s="19" t="s">
        <v>408</v>
      </c>
      <c r="I1770" s="10" t="s">
        <v>543</v>
      </c>
      <c r="J1770" s="30">
        <v>1820030</v>
      </c>
      <c r="K1770" s="8">
        <v>43700014</v>
      </c>
      <c r="L1770" s="31">
        <v>1</v>
      </c>
      <c r="M1770" s="27">
        <v>150000</v>
      </c>
      <c r="N1770" s="17">
        <v>580203</v>
      </c>
      <c r="O1770" s="7" t="s">
        <v>25</v>
      </c>
      <c r="P1770" s="13"/>
      <c r="Q1770"/>
      <c r="R1770"/>
      <c r="S1770"/>
      <c r="T1770"/>
      <c r="U1770"/>
      <c r="V1770"/>
      <c r="W1770"/>
      <c r="X1770"/>
      <c r="Y1770"/>
      <c r="Z1770"/>
      <c r="AA1770"/>
      <c r="AB1770"/>
      <c r="AC1770"/>
      <c r="AD1770"/>
      <c r="AE1770"/>
      <c r="AF1770"/>
      <c r="AG1770"/>
      <c r="AH1770"/>
      <c r="AI1770"/>
      <c r="AJ1770"/>
      <c r="AK1770"/>
      <c r="AL1770"/>
      <c r="AM1770"/>
      <c r="AN1770"/>
      <c r="AO1770"/>
      <c r="AP1770"/>
      <c r="AQ1770"/>
      <c r="AR1770"/>
      <c r="AS1770"/>
      <c r="AT1770"/>
      <c r="AU1770"/>
      <c r="AV1770"/>
      <c r="AW1770"/>
      <c r="AX1770"/>
      <c r="AY1770"/>
      <c r="AZ1770"/>
      <c r="BA1770"/>
      <c r="BB1770"/>
      <c r="BC1770"/>
      <c r="BD1770"/>
      <c r="BE1770"/>
    </row>
    <row r="1771" spans="1:57" x14ac:dyDescent="0.25">
      <c r="A1771" s="4">
        <v>43213</v>
      </c>
      <c r="B1771" s="3">
        <f t="shared" si="81"/>
        <v>23</v>
      </c>
      <c r="C1771" s="3">
        <f t="shared" si="82"/>
        <v>4</v>
      </c>
      <c r="D1771" s="3">
        <f t="shared" si="83"/>
        <v>2018</v>
      </c>
      <c r="E1771" s="26" t="s">
        <v>547</v>
      </c>
      <c r="F1771" s="6">
        <v>768</v>
      </c>
      <c r="G1771" s="19">
        <v>202</v>
      </c>
      <c r="H1771" s="19" t="s">
        <v>408</v>
      </c>
      <c r="I1771" s="10" t="s">
        <v>548</v>
      </c>
      <c r="J1771" s="30">
        <v>1600303</v>
      </c>
      <c r="K1771" s="8">
        <v>2005029054</v>
      </c>
      <c r="L1771" s="31">
        <v>1</v>
      </c>
      <c r="M1771" s="27">
        <v>885.55</v>
      </c>
      <c r="N1771" s="17">
        <v>20205</v>
      </c>
      <c r="O1771" s="7" t="s">
        <v>10</v>
      </c>
      <c r="P1771" s="13"/>
      <c r="Q1771"/>
      <c r="R1771"/>
      <c r="S1771"/>
      <c r="T1771"/>
      <c r="U1771"/>
      <c r="V1771"/>
      <c r="W1771"/>
      <c r="X1771"/>
      <c r="Y1771"/>
      <c r="Z1771"/>
      <c r="AA1771"/>
      <c r="AB1771"/>
      <c r="AC1771"/>
      <c r="AD1771"/>
      <c r="AE1771"/>
      <c r="AF1771"/>
      <c r="AG1771"/>
      <c r="AH1771"/>
      <c r="AI1771"/>
      <c r="AJ1771"/>
      <c r="AK1771"/>
      <c r="AL1771"/>
      <c r="AM1771"/>
      <c r="AN1771"/>
      <c r="AO1771"/>
      <c r="AP1771"/>
      <c r="AQ1771"/>
      <c r="AR1771"/>
      <c r="AS1771"/>
      <c r="AT1771"/>
      <c r="AU1771"/>
      <c r="AV1771"/>
      <c r="AW1771"/>
      <c r="AX1771"/>
      <c r="AY1771"/>
      <c r="AZ1771"/>
      <c r="BA1771"/>
      <c r="BB1771"/>
      <c r="BC1771"/>
      <c r="BD1771"/>
      <c r="BE1771"/>
    </row>
    <row r="1772" spans="1:57" x14ac:dyDescent="0.25">
      <c r="A1772" s="4">
        <v>43213</v>
      </c>
      <c r="B1772" s="3">
        <f t="shared" si="81"/>
        <v>23</v>
      </c>
      <c r="C1772" s="3">
        <f t="shared" si="82"/>
        <v>4</v>
      </c>
      <c r="D1772" s="3">
        <f t="shared" si="83"/>
        <v>2018</v>
      </c>
      <c r="E1772" s="26" t="s">
        <v>545</v>
      </c>
      <c r="F1772" s="6">
        <v>767</v>
      </c>
      <c r="G1772" s="19">
        <v>202</v>
      </c>
      <c r="H1772" s="19" t="s">
        <v>408</v>
      </c>
      <c r="I1772" s="10" t="s">
        <v>546</v>
      </c>
      <c r="J1772" s="30">
        <v>2600021</v>
      </c>
      <c r="K1772" s="8">
        <v>45930947</v>
      </c>
      <c r="L1772" s="31">
        <v>1</v>
      </c>
      <c r="M1772" s="27">
        <v>6792.79</v>
      </c>
      <c r="N1772" s="17">
        <v>20205</v>
      </c>
      <c r="O1772" s="7" t="s">
        <v>10</v>
      </c>
      <c r="P1772" s="13"/>
      <c r="Q1772"/>
      <c r="R1772"/>
      <c r="S1772"/>
      <c r="T1772"/>
      <c r="U1772"/>
      <c r="V1772"/>
      <c r="W1772"/>
      <c r="X1772"/>
      <c r="Y1772"/>
      <c r="Z1772"/>
      <c r="AA1772"/>
      <c r="AB1772"/>
      <c r="AC1772"/>
      <c r="AD1772"/>
      <c r="AE1772"/>
      <c r="AF1772"/>
      <c r="AG1772"/>
      <c r="AH1772"/>
      <c r="AI1772"/>
      <c r="AJ1772"/>
      <c r="AK1772"/>
      <c r="AL1772"/>
      <c r="AM1772"/>
      <c r="AN1772"/>
      <c r="AO1772"/>
      <c r="AP1772"/>
      <c r="AQ1772"/>
      <c r="AR1772"/>
      <c r="AS1772"/>
      <c r="AT1772"/>
      <c r="AU1772"/>
      <c r="AV1772"/>
      <c r="AW1772"/>
      <c r="AX1772"/>
      <c r="AY1772"/>
      <c r="AZ1772"/>
      <c r="BA1772"/>
      <c r="BB1772"/>
      <c r="BC1772"/>
      <c r="BD1772"/>
      <c r="BE1772"/>
    </row>
    <row r="1773" spans="1:57" x14ac:dyDescent="0.25">
      <c r="A1773" s="4">
        <v>43213</v>
      </c>
      <c r="B1773" s="3">
        <f t="shared" si="81"/>
        <v>23</v>
      </c>
      <c r="C1773" s="3">
        <f t="shared" si="82"/>
        <v>4</v>
      </c>
      <c r="D1773" s="3">
        <f t="shared" si="83"/>
        <v>2018</v>
      </c>
      <c r="E1773" s="26" t="s">
        <v>549</v>
      </c>
      <c r="F1773" s="6">
        <v>766</v>
      </c>
      <c r="G1773" s="19">
        <v>202</v>
      </c>
      <c r="H1773" s="19" t="s">
        <v>408</v>
      </c>
      <c r="I1773" s="10" t="s">
        <v>550</v>
      </c>
      <c r="J1773" s="30">
        <v>1600303</v>
      </c>
      <c r="K1773" s="8">
        <v>1005011866</v>
      </c>
      <c r="L1773" s="31">
        <v>1</v>
      </c>
      <c r="M1773" s="27">
        <v>1564.64</v>
      </c>
      <c r="N1773" s="17">
        <v>20205</v>
      </c>
      <c r="O1773" s="7" t="s">
        <v>10</v>
      </c>
      <c r="P1773" s="13"/>
      <c r="Q1773"/>
      <c r="R1773"/>
      <c r="S1773"/>
      <c r="T1773"/>
      <c r="U1773"/>
      <c r="V1773"/>
      <c r="W1773"/>
      <c r="X1773"/>
      <c r="Y1773"/>
      <c r="Z1773"/>
      <c r="AA1773"/>
      <c r="AB1773"/>
      <c r="AC1773"/>
      <c r="AD1773"/>
      <c r="AE1773"/>
      <c r="AF1773"/>
      <c r="AG1773"/>
      <c r="AH1773"/>
      <c r="AI1773"/>
      <c r="AJ1773"/>
      <c r="AK1773"/>
      <c r="AL1773"/>
      <c r="AM1773"/>
      <c r="AN1773"/>
      <c r="AO1773"/>
      <c r="AP1773"/>
      <c r="AQ1773"/>
      <c r="AR1773"/>
      <c r="AS1773"/>
      <c r="AT1773"/>
      <c r="AU1773"/>
      <c r="AV1773"/>
      <c r="AW1773"/>
      <c r="AX1773"/>
      <c r="AY1773"/>
      <c r="AZ1773"/>
      <c r="BA1773"/>
      <c r="BB1773"/>
      <c r="BC1773"/>
      <c r="BD1773"/>
      <c r="BE1773"/>
    </row>
    <row r="1774" spans="1:57" x14ac:dyDescent="0.25">
      <c r="A1774" s="4">
        <v>43213</v>
      </c>
      <c r="B1774" s="3">
        <f t="shared" si="81"/>
        <v>23</v>
      </c>
      <c r="C1774" s="3">
        <f t="shared" si="82"/>
        <v>4</v>
      </c>
      <c r="D1774" s="3">
        <f t="shared" si="83"/>
        <v>2018</v>
      </c>
      <c r="E1774" s="26" t="s">
        <v>49</v>
      </c>
      <c r="F1774" s="6">
        <v>549</v>
      </c>
      <c r="G1774" s="19">
        <v>202</v>
      </c>
      <c r="H1774" s="19" t="s">
        <v>408</v>
      </c>
      <c r="I1774" s="10" t="s">
        <v>544</v>
      </c>
      <c r="J1774" s="30">
        <v>1600303</v>
      </c>
      <c r="K1774" s="8">
        <v>12009167957</v>
      </c>
      <c r="L1774" s="31">
        <v>2</v>
      </c>
      <c r="M1774" s="27">
        <v>240</v>
      </c>
      <c r="N1774" s="17">
        <v>921501</v>
      </c>
      <c r="O1774" s="7" t="s">
        <v>138</v>
      </c>
      <c r="P1774" s="13"/>
      <c r="Q1774"/>
      <c r="R1774"/>
      <c r="S1774"/>
      <c r="T1774"/>
      <c r="U1774"/>
      <c r="V1774"/>
      <c r="W1774"/>
      <c r="X1774"/>
      <c r="Y1774"/>
      <c r="Z1774"/>
      <c r="AA1774"/>
      <c r="AB1774"/>
      <c r="AC1774"/>
      <c r="AD1774"/>
      <c r="AE1774"/>
      <c r="AF1774"/>
      <c r="AG1774"/>
      <c r="AH1774"/>
      <c r="AI1774"/>
      <c r="AJ1774"/>
      <c r="AK1774"/>
      <c r="AL1774"/>
      <c r="AM1774"/>
      <c r="AN1774"/>
      <c r="AO1774"/>
      <c r="AP1774"/>
      <c r="AQ1774"/>
      <c r="AR1774"/>
      <c r="AS1774"/>
      <c r="AT1774"/>
      <c r="AU1774"/>
      <c r="AV1774"/>
      <c r="AW1774"/>
      <c r="AX1774"/>
      <c r="AY1774"/>
      <c r="AZ1774"/>
      <c r="BA1774"/>
      <c r="BB1774"/>
      <c r="BC1774"/>
      <c r="BD1774"/>
      <c r="BE1774"/>
    </row>
    <row r="1775" spans="1:57" x14ac:dyDescent="0.25">
      <c r="A1775" s="4">
        <v>43213</v>
      </c>
      <c r="B1775" s="3">
        <f t="shared" si="81"/>
        <v>23</v>
      </c>
      <c r="C1775" s="3">
        <f t="shared" si="82"/>
        <v>4</v>
      </c>
      <c r="D1775" s="3">
        <f t="shared" si="83"/>
        <v>2018</v>
      </c>
      <c r="E1775" s="26" t="s">
        <v>249</v>
      </c>
      <c r="F1775" s="6">
        <v>542</v>
      </c>
      <c r="G1775" s="19">
        <v>203</v>
      </c>
      <c r="H1775" s="19" t="s">
        <v>408</v>
      </c>
      <c r="I1775" s="10" t="s">
        <v>239</v>
      </c>
      <c r="J1775" s="30">
        <v>1600022</v>
      </c>
      <c r="K1775" s="8">
        <v>2201588025</v>
      </c>
      <c r="L1775" s="31">
        <v>2</v>
      </c>
      <c r="M1775" s="27">
        <v>125.6</v>
      </c>
      <c r="N1775" s="17">
        <v>510700</v>
      </c>
      <c r="O1775" s="7" t="s">
        <v>551</v>
      </c>
      <c r="P1775" s="13"/>
      <c r="Q1775"/>
      <c r="R1775"/>
      <c r="S1775"/>
      <c r="T1775"/>
      <c r="U1775"/>
      <c r="V1775"/>
      <c r="W1775"/>
      <c r="X1775"/>
      <c r="Y1775"/>
      <c r="Z1775"/>
      <c r="AA1775"/>
      <c r="AB1775"/>
      <c r="AC1775"/>
      <c r="AD1775"/>
      <c r="AE1775"/>
      <c r="AF1775"/>
      <c r="AG1775"/>
      <c r="AH1775"/>
      <c r="AI1775"/>
      <c r="AJ1775"/>
      <c r="AK1775"/>
      <c r="AL1775"/>
      <c r="AM1775"/>
      <c r="AN1775"/>
      <c r="AO1775"/>
      <c r="AP1775"/>
      <c r="AQ1775"/>
      <c r="AR1775"/>
      <c r="AS1775"/>
      <c r="AT1775"/>
      <c r="AU1775"/>
      <c r="AV1775"/>
      <c r="AW1775"/>
      <c r="AX1775"/>
      <c r="AY1775"/>
      <c r="AZ1775"/>
      <c r="BA1775"/>
      <c r="BB1775"/>
      <c r="BC1775"/>
      <c r="BD1775"/>
      <c r="BE1775"/>
    </row>
    <row r="1776" spans="1:57" x14ac:dyDescent="0.25">
      <c r="A1776" s="4">
        <v>43213</v>
      </c>
      <c r="B1776" s="3">
        <f t="shared" si="81"/>
        <v>23</v>
      </c>
      <c r="C1776" s="3">
        <f t="shared" si="82"/>
        <v>4</v>
      </c>
      <c r="D1776" s="3">
        <f t="shared" si="83"/>
        <v>2018</v>
      </c>
      <c r="E1776" s="26" t="s">
        <v>157</v>
      </c>
      <c r="F1776" s="6">
        <v>537</v>
      </c>
      <c r="G1776" s="19">
        <v>203</v>
      </c>
      <c r="H1776" s="19" t="s">
        <v>408</v>
      </c>
      <c r="I1776" s="10" t="s">
        <v>158</v>
      </c>
      <c r="J1776" s="30">
        <v>1700012</v>
      </c>
      <c r="K1776" s="8">
        <v>28009643</v>
      </c>
      <c r="L1776" s="31">
        <v>2</v>
      </c>
      <c r="M1776" s="27">
        <v>1138.5899999999999</v>
      </c>
      <c r="N1776" s="17">
        <v>510700</v>
      </c>
      <c r="O1776" s="7" t="s">
        <v>551</v>
      </c>
      <c r="P1776" s="13"/>
      <c r="Q1776"/>
      <c r="R1776"/>
      <c r="S1776"/>
      <c r="T1776"/>
      <c r="U1776"/>
      <c r="V1776"/>
      <c r="W1776"/>
      <c r="X1776"/>
      <c r="Y1776"/>
      <c r="Z1776"/>
      <c r="AA1776"/>
      <c r="AB1776"/>
      <c r="AC1776"/>
      <c r="AD1776"/>
      <c r="AE1776"/>
      <c r="AF1776"/>
      <c r="AG1776"/>
      <c r="AH1776"/>
      <c r="AI1776"/>
      <c r="AJ1776"/>
      <c r="AK1776"/>
      <c r="AL1776"/>
      <c r="AM1776"/>
      <c r="AN1776"/>
      <c r="AO1776"/>
      <c r="AP1776"/>
      <c r="AQ1776"/>
      <c r="AR1776"/>
      <c r="AS1776"/>
      <c r="AT1776"/>
      <c r="AU1776"/>
      <c r="AV1776"/>
      <c r="AW1776"/>
      <c r="AX1776"/>
      <c r="AY1776"/>
      <c r="AZ1776"/>
      <c r="BA1776"/>
      <c r="BB1776"/>
      <c r="BC1776"/>
      <c r="BD1776"/>
      <c r="BE1776"/>
    </row>
    <row r="1777" spans="1:57" x14ac:dyDescent="0.25">
      <c r="A1777" s="4">
        <v>43214</v>
      </c>
      <c r="B1777" s="3">
        <f t="shared" si="81"/>
        <v>24</v>
      </c>
      <c r="C1777" s="3">
        <f t="shared" si="82"/>
        <v>4</v>
      </c>
      <c r="D1777" s="3">
        <f t="shared" si="83"/>
        <v>2018</v>
      </c>
      <c r="E1777" s="26" t="s">
        <v>554</v>
      </c>
      <c r="F1777" s="6">
        <v>774</v>
      </c>
      <c r="G1777" s="19">
        <v>204</v>
      </c>
      <c r="H1777" s="19" t="s">
        <v>408</v>
      </c>
      <c r="I1777" s="10" t="s">
        <v>555</v>
      </c>
      <c r="J1777" s="30">
        <v>1600022</v>
      </c>
      <c r="K1777" s="8">
        <v>3247102104</v>
      </c>
      <c r="L1777" s="31">
        <v>1</v>
      </c>
      <c r="M1777" s="27">
        <v>214020</v>
      </c>
      <c r="N1777" s="17">
        <v>580203</v>
      </c>
      <c r="O1777" s="7" t="s">
        <v>25</v>
      </c>
      <c r="P1777" s="13"/>
      <c r="Q1777"/>
      <c r="R1777"/>
      <c r="S1777"/>
      <c r="T1777"/>
      <c r="U1777"/>
      <c r="V1777"/>
      <c r="W1777"/>
      <c r="X1777"/>
      <c r="Y1777"/>
      <c r="Z1777"/>
      <c r="AA1777"/>
      <c r="AB1777"/>
      <c r="AC1777"/>
      <c r="AD1777"/>
      <c r="AE1777"/>
      <c r="AF1777"/>
      <c r="AG1777"/>
      <c r="AH1777"/>
      <c r="AI1777"/>
      <c r="AJ1777"/>
      <c r="AK1777"/>
      <c r="AL1777"/>
      <c r="AM1777"/>
      <c r="AN1777"/>
      <c r="AO1777"/>
      <c r="AP1777"/>
      <c r="AQ1777"/>
      <c r="AR1777"/>
      <c r="AS1777"/>
      <c r="AT1777"/>
      <c r="AU1777"/>
      <c r="AV1777"/>
      <c r="AW1777"/>
      <c r="AX1777"/>
      <c r="AY1777"/>
      <c r="AZ1777"/>
      <c r="BA1777"/>
      <c r="BB1777"/>
      <c r="BC1777"/>
      <c r="BD1777"/>
      <c r="BE1777"/>
    </row>
    <row r="1778" spans="1:57" x14ac:dyDescent="0.25">
      <c r="A1778" s="4">
        <v>43214</v>
      </c>
      <c r="B1778" s="3">
        <f t="shared" si="81"/>
        <v>24</v>
      </c>
      <c r="C1778" s="3">
        <f t="shared" si="82"/>
        <v>4</v>
      </c>
      <c r="D1778" s="3">
        <f t="shared" si="83"/>
        <v>2018</v>
      </c>
      <c r="E1778" s="26" t="s">
        <v>552</v>
      </c>
      <c r="F1778" s="6">
        <v>773</v>
      </c>
      <c r="G1778" s="19">
        <v>204</v>
      </c>
      <c r="H1778" s="19" t="s">
        <v>408</v>
      </c>
      <c r="I1778" s="10" t="s">
        <v>553</v>
      </c>
      <c r="J1778" s="30">
        <v>3600186</v>
      </c>
      <c r="K1778" s="8">
        <v>18581817</v>
      </c>
      <c r="L1778" s="31">
        <v>2</v>
      </c>
      <c r="M1778" s="27">
        <v>98000</v>
      </c>
      <c r="N1778" s="17">
        <v>580203</v>
      </c>
      <c r="O1778" s="7" t="s">
        <v>25</v>
      </c>
      <c r="P1778" s="13"/>
      <c r="Q1778"/>
      <c r="R1778"/>
      <c r="S1778"/>
      <c r="T1778"/>
      <c r="U1778"/>
      <c r="V1778"/>
      <c r="W1778"/>
      <c r="X1778"/>
      <c r="Y1778"/>
      <c r="Z1778"/>
      <c r="AA1778"/>
      <c r="AB1778"/>
      <c r="AC1778"/>
      <c r="AD1778"/>
      <c r="AE1778"/>
      <c r="AF1778"/>
      <c r="AG1778"/>
      <c r="AH1778"/>
      <c r="AI1778"/>
      <c r="AJ1778"/>
      <c r="AK1778"/>
      <c r="AL1778"/>
      <c r="AM1778"/>
      <c r="AN1778"/>
      <c r="AO1778"/>
      <c r="AP1778"/>
      <c r="AQ1778"/>
      <c r="AR1778"/>
      <c r="AS1778"/>
      <c r="AT1778"/>
      <c r="AU1778"/>
      <c r="AV1778"/>
      <c r="AW1778"/>
      <c r="AX1778"/>
      <c r="AY1778"/>
      <c r="AZ1778"/>
      <c r="BA1778"/>
      <c r="BB1778"/>
      <c r="BC1778"/>
      <c r="BD1778"/>
      <c r="BE1778"/>
    </row>
    <row r="1779" spans="1:57" x14ac:dyDescent="0.25">
      <c r="A1779" s="4">
        <v>43214</v>
      </c>
      <c r="B1779" s="3">
        <f t="shared" si="81"/>
        <v>24</v>
      </c>
      <c r="C1779" s="3">
        <f t="shared" si="82"/>
        <v>4</v>
      </c>
      <c r="D1779" s="3">
        <f t="shared" si="83"/>
        <v>2018</v>
      </c>
      <c r="E1779" s="26" t="s">
        <v>556</v>
      </c>
      <c r="F1779" s="6">
        <v>772</v>
      </c>
      <c r="G1779" s="19">
        <v>204</v>
      </c>
      <c r="H1779" s="19" t="s">
        <v>408</v>
      </c>
      <c r="I1779" s="10" t="s">
        <v>557</v>
      </c>
      <c r="J1779" s="30">
        <v>1600022</v>
      </c>
      <c r="K1779" s="8">
        <v>4702075700</v>
      </c>
      <c r="L1779" s="31">
        <v>2</v>
      </c>
      <c r="M1779" s="27">
        <v>300000</v>
      </c>
      <c r="N1779" s="17">
        <v>580203</v>
      </c>
      <c r="O1779" s="7" t="s">
        <v>25</v>
      </c>
      <c r="P1779" s="13"/>
      <c r="Q1779"/>
      <c r="R1779"/>
      <c r="S1779"/>
      <c r="T1779"/>
      <c r="U1779"/>
      <c r="V1779"/>
      <c r="W1779"/>
      <c r="X1779"/>
      <c r="Y1779"/>
      <c r="Z1779"/>
      <c r="AA1779"/>
      <c r="AB1779"/>
      <c r="AC1779"/>
      <c r="AD1779"/>
      <c r="AE1779"/>
      <c r="AF1779"/>
      <c r="AG1779"/>
      <c r="AH1779"/>
      <c r="AI1779"/>
      <c r="AJ1779"/>
      <c r="AK1779"/>
      <c r="AL1779"/>
      <c r="AM1779"/>
      <c r="AN1779"/>
      <c r="AO1779"/>
      <c r="AP1779"/>
      <c r="AQ1779"/>
      <c r="AR1779"/>
      <c r="AS1779"/>
      <c r="AT1779"/>
      <c r="AU1779"/>
      <c r="AV1779"/>
      <c r="AW1779"/>
      <c r="AX1779"/>
      <c r="AY1779"/>
      <c r="AZ1779"/>
      <c r="BA1779"/>
      <c r="BB1779"/>
      <c r="BC1779"/>
      <c r="BD1779"/>
      <c r="BE1779"/>
    </row>
    <row r="1780" spans="1:57" x14ac:dyDescent="0.25">
      <c r="A1780" s="4">
        <v>43214</v>
      </c>
      <c r="B1780" s="3">
        <f t="shared" si="81"/>
        <v>24</v>
      </c>
      <c r="C1780" s="3">
        <f t="shared" si="82"/>
        <v>4</v>
      </c>
      <c r="D1780" s="3">
        <f t="shared" si="83"/>
        <v>2018</v>
      </c>
      <c r="E1780" s="26" t="s">
        <v>104</v>
      </c>
      <c r="F1780" s="6">
        <v>556</v>
      </c>
      <c r="G1780" s="19">
        <v>205</v>
      </c>
      <c r="H1780" s="19" t="s">
        <v>408</v>
      </c>
      <c r="I1780" s="10" t="s">
        <v>105</v>
      </c>
      <c r="J1780" s="30">
        <v>1700880</v>
      </c>
      <c r="K1780" s="8">
        <v>1100000520</v>
      </c>
      <c r="L1780" s="31">
        <v>2</v>
      </c>
      <c r="M1780" s="27">
        <v>80</v>
      </c>
      <c r="N1780" s="17">
        <v>921501</v>
      </c>
      <c r="O1780" s="7" t="s">
        <v>138</v>
      </c>
      <c r="P1780" s="13"/>
      <c r="Q1780"/>
      <c r="R1780"/>
      <c r="S1780"/>
      <c r="T1780"/>
      <c r="U1780"/>
      <c r="V1780"/>
      <c r="W1780"/>
      <c r="X1780"/>
      <c r="Y1780"/>
      <c r="Z1780"/>
      <c r="AA1780"/>
      <c r="AB1780"/>
      <c r="AC1780"/>
      <c r="AD1780"/>
      <c r="AE1780"/>
      <c r="AF1780"/>
      <c r="AG1780"/>
      <c r="AH1780"/>
      <c r="AI1780"/>
      <c r="AJ1780"/>
      <c r="AK1780"/>
      <c r="AL1780"/>
      <c r="AM1780"/>
      <c r="AN1780"/>
      <c r="AO1780"/>
      <c r="AP1780"/>
      <c r="AQ1780"/>
      <c r="AR1780"/>
      <c r="AS1780"/>
      <c r="AT1780"/>
      <c r="AU1780"/>
      <c r="AV1780"/>
      <c r="AW1780"/>
      <c r="AX1780"/>
      <c r="AY1780"/>
      <c r="AZ1780"/>
      <c r="BA1780"/>
      <c r="BB1780"/>
      <c r="BC1780"/>
      <c r="BD1780"/>
      <c r="BE1780"/>
    </row>
    <row r="1781" spans="1:57" x14ac:dyDescent="0.25">
      <c r="A1781" s="4">
        <v>43214</v>
      </c>
      <c r="B1781" s="3">
        <f t="shared" si="81"/>
        <v>24</v>
      </c>
      <c r="C1781" s="3">
        <f t="shared" si="82"/>
        <v>4</v>
      </c>
      <c r="D1781" s="3">
        <f t="shared" si="83"/>
        <v>2018</v>
      </c>
      <c r="E1781" s="26" t="s">
        <v>127</v>
      </c>
      <c r="F1781" s="6">
        <v>555</v>
      </c>
      <c r="G1781" s="19">
        <v>205</v>
      </c>
      <c r="H1781" s="19" t="s">
        <v>408</v>
      </c>
      <c r="I1781" s="10" t="s">
        <v>128</v>
      </c>
      <c r="J1781" s="30">
        <v>1600022</v>
      </c>
      <c r="K1781" s="8">
        <v>3059366904</v>
      </c>
      <c r="L1781" s="31">
        <v>1</v>
      </c>
      <c r="M1781" s="27">
        <v>80</v>
      </c>
      <c r="N1781" s="17">
        <v>921501</v>
      </c>
      <c r="O1781" s="7" t="s">
        <v>138</v>
      </c>
      <c r="P1781" s="13"/>
      <c r="Q1781"/>
      <c r="R1781"/>
      <c r="S1781"/>
      <c r="T1781"/>
      <c r="U1781"/>
      <c r="V1781"/>
      <c r="W1781"/>
      <c r="X1781"/>
      <c r="Y1781"/>
      <c r="Z1781"/>
      <c r="AA1781"/>
      <c r="AB1781"/>
      <c r="AC1781"/>
      <c r="AD1781"/>
      <c r="AE1781"/>
      <c r="AF1781"/>
      <c r="AG1781"/>
      <c r="AH1781"/>
      <c r="AI1781"/>
      <c r="AJ1781"/>
      <c r="AK1781"/>
      <c r="AL1781"/>
      <c r="AM1781"/>
      <c r="AN1781"/>
      <c r="AO1781"/>
      <c r="AP1781"/>
      <c r="AQ1781"/>
      <c r="AR1781"/>
      <c r="AS1781"/>
      <c r="AT1781"/>
      <c r="AU1781"/>
      <c r="AV1781"/>
      <c r="AW1781"/>
      <c r="AX1781"/>
      <c r="AY1781"/>
      <c r="AZ1781"/>
      <c r="BA1781"/>
      <c r="BB1781"/>
      <c r="BC1781"/>
      <c r="BD1781"/>
      <c r="BE1781"/>
    </row>
    <row r="1782" spans="1:57" x14ac:dyDescent="0.25">
      <c r="A1782" s="4">
        <v>43214</v>
      </c>
      <c r="B1782" s="3">
        <f t="shared" si="81"/>
        <v>24</v>
      </c>
      <c r="C1782" s="3">
        <f t="shared" si="82"/>
        <v>4</v>
      </c>
      <c r="D1782" s="3">
        <f t="shared" si="83"/>
        <v>2018</v>
      </c>
      <c r="E1782" s="26" t="s">
        <v>127</v>
      </c>
      <c r="F1782" s="6">
        <v>548</v>
      </c>
      <c r="G1782" s="19">
        <v>205</v>
      </c>
      <c r="H1782" s="19" t="s">
        <v>408</v>
      </c>
      <c r="I1782" s="10" t="s">
        <v>128</v>
      </c>
      <c r="J1782" s="30">
        <v>1600022</v>
      </c>
      <c r="K1782" s="8">
        <v>3059366904</v>
      </c>
      <c r="L1782" s="31">
        <v>1</v>
      </c>
      <c r="M1782" s="27">
        <v>80</v>
      </c>
      <c r="N1782" s="17">
        <v>530303</v>
      </c>
      <c r="O1782" s="7" t="s">
        <v>12</v>
      </c>
      <c r="P1782" s="13"/>
      <c r="Q1782"/>
      <c r="R1782"/>
      <c r="S1782"/>
      <c r="T1782"/>
      <c r="U1782"/>
      <c r="V1782"/>
      <c r="W1782"/>
      <c r="X1782"/>
      <c r="Y1782"/>
      <c r="Z1782"/>
      <c r="AA1782"/>
      <c r="AB1782"/>
      <c r="AC1782"/>
      <c r="AD1782"/>
      <c r="AE1782"/>
      <c r="AF1782"/>
      <c r="AG1782"/>
      <c r="AH1782"/>
      <c r="AI1782"/>
      <c r="AJ1782"/>
      <c r="AK1782"/>
      <c r="AL1782"/>
      <c r="AM1782"/>
      <c r="AN1782"/>
      <c r="AO1782"/>
      <c r="AP1782"/>
      <c r="AQ1782"/>
      <c r="AR1782"/>
      <c r="AS1782"/>
      <c r="AT1782"/>
      <c r="AU1782"/>
      <c r="AV1782"/>
      <c r="AW1782"/>
      <c r="AX1782"/>
      <c r="AY1782"/>
      <c r="AZ1782"/>
      <c r="BA1782"/>
      <c r="BB1782"/>
      <c r="BC1782"/>
      <c r="BD1782"/>
      <c r="BE1782"/>
    </row>
    <row r="1783" spans="1:57" x14ac:dyDescent="0.25">
      <c r="A1783" s="4">
        <v>43214</v>
      </c>
      <c r="B1783" s="3">
        <f t="shared" si="81"/>
        <v>24</v>
      </c>
      <c r="C1783" s="3">
        <f t="shared" si="82"/>
        <v>4</v>
      </c>
      <c r="D1783" s="3">
        <f t="shared" si="83"/>
        <v>2018</v>
      </c>
      <c r="E1783" s="26" t="s">
        <v>121</v>
      </c>
      <c r="F1783" s="6">
        <v>547</v>
      </c>
      <c r="G1783" s="19">
        <v>205</v>
      </c>
      <c r="H1783" s="19" t="s">
        <v>408</v>
      </c>
      <c r="I1783" s="10" t="s">
        <v>122</v>
      </c>
      <c r="J1783" s="30">
        <v>2600187</v>
      </c>
      <c r="K1783" s="8">
        <v>1042257158</v>
      </c>
      <c r="L1783" s="31">
        <v>2</v>
      </c>
      <c r="M1783" s="27">
        <v>87.1</v>
      </c>
      <c r="N1783" s="17">
        <v>530303</v>
      </c>
      <c r="O1783" s="7" t="s">
        <v>12</v>
      </c>
      <c r="P1783" s="13"/>
      <c r="Q1783"/>
      <c r="R1783"/>
      <c r="S1783"/>
      <c r="T1783"/>
      <c r="U1783"/>
      <c r="V1783"/>
      <c r="W1783"/>
      <c r="X1783"/>
      <c r="Y1783"/>
      <c r="Z1783"/>
      <c r="AA1783"/>
      <c r="AB1783"/>
      <c r="AC1783"/>
      <c r="AD1783"/>
      <c r="AE1783"/>
      <c r="AF1783"/>
      <c r="AG1783"/>
      <c r="AH1783"/>
      <c r="AI1783"/>
      <c r="AJ1783"/>
      <c r="AK1783"/>
      <c r="AL1783"/>
      <c r="AM1783"/>
      <c r="AN1783"/>
      <c r="AO1783"/>
      <c r="AP1783"/>
      <c r="AQ1783"/>
      <c r="AR1783"/>
      <c r="AS1783"/>
      <c r="AT1783"/>
      <c r="AU1783"/>
      <c r="AV1783"/>
      <c r="AW1783"/>
      <c r="AX1783"/>
      <c r="AY1783"/>
      <c r="AZ1783"/>
      <c r="BA1783"/>
      <c r="BB1783"/>
      <c r="BC1783"/>
      <c r="BD1783"/>
      <c r="BE1783"/>
    </row>
    <row r="1784" spans="1:57" x14ac:dyDescent="0.25">
      <c r="A1784" s="4">
        <v>43214</v>
      </c>
      <c r="B1784" s="3">
        <f t="shared" si="81"/>
        <v>24</v>
      </c>
      <c r="C1784" s="3">
        <f t="shared" si="82"/>
        <v>4</v>
      </c>
      <c r="D1784" s="3">
        <f t="shared" si="83"/>
        <v>2018</v>
      </c>
      <c r="E1784" s="26" t="s">
        <v>247</v>
      </c>
      <c r="F1784" s="6">
        <v>546</v>
      </c>
      <c r="G1784" s="19">
        <v>205</v>
      </c>
      <c r="H1784" s="19" t="s">
        <v>408</v>
      </c>
      <c r="I1784" s="10" t="s">
        <v>248</v>
      </c>
      <c r="J1784" s="30">
        <v>1600022</v>
      </c>
      <c r="K1784" s="8">
        <v>5470151400</v>
      </c>
      <c r="L1784" s="31">
        <v>2</v>
      </c>
      <c r="M1784" s="27">
        <v>130</v>
      </c>
      <c r="N1784" s="17">
        <v>530303</v>
      </c>
      <c r="O1784" s="7" t="s">
        <v>12</v>
      </c>
      <c r="P1784" s="13"/>
      <c r="Q1784"/>
      <c r="R1784"/>
      <c r="S1784"/>
      <c r="T1784"/>
      <c r="U1784"/>
      <c r="V1784"/>
      <c r="W1784"/>
      <c r="X1784"/>
      <c r="Y1784"/>
      <c r="Z1784"/>
      <c r="AA1784"/>
      <c r="AB1784"/>
      <c r="AC1784"/>
      <c r="AD1784"/>
      <c r="AE1784"/>
      <c r="AF1784"/>
      <c r="AG1784"/>
      <c r="AH1784"/>
      <c r="AI1784"/>
      <c r="AJ1784"/>
      <c r="AK1784"/>
      <c r="AL1784"/>
      <c r="AM1784"/>
      <c r="AN1784"/>
      <c r="AO1784"/>
      <c r="AP1784"/>
      <c r="AQ1784"/>
      <c r="AR1784"/>
      <c r="AS1784"/>
      <c r="AT1784"/>
      <c r="AU1784"/>
      <c r="AV1784"/>
      <c r="AW1784"/>
      <c r="AX1784"/>
      <c r="AY1784"/>
      <c r="AZ1784"/>
      <c r="BA1784"/>
      <c r="BB1784"/>
      <c r="BC1784"/>
      <c r="BD1784"/>
      <c r="BE1784"/>
    </row>
    <row r="1785" spans="1:57" x14ac:dyDescent="0.25">
      <c r="A1785" s="4">
        <v>43214</v>
      </c>
      <c r="B1785" s="3">
        <f t="shared" si="81"/>
        <v>24</v>
      </c>
      <c r="C1785" s="3">
        <f t="shared" si="82"/>
        <v>4</v>
      </c>
      <c r="D1785" s="3">
        <f t="shared" si="83"/>
        <v>2018</v>
      </c>
      <c r="E1785" s="26" t="s">
        <v>20</v>
      </c>
      <c r="F1785" s="6">
        <v>545</v>
      </c>
      <c r="G1785" s="19">
        <v>205</v>
      </c>
      <c r="H1785" s="19" t="s">
        <v>408</v>
      </c>
      <c r="I1785" s="10" t="s">
        <v>26</v>
      </c>
      <c r="J1785" s="30">
        <v>68600014</v>
      </c>
      <c r="K1785" s="8">
        <v>1230033060</v>
      </c>
      <c r="L1785" s="31">
        <v>2</v>
      </c>
      <c r="M1785" s="27">
        <v>80</v>
      </c>
      <c r="N1785" s="17">
        <v>530303</v>
      </c>
      <c r="O1785" s="7" t="s">
        <v>12</v>
      </c>
      <c r="P1785" s="13"/>
      <c r="Q1785"/>
      <c r="R1785"/>
      <c r="S1785"/>
      <c r="T1785"/>
      <c r="U1785"/>
      <c r="V1785"/>
      <c r="W1785"/>
      <c r="X1785"/>
      <c r="Y1785"/>
      <c r="Z1785"/>
      <c r="AA1785"/>
      <c r="AB1785"/>
      <c r="AC1785"/>
      <c r="AD1785"/>
      <c r="AE1785"/>
      <c r="AF1785"/>
      <c r="AG1785"/>
      <c r="AH1785"/>
      <c r="AI1785"/>
      <c r="AJ1785"/>
      <c r="AK1785"/>
      <c r="AL1785"/>
      <c r="AM1785"/>
      <c r="AN1785"/>
      <c r="AO1785"/>
      <c r="AP1785"/>
      <c r="AQ1785"/>
      <c r="AR1785"/>
      <c r="AS1785"/>
      <c r="AT1785"/>
      <c r="AU1785"/>
      <c r="AV1785"/>
      <c r="AW1785"/>
      <c r="AX1785"/>
      <c r="AY1785"/>
      <c r="AZ1785"/>
      <c r="BA1785"/>
      <c r="BB1785"/>
      <c r="BC1785"/>
      <c r="BD1785"/>
      <c r="BE1785"/>
    </row>
    <row r="1786" spans="1:57" x14ac:dyDescent="0.25">
      <c r="A1786" s="4">
        <v>43214</v>
      </c>
      <c r="B1786" s="3">
        <f t="shared" si="81"/>
        <v>24</v>
      </c>
      <c r="C1786" s="3">
        <f t="shared" si="82"/>
        <v>4</v>
      </c>
      <c r="D1786" s="3">
        <f t="shared" si="83"/>
        <v>2018</v>
      </c>
      <c r="E1786" s="26" t="s">
        <v>27</v>
      </c>
      <c r="F1786" s="6">
        <v>544</v>
      </c>
      <c r="G1786" s="19">
        <v>205</v>
      </c>
      <c r="H1786" s="19" t="s">
        <v>408</v>
      </c>
      <c r="I1786" s="10" t="s">
        <v>28</v>
      </c>
      <c r="J1786" s="30">
        <v>3700113</v>
      </c>
      <c r="K1786" s="8">
        <v>406072390209</v>
      </c>
      <c r="L1786" s="31">
        <v>2</v>
      </c>
      <c r="M1786" s="27">
        <v>44</v>
      </c>
      <c r="N1786" s="17">
        <v>530303</v>
      </c>
      <c r="O1786" s="7" t="s">
        <v>12</v>
      </c>
      <c r="P1786" s="13"/>
      <c r="Q1786"/>
      <c r="R1786"/>
      <c r="S1786"/>
      <c r="T1786"/>
      <c r="U1786"/>
      <c r="V1786"/>
      <c r="W1786"/>
      <c r="X1786"/>
      <c r="Y1786"/>
      <c r="Z1786"/>
      <c r="AA1786"/>
      <c r="AB1786"/>
      <c r="AC1786"/>
      <c r="AD1786"/>
      <c r="AE1786"/>
      <c r="AF1786"/>
      <c r="AG1786"/>
      <c r="AH1786"/>
      <c r="AI1786"/>
      <c r="AJ1786"/>
      <c r="AK1786"/>
      <c r="AL1786"/>
      <c r="AM1786"/>
      <c r="AN1786"/>
      <c r="AO1786"/>
      <c r="AP1786"/>
      <c r="AQ1786"/>
      <c r="AR1786"/>
      <c r="AS1786"/>
      <c r="AT1786"/>
      <c r="AU1786"/>
      <c r="AV1786"/>
      <c r="AW1786"/>
      <c r="AX1786"/>
      <c r="AY1786"/>
      <c r="AZ1786"/>
      <c r="BA1786"/>
      <c r="BB1786"/>
      <c r="BC1786"/>
      <c r="BD1786"/>
      <c r="BE1786"/>
    </row>
    <row r="1787" spans="1:57" x14ac:dyDescent="0.25">
      <c r="A1787" s="4">
        <v>43215</v>
      </c>
      <c r="B1787" s="3">
        <f t="shared" si="81"/>
        <v>25</v>
      </c>
      <c r="C1787" s="3">
        <f t="shared" si="82"/>
        <v>4</v>
      </c>
      <c r="D1787" s="3">
        <f t="shared" si="83"/>
        <v>2018</v>
      </c>
      <c r="E1787" s="26" t="s">
        <v>554</v>
      </c>
      <c r="F1787" s="6">
        <v>790</v>
      </c>
      <c r="G1787" s="19">
        <v>206</v>
      </c>
      <c r="H1787" s="19" t="s">
        <v>408</v>
      </c>
      <c r="I1787" s="10" t="s">
        <v>555</v>
      </c>
      <c r="J1787" s="30">
        <v>1600022</v>
      </c>
      <c r="K1787" s="8">
        <v>3247102104</v>
      </c>
      <c r="L1787" s="31">
        <v>1</v>
      </c>
      <c r="M1787" s="27">
        <v>250000</v>
      </c>
      <c r="N1787" s="17">
        <v>580203</v>
      </c>
      <c r="O1787" s="7" t="s">
        <v>25</v>
      </c>
      <c r="P1787" s="13"/>
      <c r="Q1787"/>
      <c r="R1787"/>
      <c r="S1787"/>
      <c r="T1787"/>
      <c r="U1787"/>
      <c r="V1787"/>
      <c r="W1787"/>
      <c r="X1787"/>
      <c r="Y1787"/>
      <c r="Z1787"/>
      <c r="AA1787"/>
      <c r="AB1787"/>
      <c r="AC1787"/>
      <c r="AD1787"/>
      <c r="AE1787"/>
      <c r="AF1787"/>
      <c r="AG1787"/>
      <c r="AH1787"/>
      <c r="AI1787"/>
      <c r="AJ1787"/>
      <c r="AK1787"/>
      <c r="AL1787"/>
      <c r="AM1787"/>
      <c r="AN1787"/>
      <c r="AO1787"/>
      <c r="AP1787"/>
      <c r="AQ1787"/>
      <c r="AR1787"/>
      <c r="AS1787"/>
      <c r="AT1787"/>
      <c r="AU1787"/>
      <c r="AV1787"/>
      <c r="AW1787"/>
      <c r="AX1787"/>
      <c r="AY1787"/>
      <c r="AZ1787"/>
      <c r="BA1787"/>
      <c r="BB1787"/>
      <c r="BC1787"/>
      <c r="BD1787"/>
      <c r="BE1787"/>
    </row>
    <row r="1788" spans="1:57" x14ac:dyDescent="0.25">
      <c r="A1788" s="4">
        <v>43215</v>
      </c>
      <c r="B1788" s="3">
        <f t="shared" si="81"/>
        <v>25</v>
      </c>
      <c r="C1788" s="3">
        <f t="shared" si="82"/>
        <v>4</v>
      </c>
      <c r="D1788" s="3">
        <f t="shared" si="83"/>
        <v>2018</v>
      </c>
      <c r="E1788" s="26" t="s">
        <v>558</v>
      </c>
      <c r="F1788" s="6">
        <v>787</v>
      </c>
      <c r="G1788" s="19">
        <v>206</v>
      </c>
      <c r="H1788" s="19" t="s">
        <v>408</v>
      </c>
      <c r="I1788" s="10" t="s">
        <v>559</v>
      </c>
      <c r="J1788" s="30">
        <v>1700880</v>
      </c>
      <c r="K1788" s="8">
        <v>11200025712</v>
      </c>
      <c r="L1788" s="31">
        <v>2</v>
      </c>
      <c r="M1788" s="27">
        <v>200000</v>
      </c>
      <c r="N1788" s="17">
        <v>580203</v>
      </c>
      <c r="O1788" s="7" t="s">
        <v>25</v>
      </c>
      <c r="P1788" s="13"/>
      <c r="Q1788"/>
      <c r="R1788"/>
      <c r="S1788"/>
      <c r="T1788"/>
      <c r="U1788"/>
      <c r="V1788"/>
      <c r="W1788"/>
      <c r="X1788"/>
      <c r="Y1788"/>
      <c r="Z1788"/>
      <c r="AA1788"/>
      <c r="AB1788"/>
      <c r="AC1788"/>
      <c r="AD1788"/>
      <c r="AE1788"/>
      <c r="AF1788"/>
      <c r="AG1788"/>
      <c r="AH1788"/>
      <c r="AI1788"/>
      <c r="AJ1788"/>
      <c r="AK1788"/>
      <c r="AL1788"/>
      <c r="AM1788"/>
      <c r="AN1788"/>
      <c r="AO1788"/>
      <c r="AP1788"/>
      <c r="AQ1788"/>
      <c r="AR1788"/>
      <c r="AS1788"/>
      <c r="AT1788"/>
      <c r="AU1788"/>
      <c r="AV1788"/>
      <c r="AW1788"/>
      <c r="AX1788"/>
      <c r="AY1788"/>
      <c r="AZ1788"/>
      <c r="BA1788"/>
      <c r="BB1788"/>
      <c r="BC1788"/>
      <c r="BD1788"/>
      <c r="BE1788"/>
    </row>
    <row r="1789" spans="1:57" x14ac:dyDescent="0.25">
      <c r="A1789" s="4">
        <v>43215</v>
      </c>
      <c r="B1789" s="3">
        <f t="shared" si="81"/>
        <v>25</v>
      </c>
      <c r="C1789" s="3">
        <f t="shared" si="82"/>
        <v>4</v>
      </c>
      <c r="D1789" s="3">
        <f t="shared" si="83"/>
        <v>2018</v>
      </c>
      <c r="E1789" s="26" t="s">
        <v>312</v>
      </c>
      <c r="F1789" s="6">
        <v>793</v>
      </c>
      <c r="G1789" s="19">
        <v>207</v>
      </c>
      <c r="H1789" s="19" t="s">
        <v>408</v>
      </c>
      <c r="I1789" s="10" t="s">
        <v>488</v>
      </c>
      <c r="J1789" s="30">
        <v>1410036</v>
      </c>
      <c r="K1789" s="8">
        <v>3001208179</v>
      </c>
      <c r="L1789" s="31">
        <v>1</v>
      </c>
      <c r="M1789" s="27">
        <v>99.61</v>
      </c>
      <c r="N1789" s="17">
        <v>20205</v>
      </c>
      <c r="O1789" s="7" t="s">
        <v>10</v>
      </c>
      <c r="P1789" s="13"/>
      <c r="Q1789"/>
      <c r="R1789"/>
      <c r="S1789"/>
      <c r="T1789"/>
      <c r="U1789"/>
      <c r="V1789"/>
      <c r="W1789"/>
      <c r="X1789"/>
      <c r="Y1789"/>
      <c r="Z1789"/>
      <c r="AA1789"/>
      <c r="AB1789"/>
      <c r="AC1789"/>
      <c r="AD1789"/>
      <c r="AE1789"/>
      <c r="AF1789"/>
      <c r="AG1789"/>
      <c r="AH1789"/>
      <c r="AI1789"/>
      <c r="AJ1789"/>
      <c r="AK1789"/>
      <c r="AL1789"/>
      <c r="AM1789"/>
      <c r="AN1789"/>
      <c r="AO1789"/>
      <c r="AP1789"/>
      <c r="AQ1789"/>
      <c r="AR1789"/>
      <c r="AS1789"/>
      <c r="AT1789"/>
      <c r="AU1789"/>
      <c r="AV1789"/>
      <c r="AW1789"/>
      <c r="AX1789"/>
      <c r="AY1789"/>
      <c r="AZ1789"/>
      <c r="BA1789"/>
      <c r="BB1789"/>
      <c r="BC1789"/>
      <c r="BD1789"/>
      <c r="BE1789"/>
    </row>
    <row r="1790" spans="1:57" x14ac:dyDescent="0.25">
      <c r="A1790" s="4">
        <v>43215</v>
      </c>
      <c r="B1790" s="3">
        <f t="shared" si="81"/>
        <v>25</v>
      </c>
      <c r="C1790" s="3">
        <f t="shared" si="82"/>
        <v>4</v>
      </c>
      <c r="D1790" s="3">
        <f t="shared" si="83"/>
        <v>2018</v>
      </c>
      <c r="E1790" s="26" t="s">
        <v>91</v>
      </c>
      <c r="F1790" s="6">
        <v>792</v>
      </c>
      <c r="G1790" s="19">
        <v>207</v>
      </c>
      <c r="H1790" s="19" t="s">
        <v>408</v>
      </c>
      <c r="I1790" s="10" t="s">
        <v>92</v>
      </c>
      <c r="J1790" s="30">
        <v>59600049</v>
      </c>
      <c r="K1790" s="8">
        <v>2900454517</v>
      </c>
      <c r="L1790" s="31">
        <v>2</v>
      </c>
      <c r="M1790" s="27">
        <v>59.99</v>
      </c>
      <c r="N1790" s="17">
        <v>20205</v>
      </c>
      <c r="O1790" s="7" t="s">
        <v>10</v>
      </c>
      <c r="P1790" s="13"/>
      <c r="Q1790"/>
      <c r="R1790"/>
      <c r="S1790"/>
      <c r="T1790"/>
      <c r="U1790"/>
      <c r="V1790"/>
      <c r="W1790"/>
      <c r="X1790"/>
      <c r="Y1790"/>
      <c r="Z1790"/>
      <c r="AA1790"/>
      <c r="AB1790"/>
      <c r="AC1790"/>
      <c r="AD1790"/>
      <c r="AE1790"/>
      <c r="AF1790"/>
      <c r="AG1790"/>
      <c r="AH1790"/>
      <c r="AI1790"/>
      <c r="AJ1790"/>
      <c r="AK1790"/>
      <c r="AL1790"/>
      <c r="AM1790"/>
      <c r="AN1790"/>
      <c r="AO1790"/>
      <c r="AP1790"/>
      <c r="AQ1790"/>
      <c r="AR1790"/>
      <c r="AS1790"/>
      <c r="AT1790"/>
      <c r="AU1790"/>
      <c r="AV1790"/>
      <c r="AW1790"/>
      <c r="AX1790"/>
      <c r="AY1790"/>
      <c r="AZ1790"/>
      <c r="BA1790"/>
      <c r="BB1790"/>
      <c r="BC1790"/>
      <c r="BD1790"/>
      <c r="BE1790"/>
    </row>
    <row r="1791" spans="1:57" x14ac:dyDescent="0.25">
      <c r="A1791" s="4">
        <v>43215</v>
      </c>
      <c r="B1791" s="3">
        <f t="shared" si="81"/>
        <v>25</v>
      </c>
      <c r="C1791" s="3">
        <f t="shared" si="82"/>
        <v>4</v>
      </c>
      <c r="D1791" s="3">
        <f t="shared" si="83"/>
        <v>2018</v>
      </c>
      <c r="E1791" s="26" t="s">
        <v>27</v>
      </c>
      <c r="F1791" s="6">
        <v>791</v>
      </c>
      <c r="G1791" s="19">
        <v>207</v>
      </c>
      <c r="H1791" s="19" t="s">
        <v>408</v>
      </c>
      <c r="I1791" s="10" t="s">
        <v>28</v>
      </c>
      <c r="J1791" s="30">
        <v>3700113</v>
      </c>
      <c r="K1791" s="8">
        <v>406072390209</v>
      </c>
      <c r="L1791" s="31">
        <v>2</v>
      </c>
      <c r="M1791" s="27">
        <v>23.5</v>
      </c>
      <c r="N1791" s="17">
        <v>20205</v>
      </c>
      <c r="O1791" s="7" t="s">
        <v>10</v>
      </c>
      <c r="P1791" s="13"/>
      <c r="Q1791"/>
      <c r="R1791"/>
      <c r="S1791"/>
      <c r="T1791"/>
      <c r="U1791"/>
      <c r="V1791"/>
      <c r="W1791"/>
      <c r="X1791"/>
      <c r="Y1791"/>
      <c r="Z1791"/>
      <c r="AA1791"/>
      <c r="AB1791"/>
      <c r="AC1791"/>
      <c r="AD1791"/>
      <c r="AE1791"/>
      <c r="AF1791"/>
      <c r="AG1791"/>
      <c r="AH1791"/>
      <c r="AI1791"/>
      <c r="AJ1791"/>
      <c r="AK1791"/>
      <c r="AL1791"/>
      <c r="AM1791"/>
      <c r="AN1791"/>
      <c r="AO1791"/>
      <c r="AP1791"/>
      <c r="AQ1791"/>
      <c r="AR1791"/>
      <c r="AS1791"/>
      <c r="AT1791"/>
      <c r="AU1791"/>
      <c r="AV1791"/>
      <c r="AW1791"/>
      <c r="AX1791"/>
      <c r="AY1791"/>
      <c r="AZ1791"/>
      <c r="BA1791"/>
      <c r="BB1791"/>
      <c r="BC1791"/>
      <c r="BD1791"/>
      <c r="BE1791"/>
    </row>
    <row r="1792" spans="1:57" x14ac:dyDescent="0.25">
      <c r="A1792" s="4">
        <v>43215</v>
      </c>
      <c r="B1792" s="3">
        <f t="shared" si="81"/>
        <v>25</v>
      </c>
      <c r="C1792" s="3">
        <f t="shared" si="82"/>
        <v>4</v>
      </c>
      <c r="D1792" s="3">
        <f t="shared" si="83"/>
        <v>2018</v>
      </c>
      <c r="E1792" s="26" t="s">
        <v>317</v>
      </c>
      <c r="F1792" s="6">
        <v>789</v>
      </c>
      <c r="G1792" s="19">
        <v>207</v>
      </c>
      <c r="H1792" s="19" t="s">
        <v>408</v>
      </c>
      <c r="I1792" s="10" t="s">
        <v>204</v>
      </c>
      <c r="J1792" s="30">
        <v>3600186</v>
      </c>
      <c r="K1792" s="8">
        <v>13002878</v>
      </c>
      <c r="L1792" s="31">
        <v>1</v>
      </c>
      <c r="M1792" s="27">
        <v>114.4</v>
      </c>
      <c r="N1792" s="17">
        <v>20205</v>
      </c>
      <c r="O1792" s="7" t="s">
        <v>10</v>
      </c>
      <c r="P1792" s="13"/>
      <c r="Q1792"/>
      <c r="R1792"/>
      <c r="S1792"/>
      <c r="T1792"/>
      <c r="U1792"/>
      <c r="V1792"/>
      <c r="W1792"/>
      <c r="X1792"/>
      <c r="Y1792"/>
      <c r="Z1792"/>
      <c r="AA1792"/>
      <c r="AB1792"/>
      <c r="AC1792"/>
      <c r="AD1792"/>
      <c r="AE1792"/>
      <c r="AF1792"/>
      <c r="AG1792"/>
      <c r="AH1792"/>
      <c r="AI1792"/>
      <c r="AJ1792"/>
      <c r="AK1792"/>
      <c r="AL1792"/>
      <c r="AM1792"/>
      <c r="AN1792"/>
      <c r="AO1792"/>
      <c r="AP1792"/>
      <c r="AQ1792"/>
      <c r="AR1792"/>
      <c r="AS1792"/>
      <c r="AT1792"/>
      <c r="AU1792"/>
      <c r="AV1792"/>
      <c r="AW1792"/>
      <c r="AX1792"/>
      <c r="AY1792"/>
      <c r="AZ1792"/>
      <c r="BA1792"/>
      <c r="BB1792"/>
      <c r="BC1792"/>
      <c r="BD1792"/>
      <c r="BE1792"/>
    </row>
    <row r="1793" spans="1:57" x14ac:dyDescent="0.25">
      <c r="A1793" s="4">
        <v>43215</v>
      </c>
      <c r="B1793" s="3">
        <f t="shared" si="81"/>
        <v>25</v>
      </c>
      <c r="C1793" s="3">
        <f t="shared" si="82"/>
        <v>4</v>
      </c>
      <c r="D1793" s="3">
        <f t="shared" si="83"/>
        <v>2018</v>
      </c>
      <c r="E1793" s="26" t="s">
        <v>180</v>
      </c>
      <c r="F1793" s="6">
        <v>788</v>
      </c>
      <c r="G1793" s="19">
        <v>207</v>
      </c>
      <c r="H1793" s="19" t="s">
        <v>408</v>
      </c>
      <c r="I1793" s="10" t="s">
        <v>181</v>
      </c>
      <c r="J1793" s="30">
        <v>2600187</v>
      </c>
      <c r="K1793" s="8">
        <v>3792412</v>
      </c>
      <c r="L1793" s="31">
        <v>1</v>
      </c>
      <c r="M1793" s="27">
        <v>109.76</v>
      </c>
      <c r="N1793" s="17">
        <v>20205</v>
      </c>
      <c r="O1793" s="7" t="s">
        <v>10</v>
      </c>
      <c r="P1793" s="13"/>
      <c r="Q1793"/>
      <c r="R1793"/>
      <c r="S1793"/>
      <c r="T1793"/>
      <c r="U1793"/>
      <c r="V1793"/>
      <c r="W1793"/>
      <c r="X1793"/>
      <c r="Y1793"/>
      <c r="Z1793"/>
      <c r="AA1793"/>
      <c r="AB1793"/>
      <c r="AC1793"/>
      <c r="AD1793"/>
      <c r="AE1793"/>
      <c r="AF1793"/>
      <c r="AG1793"/>
      <c r="AH1793"/>
      <c r="AI1793"/>
      <c r="AJ1793"/>
      <c r="AK1793"/>
      <c r="AL1793"/>
      <c r="AM1793"/>
      <c r="AN1793"/>
      <c r="AO1793"/>
      <c r="AP1793"/>
      <c r="AQ1793"/>
      <c r="AR1793"/>
      <c r="AS1793"/>
      <c r="AT1793"/>
      <c r="AU1793"/>
      <c r="AV1793"/>
      <c r="AW1793"/>
      <c r="AX1793"/>
      <c r="AY1793"/>
      <c r="AZ1793"/>
      <c r="BA1793"/>
      <c r="BB1793"/>
      <c r="BC1793"/>
      <c r="BD1793"/>
      <c r="BE1793"/>
    </row>
    <row r="1794" spans="1:57" x14ac:dyDescent="0.25">
      <c r="A1794" s="4">
        <v>43215</v>
      </c>
      <c r="B1794" s="3">
        <f t="shared" ref="B1794:B1857" si="84">DAY(A1794)</f>
        <v>25</v>
      </c>
      <c r="C1794" s="3">
        <f t="shared" ref="C1794:C1857" si="85">MONTH(A1794)</f>
        <v>4</v>
      </c>
      <c r="D1794" s="3">
        <f t="shared" ref="D1794:D1857" si="86">YEAR(A1794)</f>
        <v>2018</v>
      </c>
      <c r="E1794" s="26" t="s">
        <v>40</v>
      </c>
      <c r="F1794" s="6">
        <v>562</v>
      </c>
      <c r="G1794" s="19">
        <v>207</v>
      </c>
      <c r="H1794" s="19" t="s">
        <v>408</v>
      </c>
      <c r="I1794" s="10" t="s">
        <v>41</v>
      </c>
      <c r="J1794" s="30">
        <v>2600187</v>
      </c>
      <c r="K1794" s="8">
        <v>1048164070</v>
      </c>
      <c r="L1794" s="31">
        <v>2</v>
      </c>
      <c r="M1794" s="27">
        <v>80</v>
      </c>
      <c r="N1794" s="17">
        <v>921501</v>
      </c>
      <c r="O1794" s="7" t="s">
        <v>138</v>
      </c>
      <c r="P1794" s="13"/>
      <c r="Q1794"/>
      <c r="R1794"/>
      <c r="S1794"/>
      <c r="T1794"/>
      <c r="U1794"/>
      <c r="V1794"/>
      <c r="W1794"/>
      <c r="X1794"/>
      <c r="Y1794"/>
      <c r="Z1794"/>
      <c r="AA1794"/>
      <c r="AB1794"/>
      <c r="AC1794"/>
      <c r="AD1794"/>
      <c r="AE1794"/>
      <c r="AF1794"/>
      <c r="AG1794"/>
      <c r="AH1794"/>
      <c r="AI1794"/>
      <c r="AJ1794"/>
      <c r="AK1794"/>
      <c r="AL1794"/>
      <c r="AM1794"/>
      <c r="AN1794"/>
      <c r="AO1794"/>
      <c r="AP1794"/>
      <c r="AQ1794"/>
      <c r="AR1794"/>
      <c r="AS1794"/>
      <c r="AT1794"/>
      <c r="AU1794"/>
      <c r="AV1794"/>
      <c r="AW1794"/>
      <c r="AX1794"/>
      <c r="AY1794"/>
      <c r="AZ1794"/>
      <c r="BA1794"/>
      <c r="BB1794"/>
      <c r="BC1794"/>
      <c r="BD1794"/>
      <c r="BE1794"/>
    </row>
    <row r="1795" spans="1:57" x14ac:dyDescent="0.25">
      <c r="A1795" s="4">
        <v>43215</v>
      </c>
      <c r="B1795" s="3">
        <f t="shared" si="84"/>
        <v>25</v>
      </c>
      <c r="C1795" s="3">
        <f t="shared" si="85"/>
        <v>4</v>
      </c>
      <c r="D1795" s="3">
        <f t="shared" si="86"/>
        <v>2018</v>
      </c>
      <c r="E1795" s="26" t="s">
        <v>31</v>
      </c>
      <c r="F1795" s="6">
        <v>559</v>
      </c>
      <c r="G1795" s="19">
        <v>207</v>
      </c>
      <c r="H1795" s="19" t="s">
        <v>408</v>
      </c>
      <c r="I1795" s="10" t="s">
        <v>32</v>
      </c>
      <c r="J1795" s="30">
        <v>1600022</v>
      </c>
      <c r="K1795" s="8">
        <v>5366745700</v>
      </c>
      <c r="L1795" s="31">
        <v>2</v>
      </c>
      <c r="M1795" s="27">
        <v>80</v>
      </c>
      <c r="N1795" s="17">
        <v>921501</v>
      </c>
      <c r="O1795" s="7" t="s">
        <v>138</v>
      </c>
      <c r="P1795" s="13"/>
      <c r="Q1795"/>
      <c r="R1795"/>
      <c r="S1795"/>
      <c r="T1795"/>
      <c r="U1795"/>
      <c r="V1795"/>
      <c r="W1795"/>
      <c r="X1795"/>
      <c r="Y1795"/>
      <c r="Z1795"/>
      <c r="AA1795"/>
      <c r="AB1795"/>
      <c r="AC1795"/>
      <c r="AD1795"/>
      <c r="AE1795"/>
      <c r="AF1795"/>
      <c r="AG1795"/>
      <c r="AH1795"/>
      <c r="AI1795"/>
      <c r="AJ1795"/>
      <c r="AK1795"/>
      <c r="AL1795"/>
      <c r="AM1795"/>
      <c r="AN1795"/>
      <c r="AO1795"/>
      <c r="AP1795"/>
      <c r="AQ1795"/>
      <c r="AR1795"/>
      <c r="AS1795"/>
      <c r="AT1795"/>
      <c r="AU1795"/>
      <c r="AV1795"/>
      <c r="AW1795"/>
      <c r="AX1795"/>
      <c r="AY1795"/>
      <c r="AZ1795"/>
      <c r="BA1795"/>
      <c r="BB1795"/>
      <c r="BC1795"/>
      <c r="BD1795"/>
      <c r="BE1795"/>
    </row>
    <row r="1796" spans="1:57" x14ac:dyDescent="0.25">
      <c r="A1796" s="4">
        <v>43215</v>
      </c>
      <c r="B1796" s="3">
        <f t="shared" si="84"/>
        <v>25</v>
      </c>
      <c r="C1796" s="3">
        <f t="shared" si="85"/>
        <v>4</v>
      </c>
      <c r="D1796" s="3">
        <f t="shared" si="86"/>
        <v>2018</v>
      </c>
      <c r="E1796" s="26" t="s">
        <v>140</v>
      </c>
      <c r="F1796" s="6">
        <v>557</v>
      </c>
      <c r="G1796" s="19">
        <v>207</v>
      </c>
      <c r="H1796" s="19" t="s">
        <v>408</v>
      </c>
      <c r="I1796" s="10" t="s">
        <v>131</v>
      </c>
      <c r="J1796" s="30">
        <v>2600021</v>
      </c>
      <c r="K1796" s="8">
        <v>9831601</v>
      </c>
      <c r="L1796" s="31">
        <v>2</v>
      </c>
      <c r="M1796" s="27">
        <v>80</v>
      </c>
      <c r="N1796" s="17">
        <v>921501</v>
      </c>
      <c r="O1796" s="7" t="s">
        <v>138</v>
      </c>
      <c r="P1796" s="13"/>
      <c r="Q1796"/>
      <c r="R1796"/>
      <c r="S1796"/>
      <c r="T1796"/>
      <c r="U1796"/>
      <c r="V1796"/>
      <c r="W1796"/>
      <c r="X1796"/>
      <c r="Y1796"/>
      <c r="Z1796"/>
      <c r="AA1796"/>
      <c r="AB1796"/>
      <c r="AC1796"/>
      <c r="AD1796"/>
      <c r="AE1796"/>
      <c r="AF1796"/>
      <c r="AG1796"/>
      <c r="AH1796"/>
      <c r="AI1796"/>
      <c r="AJ1796"/>
      <c r="AK1796"/>
      <c r="AL1796"/>
      <c r="AM1796"/>
      <c r="AN1796"/>
      <c r="AO1796"/>
      <c r="AP1796"/>
      <c r="AQ1796"/>
      <c r="AR1796"/>
      <c r="AS1796"/>
      <c r="AT1796"/>
      <c r="AU1796"/>
      <c r="AV1796"/>
      <c r="AW1796"/>
      <c r="AX1796"/>
      <c r="AY1796"/>
      <c r="AZ1796"/>
      <c r="BA1796"/>
      <c r="BB1796"/>
      <c r="BC1796"/>
      <c r="BD1796"/>
      <c r="BE1796"/>
    </row>
    <row r="1797" spans="1:57" x14ac:dyDescent="0.25">
      <c r="A1797" s="4">
        <v>43216</v>
      </c>
      <c r="B1797" s="3">
        <f t="shared" si="84"/>
        <v>26</v>
      </c>
      <c r="C1797" s="3">
        <f t="shared" si="85"/>
        <v>4</v>
      </c>
      <c r="D1797" s="3">
        <f t="shared" si="86"/>
        <v>2018</v>
      </c>
      <c r="E1797" s="26" t="s">
        <v>99</v>
      </c>
      <c r="F1797" s="6">
        <v>813</v>
      </c>
      <c r="G1797" s="19">
        <v>208</v>
      </c>
      <c r="H1797" s="19" t="s">
        <v>408</v>
      </c>
      <c r="I1797" s="10" t="s">
        <v>100</v>
      </c>
      <c r="J1797" s="30">
        <v>1600022</v>
      </c>
      <c r="K1797" s="8">
        <v>2201588539</v>
      </c>
      <c r="L1797" s="31">
        <v>2</v>
      </c>
      <c r="M1797" s="27">
        <v>29.51</v>
      </c>
      <c r="N1797" s="17">
        <v>20205</v>
      </c>
      <c r="O1797" s="7" t="s">
        <v>10</v>
      </c>
      <c r="P1797" s="13"/>
      <c r="Q1797"/>
      <c r="R1797"/>
      <c r="S1797"/>
      <c r="T1797"/>
      <c r="U1797"/>
      <c r="V1797"/>
      <c r="W1797"/>
      <c r="X1797"/>
      <c r="Y1797"/>
      <c r="Z1797"/>
      <c r="AA1797"/>
      <c r="AB1797"/>
      <c r="AC1797"/>
      <c r="AD1797"/>
      <c r="AE1797"/>
      <c r="AF1797"/>
      <c r="AG1797"/>
      <c r="AH1797"/>
      <c r="AI1797"/>
      <c r="AJ1797"/>
      <c r="AK1797"/>
      <c r="AL1797"/>
      <c r="AM1797"/>
      <c r="AN1797"/>
      <c r="AO1797"/>
      <c r="AP1797"/>
      <c r="AQ1797"/>
      <c r="AR1797"/>
      <c r="AS1797"/>
      <c r="AT1797"/>
      <c r="AU1797"/>
      <c r="AV1797"/>
      <c r="AW1797"/>
      <c r="AX1797"/>
      <c r="AY1797"/>
      <c r="AZ1797"/>
      <c r="BA1797"/>
      <c r="BB1797"/>
      <c r="BC1797"/>
      <c r="BD1797"/>
      <c r="BE1797"/>
    </row>
    <row r="1798" spans="1:57" x14ac:dyDescent="0.25">
      <c r="A1798" s="4">
        <v>43216</v>
      </c>
      <c r="B1798" s="3">
        <f t="shared" si="84"/>
        <v>26</v>
      </c>
      <c r="C1798" s="3">
        <f t="shared" si="85"/>
        <v>4</v>
      </c>
      <c r="D1798" s="3">
        <f t="shared" si="86"/>
        <v>2018</v>
      </c>
      <c r="E1798" s="26" t="s">
        <v>231</v>
      </c>
      <c r="F1798" s="6">
        <v>812</v>
      </c>
      <c r="G1798" s="19">
        <v>208</v>
      </c>
      <c r="H1798" s="19" t="s">
        <v>408</v>
      </c>
      <c r="I1798" s="10" t="s">
        <v>232</v>
      </c>
      <c r="J1798" s="30">
        <v>2600187</v>
      </c>
      <c r="K1798" s="8">
        <v>1042947278</v>
      </c>
      <c r="L1798" s="31">
        <v>2</v>
      </c>
      <c r="M1798" s="27">
        <v>72</v>
      </c>
      <c r="N1798" s="17">
        <v>20205</v>
      </c>
      <c r="O1798" s="7" t="s">
        <v>10</v>
      </c>
      <c r="P1798" s="13"/>
      <c r="Q1798"/>
      <c r="R1798"/>
      <c r="S1798"/>
      <c r="T1798"/>
      <c r="U1798"/>
      <c r="V1798"/>
      <c r="W1798"/>
      <c r="X1798"/>
      <c r="Y1798"/>
      <c r="Z1798"/>
      <c r="AA1798"/>
      <c r="AB1798"/>
      <c r="AC1798"/>
      <c r="AD1798"/>
      <c r="AE1798"/>
      <c r="AF1798"/>
      <c r="AG1798"/>
      <c r="AH1798"/>
      <c r="AI1798"/>
      <c r="AJ1798"/>
      <c r="AK1798"/>
      <c r="AL1798"/>
      <c r="AM1798"/>
      <c r="AN1798"/>
      <c r="AO1798"/>
      <c r="AP1798"/>
      <c r="AQ1798"/>
      <c r="AR1798"/>
      <c r="AS1798"/>
      <c r="AT1798"/>
      <c r="AU1798"/>
      <c r="AV1798"/>
      <c r="AW1798"/>
      <c r="AX1798"/>
      <c r="AY1798"/>
      <c r="AZ1798"/>
      <c r="BA1798"/>
      <c r="BB1798"/>
      <c r="BC1798"/>
      <c r="BD1798"/>
      <c r="BE1798"/>
    </row>
    <row r="1799" spans="1:57" x14ac:dyDescent="0.25">
      <c r="A1799" s="4">
        <v>43216</v>
      </c>
      <c r="B1799" s="3">
        <f t="shared" si="84"/>
        <v>26</v>
      </c>
      <c r="C1799" s="3">
        <f t="shared" si="85"/>
        <v>4</v>
      </c>
      <c r="D1799" s="3">
        <f t="shared" si="86"/>
        <v>2018</v>
      </c>
      <c r="E1799" s="26" t="s">
        <v>31</v>
      </c>
      <c r="F1799" s="6">
        <v>811</v>
      </c>
      <c r="G1799" s="19">
        <v>208</v>
      </c>
      <c r="H1799" s="19" t="s">
        <v>408</v>
      </c>
      <c r="I1799" s="10" t="s">
        <v>32</v>
      </c>
      <c r="J1799" s="30">
        <v>1600022</v>
      </c>
      <c r="K1799" s="8">
        <v>5366745700</v>
      </c>
      <c r="L1799" s="31">
        <v>2</v>
      </c>
      <c r="M1799" s="27">
        <v>15</v>
      </c>
      <c r="N1799" s="17">
        <v>20205</v>
      </c>
      <c r="O1799" s="7" t="s">
        <v>10</v>
      </c>
      <c r="P1799" s="13"/>
      <c r="Q1799"/>
      <c r="R1799"/>
      <c r="S1799"/>
      <c r="T1799"/>
      <c r="U1799"/>
      <c r="V1799"/>
      <c r="W1799"/>
      <c r="X1799"/>
      <c r="Y1799"/>
      <c r="Z1799"/>
      <c r="AA1799"/>
      <c r="AB1799"/>
      <c r="AC1799"/>
      <c r="AD1799"/>
      <c r="AE1799"/>
      <c r="AF1799"/>
      <c r="AG1799"/>
      <c r="AH1799"/>
      <c r="AI1799"/>
      <c r="AJ1799"/>
      <c r="AK1799"/>
      <c r="AL1799"/>
      <c r="AM1799"/>
      <c r="AN1799"/>
      <c r="AO1799"/>
      <c r="AP1799"/>
      <c r="AQ1799"/>
      <c r="AR1799"/>
      <c r="AS1799"/>
      <c r="AT1799"/>
      <c r="AU1799"/>
      <c r="AV1799"/>
      <c r="AW1799"/>
      <c r="AX1799"/>
      <c r="AY1799"/>
      <c r="AZ1799"/>
      <c r="BA1799"/>
      <c r="BB1799"/>
      <c r="BC1799"/>
      <c r="BD1799"/>
      <c r="BE1799"/>
    </row>
    <row r="1800" spans="1:57" x14ac:dyDescent="0.25">
      <c r="A1800" s="4">
        <v>43216</v>
      </c>
      <c r="B1800" s="3">
        <f t="shared" si="84"/>
        <v>26</v>
      </c>
      <c r="C1800" s="3">
        <f t="shared" si="85"/>
        <v>4</v>
      </c>
      <c r="D1800" s="3">
        <f t="shared" si="86"/>
        <v>2018</v>
      </c>
      <c r="E1800" s="26" t="s">
        <v>164</v>
      </c>
      <c r="F1800" s="6">
        <v>810</v>
      </c>
      <c r="G1800" s="19">
        <v>208</v>
      </c>
      <c r="H1800" s="19" t="s">
        <v>408</v>
      </c>
      <c r="I1800" s="10" t="s">
        <v>165</v>
      </c>
      <c r="J1800" s="30">
        <v>1600022</v>
      </c>
      <c r="K1800" s="8">
        <v>4370441200</v>
      </c>
      <c r="L1800" s="31">
        <v>2</v>
      </c>
      <c r="M1800" s="27">
        <v>15</v>
      </c>
      <c r="N1800" s="17">
        <v>20205</v>
      </c>
      <c r="O1800" s="7" t="s">
        <v>10</v>
      </c>
      <c r="P1800" s="13"/>
      <c r="Q1800"/>
      <c r="R1800"/>
      <c r="S1800"/>
      <c r="T1800"/>
      <c r="U1800"/>
      <c r="V1800"/>
      <c r="W1800"/>
      <c r="X1800"/>
      <c r="Y1800"/>
      <c r="Z1800"/>
      <c r="AA1800"/>
      <c r="AB1800"/>
      <c r="AC1800"/>
      <c r="AD1800"/>
      <c r="AE1800"/>
      <c r="AF1800"/>
      <c r="AG1800"/>
      <c r="AH1800"/>
      <c r="AI1800"/>
      <c r="AJ1800"/>
      <c r="AK1800"/>
      <c r="AL1800"/>
      <c r="AM1800"/>
      <c r="AN1800"/>
      <c r="AO1800"/>
      <c r="AP1800"/>
      <c r="AQ1800"/>
      <c r="AR1800"/>
      <c r="AS1800"/>
      <c r="AT1800"/>
      <c r="AU1800"/>
      <c r="AV1800"/>
      <c r="AW1800"/>
      <c r="AX1800"/>
      <c r="AY1800"/>
      <c r="AZ1800"/>
      <c r="BA1800"/>
      <c r="BB1800"/>
      <c r="BC1800"/>
      <c r="BD1800"/>
      <c r="BE1800"/>
    </row>
    <row r="1801" spans="1:57" x14ac:dyDescent="0.25">
      <c r="A1801" s="4">
        <v>43216</v>
      </c>
      <c r="B1801" s="3">
        <f t="shared" si="84"/>
        <v>26</v>
      </c>
      <c r="C1801" s="3">
        <f t="shared" si="85"/>
        <v>4</v>
      </c>
      <c r="D1801" s="3">
        <f t="shared" si="86"/>
        <v>2018</v>
      </c>
      <c r="E1801" s="26" t="s">
        <v>385</v>
      </c>
      <c r="F1801" s="6">
        <v>809</v>
      </c>
      <c r="G1801" s="19">
        <v>208</v>
      </c>
      <c r="H1801" s="19" t="s">
        <v>408</v>
      </c>
      <c r="I1801" s="10" t="s">
        <v>386</v>
      </c>
      <c r="J1801" s="30">
        <v>1600303</v>
      </c>
      <c r="K1801" s="8">
        <v>12002149023</v>
      </c>
      <c r="L1801" s="31">
        <v>2</v>
      </c>
      <c r="M1801" s="27">
        <v>57</v>
      </c>
      <c r="N1801" s="17">
        <v>20205</v>
      </c>
      <c r="O1801" s="7" t="s">
        <v>10</v>
      </c>
      <c r="P1801" s="13"/>
      <c r="Q1801"/>
      <c r="R1801"/>
      <c r="S1801"/>
      <c r="T1801"/>
      <c r="U1801"/>
      <c r="V1801"/>
      <c r="W1801"/>
      <c r="X1801"/>
      <c r="Y1801"/>
      <c r="Z1801"/>
      <c r="AA1801"/>
      <c r="AB1801"/>
      <c r="AC1801"/>
      <c r="AD1801"/>
      <c r="AE1801"/>
      <c r="AF1801"/>
      <c r="AG1801"/>
      <c r="AH1801"/>
      <c r="AI1801"/>
      <c r="AJ1801"/>
      <c r="AK1801"/>
      <c r="AL1801"/>
      <c r="AM1801"/>
      <c r="AN1801"/>
      <c r="AO1801"/>
      <c r="AP1801"/>
      <c r="AQ1801"/>
      <c r="AR1801"/>
      <c r="AS1801"/>
      <c r="AT1801"/>
      <c r="AU1801"/>
      <c r="AV1801"/>
      <c r="AW1801"/>
      <c r="AX1801"/>
      <c r="AY1801"/>
      <c r="AZ1801"/>
      <c r="BA1801"/>
      <c r="BB1801"/>
      <c r="BC1801"/>
      <c r="BD1801"/>
      <c r="BE1801"/>
    </row>
    <row r="1802" spans="1:57" x14ac:dyDescent="0.25">
      <c r="A1802" s="4">
        <v>43216</v>
      </c>
      <c r="B1802" s="3">
        <f t="shared" si="84"/>
        <v>26</v>
      </c>
      <c r="C1802" s="3">
        <f t="shared" si="85"/>
        <v>4</v>
      </c>
      <c r="D1802" s="3">
        <f t="shared" si="86"/>
        <v>2018</v>
      </c>
      <c r="E1802" s="26" t="s">
        <v>430</v>
      </c>
      <c r="F1802" s="6">
        <v>808</v>
      </c>
      <c r="G1802" s="19">
        <v>208</v>
      </c>
      <c r="H1802" s="19" t="s">
        <v>408</v>
      </c>
      <c r="I1802" s="10" t="s">
        <v>431</v>
      </c>
      <c r="J1802" s="30">
        <v>2600187</v>
      </c>
      <c r="K1802" s="8">
        <v>1042954387</v>
      </c>
      <c r="L1802" s="31">
        <v>2</v>
      </c>
      <c r="M1802" s="27">
        <v>2289.66</v>
      </c>
      <c r="N1802" s="17">
        <v>20205</v>
      </c>
      <c r="O1802" s="7" t="s">
        <v>10</v>
      </c>
      <c r="P1802" s="13"/>
      <c r="Q1802"/>
      <c r="R1802"/>
      <c r="S1802"/>
      <c r="T1802"/>
      <c r="U1802"/>
      <c r="V1802"/>
      <c r="W1802"/>
      <c r="X1802"/>
      <c r="Y1802"/>
      <c r="Z1802"/>
      <c r="AA1802"/>
      <c r="AB1802"/>
      <c r="AC1802"/>
      <c r="AD1802"/>
      <c r="AE1802"/>
      <c r="AF1802"/>
      <c r="AG1802"/>
      <c r="AH1802"/>
      <c r="AI1802"/>
      <c r="AJ1802"/>
      <c r="AK1802"/>
      <c r="AL1802"/>
      <c r="AM1802"/>
      <c r="AN1802"/>
      <c r="AO1802"/>
      <c r="AP1802"/>
      <c r="AQ1802"/>
      <c r="AR1802"/>
      <c r="AS1802"/>
      <c r="AT1802"/>
      <c r="AU1802"/>
      <c r="AV1802"/>
      <c r="AW1802"/>
      <c r="AX1802"/>
      <c r="AY1802"/>
      <c r="AZ1802"/>
      <c r="BA1802"/>
      <c r="BB1802"/>
      <c r="BC1802"/>
      <c r="BD1802"/>
      <c r="BE1802"/>
    </row>
    <row r="1803" spans="1:57" x14ac:dyDescent="0.25">
      <c r="A1803" s="4">
        <v>43216</v>
      </c>
      <c r="B1803" s="3">
        <f t="shared" si="84"/>
        <v>26</v>
      </c>
      <c r="C1803" s="3">
        <f t="shared" si="85"/>
        <v>4</v>
      </c>
      <c r="D1803" s="3">
        <f t="shared" si="86"/>
        <v>2018</v>
      </c>
      <c r="E1803" s="26" t="s">
        <v>560</v>
      </c>
      <c r="F1803" s="6">
        <v>807</v>
      </c>
      <c r="G1803" s="19">
        <v>208</v>
      </c>
      <c r="H1803" s="19" t="s">
        <v>408</v>
      </c>
      <c r="I1803" s="10" t="s">
        <v>561</v>
      </c>
      <c r="J1803" s="30">
        <v>1600022</v>
      </c>
      <c r="K1803" s="8">
        <v>3367167804</v>
      </c>
      <c r="L1803" s="31">
        <v>1</v>
      </c>
      <c r="M1803" s="27">
        <v>1274.57</v>
      </c>
      <c r="N1803" s="17">
        <v>20205</v>
      </c>
      <c r="O1803" s="7" t="s">
        <v>10</v>
      </c>
      <c r="P1803" s="13"/>
      <c r="Q1803"/>
      <c r="R1803"/>
      <c r="S1803"/>
      <c r="T1803"/>
      <c r="U1803"/>
      <c r="V1803"/>
      <c r="W1803"/>
      <c r="X1803"/>
      <c r="Y1803"/>
      <c r="Z1803"/>
      <c r="AA1803"/>
      <c r="AB1803"/>
      <c r="AC1803"/>
      <c r="AD1803"/>
      <c r="AE1803"/>
      <c r="AF1803"/>
      <c r="AG1803"/>
      <c r="AH1803"/>
      <c r="AI1803"/>
      <c r="AJ1803"/>
      <c r="AK1803"/>
      <c r="AL1803"/>
      <c r="AM1803"/>
      <c r="AN1803"/>
      <c r="AO1803"/>
      <c r="AP1803"/>
      <c r="AQ1803"/>
      <c r="AR1803"/>
      <c r="AS1803"/>
      <c r="AT1803"/>
      <c r="AU1803"/>
      <c r="AV1803"/>
      <c r="AW1803"/>
      <c r="AX1803"/>
      <c r="AY1803"/>
      <c r="AZ1803"/>
      <c r="BA1803"/>
      <c r="BB1803"/>
      <c r="BC1803"/>
      <c r="BD1803"/>
      <c r="BE1803"/>
    </row>
    <row r="1804" spans="1:57" x14ac:dyDescent="0.25">
      <c r="A1804" s="4">
        <v>43216</v>
      </c>
      <c r="B1804" s="3">
        <f t="shared" si="84"/>
        <v>26</v>
      </c>
      <c r="C1804" s="3">
        <f t="shared" si="85"/>
        <v>4</v>
      </c>
      <c r="D1804" s="3">
        <f t="shared" si="86"/>
        <v>2018</v>
      </c>
      <c r="E1804" s="26" t="s">
        <v>121</v>
      </c>
      <c r="F1804" s="6">
        <v>815</v>
      </c>
      <c r="G1804" s="19">
        <v>209</v>
      </c>
      <c r="H1804" s="19" t="s">
        <v>408</v>
      </c>
      <c r="I1804" s="10" t="s">
        <v>122</v>
      </c>
      <c r="J1804" s="30">
        <v>2600187</v>
      </c>
      <c r="K1804" s="8">
        <v>1042257158</v>
      </c>
      <c r="L1804" s="31">
        <v>2</v>
      </c>
      <c r="M1804" s="27">
        <v>40</v>
      </c>
      <c r="N1804" s="17">
        <v>20205</v>
      </c>
      <c r="O1804" s="7" t="s">
        <v>10</v>
      </c>
      <c r="P1804" s="13"/>
      <c r="Q1804"/>
      <c r="R1804"/>
      <c r="S1804"/>
      <c r="T1804"/>
      <c r="U1804"/>
      <c r="V1804"/>
      <c r="W1804"/>
      <c r="X1804"/>
      <c r="Y1804"/>
      <c r="Z1804"/>
      <c r="AA1804"/>
      <c r="AB1804"/>
      <c r="AC1804"/>
      <c r="AD1804"/>
      <c r="AE1804"/>
      <c r="AF1804"/>
      <c r="AG1804"/>
      <c r="AH1804"/>
      <c r="AI1804"/>
      <c r="AJ1804"/>
      <c r="AK1804"/>
      <c r="AL1804"/>
      <c r="AM1804"/>
      <c r="AN1804"/>
      <c r="AO1804"/>
      <c r="AP1804"/>
      <c r="AQ1804"/>
      <c r="AR1804"/>
      <c r="AS1804"/>
      <c r="AT1804"/>
      <c r="AU1804"/>
      <c r="AV1804"/>
      <c r="AW1804"/>
      <c r="AX1804"/>
      <c r="AY1804"/>
      <c r="AZ1804"/>
      <c r="BA1804"/>
      <c r="BB1804"/>
      <c r="BC1804"/>
      <c r="BD1804"/>
      <c r="BE1804"/>
    </row>
    <row r="1805" spans="1:57" x14ac:dyDescent="0.25">
      <c r="A1805" s="4">
        <v>43216</v>
      </c>
      <c r="B1805" s="3">
        <f t="shared" si="84"/>
        <v>26</v>
      </c>
      <c r="C1805" s="3">
        <f t="shared" si="85"/>
        <v>4</v>
      </c>
      <c r="D1805" s="3">
        <f t="shared" si="86"/>
        <v>2018</v>
      </c>
      <c r="E1805" s="26" t="s">
        <v>562</v>
      </c>
      <c r="F1805" s="6">
        <v>1</v>
      </c>
      <c r="G1805" s="19">
        <v>210</v>
      </c>
      <c r="H1805" s="19" t="s">
        <v>408</v>
      </c>
      <c r="I1805" s="10" t="s">
        <v>563</v>
      </c>
      <c r="J1805" s="30">
        <v>1600022</v>
      </c>
      <c r="K1805" s="8">
        <v>3449427204</v>
      </c>
      <c r="L1805" s="31">
        <v>1</v>
      </c>
      <c r="M1805" s="27">
        <v>161800</v>
      </c>
      <c r="N1805" s="17">
        <v>580203</v>
      </c>
      <c r="O1805" s="7" t="s">
        <v>25</v>
      </c>
      <c r="P1805" s="13"/>
      <c r="Q1805"/>
      <c r="R1805"/>
      <c r="S1805"/>
      <c r="T1805"/>
      <c r="U1805"/>
      <c r="V1805"/>
      <c r="W1805"/>
      <c r="X1805"/>
      <c r="Y1805"/>
      <c r="Z1805"/>
      <c r="AA1805"/>
      <c r="AB1805"/>
      <c r="AC1805"/>
      <c r="AD1805"/>
      <c r="AE1805"/>
      <c r="AF1805"/>
      <c r="AG1805"/>
      <c r="AH1805"/>
      <c r="AI1805"/>
      <c r="AJ1805"/>
      <c r="AK1805"/>
      <c r="AL1805"/>
      <c r="AM1805"/>
      <c r="AN1805"/>
      <c r="AO1805"/>
      <c r="AP1805"/>
      <c r="AQ1805"/>
      <c r="AR1805"/>
      <c r="AS1805"/>
      <c r="AT1805"/>
      <c r="AU1805"/>
      <c r="AV1805"/>
      <c r="AW1805"/>
      <c r="AX1805"/>
      <c r="AY1805"/>
      <c r="AZ1805"/>
      <c r="BA1805"/>
      <c r="BB1805"/>
      <c r="BC1805"/>
      <c r="BD1805"/>
      <c r="BE1805"/>
    </row>
    <row r="1806" spans="1:57" x14ac:dyDescent="0.25">
      <c r="A1806" s="4">
        <v>43216</v>
      </c>
      <c r="B1806" s="3">
        <f t="shared" si="84"/>
        <v>26</v>
      </c>
      <c r="C1806" s="3">
        <f t="shared" si="85"/>
        <v>4</v>
      </c>
      <c r="D1806" s="3">
        <f t="shared" si="86"/>
        <v>2018</v>
      </c>
      <c r="E1806" s="26" t="s">
        <v>564</v>
      </c>
      <c r="F1806" s="6">
        <v>1</v>
      </c>
      <c r="G1806" s="19">
        <v>211</v>
      </c>
      <c r="H1806" s="19" t="s">
        <v>408</v>
      </c>
      <c r="I1806" s="10" t="s">
        <v>565</v>
      </c>
      <c r="J1806" s="30">
        <v>1600212</v>
      </c>
      <c r="K1806" s="8">
        <v>9800610695</v>
      </c>
      <c r="L1806" s="31">
        <v>1</v>
      </c>
      <c r="M1806" s="27">
        <v>1645500</v>
      </c>
      <c r="N1806" s="17">
        <v>580203</v>
      </c>
      <c r="O1806" s="7" t="s">
        <v>25</v>
      </c>
      <c r="P1806" s="13"/>
      <c r="Q1806"/>
      <c r="R1806"/>
      <c r="S1806"/>
      <c r="T1806"/>
      <c r="U1806"/>
      <c r="V1806"/>
      <c r="W1806"/>
      <c r="X1806"/>
      <c r="Y1806"/>
      <c r="Z1806"/>
      <c r="AA1806"/>
      <c r="AB1806"/>
      <c r="AC1806"/>
      <c r="AD1806"/>
      <c r="AE1806"/>
      <c r="AF1806"/>
      <c r="AG1806"/>
      <c r="AH1806"/>
      <c r="AI1806"/>
      <c r="AJ1806"/>
      <c r="AK1806"/>
      <c r="AL1806"/>
      <c r="AM1806"/>
      <c r="AN1806"/>
      <c r="AO1806"/>
      <c r="AP1806"/>
      <c r="AQ1806"/>
      <c r="AR1806"/>
      <c r="AS1806"/>
      <c r="AT1806"/>
      <c r="AU1806"/>
      <c r="AV1806"/>
      <c r="AW1806"/>
      <c r="AX1806"/>
      <c r="AY1806"/>
      <c r="AZ1806"/>
      <c r="BA1806"/>
      <c r="BB1806"/>
      <c r="BC1806"/>
      <c r="BD1806"/>
      <c r="BE1806"/>
    </row>
    <row r="1807" spans="1:57" x14ac:dyDescent="0.25">
      <c r="A1807" s="4">
        <v>43216</v>
      </c>
      <c r="B1807" s="3">
        <f t="shared" si="84"/>
        <v>26</v>
      </c>
      <c r="C1807" s="3">
        <f t="shared" si="85"/>
        <v>4</v>
      </c>
      <c r="D1807" s="3">
        <f t="shared" si="86"/>
        <v>2018</v>
      </c>
      <c r="E1807" s="26" t="s">
        <v>562</v>
      </c>
      <c r="F1807" s="6">
        <v>1</v>
      </c>
      <c r="G1807" s="19">
        <v>211</v>
      </c>
      <c r="H1807" s="19" t="s">
        <v>408</v>
      </c>
      <c r="I1807" s="10" t="s">
        <v>563</v>
      </c>
      <c r="J1807" s="30">
        <v>1600022</v>
      </c>
      <c r="K1807" s="8">
        <v>3449427204</v>
      </c>
      <c r="L1807" s="31">
        <v>1</v>
      </c>
      <c r="M1807" s="27">
        <v>60500</v>
      </c>
      <c r="N1807" s="17">
        <v>580203</v>
      </c>
      <c r="O1807" s="7" t="s">
        <v>25</v>
      </c>
      <c r="P1807" s="13"/>
      <c r="Q1807"/>
      <c r="R1807"/>
      <c r="S1807"/>
      <c r="T1807"/>
      <c r="U1807"/>
      <c r="V1807"/>
      <c r="W1807"/>
      <c r="X1807"/>
      <c r="Y1807"/>
      <c r="Z1807"/>
      <c r="AA1807"/>
      <c r="AB1807"/>
      <c r="AC1807"/>
      <c r="AD1807"/>
      <c r="AE1807"/>
      <c r="AF1807"/>
      <c r="AG1807"/>
      <c r="AH1807"/>
      <c r="AI1807"/>
      <c r="AJ1807"/>
      <c r="AK1807"/>
      <c r="AL1807"/>
      <c r="AM1807"/>
      <c r="AN1807"/>
      <c r="AO1807"/>
      <c r="AP1807"/>
      <c r="AQ1807"/>
      <c r="AR1807"/>
      <c r="AS1807"/>
      <c r="AT1807"/>
      <c r="AU1807"/>
      <c r="AV1807"/>
      <c r="AW1807"/>
      <c r="AX1807"/>
      <c r="AY1807"/>
      <c r="AZ1807"/>
      <c r="BA1807"/>
      <c r="BB1807"/>
      <c r="BC1807"/>
      <c r="BD1807"/>
      <c r="BE1807"/>
    </row>
    <row r="1808" spans="1:57" x14ac:dyDescent="0.25">
      <c r="A1808" s="4">
        <v>43216</v>
      </c>
      <c r="B1808" s="3">
        <f t="shared" si="84"/>
        <v>26</v>
      </c>
      <c r="C1808" s="3">
        <f t="shared" si="85"/>
        <v>4</v>
      </c>
      <c r="D1808" s="3">
        <f t="shared" si="86"/>
        <v>2018</v>
      </c>
      <c r="E1808" s="26" t="s">
        <v>562</v>
      </c>
      <c r="F1808" s="6">
        <v>1</v>
      </c>
      <c r="G1808" s="19">
        <v>211</v>
      </c>
      <c r="H1808" s="19" t="s">
        <v>408</v>
      </c>
      <c r="I1808" s="10" t="s">
        <v>563</v>
      </c>
      <c r="J1808" s="30">
        <v>1600022</v>
      </c>
      <c r="K1808" s="8">
        <v>3449427204</v>
      </c>
      <c r="L1808" s="31">
        <v>1</v>
      </c>
      <c r="M1808" s="27">
        <v>100000</v>
      </c>
      <c r="N1808" s="17">
        <v>580203</v>
      </c>
      <c r="O1808" s="7" t="s">
        <v>25</v>
      </c>
      <c r="P1808" s="13"/>
      <c r="Q1808"/>
      <c r="R1808"/>
      <c r="S1808"/>
      <c r="T1808"/>
      <c r="U1808"/>
      <c r="V1808"/>
      <c r="W1808"/>
      <c r="X1808"/>
      <c r="Y1808"/>
      <c r="Z1808"/>
      <c r="AA1808"/>
      <c r="AB1808"/>
      <c r="AC1808"/>
      <c r="AD1808"/>
      <c r="AE1808"/>
      <c r="AF1808"/>
      <c r="AG1808"/>
      <c r="AH1808"/>
      <c r="AI1808"/>
      <c r="AJ1808"/>
      <c r="AK1808"/>
      <c r="AL1808"/>
      <c r="AM1808"/>
      <c r="AN1808"/>
      <c r="AO1808"/>
      <c r="AP1808"/>
      <c r="AQ1808"/>
      <c r="AR1808"/>
      <c r="AS1808"/>
      <c r="AT1808"/>
      <c r="AU1808"/>
      <c r="AV1808"/>
      <c r="AW1808"/>
      <c r="AX1808"/>
      <c r="AY1808"/>
      <c r="AZ1808"/>
      <c r="BA1808"/>
      <c r="BB1808"/>
      <c r="BC1808"/>
      <c r="BD1808"/>
      <c r="BE1808"/>
    </row>
    <row r="1809" spans="1:57" x14ac:dyDescent="0.25">
      <c r="A1809" s="4">
        <v>43216</v>
      </c>
      <c r="B1809" s="3">
        <f t="shared" si="84"/>
        <v>26</v>
      </c>
      <c r="C1809" s="3">
        <f t="shared" si="85"/>
        <v>4</v>
      </c>
      <c r="D1809" s="3">
        <f t="shared" si="86"/>
        <v>2018</v>
      </c>
      <c r="E1809" s="26" t="s">
        <v>566</v>
      </c>
      <c r="F1809" s="6">
        <v>817</v>
      </c>
      <c r="G1809" s="19">
        <v>212</v>
      </c>
      <c r="H1809" s="19" t="s">
        <v>408</v>
      </c>
      <c r="I1809" s="10" t="s">
        <v>567</v>
      </c>
      <c r="J1809" s="30">
        <v>1600022</v>
      </c>
      <c r="K1809" s="8">
        <v>3486183404</v>
      </c>
      <c r="L1809" s="31">
        <v>1</v>
      </c>
      <c r="M1809" s="27">
        <v>100000</v>
      </c>
      <c r="N1809" s="17">
        <v>580203</v>
      </c>
      <c r="O1809" s="7" t="s">
        <v>25</v>
      </c>
      <c r="P1809" s="13"/>
      <c r="Q1809"/>
      <c r="R1809"/>
      <c r="S1809"/>
      <c r="T1809"/>
      <c r="U1809"/>
      <c r="V1809"/>
      <c r="W1809"/>
      <c r="X1809"/>
      <c r="Y1809"/>
      <c r="Z1809"/>
      <c r="AA1809"/>
      <c r="AB1809"/>
      <c r="AC1809"/>
      <c r="AD1809"/>
      <c r="AE1809"/>
      <c r="AF1809"/>
      <c r="AG1809"/>
      <c r="AH1809"/>
      <c r="AI1809"/>
      <c r="AJ1809"/>
      <c r="AK1809"/>
      <c r="AL1809"/>
      <c r="AM1809"/>
      <c r="AN1809"/>
      <c r="AO1809"/>
      <c r="AP1809"/>
      <c r="AQ1809"/>
      <c r="AR1809"/>
      <c r="AS1809"/>
      <c r="AT1809"/>
      <c r="AU1809"/>
      <c r="AV1809"/>
      <c r="AW1809"/>
      <c r="AX1809"/>
      <c r="AY1809"/>
      <c r="AZ1809"/>
      <c r="BA1809"/>
      <c r="BB1809"/>
      <c r="BC1809"/>
      <c r="BD1809"/>
      <c r="BE1809"/>
    </row>
    <row r="1810" spans="1:57" x14ac:dyDescent="0.25">
      <c r="A1810" s="4">
        <v>43216</v>
      </c>
      <c r="B1810" s="3">
        <f t="shared" si="84"/>
        <v>26</v>
      </c>
      <c r="C1810" s="3">
        <f t="shared" si="85"/>
        <v>4</v>
      </c>
      <c r="D1810" s="3">
        <f t="shared" si="86"/>
        <v>2018</v>
      </c>
      <c r="E1810" s="26" t="s">
        <v>214</v>
      </c>
      <c r="F1810" s="6">
        <v>818</v>
      </c>
      <c r="G1810" s="19">
        <v>213</v>
      </c>
      <c r="H1810" s="19" t="s">
        <v>408</v>
      </c>
      <c r="I1810" s="10" t="s">
        <v>215</v>
      </c>
      <c r="J1810" s="30">
        <v>59600049</v>
      </c>
      <c r="K1810" s="8">
        <v>2901122471</v>
      </c>
      <c r="L1810" s="31">
        <v>2</v>
      </c>
      <c r="M1810" s="27">
        <v>150000</v>
      </c>
      <c r="N1810" s="17">
        <v>580203</v>
      </c>
      <c r="O1810" s="7" t="s">
        <v>25</v>
      </c>
      <c r="P1810" s="13"/>
      <c r="Q1810"/>
      <c r="R1810"/>
      <c r="S1810"/>
      <c r="T1810"/>
      <c r="U1810"/>
      <c r="V1810"/>
      <c r="W1810"/>
      <c r="X1810"/>
      <c r="Y1810"/>
      <c r="Z1810"/>
      <c r="AA1810"/>
      <c r="AB1810"/>
      <c r="AC1810"/>
      <c r="AD1810"/>
      <c r="AE1810"/>
      <c r="AF1810"/>
      <c r="AG1810"/>
      <c r="AH1810"/>
      <c r="AI1810"/>
      <c r="AJ1810"/>
      <c r="AK1810"/>
      <c r="AL1810"/>
      <c r="AM1810"/>
      <c r="AN1810"/>
      <c r="AO1810"/>
      <c r="AP1810"/>
      <c r="AQ1810"/>
      <c r="AR1810"/>
      <c r="AS1810"/>
      <c r="AT1810"/>
      <c r="AU1810"/>
      <c r="AV1810"/>
      <c r="AW1810"/>
      <c r="AX1810"/>
      <c r="AY1810"/>
      <c r="AZ1810"/>
      <c r="BA1810"/>
      <c r="BB1810"/>
      <c r="BC1810"/>
      <c r="BD1810"/>
      <c r="BE1810"/>
    </row>
    <row r="1811" spans="1:57" x14ac:dyDescent="0.25">
      <c r="A1811" s="4">
        <v>43216</v>
      </c>
      <c r="B1811" s="3">
        <f t="shared" si="84"/>
        <v>26</v>
      </c>
      <c r="C1811" s="3">
        <f t="shared" si="85"/>
        <v>4</v>
      </c>
      <c r="D1811" s="3">
        <f t="shared" si="86"/>
        <v>2018</v>
      </c>
      <c r="E1811" s="26" t="s">
        <v>568</v>
      </c>
      <c r="F1811" s="6">
        <v>824</v>
      </c>
      <c r="G1811" s="19">
        <v>214</v>
      </c>
      <c r="H1811" s="19" t="s">
        <v>408</v>
      </c>
      <c r="I1811" s="10" t="s">
        <v>569</v>
      </c>
      <c r="J1811" s="30">
        <v>1820030</v>
      </c>
      <c r="K1811" s="8">
        <v>1700063</v>
      </c>
      <c r="L1811" s="31">
        <v>1</v>
      </c>
      <c r="M1811" s="27">
        <v>350000</v>
      </c>
      <c r="N1811" s="17">
        <v>580203</v>
      </c>
      <c r="O1811" s="7" t="s">
        <v>25</v>
      </c>
      <c r="P1811" s="13"/>
      <c r="Q1811"/>
      <c r="R1811"/>
      <c r="S1811"/>
      <c r="T1811"/>
      <c r="U1811"/>
      <c r="V1811"/>
      <c r="W1811"/>
      <c r="X1811"/>
      <c r="Y1811"/>
      <c r="Z1811"/>
      <c r="AA1811"/>
      <c r="AB1811"/>
      <c r="AC1811"/>
      <c r="AD1811"/>
      <c r="AE1811"/>
      <c r="AF1811"/>
      <c r="AG1811"/>
      <c r="AH1811"/>
      <c r="AI1811"/>
      <c r="AJ1811"/>
      <c r="AK1811"/>
      <c r="AL1811"/>
      <c r="AM1811"/>
      <c r="AN1811"/>
      <c r="AO1811"/>
      <c r="AP1811"/>
      <c r="AQ1811"/>
      <c r="AR1811"/>
      <c r="AS1811"/>
      <c r="AT1811"/>
      <c r="AU1811"/>
      <c r="AV1811"/>
      <c r="AW1811"/>
      <c r="AX1811"/>
      <c r="AY1811"/>
      <c r="AZ1811"/>
      <c r="BA1811"/>
      <c r="BB1811"/>
      <c r="BC1811"/>
      <c r="BD1811"/>
      <c r="BE1811"/>
    </row>
    <row r="1812" spans="1:57" x14ac:dyDescent="0.25">
      <c r="A1812" s="4">
        <v>43217</v>
      </c>
      <c r="B1812" s="3">
        <f t="shared" si="84"/>
        <v>27</v>
      </c>
      <c r="C1812" s="3">
        <f t="shared" si="85"/>
        <v>4</v>
      </c>
      <c r="D1812" s="3">
        <f t="shared" si="86"/>
        <v>2018</v>
      </c>
      <c r="E1812" s="26" t="s">
        <v>173</v>
      </c>
      <c r="F1812" s="6">
        <v>578</v>
      </c>
      <c r="G1812" s="19">
        <v>215</v>
      </c>
      <c r="H1812" s="19" t="s">
        <v>408</v>
      </c>
      <c r="I1812" s="10" t="s">
        <v>174</v>
      </c>
      <c r="J1812" s="30">
        <v>47700037</v>
      </c>
      <c r="K1812" s="8">
        <v>407110091700</v>
      </c>
      <c r="L1812" s="31">
        <v>2</v>
      </c>
      <c r="M1812" s="27">
        <v>110.8</v>
      </c>
      <c r="N1812" s="17">
        <v>510700</v>
      </c>
      <c r="O1812" s="7" t="s">
        <v>551</v>
      </c>
      <c r="P1812" s="13"/>
      <c r="Q1812"/>
      <c r="R1812"/>
      <c r="S1812"/>
      <c r="T1812"/>
      <c r="U1812"/>
      <c r="V1812"/>
      <c r="W1812"/>
      <c r="X1812"/>
      <c r="Y1812"/>
      <c r="Z1812"/>
      <c r="AA1812"/>
      <c r="AB1812"/>
      <c r="AC1812"/>
      <c r="AD1812"/>
      <c r="AE1812"/>
      <c r="AF1812"/>
      <c r="AG1812"/>
      <c r="AH1812"/>
      <c r="AI1812"/>
      <c r="AJ1812"/>
      <c r="AK1812"/>
      <c r="AL1812"/>
      <c r="AM1812"/>
      <c r="AN1812"/>
      <c r="AO1812"/>
      <c r="AP1812"/>
      <c r="AQ1812"/>
      <c r="AR1812"/>
      <c r="AS1812"/>
      <c r="AT1812"/>
      <c r="AU1812"/>
      <c r="AV1812"/>
      <c r="AW1812"/>
      <c r="AX1812"/>
      <c r="AY1812"/>
      <c r="AZ1812"/>
      <c r="BA1812"/>
      <c r="BB1812"/>
      <c r="BC1812"/>
      <c r="BD1812"/>
      <c r="BE1812"/>
    </row>
    <row r="1813" spans="1:57" x14ac:dyDescent="0.25">
      <c r="A1813" s="4">
        <v>43217</v>
      </c>
      <c r="B1813" s="3">
        <f t="shared" si="84"/>
        <v>27</v>
      </c>
      <c r="C1813" s="3">
        <f t="shared" si="85"/>
        <v>4</v>
      </c>
      <c r="D1813" s="3">
        <f t="shared" si="86"/>
        <v>2018</v>
      </c>
      <c r="E1813" s="26" t="s">
        <v>265</v>
      </c>
      <c r="F1813" s="6">
        <v>574</v>
      </c>
      <c r="G1813" s="19">
        <v>215</v>
      </c>
      <c r="H1813" s="19" t="s">
        <v>408</v>
      </c>
      <c r="I1813" s="10" t="s">
        <v>266</v>
      </c>
      <c r="J1813" s="30">
        <v>2600187</v>
      </c>
      <c r="K1813" s="8">
        <v>1042901588</v>
      </c>
      <c r="L1813" s="31">
        <v>2</v>
      </c>
      <c r="M1813" s="27">
        <v>130</v>
      </c>
      <c r="N1813" s="17">
        <v>530303</v>
      </c>
      <c r="O1813" s="7" t="s">
        <v>12</v>
      </c>
      <c r="P1813" s="13"/>
      <c r="Q1813"/>
      <c r="R1813"/>
      <c r="S1813"/>
      <c r="T1813"/>
      <c r="U1813"/>
      <c r="V1813"/>
      <c r="W1813"/>
      <c r="X1813"/>
      <c r="Y1813"/>
      <c r="Z1813"/>
      <c r="AA1813"/>
      <c r="AB1813"/>
      <c r="AC1813"/>
      <c r="AD1813"/>
      <c r="AE1813"/>
      <c r="AF1813"/>
      <c r="AG1813"/>
      <c r="AH1813"/>
      <c r="AI1813"/>
      <c r="AJ1813"/>
      <c r="AK1813"/>
      <c r="AL1813"/>
      <c r="AM1813"/>
      <c r="AN1813"/>
      <c r="AO1813"/>
      <c r="AP1813"/>
      <c r="AQ1813"/>
      <c r="AR1813"/>
      <c r="AS1813"/>
      <c r="AT1813"/>
      <c r="AU1813"/>
      <c r="AV1813"/>
      <c r="AW1813"/>
      <c r="AX1813"/>
      <c r="AY1813"/>
      <c r="AZ1813"/>
      <c r="BA1813"/>
      <c r="BB1813"/>
      <c r="BC1813"/>
      <c r="BD1813"/>
      <c r="BE1813"/>
    </row>
    <row r="1814" spans="1:57" x14ac:dyDescent="0.25">
      <c r="A1814" s="4">
        <v>43217</v>
      </c>
      <c r="B1814" s="3">
        <f t="shared" si="84"/>
        <v>27</v>
      </c>
      <c r="C1814" s="3">
        <f t="shared" si="85"/>
        <v>4</v>
      </c>
      <c r="D1814" s="3">
        <f t="shared" si="86"/>
        <v>2018</v>
      </c>
      <c r="E1814" s="26" t="s">
        <v>53</v>
      </c>
      <c r="F1814" s="6">
        <v>573</v>
      </c>
      <c r="G1814" s="19">
        <v>215</v>
      </c>
      <c r="H1814" s="19" t="s">
        <v>408</v>
      </c>
      <c r="I1814" s="10" t="s">
        <v>54</v>
      </c>
      <c r="J1814" s="30">
        <v>1600022</v>
      </c>
      <c r="K1814" s="8">
        <v>4902667100</v>
      </c>
      <c r="L1814" s="31">
        <v>2</v>
      </c>
      <c r="M1814" s="27">
        <v>80</v>
      </c>
      <c r="N1814" s="17">
        <v>530303</v>
      </c>
      <c r="O1814" s="7" t="s">
        <v>12</v>
      </c>
      <c r="P1814" s="13"/>
      <c r="Q1814"/>
      <c r="R1814"/>
      <c r="S1814"/>
      <c r="T1814"/>
      <c r="U1814"/>
      <c r="V1814"/>
      <c r="W1814"/>
      <c r="X1814"/>
      <c r="Y1814"/>
      <c r="Z1814"/>
      <c r="AA1814"/>
      <c r="AB1814"/>
      <c r="AC1814"/>
      <c r="AD1814"/>
      <c r="AE1814"/>
      <c r="AF1814"/>
      <c r="AG1814"/>
      <c r="AH1814"/>
      <c r="AI1814"/>
      <c r="AJ1814"/>
      <c r="AK1814"/>
      <c r="AL1814"/>
      <c r="AM1814"/>
      <c r="AN1814"/>
      <c r="AO1814"/>
      <c r="AP1814"/>
      <c r="AQ1814"/>
      <c r="AR1814"/>
      <c r="AS1814"/>
      <c r="AT1814"/>
      <c r="AU1814"/>
      <c r="AV1814"/>
      <c r="AW1814"/>
      <c r="AX1814"/>
      <c r="AY1814"/>
      <c r="AZ1814"/>
      <c r="BA1814"/>
      <c r="BB1814"/>
      <c r="BC1814"/>
      <c r="BD1814"/>
      <c r="BE1814"/>
    </row>
    <row r="1815" spans="1:57" x14ac:dyDescent="0.25">
      <c r="A1815" s="4">
        <v>43217</v>
      </c>
      <c r="B1815" s="3">
        <f t="shared" si="84"/>
        <v>27</v>
      </c>
      <c r="C1815" s="3">
        <f t="shared" si="85"/>
        <v>4</v>
      </c>
      <c r="D1815" s="3">
        <f t="shared" si="86"/>
        <v>2018</v>
      </c>
      <c r="E1815" s="26" t="s">
        <v>220</v>
      </c>
      <c r="F1815" s="6">
        <v>579</v>
      </c>
      <c r="G1815" s="19">
        <v>216</v>
      </c>
      <c r="H1815" s="19" t="s">
        <v>408</v>
      </c>
      <c r="I1815" s="10" t="s">
        <v>221</v>
      </c>
      <c r="J1815" s="30">
        <v>2600187</v>
      </c>
      <c r="K1815" s="8">
        <v>1013378651</v>
      </c>
      <c r="L1815" s="31">
        <v>2</v>
      </c>
      <c r="M1815" s="27">
        <v>1768.14</v>
      </c>
      <c r="N1815" s="17">
        <v>510105</v>
      </c>
      <c r="O1815" s="7" t="s">
        <v>355</v>
      </c>
      <c r="P1815" s="13"/>
      <c r="Q1815"/>
      <c r="R1815"/>
      <c r="S1815"/>
      <c r="T1815"/>
      <c r="U1815"/>
      <c r="V1815"/>
      <c r="W1815"/>
      <c r="X1815"/>
      <c r="Y1815"/>
      <c r="Z1815"/>
      <c r="AA1815"/>
      <c r="AB1815"/>
      <c r="AC1815"/>
      <c r="AD1815"/>
      <c r="AE1815"/>
      <c r="AF1815"/>
      <c r="AG1815"/>
      <c r="AH1815"/>
      <c r="AI1815"/>
      <c r="AJ1815"/>
      <c r="AK1815"/>
      <c r="AL1815"/>
      <c r="AM1815"/>
      <c r="AN1815"/>
      <c r="AO1815"/>
      <c r="AP1815"/>
      <c r="AQ1815"/>
      <c r="AR1815"/>
      <c r="AS1815"/>
      <c r="AT1815"/>
      <c r="AU1815"/>
      <c r="AV1815"/>
      <c r="AW1815"/>
      <c r="AX1815"/>
      <c r="AY1815"/>
      <c r="AZ1815"/>
      <c r="BA1815"/>
      <c r="BB1815"/>
      <c r="BC1815"/>
      <c r="BD1815"/>
      <c r="BE1815"/>
    </row>
    <row r="1816" spans="1:57" x14ac:dyDescent="0.25">
      <c r="A1816" s="4">
        <v>43217</v>
      </c>
      <c r="B1816" s="3">
        <f t="shared" si="84"/>
        <v>27</v>
      </c>
      <c r="C1816" s="3">
        <f t="shared" si="85"/>
        <v>4</v>
      </c>
      <c r="D1816" s="3">
        <f t="shared" si="86"/>
        <v>2018</v>
      </c>
      <c r="E1816" s="26" t="s">
        <v>31</v>
      </c>
      <c r="F1816" s="6">
        <v>579</v>
      </c>
      <c r="G1816" s="19">
        <v>216</v>
      </c>
      <c r="H1816" s="19" t="s">
        <v>408</v>
      </c>
      <c r="I1816" s="10" t="s">
        <v>32</v>
      </c>
      <c r="J1816" s="30">
        <v>1600022</v>
      </c>
      <c r="K1816" s="8">
        <v>5366745700</v>
      </c>
      <c r="L1816" s="31">
        <v>2</v>
      </c>
      <c r="M1816" s="27">
        <v>605.85</v>
      </c>
      <c r="N1816" s="17">
        <v>510105</v>
      </c>
      <c r="O1816" s="7" t="s">
        <v>355</v>
      </c>
      <c r="P1816" s="13"/>
      <c r="Q1816"/>
      <c r="R1816"/>
      <c r="S1816"/>
      <c r="T1816"/>
      <c r="U1816"/>
      <c r="V1816"/>
      <c r="W1816"/>
      <c r="X1816"/>
      <c r="Y1816"/>
      <c r="Z1816"/>
      <c r="AA1816"/>
      <c r="AB1816"/>
      <c r="AC1816"/>
      <c r="AD1816"/>
      <c r="AE1816"/>
      <c r="AF1816"/>
      <c r="AG1816"/>
      <c r="AH1816"/>
      <c r="AI1816"/>
      <c r="AJ1816"/>
      <c r="AK1816"/>
      <c r="AL1816"/>
      <c r="AM1816"/>
      <c r="AN1816"/>
      <c r="AO1816"/>
      <c r="AP1816"/>
      <c r="AQ1816"/>
      <c r="AR1816"/>
      <c r="AS1816"/>
      <c r="AT1816"/>
      <c r="AU1816"/>
      <c r="AV1816"/>
      <c r="AW1816"/>
      <c r="AX1816"/>
      <c r="AY1816"/>
      <c r="AZ1816"/>
      <c r="BA1816"/>
      <c r="BB1816"/>
      <c r="BC1816"/>
      <c r="BD1816"/>
      <c r="BE1816"/>
    </row>
    <row r="1817" spans="1:57" x14ac:dyDescent="0.25">
      <c r="A1817" s="4">
        <v>43217</v>
      </c>
      <c r="B1817" s="3">
        <f t="shared" si="84"/>
        <v>27</v>
      </c>
      <c r="C1817" s="3">
        <f t="shared" si="85"/>
        <v>4</v>
      </c>
      <c r="D1817" s="3">
        <f t="shared" si="86"/>
        <v>2018</v>
      </c>
      <c r="E1817" s="26" t="s">
        <v>142</v>
      </c>
      <c r="F1817" s="6">
        <v>579</v>
      </c>
      <c r="G1817" s="19">
        <v>216</v>
      </c>
      <c r="H1817" s="19" t="s">
        <v>408</v>
      </c>
      <c r="I1817" s="10" t="s">
        <v>143</v>
      </c>
      <c r="J1817" s="30">
        <v>1600022</v>
      </c>
      <c r="K1817" s="8">
        <v>3208555500</v>
      </c>
      <c r="L1817" s="31">
        <v>2</v>
      </c>
      <c r="M1817" s="27">
        <v>595.23</v>
      </c>
      <c r="N1817" s="17">
        <v>510105</v>
      </c>
      <c r="O1817" s="7" t="s">
        <v>355</v>
      </c>
      <c r="P1817" s="13"/>
      <c r="Q1817"/>
      <c r="R1817"/>
      <c r="S1817"/>
      <c r="T1817"/>
      <c r="U1817"/>
      <c r="V1817"/>
      <c r="W1817"/>
      <c r="X1817"/>
      <c r="Y1817"/>
      <c r="Z1817"/>
      <c r="AA1817"/>
      <c r="AB1817"/>
      <c r="AC1817"/>
      <c r="AD1817"/>
      <c r="AE1817"/>
      <c r="AF1817"/>
      <c r="AG1817"/>
      <c r="AH1817"/>
      <c r="AI1817"/>
      <c r="AJ1817"/>
      <c r="AK1817"/>
      <c r="AL1817"/>
      <c r="AM1817"/>
      <c r="AN1817"/>
      <c r="AO1817"/>
      <c r="AP1817"/>
      <c r="AQ1817"/>
      <c r="AR1817"/>
      <c r="AS1817"/>
      <c r="AT1817"/>
      <c r="AU1817"/>
      <c r="AV1817"/>
      <c r="AW1817"/>
      <c r="AX1817"/>
      <c r="AY1817"/>
      <c r="AZ1817"/>
      <c r="BA1817"/>
      <c r="BB1817"/>
      <c r="BC1817"/>
      <c r="BD1817"/>
      <c r="BE1817"/>
    </row>
    <row r="1818" spans="1:57" x14ac:dyDescent="0.25">
      <c r="A1818" s="4">
        <v>43217</v>
      </c>
      <c r="B1818" s="3">
        <f t="shared" si="84"/>
        <v>27</v>
      </c>
      <c r="C1818" s="3">
        <f t="shared" si="85"/>
        <v>4</v>
      </c>
      <c r="D1818" s="3">
        <f t="shared" si="86"/>
        <v>2018</v>
      </c>
      <c r="E1818" s="26" t="s">
        <v>34</v>
      </c>
      <c r="F1818" s="6">
        <v>579</v>
      </c>
      <c r="G1818" s="19">
        <v>216</v>
      </c>
      <c r="H1818" s="19" t="s">
        <v>408</v>
      </c>
      <c r="I1818" s="10" t="s">
        <v>35</v>
      </c>
      <c r="J1818" s="30">
        <v>1600022</v>
      </c>
      <c r="K1818" s="8">
        <v>2203693299</v>
      </c>
      <c r="L1818" s="31">
        <v>2</v>
      </c>
      <c r="M1818" s="27">
        <v>586.41999999999996</v>
      </c>
      <c r="N1818" s="17">
        <v>510105</v>
      </c>
      <c r="O1818" s="7" t="s">
        <v>355</v>
      </c>
      <c r="P1818" s="13"/>
      <c r="Q1818"/>
      <c r="R1818"/>
      <c r="S1818"/>
      <c r="T1818"/>
      <c r="U1818"/>
      <c r="V1818"/>
      <c r="W1818"/>
      <c r="X1818"/>
      <c r="Y1818"/>
      <c r="Z1818"/>
      <c r="AA1818"/>
      <c r="AB1818"/>
      <c r="AC1818"/>
      <c r="AD1818"/>
      <c r="AE1818"/>
      <c r="AF1818"/>
      <c r="AG1818"/>
      <c r="AH1818"/>
      <c r="AI1818"/>
      <c r="AJ1818"/>
      <c r="AK1818"/>
      <c r="AL1818"/>
      <c r="AM1818"/>
      <c r="AN1818"/>
      <c r="AO1818"/>
      <c r="AP1818"/>
      <c r="AQ1818"/>
      <c r="AR1818"/>
      <c r="AS1818"/>
      <c r="AT1818"/>
      <c r="AU1818"/>
      <c r="AV1818"/>
      <c r="AW1818"/>
      <c r="AX1818"/>
      <c r="AY1818"/>
      <c r="AZ1818"/>
      <c r="BA1818"/>
      <c r="BB1818"/>
      <c r="BC1818"/>
      <c r="BD1818"/>
      <c r="BE1818"/>
    </row>
    <row r="1819" spans="1:57" x14ac:dyDescent="0.25">
      <c r="A1819" s="4">
        <v>43217</v>
      </c>
      <c r="B1819" s="3">
        <f t="shared" si="84"/>
        <v>27</v>
      </c>
      <c r="C1819" s="3">
        <f t="shared" si="85"/>
        <v>4</v>
      </c>
      <c r="D1819" s="3">
        <f t="shared" si="86"/>
        <v>2018</v>
      </c>
      <c r="E1819" s="26" t="s">
        <v>222</v>
      </c>
      <c r="F1819" s="6">
        <v>579</v>
      </c>
      <c r="G1819" s="19">
        <v>216</v>
      </c>
      <c r="H1819" s="19" t="s">
        <v>408</v>
      </c>
      <c r="I1819" s="10" t="s">
        <v>223</v>
      </c>
      <c r="J1819" s="30">
        <v>1600022</v>
      </c>
      <c r="K1819" s="8">
        <v>4292636700</v>
      </c>
      <c r="L1819" s="31">
        <v>2</v>
      </c>
      <c r="M1819" s="27">
        <v>379.24</v>
      </c>
      <c r="N1819" s="17">
        <v>510105</v>
      </c>
      <c r="O1819" s="7" t="s">
        <v>355</v>
      </c>
      <c r="P1819" s="13"/>
      <c r="Q1819"/>
      <c r="R1819"/>
      <c r="S1819"/>
      <c r="T1819"/>
      <c r="U1819"/>
      <c r="V1819"/>
      <c r="W1819"/>
      <c r="X1819"/>
      <c r="Y1819"/>
      <c r="Z1819"/>
      <c r="AA1819"/>
      <c r="AB1819"/>
      <c r="AC1819"/>
      <c r="AD1819"/>
      <c r="AE1819"/>
      <c r="AF1819"/>
      <c r="AG1819"/>
      <c r="AH1819"/>
      <c r="AI1819"/>
      <c r="AJ1819"/>
      <c r="AK1819"/>
      <c r="AL1819"/>
      <c r="AM1819"/>
      <c r="AN1819"/>
      <c r="AO1819"/>
      <c r="AP1819"/>
      <c r="AQ1819"/>
      <c r="AR1819"/>
      <c r="AS1819"/>
      <c r="AT1819"/>
      <c r="AU1819"/>
      <c r="AV1819"/>
      <c r="AW1819"/>
      <c r="AX1819"/>
      <c r="AY1819"/>
      <c r="AZ1819"/>
      <c r="BA1819"/>
      <c r="BB1819"/>
      <c r="BC1819"/>
      <c r="BD1819"/>
      <c r="BE1819"/>
    </row>
    <row r="1820" spans="1:57" x14ac:dyDescent="0.25">
      <c r="A1820" s="4">
        <v>43217</v>
      </c>
      <c r="B1820" s="3">
        <f t="shared" si="84"/>
        <v>27</v>
      </c>
      <c r="C1820" s="3">
        <f t="shared" si="85"/>
        <v>4</v>
      </c>
      <c r="D1820" s="3">
        <f t="shared" si="86"/>
        <v>2018</v>
      </c>
      <c r="E1820" s="26" t="s">
        <v>278</v>
      </c>
      <c r="F1820" s="6">
        <v>579</v>
      </c>
      <c r="G1820" s="19">
        <v>216</v>
      </c>
      <c r="H1820" s="19" t="s">
        <v>408</v>
      </c>
      <c r="I1820" s="10" t="s">
        <v>279</v>
      </c>
      <c r="J1820" s="30">
        <v>2600021</v>
      </c>
      <c r="K1820" s="8">
        <v>10611542</v>
      </c>
      <c r="L1820" s="31">
        <v>2</v>
      </c>
      <c r="M1820" s="27">
        <v>303.86</v>
      </c>
      <c r="N1820" s="17">
        <v>510105</v>
      </c>
      <c r="O1820" s="7" t="s">
        <v>355</v>
      </c>
      <c r="P1820" s="13"/>
      <c r="Q1820"/>
      <c r="R1820"/>
      <c r="S1820"/>
      <c r="T1820"/>
      <c r="U1820"/>
      <c r="V1820"/>
      <c r="W1820"/>
      <c r="X1820"/>
      <c r="Y1820"/>
      <c r="Z1820"/>
      <c r="AA1820"/>
      <c r="AB1820"/>
      <c r="AC1820"/>
      <c r="AD1820"/>
      <c r="AE1820"/>
      <c r="AF1820"/>
      <c r="AG1820"/>
      <c r="AH1820"/>
      <c r="AI1820"/>
      <c r="AJ1820"/>
      <c r="AK1820"/>
      <c r="AL1820"/>
      <c r="AM1820"/>
      <c r="AN1820"/>
      <c r="AO1820"/>
      <c r="AP1820"/>
      <c r="AQ1820"/>
      <c r="AR1820"/>
      <c r="AS1820"/>
      <c r="AT1820"/>
      <c r="AU1820"/>
      <c r="AV1820"/>
      <c r="AW1820"/>
      <c r="AX1820"/>
      <c r="AY1820"/>
      <c r="AZ1820"/>
      <c r="BA1820"/>
      <c r="BB1820"/>
      <c r="BC1820"/>
      <c r="BD1820"/>
      <c r="BE1820"/>
    </row>
    <row r="1821" spans="1:57" x14ac:dyDescent="0.25">
      <c r="A1821" s="4">
        <v>43217</v>
      </c>
      <c r="B1821" s="3">
        <f t="shared" si="84"/>
        <v>27</v>
      </c>
      <c r="C1821" s="3">
        <f t="shared" si="85"/>
        <v>4</v>
      </c>
      <c r="D1821" s="3">
        <f t="shared" si="86"/>
        <v>2018</v>
      </c>
      <c r="E1821" s="26" t="s">
        <v>199</v>
      </c>
      <c r="F1821" s="6">
        <v>579</v>
      </c>
      <c r="G1821" s="19">
        <v>216</v>
      </c>
      <c r="H1821" s="19" t="s">
        <v>408</v>
      </c>
      <c r="I1821" s="10" t="s">
        <v>144</v>
      </c>
      <c r="J1821" s="30">
        <v>1600022</v>
      </c>
      <c r="K1821" s="8">
        <v>2203315422</v>
      </c>
      <c r="L1821" s="31">
        <v>2</v>
      </c>
      <c r="M1821" s="27">
        <v>304.54000000000002</v>
      </c>
      <c r="N1821" s="17">
        <v>510105</v>
      </c>
      <c r="O1821" s="7" t="s">
        <v>355</v>
      </c>
      <c r="P1821" s="13"/>
      <c r="Q1821"/>
      <c r="R1821"/>
      <c r="S1821"/>
      <c r="T1821"/>
      <c r="U1821"/>
      <c r="V1821"/>
      <c r="W1821"/>
      <c r="X1821"/>
      <c r="Y1821"/>
      <c r="Z1821"/>
      <c r="AA1821"/>
      <c r="AB1821"/>
      <c r="AC1821"/>
      <c r="AD1821"/>
      <c r="AE1821"/>
      <c r="AF1821"/>
      <c r="AG1821"/>
      <c r="AH1821"/>
      <c r="AI1821"/>
      <c r="AJ1821"/>
      <c r="AK1821"/>
      <c r="AL1821"/>
      <c r="AM1821"/>
      <c r="AN1821"/>
      <c r="AO1821"/>
      <c r="AP1821"/>
      <c r="AQ1821"/>
      <c r="AR1821"/>
      <c r="AS1821"/>
      <c r="AT1821"/>
      <c r="AU1821"/>
      <c r="AV1821"/>
      <c r="AW1821"/>
      <c r="AX1821"/>
      <c r="AY1821"/>
      <c r="AZ1821"/>
      <c r="BA1821"/>
      <c r="BB1821"/>
      <c r="BC1821"/>
      <c r="BD1821"/>
      <c r="BE1821"/>
    </row>
    <row r="1822" spans="1:57" x14ac:dyDescent="0.25">
      <c r="A1822" s="4">
        <v>43217</v>
      </c>
      <c r="B1822" s="3">
        <f t="shared" si="84"/>
        <v>27</v>
      </c>
      <c r="C1822" s="3">
        <f t="shared" si="85"/>
        <v>4</v>
      </c>
      <c r="D1822" s="3">
        <f t="shared" si="86"/>
        <v>2018</v>
      </c>
      <c r="E1822" s="26" t="s">
        <v>36</v>
      </c>
      <c r="F1822" s="6">
        <v>579</v>
      </c>
      <c r="G1822" s="19">
        <v>216</v>
      </c>
      <c r="H1822" s="19" t="s">
        <v>408</v>
      </c>
      <c r="I1822" s="10" t="s">
        <v>37</v>
      </c>
      <c r="J1822" s="30">
        <v>1600212</v>
      </c>
      <c r="K1822" s="8">
        <v>1039090</v>
      </c>
      <c r="L1822" s="31">
        <v>2</v>
      </c>
      <c r="M1822" s="27">
        <v>710.77</v>
      </c>
      <c r="N1822" s="17">
        <v>510105</v>
      </c>
      <c r="O1822" s="7" t="s">
        <v>355</v>
      </c>
      <c r="P1822" s="13"/>
      <c r="Q1822"/>
      <c r="R1822"/>
      <c r="S1822"/>
      <c r="T1822"/>
      <c r="U1822"/>
      <c r="V1822"/>
      <c r="W1822"/>
      <c r="X1822"/>
      <c r="Y1822"/>
      <c r="Z1822"/>
      <c r="AA1822"/>
      <c r="AB1822"/>
      <c r="AC1822"/>
      <c r="AD1822"/>
      <c r="AE1822"/>
      <c r="AF1822"/>
      <c r="AG1822"/>
      <c r="AH1822"/>
      <c r="AI1822"/>
      <c r="AJ1822"/>
      <c r="AK1822"/>
      <c r="AL1822"/>
      <c r="AM1822"/>
      <c r="AN1822"/>
      <c r="AO1822"/>
      <c r="AP1822"/>
      <c r="AQ1822"/>
      <c r="AR1822"/>
      <c r="AS1822"/>
      <c r="AT1822"/>
      <c r="AU1822"/>
      <c r="AV1822"/>
      <c r="AW1822"/>
      <c r="AX1822"/>
      <c r="AY1822"/>
      <c r="AZ1822"/>
      <c r="BA1822"/>
      <c r="BB1822"/>
      <c r="BC1822"/>
      <c r="BD1822"/>
      <c r="BE1822"/>
    </row>
    <row r="1823" spans="1:57" x14ac:dyDescent="0.25">
      <c r="A1823" s="4">
        <v>43217</v>
      </c>
      <c r="B1823" s="3">
        <f t="shared" si="84"/>
        <v>27</v>
      </c>
      <c r="C1823" s="3">
        <f t="shared" si="85"/>
        <v>4</v>
      </c>
      <c r="D1823" s="3">
        <f t="shared" si="86"/>
        <v>2018</v>
      </c>
      <c r="E1823" s="26" t="s">
        <v>290</v>
      </c>
      <c r="F1823" s="6">
        <v>579</v>
      </c>
      <c r="G1823" s="19">
        <v>216</v>
      </c>
      <c r="H1823" s="19" t="s">
        <v>408</v>
      </c>
      <c r="I1823" s="10" t="s">
        <v>291</v>
      </c>
      <c r="J1823" s="30">
        <v>2600021</v>
      </c>
      <c r="K1823" s="8">
        <v>28959155</v>
      </c>
      <c r="L1823" s="31">
        <v>2</v>
      </c>
      <c r="M1823" s="27">
        <v>935.17</v>
      </c>
      <c r="N1823" s="17">
        <v>510105</v>
      </c>
      <c r="O1823" s="7" t="s">
        <v>355</v>
      </c>
      <c r="P1823" s="13"/>
      <c r="Q1823"/>
      <c r="R1823"/>
      <c r="S1823"/>
      <c r="T1823"/>
      <c r="U1823"/>
      <c r="V1823"/>
      <c r="W1823"/>
      <c r="X1823"/>
      <c r="Y1823"/>
      <c r="Z1823"/>
      <c r="AA1823"/>
      <c r="AB1823"/>
      <c r="AC1823"/>
      <c r="AD1823"/>
      <c r="AE1823"/>
      <c r="AF1823"/>
      <c r="AG1823"/>
      <c r="AH1823"/>
      <c r="AI1823"/>
      <c r="AJ1823"/>
      <c r="AK1823"/>
      <c r="AL1823"/>
      <c r="AM1823"/>
      <c r="AN1823"/>
      <c r="AO1823"/>
      <c r="AP1823"/>
      <c r="AQ1823"/>
      <c r="AR1823"/>
      <c r="AS1823"/>
      <c r="AT1823"/>
      <c r="AU1823"/>
      <c r="AV1823"/>
      <c r="AW1823"/>
      <c r="AX1823"/>
      <c r="AY1823"/>
      <c r="AZ1823"/>
      <c r="BA1823"/>
      <c r="BB1823"/>
      <c r="BC1823"/>
      <c r="BD1823"/>
      <c r="BE1823"/>
    </row>
    <row r="1824" spans="1:57" x14ac:dyDescent="0.25">
      <c r="A1824" s="4">
        <v>43217</v>
      </c>
      <c r="B1824" s="3">
        <f t="shared" si="84"/>
        <v>27</v>
      </c>
      <c r="C1824" s="3">
        <f t="shared" si="85"/>
        <v>4</v>
      </c>
      <c r="D1824" s="3">
        <f t="shared" si="86"/>
        <v>2018</v>
      </c>
      <c r="E1824" s="26" t="s">
        <v>192</v>
      </c>
      <c r="F1824" s="6">
        <v>579</v>
      </c>
      <c r="G1824" s="19">
        <v>216</v>
      </c>
      <c r="H1824" s="19" t="s">
        <v>408</v>
      </c>
      <c r="I1824" s="10" t="s">
        <v>268</v>
      </c>
      <c r="J1824" s="30">
        <v>1600022</v>
      </c>
      <c r="K1824" s="8">
        <v>4097601100</v>
      </c>
      <c r="L1824" s="31">
        <v>2</v>
      </c>
      <c r="M1824" s="27">
        <v>358.2</v>
      </c>
      <c r="N1824" s="17">
        <v>510105</v>
      </c>
      <c r="O1824" s="7" t="s">
        <v>355</v>
      </c>
      <c r="P1824" s="13"/>
      <c r="Q1824"/>
      <c r="R1824"/>
      <c r="S1824"/>
      <c r="T1824"/>
      <c r="U1824"/>
      <c r="V1824"/>
      <c r="W1824"/>
      <c r="X1824"/>
      <c r="Y1824"/>
      <c r="Z1824"/>
      <c r="AA1824"/>
      <c r="AB1824"/>
      <c r="AC1824"/>
      <c r="AD1824"/>
      <c r="AE1824"/>
      <c r="AF1824"/>
      <c r="AG1824"/>
      <c r="AH1824"/>
      <c r="AI1824"/>
      <c r="AJ1824"/>
      <c r="AK1824"/>
      <c r="AL1824"/>
      <c r="AM1824"/>
      <c r="AN1824"/>
      <c r="AO1824"/>
      <c r="AP1824"/>
      <c r="AQ1824"/>
      <c r="AR1824"/>
      <c r="AS1824"/>
      <c r="AT1824"/>
      <c r="AU1824"/>
      <c r="AV1824"/>
      <c r="AW1824"/>
      <c r="AX1824"/>
      <c r="AY1824"/>
      <c r="AZ1824"/>
      <c r="BA1824"/>
      <c r="BB1824"/>
      <c r="BC1824"/>
      <c r="BD1824"/>
      <c r="BE1824"/>
    </row>
    <row r="1825" spans="1:57" x14ac:dyDescent="0.25">
      <c r="A1825" s="4">
        <v>43217</v>
      </c>
      <c r="B1825" s="3">
        <f t="shared" si="84"/>
        <v>27</v>
      </c>
      <c r="C1825" s="3">
        <f t="shared" si="85"/>
        <v>4</v>
      </c>
      <c r="D1825" s="3">
        <f t="shared" si="86"/>
        <v>2018</v>
      </c>
      <c r="E1825" s="26" t="s">
        <v>231</v>
      </c>
      <c r="F1825" s="6">
        <v>579</v>
      </c>
      <c r="G1825" s="19">
        <v>216</v>
      </c>
      <c r="H1825" s="19" t="s">
        <v>408</v>
      </c>
      <c r="I1825" s="10" t="s">
        <v>232</v>
      </c>
      <c r="J1825" s="30">
        <v>2600187</v>
      </c>
      <c r="K1825" s="8">
        <v>1042947278</v>
      </c>
      <c r="L1825" s="31">
        <v>2</v>
      </c>
      <c r="M1825" s="27">
        <v>338.64</v>
      </c>
      <c r="N1825" s="17">
        <v>510105</v>
      </c>
      <c r="O1825" s="7" t="s">
        <v>355</v>
      </c>
      <c r="P1825" s="13"/>
      <c r="Q1825"/>
      <c r="R1825"/>
      <c r="S1825"/>
      <c r="T1825"/>
      <c r="U1825"/>
      <c r="V1825"/>
      <c r="W1825"/>
      <c r="X1825"/>
      <c r="Y1825"/>
      <c r="Z1825"/>
      <c r="AA1825"/>
      <c r="AB1825"/>
      <c r="AC1825"/>
      <c r="AD1825"/>
      <c r="AE1825"/>
      <c r="AF1825"/>
      <c r="AG1825"/>
      <c r="AH1825"/>
      <c r="AI1825"/>
      <c r="AJ1825"/>
      <c r="AK1825"/>
      <c r="AL1825"/>
      <c r="AM1825"/>
      <c r="AN1825"/>
      <c r="AO1825"/>
      <c r="AP1825"/>
      <c r="AQ1825"/>
      <c r="AR1825"/>
      <c r="AS1825"/>
      <c r="AT1825"/>
      <c r="AU1825"/>
      <c r="AV1825"/>
      <c r="AW1825"/>
      <c r="AX1825"/>
      <c r="AY1825"/>
      <c r="AZ1825"/>
      <c r="BA1825"/>
      <c r="BB1825"/>
      <c r="BC1825"/>
      <c r="BD1825"/>
      <c r="BE1825"/>
    </row>
    <row r="1826" spans="1:57" x14ac:dyDescent="0.25">
      <c r="A1826" s="4">
        <v>43217</v>
      </c>
      <c r="B1826" s="3">
        <f t="shared" si="84"/>
        <v>27</v>
      </c>
      <c r="C1826" s="3">
        <f t="shared" si="85"/>
        <v>4</v>
      </c>
      <c r="D1826" s="3">
        <f t="shared" si="86"/>
        <v>2018</v>
      </c>
      <c r="E1826" s="26" t="s">
        <v>38</v>
      </c>
      <c r="F1826" s="6">
        <v>579</v>
      </c>
      <c r="G1826" s="19">
        <v>216</v>
      </c>
      <c r="H1826" s="19" t="s">
        <v>408</v>
      </c>
      <c r="I1826" s="10" t="s">
        <v>39</v>
      </c>
      <c r="J1826" s="30">
        <v>1600022</v>
      </c>
      <c r="K1826" s="8">
        <v>3125056900</v>
      </c>
      <c r="L1826" s="31">
        <v>2</v>
      </c>
      <c r="M1826" s="27">
        <v>225.34</v>
      </c>
      <c r="N1826" s="17">
        <v>510105</v>
      </c>
      <c r="O1826" s="7" t="s">
        <v>355</v>
      </c>
      <c r="P1826" s="13"/>
      <c r="Q1826"/>
      <c r="R1826"/>
      <c r="S1826"/>
      <c r="T1826"/>
      <c r="U1826"/>
      <c r="V1826"/>
      <c r="W1826"/>
      <c r="X1826"/>
      <c r="Y1826"/>
      <c r="Z1826"/>
      <c r="AA1826"/>
      <c r="AB1826"/>
      <c r="AC1826"/>
      <c r="AD1826"/>
      <c r="AE1826"/>
      <c r="AF1826"/>
      <c r="AG1826"/>
      <c r="AH1826"/>
      <c r="AI1826"/>
      <c r="AJ1826"/>
      <c r="AK1826"/>
      <c r="AL1826"/>
      <c r="AM1826"/>
      <c r="AN1826"/>
      <c r="AO1826"/>
      <c r="AP1826"/>
      <c r="AQ1826"/>
      <c r="AR1826"/>
      <c r="AS1826"/>
      <c r="AT1826"/>
      <c r="AU1826"/>
      <c r="AV1826"/>
      <c r="AW1826"/>
      <c r="AX1826"/>
      <c r="AY1826"/>
      <c r="AZ1826"/>
      <c r="BA1826"/>
      <c r="BB1826"/>
      <c r="BC1826"/>
      <c r="BD1826"/>
      <c r="BE1826"/>
    </row>
    <row r="1827" spans="1:57" x14ac:dyDescent="0.25">
      <c r="A1827" s="4">
        <v>43217</v>
      </c>
      <c r="B1827" s="3">
        <f t="shared" si="84"/>
        <v>27</v>
      </c>
      <c r="C1827" s="3">
        <f t="shared" si="85"/>
        <v>4</v>
      </c>
      <c r="D1827" s="3">
        <f t="shared" si="86"/>
        <v>2018</v>
      </c>
      <c r="E1827" s="26" t="s">
        <v>436</v>
      </c>
      <c r="F1827" s="6">
        <v>579</v>
      </c>
      <c r="G1827" s="19">
        <v>216</v>
      </c>
      <c r="H1827" s="19" t="s">
        <v>408</v>
      </c>
      <c r="I1827" s="10" t="s">
        <v>440</v>
      </c>
      <c r="J1827" s="30">
        <v>1600022</v>
      </c>
      <c r="K1827" s="8">
        <v>2200177507</v>
      </c>
      <c r="L1827" s="31">
        <v>2</v>
      </c>
      <c r="M1827" s="27">
        <v>616.62</v>
      </c>
      <c r="N1827" s="17">
        <v>510105</v>
      </c>
      <c r="O1827" s="7" t="s">
        <v>355</v>
      </c>
      <c r="P1827" s="13"/>
      <c r="Q1827"/>
      <c r="R1827"/>
      <c r="S1827"/>
      <c r="T1827"/>
      <c r="U1827"/>
      <c r="V1827"/>
      <c r="W1827"/>
      <c r="X1827"/>
      <c r="Y1827"/>
      <c r="Z1827"/>
      <c r="AA1827"/>
      <c r="AB1827"/>
      <c r="AC1827"/>
      <c r="AD1827"/>
      <c r="AE1827"/>
      <c r="AF1827"/>
      <c r="AG1827"/>
      <c r="AH1827"/>
      <c r="AI1827"/>
      <c r="AJ1827"/>
      <c r="AK1827"/>
      <c r="AL1827"/>
      <c r="AM1827"/>
      <c r="AN1827"/>
      <c r="AO1827"/>
      <c r="AP1827"/>
      <c r="AQ1827"/>
      <c r="AR1827"/>
      <c r="AS1827"/>
      <c r="AT1827"/>
      <c r="AU1827"/>
      <c r="AV1827"/>
      <c r="AW1827"/>
      <c r="AX1827"/>
      <c r="AY1827"/>
      <c r="AZ1827"/>
      <c r="BA1827"/>
      <c r="BB1827"/>
      <c r="BC1827"/>
      <c r="BD1827"/>
      <c r="BE1827"/>
    </row>
    <row r="1828" spans="1:57" x14ac:dyDescent="0.25">
      <c r="A1828" s="4">
        <v>43217</v>
      </c>
      <c r="B1828" s="3">
        <f t="shared" si="84"/>
        <v>27</v>
      </c>
      <c r="C1828" s="3">
        <f t="shared" si="85"/>
        <v>4</v>
      </c>
      <c r="D1828" s="3">
        <f t="shared" si="86"/>
        <v>2018</v>
      </c>
      <c r="E1828" s="26" t="s">
        <v>240</v>
      </c>
      <c r="F1828" s="6">
        <v>579</v>
      </c>
      <c r="G1828" s="19">
        <v>216</v>
      </c>
      <c r="H1828" s="19" t="s">
        <v>408</v>
      </c>
      <c r="I1828" s="10" t="s">
        <v>251</v>
      </c>
      <c r="J1828" s="30">
        <v>1600022</v>
      </c>
      <c r="K1828" s="8">
        <v>4925174200</v>
      </c>
      <c r="L1828" s="31">
        <v>2</v>
      </c>
      <c r="M1828" s="27">
        <v>1265.5899999999999</v>
      </c>
      <c r="N1828" s="17">
        <v>510105</v>
      </c>
      <c r="O1828" s="7" t="s">
        <v>355</v>
      </c>
      <c r="P1828" s="13"/>
      <c r="Q1828"/>
      <c r="R1828"/>
      <c r="S1828"/>
      <c r="T1828"/>
      <c r="U1828"/>
      <c r="V1828"/>
      <c r="W1828"/>
      <c r="X1828"/>
      <c r="Y1828"/>
      <c r="Z1828"/>
      <c r="AA1828"/>
      <c r="AB1828"/>
      <c r="AC1828"/>
      <c r="AD1828"/>
      <c r="AE1828"/>
      <c r="AF1828"/>
      <c r="AG1828"/>
      <c r="AH1828"/>
      <c r="AI1828"/>
      <c r="AJ1828"/>
      <c r="AK1828"/>
      <c r="AL1828"/>
      <c r="AM1828"/>
      <c r="AN1828"/>
      <c r="AO1828"/>
      <c r="AP1828"/>
      <c r="AQ1828"/>
      <c r="AR1828"/>
      <c r="AS1828"/>
      <c r="AT1828"/>
      <c r="AU1828"/>
      <c r="AV1828"/>
      <c r="AW1828"/>
      <c r="AX1828"/>
      <c r="AY1828"/>
      <c r="AZ1828"/>
      <c r="BA1828"/>
      <c r="BB1828"/>
      <c r="BC1828"/>
      <c r="BD1828"/>
      <c r="BE1828"/>
    </row>
    <row r="1829" spans="1:57" x14ac:dyDescent="0.25">
      <c r="A1829" s="4">
        <v>43217</v>
      </c>
      <c r="B1829" s="3">
        <f t="shared" si="84"/>
        <v>27</v>
      </c>
      <c r="C1829" s="3">
        <f t="shared" si="85"/>
        <v>4</v>
      </c>
      <c r="D1829" s="3">
        <f t="shared" si="86"/>
        <v>2018</v>
      </c>
      <c r="E1829" s="26" t="s">
        <v>40</v>
      </c>
      <c r="F1829" s="6">
        <v>579</v>
      </c>
      <c r="G1829" s="19">
        <v>216</v>
      </c>
      <c r="H1829" s="19" t="s">
        <v>408</v>
      </c>
      <c r="I1829" s="10" t="s">
        <v>41</v>
      </c>
      <c r="J1829" s="30">
        <v>2600187</v>
      </c>
      <c r="K1829" s="8">
        <v>1048164070</v>
      </c>
      <c r="L1829" s="31">
        <v>2</v>
      </c>
      <c r="M1829" s="27">
        <v>817.79</v>
      </c>
      <c r="N1829" s="17">
        <v>510105</v>
      </c>
      <c r="O1829" s="7" t="s">
        <v>355</v>
      </c>
      <c r="P1829" s="13"/>
      <c r="Q1829"/>
      <c r="R1829"/>
      <c r="S1829"/>
      <c r="T1829"/>
      <c r="U1829"/>
      <c r="V1829"/>
      <c r="W1829"/>
      <c r="X1829"/>
      <c r="Y1829"/>
      <c r="Z1829"/>
      <c r="AA1829"/>
      <c r="AB1829"/>
      <c r="AC1829"/>
      <c r="AD1829"/>
      <c r="AE1829"/>
      <c r="AF1829"/>
      <c r="AG1829"/>
      <c r="AH1829"/>
      <c r="AI1829"/>
      <c r="AJ1829"/>
      <c r="AK1829"/>
      <c r="AL1829"/>
      <c r="AM1829"/>
      <c r="AN1829"/>
      <c r="AO1829"/>
      <c r="AP1829"/>
      <c r="AQ1829"/>
      <c r="AR1829"/>
      <c r="AS1829"/>
      <c r="AT1829"/>
      <c r="AU1829"/>
      <c r="AV1829"/>
      <c r="AW1829"/>
      <c r="AX1829"/>
      <c r="AY1829"/>
      <c r="AZ1829"/>
      <c r="BA1829"/>
      <c r="BB1829"/>
      <c r="BC1829"/>
      <c r="BD1829"/>
      <c r="BE1829"/>
    </row>
    <row r="1830" spans="1:57" x14ac:dyDescent="0.25">
      <c r="A1830" s="4">
        <v>43217</v>
      </c>
      <c r="B1830" s="3">
        <f t="shared" si="84"/>
        <v>27</v>
      </c>
      <c r="C1830" s="3">
        <f t="shared" si="85"/>
        <v>4</v>
      </c>
      <c r="D1830" s="3">
        <f t="shared" si="86"/>
        <v>2018</v>
      </c>
      <c r="E1830" s="26" t="s">
        <v>242</v>
      </c>
      <c r="F1830" s="6">
        <v>579</v>
      </c>
      <c r="G1830" s="19">
        <v>216</v>
      </c>
      <c r="H1830" s="19" t="s">
        <v>408</v>
      </c>
      <c r="I1830" s="10" t="s">
        <v>243</v>
      </c>
      <c r="J1830" s="30">
        <v>1600022</v>
      </c>
      <c r="K1830" s="8">
        <v>3476729004</v>
      </c>
      <c r="L1830" s="31">
        <v>1</v>
      </c>
      <c r="M1830" s="27">
        <v>514.94000000000005</v>
      </c>
      <c r="N1830" s="17">
        <v>510105</v>
      </c>
      <c r="O1830" s="7" t="s">
        <v>355</v>
      </c>
      <c r="P1830" s="13"/>
      <c r="Q1830"/>
      <c r="R1830"/>
      <c r="S1830"/>
      <c r="T1830"/>
      <c r="U1830"/>
      <c r="V1830"/>
      <c r="W1830"/>
      <c r="X1830"/>
      <c r="Y1830"/>
      <c r="Z1830"/>
      <c r="AA1830"/>
      <c r="AB1830"/>
      <c r="AC1830"/>
      <c r="AD1830"/>
      <c r="AE1830"/>
      <c r="AF1830"/>
      <c r="AG1830"/>
      <c r="AH1830"/>
      <c r="AI1830"/>
      <c r="AJ1830"/>
      <c r="AK1830"/>
      <c r="AL1830"/>
      <c r="AM1830"/>
      <c r="AN1830"/>
      <c r="AO1830"/>
      <c r="AP1830"/>
      <c r="AQ1830"/>
      <c r="AR1830"/>
      <c r="AS1830"/>
      <c r="AT1830"/>
      <c r="AU1830"/>
      <c r="AV1830"/>
      <c r="AW1830"/>
      <c r="AX1830"/>
      <c r="AY1830"/>
      <c r="AZ1830"/>
      <c r="BA1830"/>
      <c r="BB1830"/>
      <c r="BC1830"/>
      <c r="BD1830"/>
      <c r="BE1830"/>
    </row>
    <row r="1831" spans="1:57" x14ac:dyDescent="0.25">
      <c r="A1831" s="4">
        <v>43217</v>
      </c>
      <c r="B1831" s="3">
        <f t="shared" si="84"/>
        <v>27</v>
      </c>
      <c r="C1831" s="3">
        <f t="shared" si="85"/>
        <v>4</v>
      </c>
      <c r="D1831" s="3">
        <f t="shared" si="86"/>
        <v>2018</v>
      </c>
      <c r="E1831" s="26" t="s">
        <v>42</v>
      </c>
      <c r="F1831" s="6">
        <v>579</v>
      </c>
      <c r="G1831" s="19">
        <v>216</v>
      </c>
      <c r="H1831" s="19" t="s">
        <v>408</v>
      </c>
      <c r="I1831" s="10" t="s">
        <v>43</v>
      </c>
      <c r="J1831" s="30">
        <v>2600187</v>
      </c>
      <c r="K1831" s="8">
        <v>1043078648</v>
      </c>
      <c r="L1831" s="31">
        <v>2</v>
      </c>
      <c r="M1831" s="27">
        <v>466.62</v>
      </c>
      <c r="N1831" s="17">
        <v>510105</v>
      </c>
      <c r="O1831" s="7" t="s">
        <v>355</v>
      </c>
      <c r="P1831" s="13"/>
      <c r="Q1831"/>
      <c r="R1831"/>
      <c r="S1831"/>
      <c r="T1831"/>
      <c r="U1831"/>
      <c r="V1831"/>
      <c r="W1831"/>
      <c r="X1831"/>
      <c r="Y1831"/>
      <c r="Z1831"/>
      <c r="AA1831"/>
      <c r="AB1831"/>
      <c r="AC1831"/>
      <c r="AD1831"/>
      <c r="AE1831"/>
      <c r="AF1831"/>
      <c r="AG1831"/>
      <c r="AH1831"/>
      <c r="AI1831"/>
      <c r="AJ1831"/>
      <c r="AK1831"/>
      <c r="AL1831"/>
      <c r="AM1831"/>
      <c r="AN1831"/>
      <c r="AO1831"/>
      <c r="AP1831"/>
      <c r="AQ1831"/>
      <c r="AR1831"/>
      <c r="AS1831"/>
      <c r="AT1831"/>
      <c r="AU1831"/>
      <c r="AV1831"/>
      <c r="AW1831"/>
      <c r="AX1831"/>
      <c r="AY1831"/>
      <c r="AZ1831"/>
      <c r="BA1831"/>
      <c r="BB1831"/>
      <c r="BC1831"/>
      <c r="BD1831"/>
      <c r="BE1831"/>
    </row>
    <row r="1832" spans="1:57" x14ac:dyDescent="0.25">
      <c r="A1832" s="4">
        <v>43217</v>
      </c>
      <c r="B1832" s="3">
        <f t="shared" si="84"/>
        <v>27</v>
      </c>
      <c r="C1832" s="3">
        <f t="shared" si="85"/>
        <v>4</v>
      </c>
      <c r="D1832" s="3">
        <f t="shared" si="86"/>
        <v>2018</v>
      </c>
      <c r="E1832" s="26" t="s">
        <v>145</v>
      </c>
      <c r="F1832" s="6">
        <v>579</v>
      </c>
      <c r="G1832" s="19">
        <v>216</v>
      </c>
      <c r="H1832" s="19" t="s">
        <v>408</v>
      </c>
      <c r="I1832" s="10" t="s">
        <v>146</v>
      </c>
      <c r="J1832" s="30">
        <v>1600303</v>
      </c>
      <c r="K1832" s="8">
        <v>12000208243</v>
      </c>
      <c r="L1832" s="31">
        <v>2</v>
      </c>
      <c r="M1832" s="27">
        <v>556.74</v>
      </c>
      <c r="N1832" s="17">
        <v>510105</v>
      </c>
      <c r="O1832" s="7" t="s">
        <v>355</v>
      </c>
      <c r="P1832" s="13"/>
      <c r="Q1832"/>
      <c r="R1832"/>
      <c r="S1832"/>
      <c r="T1832"/>
      <c r="U1832"/>
      <c r="V1832"/>
      <c r="W1832"/>
      <c r="X1832"/>
      <c r="Y1832"/>
      <c r="Z1832"/>
      <c r="AA1832"/>
      <c r="AB1832"/>
      <c r="AC1832"/>
      <c r="AD1832"/>
      <c r="AE1832"/>
      <c r="AF1832"/>
      <c r="AG1832"/>
      <c r="AH1832"/>
      <c r="AI1832"/>
      <c r="AJ1832"/>
      <c r="AK1832"/>
      <c r="AL1832"/>
      <c r="AM1832"/>
      <c r="AN1832"/>
      <c r="AO1832"/>
      <c r="AP1832"/>
      <c r="AQ1832"/>
      <c r="AR1832"/>
      <c r="AS1832"/>
      <c r="AT1832"/>
      <c r="AU1832"/>
      <c r="AV1832"/>
      <c r="AW1832"/>
      <c r="AX1832"/>
      <c r="AY1832"/>
      <c r="AZ1832"/>
      <c r="BA1832"/>
      <c r="BB1832"/>
      <c r="BC1832"/>
      <c r="BD1832"/>
      <c r="BE1832"/>
    </row>
    <row r="1833" spans="1:57" x14ac:dyDescent="0.25">
      <c r="A1833" s="4">
        <v>43217</v>
      </c>
      <c r="B1833" s="3">
        <f t="shared" si="84"/>
        <v>27</v>
      </c>
      <c r="C1833" s="3">
        <f t="shared" si="85"/>
        <v>4</v>
      </c>
      <c r="D1833" s="3">
        <f t="shared" si="86"/>
        <v>2018</v>
      </c>
      <c r="E1833" s="26" t="s">
        <v>147</v>
      </c>
      <c r="F1833" s="6">
        <v>579</v>
      </c>
      <c r="G1833" s="19">
        <v>216</v>
      </c>
      <c r="H1833" s="19" t="s">
        <v>408</v>
      </c>
      <c r="I1833" s="10" t="s">
        <v>44</v>
      </c>
      <c r="J1833" s="30">
        <v>1700427</v>
      </c>
      <c r="K1833" s="8">
        <v>4501979209</v>
      </c>
      <c r="L1833" s="31">
        <v>2</v>
      </c>
      <c r="M1833" s="27">
        <v>351.93</v>
      </c>
      <c r="N1833" s="17">
        <v>510105</v>
      </c>
      <c r="O1833" s="7" t="s">
        <v>355</v>
      </c>
      <c r="P1833" s="13"/>
      <c r="Q1833"/>
      <c r="R1833"/>
      <c r="S1833"/>
      <c r="T1833"/>
      <c r="U1833"/>
      <c r="V1833"/>
      <c r="W1833"/>
      <c r="X1833"/>
      <c r="Y1833"/>
      <c r="Z1833"/>
      <c r="AA1833"/>
      <c r="AB1833"/>
      <c r="AC1833"/>
      <c r="AD1833"/>
      <c r="AE1833"/>
      <c r="AF1833"/>
      <c r="AG1833"/>
      <c r="AH1833"/>
      <c r="AI1833"/>
      <c r="AJ1833"/>
      <c r="AK1833"/>
      <c r="AL1833"/>
      <c r="AM1833"/>
      <c r="AN1833"/>
      <c r="AO1833"/>
      <c r="AP1833"/>
      <c r="AQ1833"/>
      <c r="AR1833"/>
      <c r="AS1833"/>
      <c r="AT1833"/>
      <c r="AU1833"/>
      <c r="AV1833"/>
      <c r="AW1833"/>
      <c r="AX1833"/>
      <c r="AY1833"/>
      <c r="AZ1833"/>
      <c r="BA1833"/>
      <c r="BB1833"/>
      <c r="BC1833"/>
      <c r="BD1833"/>
      <c r="BE1833"/>
    </row>
    <row r="1834" spans="1:57" x14ac:dyDescent="0.25">
      <c r="A1834" s="4">
        <v>43217</v>
      </c>
      <c r="B1834" s="3">
        <f t="shared" si="84"/>
        <v>27</v>
      </c>
      <c r="C1834" s="3">
        <f t="shared" si="85"/>
        <v>4</v>
      </c>
      <c r="D1834" s="3">
        <f t="shared" si="86"/>
        <v>2018</v>
      </c>
      <c r="E1834" s="26" t="s">
        <v>224</v>
      </c>
      <c r="F1834" s="6">
        <v>579</v>
      </c>
      <c r="G1834" s="19">
        <v>216</v>
      </c>
      <c r="H1834" s="19" t="s">
        <v>408</v>
      </c>
      <c r="I1834" s="10" t="s">
        <v>225</v>
      </c>
      <c r="J1834" s="30">
        <v>2600187</v>
      </c>
      <c r="K1834" s="8">
        <v>1016715055</v>
      </c>
      <c r="L1834" s="31">
        <v>2</v>
      </c>
      <c r="M1834" s="27">
        <v>631.54999999999995</v>
      </c>
      <c r="N1834" s="17">
        <v>510105</v>
      </c>
      <c r="O1834" s="7" t="s">
        <v>355</v>
      </c>
      <c r="P1834" s="13"/>
      <c r="Q1834"/>
      <c r="R1834"/>
      <c r="S1834"/>
      <c r="T1834"/>
      <c r="U1834"/>
      <c r="V1834"/>
      <c r="W1834"/>
      <c r="X1834"/>
      <c r="Y1834"/>
      <c r="Z1834"/>
      <c r="AA1834"/>
      <c r="AB1834"/>
      <c r="AC1834"/>
      <c r="AD1834"/>
      <c r="AE1834"/>
      <c r="AF1834"/>
      <c r="AG1834"/>
      <c r="AH1834"/>
      <c r="AI1834"/>
      <c r="AJ1834"/>
      <c r="AK1834"/>
      <c r="AL1834"/>
      <c r="AM1834"/>
      <c r="AN1834"/>
      <c r="AO1834"/>
      <c r="AP1834"/>
      <c r="AQ1834"/>
      <c r="AR1834"/>
      <c r="AS1834"/>
      <c r="AT1834"/>
      <c r="AU1834"/>
      <c r="AV1834"/>
      <c r="AW1834"/>
      <c r="AX1834"/>
      <c r="AY1834"/>
      <c r="AZ1834"/>
      <c r="BA1834"/>
      <c r="BB1834"/>
      <c r="BC1834"/>
      <c r="BD1834"/>
      <c r="BE1834"/>
    </row>
    <row r="1835" spans="1:57" x14ac:dyDescent="0.25">
      <c r="A1835" s="4">
        <v>43217</v>
      </c>
      <c r="B1835" s="3">
        <f t="shared" si="84"/>
        <v>27</v>
      </c>
      <c r="C1835" s="3">
        <f t="shared" si="85"/>
        <v>4</v>
      </c>
      <c r="D1835" s="3">
        <f t="shared" si="86"/>
        <v>2018</v>
      </c>
      <c r="E1835" s="26" t="s">
        <v>45</v>
      </c>
      <c r="F1835" s="6">
        <v>579</v>
      </c>
      <c r="G1835" s="19">
        <v>216</v>
      </c>
      <c r="H1835" s="19" t="s">
        <v>408</v>
      </c>
      <c r="I1835" s="10" t="s">
        <v>46</v>
      </c>
      <c r="J1835" s="30">
        <v>3700113</v>
      </c>
      <c r="K1835" s="8">
        <v>406070311107</v>
      </c>
      <c r="L1835" s="31">
        <v>2</v>
      </c>
      <c r="M1835" s="27">
        <v>195.79</v>
      </c>
      <c r="N1835" s="17">
        <v>510105</v>
      </c>
      <c r="O1835" s="7" t="s">
        <v>355</v>
      </c>
      <c r="P1835" s="13"/>
      <c r="Q1835"/>
      <c r="R1835"/>
      <c r="S1835"/>
      <c r="T1835"/>
      <c r="U1835"/>
      <c r="V1835"/>
      <c r="W1835"/>
      <c r="X1835"/>
      <c r="Y1835"/>
      <c r="Z1835"/>
      <c r="AA1835"/>
      <c r="AB1835"/>
      <c r="AC1835"/>
      <c r="AD1835"/>
      <c r="AE1835"/>
      <c r="AF1835"/>
      <c r="AG1835"/>
      <c r="AH1835"/>
      <c r="AI1835"/>
      <c r="AJ1835"/>
      <c r="AK1835"/>
      <c r="AL1835"/>
      <c r="AM1835"/>
      <c r="AN1835"/>
      <c r="AO1835"/>
      <c r="AP1835"/>
      <c r="AQ1835"/>
      <c r="AR1835"/>
      <c r="AS1835"/>
      <c r="AT1835"/>
      <c r="AU1835"/>
      <c r="AV1835"/>
      <c r="AW1835"/>
      <c r="AX1835"/>
      <c r="AY1835"/>
      <c r="AZ1835"/>
      <c r="BA1835"/>
      <c r="BB1835"/>
      <c r="BC1835"/>
      <c r="BD1835"/>
      <c r="BE1835"/>
    </row>
    <row r="1836" spans="1:57" x14ac:dyDescent="0.25">
      <c r="A1836" s="4">
        <v>43217</v>
      </c>
      <c r="B1836" s="3">
        <f t="shared" si="84"/>
        <v>27</v>
      </c>
      <c r="C1836" s="3">
        <f t="shared" si="85"/>
        <v>4</v>
      </c>
      <c r="D1836" s="3">
        <f t="shared" si="86"/>
        <v>2018</v>
      </c>
      <c r="E1836" s="26" t="s">
        <v>47</v>
      </c>
      <c r="F1836" s="6">
        <v>579</v>
      </c>
      <c r="G1836" s="19">
        <v>216</v>
      </c>
      <c r="H1836" s="19" t="s">
        <v>408</v>
      </c>
      <c r="I1836" s="10" t="s">
        <v>48</v>
      </c>
      <c r="J1836" s="30">
        <v>1600303</v>
      </c>
      <c r="K1836" s="8">
        <v>12007122395</v>
      </c>
      <c r="L1836" s="31">
        <v>2</v>
      </c>
      <c r="M1836" s="27">
        <v>593.91999999999996</v>
      </c>
      <c r="N1836" s="17">
        <v>510105</v>
      </c>
      <c r="O1836" s="7" t="s">
        <v>355</v>
      </c>
      <c r="P1836" s="13"/>
      <c r="Q1836"/>
      <c r="R1836"/>
      <c r="S1836"/>
      <c r="T1836"/>
      <c r="U1836"/>
      <c r="V1836"/>
      <c r="W1836"/>
      <c r="X1836"/>
      <c r="Y1836"/>
      <c r="Z1836"/>
      <c r="AA1836"/>
      <c r="AB1836"/>
      <c r="AC1836"/>
      <c r="AD1836"/>
      <c r="AE1836"/>
      <c r="AF1836"/>
      <c r="AG1836"/>
      <c r="AH1836"/>
      <c r="AI1836"/>
      <c r="AJ1836"/>
      <c r="AK1836"/>
      <c r="AL1836"/>
      <c r="AM1836"/>
      <c r="AN1836"/>
      <c r="AO1836"/>
      <c r="AP1836"/>
      <c r="AQ1836"/>
      <c r="AR1836"/>
      <c r="AS1836"/>
      <c r="AT1836"/>
      <c r="AU1836"/>
      <c r="AV1836"/>
      <c r="AW1836"/>
      <c r="AX1836"/>
      <c r="AY1836"/>
      <c r="AZ1836"/>
      <c r="BA1836"/>
      <c r="BB1836"/>
      <c r="BC1836"/>
      <c r="BD1836"/>
      <c r="BE1836"/>
    </row>
    <row r="1837" spans="1:57" x14ac:dyDescent="0.25">
      <c r="A1837" s="4">
        <v>43217</v>
      </c>
      <c r="B1837" s="3">
        <f t="shared" si="84"/>
        <v>27</v>
      </c>
      <c r="C1837" s="3">
        <f t="shared" si="85"/>
        <v>4</v>
      </c>
      <c r="D1837" s="3">
        <f t="shared" si="86"/>
        <v>2018</v>
      </c>
      <c r="E1837" s="26" t="s">
        <v>148</v>
      </c>
      <c r="F1837" s="6">
        <v>579</v>
      </c>
      <c r="G1837" s="19">
        <v>216</v>
      </c>
      <c r="H1837" s="19" t="s">
        <v>408</v>
      </c>
      <c r="I1837" s="10" t="s">
        <v>149</v>
      </c>
      <c r="J1837" s="30">
        <v>2600187</v>
      </c>
      <c r="K1837" s="8">
        <v>1042001994</v>
      </c>
      <c r="L1837" s="31">
        <v>2</v>
      </c>
      <c r="M1837" s="27">
        <v>339.39</v>
      </c>
      <c r="N1837" s="17">
        <v>510105</v>
      </c>
      <c r="O1837" s="7" t="s">
        <v>355</v>
      </c>
      <c r="P1837" s="13"/>
      <c r="Q1837"/>
      <c r="R1837"/>
      <c r="S1837"/>
      <c r="T1837"/>
      <c r="U1837"/>
      <c r="V1837"/>
      <c r="W1837"/>
      <c r="X1837"/>
      <c r="Y1837"/>
      <c r="Z1837"/>
      <c r="AA1837"/>
      <c r="AB1837"/>
      <c r="AC1837"/>
      <c r="AD1837"/>
      <c r="AE1837"/>
      <c r="AF1837"/>
      <c r="AG1837"/>
      <c r="AH1837"/>
      <c r="AI1837"/>
      <c r="AJ1837"/>
      <c r="AK1837"/>
      <c r="AL1837"/>
      <c r="AM1837"/>
      <c r="AN1837"/>
      <c r="AO1837"/>
      <c r="AP1837"/>
      <c r="AQ1837"/>
      <c r="AR1837"/>
      <c r="AS1837"/>
      <c r="AT1837"/>
      <c r="AU1837"/>
      <c r="AV1837"/>
      <c r="AW1837"/>
      <c r="AX1837"/>
      <c r="AY1837"/>
      <c r="AZ1837"/>
      <c r="BA1837"/>
      <c r="BB1837"/>
      <c r="BC1837"/>
      <c r="BD1837"/>
      <c r="BE1837"/>
    </row>
    <row r="1838" spans="1:57" x14ac:dyDescent="0.25">
      <c r="A1838" s="4">
        <v>43217</v>
      </c>
      <c r="B1838" s="3">
        <f t="shared" si="84"/>
        <v>27</v>
      </c>
      <c r="C1838" s="3">
        <f t="shared" si="85"/>
        <v>4</v>
      </c>
      <c r="D1838" s="3">
        <f t="shared" si="86"/>
        <v>2018</v>
      </c>
      <c r="E1838" s="26" t="s">
        <v>49</v>
      </c>
      <c r="F1838" s="6">
        <v>579</v>
      </c>
      <c r="G1838" s="19">
        <v>216</v>
      </c>
      <c r="H1838" s="19" t="s">
        <v>408</v>
      </c>
      <c r="I1838" s="10" t="s">
        <v>50</v>
      </c>
      <c r="J1838" s="30">
        <v>1600303</v>
      </c>
      <c r="K1838" s="8">
        <v>12009167957</v>
      </c>
      <c r="L1838" s="31">
        <v>2</v>
      </c>
      <c r="M1838" s="27">
        <v>821.51</v>
      </c>
      <c r="N1838" s="17">
        <v>510105</v>
      </c>
      <c r="O1838" s="7" t="s">
        <v>355</v>
      </c>
      <c r="P1838" s="13"/>
      <c r="Q1838"/>
      <c r="R1838"/>
      <c r="S1838"/>
      <c r="T1838"/>
      <c r="U1838"/>
      <c r="V1838"/>
      <c r="W1838"/>
      <c r="X1838"/>
      <c r="Y1838"/>
      <c r="Z1838"/>
      <c r="AA1838"/>
      <c r="AB1838"/>
      <c r="AC1838"/>
      <c r="AD1838"/>
      <c r="AE1838"/>
      <c r="AF1838"/>
      <c r="AG1838"/>
      <c r="AH1838"/>
      <c r="AI1838"/>
      <c r="AJ1838"/>
      <c r="AK1838"/>
      <c r="AL1838"/>
      <c r="AM1838"/>
      <c r="AN1838"/>
      <c r="AO1838"/>
      <c r="AP1838"/>
      <c r="AQ1838"/>
      <c r="AR1838"/>
      <c r="AS1838"/>
      <c r="AT1838"/>
      <c r="AU1838"/>
      <c r="AV1838"/>
      <c r="AW1838"/>
      <c r="AX1838"/>
      <c r="AY1838"/>
      <c r="AZ1838"/>
      <c r="BA1838"/>
      <c r="BB1838"/>
      <c r="BC1838"/>
      <c r="BD1838"/>
      <c r="BE1838"/>
    </row>
    <row r="1839" spans="1:57" x14ac:dyDescent="0.25">
      <c r="A1839" s="4">
        <v>43217</v>
      </c>
      <c r="B1839" s="3">
        <f t="shared" si="84"/>
        <v>27</v>
      </c>
      <c r="C1839" s="3">
        <f t="shared" si="85"/>
        <v>4</v>
      </c>
      <c r="D1839" s="3">
        <f t="shared" si="86"/>
        <v>2018</v>
      </c>
      <c r="E1839" s="26" t="s">
        <v>136</v>
      </c>
      <c r="F1839" s="6">
        <v>579</v>
      </c>
      <c r="G1839" s="19">
        <v>216</v>
      </c>
      <c r="H1839" s="19" t="s">
        <v>408</v>
      </c>
      <c r="I1839" s="10" t="s">
        <v>137</v>
      </c>
      <c r="J1839" s="30">
        <v>1600022</v>
      </c>
      <c r="K1839" s="8">
        <v>5008879000</v>
      </c>
      <c r="L1839" s="31">
        <v>2</v>
      </c>
      <c r="M1839" s="27">
        <v>744.82</v>
      </c>
      <c r="N1839" s="17">
        <v>510105</v>
      </c>
      <c r="O1839" s="7" t="s">
        <v>355</v>
      </c>
      <c r="P1839" s="13"/>
      <c r="Q1839"/>
      <c r="R1839"/>
      <c r="S1839"/>
      <c r="T1839"/>
      <c r="U1839"/>
      <c r="V1839"/>
      <c r="W1839"/>
      <c r="X1839"/>
      <c r="Y1839"/>
      <c r="Z1839"/>
      <c r="AA1839"/>
      <c r="AB1839"/>
      <c r="AC1839"/>
      <c r="AD1839"/>
      <c r="AE1839"/>
      <c r="AF1839"/>
      <c r="AG1839"/>
      <c r="AH1839"/>
      <c r="AI1839"/>
      <c r="AJ1839"/>
      <c r="AK1839"/>
      <c r="AL1839"/>
      <c r="AM1839"/>
      <c r="AN1839"/>
      <c r="AO1839"/>
      <c r="AP1839"/>
      <c r="AQ1839"/>
      <c r="AR1839"/>
      <c r="AS1839"/>
      <c r="AT1839"/>
      <c r="AU1839"/>
      <c r="AV1839"/>
      <c r="AW1839"/>
      <c r="AX1839"/>
      <c r="AY1839"/>
      <c r="AZ1839"/>
      <c r="BA1839"/>
      <c r="BB1839"/>
      <c r="BC1839"/>
      <c r="BD1839"/>
      <c r="BE1839"/>
    </row>
    <row r="1840" spans="1:57" x14ac:dyDescent="0.25">
      <c r="A1840" s="4">
        <v>43217</v>
      </c>
      <c r="B1840" s="3">
        <f t="shared" si="84"/>
        <v>27</v>
      </c>
      <c r="C1840" s="3">
        <f t="shared" si="85"/>
        <v>4</v>
      </c>
      <c r="D1840" s="3">
        <f t="shared" si="86"/>
        <v>2018</v>
      </c>
      <c r="E1840" s="26" t="s">
        <v>244</v>
      </c>
      <c r="F1840" s="6">
        <v>579</v>
      </c>
      <c r="G1840" s="19">
        <v>216</v>
      </c>
      <c r="H1840" s="19" t="s">
        <v>408</v>
      </c>
      <c r="I1840" s="10" t="s">
        <v>245</v>
      </c>
      <c r="J1840" s="30">
        <v>1600022</v>
      </c>
      <c r="K1840" s="8">
        <v>3984807000</v>
      </c>
      <c r="L1840" s="31">
        <v>2</v>
      </c>
      <c r="M1840" s="27">
        <v>1123.18</v>
      </c>
      <c r="N1840" s="17">
        <v>510105</v>
      </c>
      <c r="O1840" s="7" t="s">
        <v>355</v>
      </c>
      <c r="P1840" s="13"/>
      <c r="Q1840"/>
      <c r="R1840"/>
      <c r="S1840"/>
      <c r="T1840"/>
      <c r="U1840"/>
      <c r="V1840"/>
      <c r="W1840"/>
      <c r="X1840"/>
      <c r="Y1840"/>
      <c r="Z1840"/>
      <c r="AA1840"/>
      <c r="AB1840"/>
      <c r="AC1840"/>
      <c r="AD1840"/>
      <c r="AE1840"/>
      <c r="AF1840"/>
      <c r="AG1840"/>
      <c r="AH1840"/>
      <c r="AI1840"/>
      <c r="AJ1840"/>
      <c r="AK1840"/>
      <c r="AL1840"/>
      <c r="AM1840"/>
      <c r="AN1840"/>
      <c r="AO1840"/>
      <c r="AP1840"/>
      <c r="AQ1840"/>
      <c r="AR1840"/>
      <c r="AS1840"/>
      <c r="AT1840"/>
      <c r="AU1840"/>
      <c r="AV1840"/>
      <c r="AW1840"/>
      <c r="AX1840"/>
      <c r="AY1840"/>
      <c r="AZ1840"/>
      <c r="BA1840"/>
      <c r="BB1840"/>
      <c r="BC1840"/>
      <c r="BD1840"/>
      <c r="BE1840"/>
    </row>
    <row r="1841" spans="1:57" x14ac:dyDescent="0.25">
      <c r="A1841" s="4">
        <v>43217</v>
      </c>
      <c r="B1841" s="3">
        <f t="shared" si="84"/>
        <v>27</v>
      </c>
      <c r="C1841" s="3">
        <f t="shared" si="85"/>
        <v>4</v>
      </c>
      <c r="D1841" s="3">
        <f t="shared" si="86"/>
        <v>2018</v>
      </c>
      <c r="E1841" s="26" t="s">
        <v>51</v>
      </c>
      <c r="F1841" s="6">
        <v>579</v>
      </c>
      <c r="G1841" s="19">
        <v>216</v>
      </c>
      <c r="H1841" s="19" t="s">
        <v>408</v>
      </c>
      <c r="I1841" s="10" t="s">
        <v>52</v>
      </c>
      <c r="J1841" s="30">
        <v>1600022</v>
      </c>
      <c r="K1841" s="8">
        <v>6365389100</v>
      </c>
      <c r="L1841" s="31">
        <v>2</v>
      </c>
      <c r="M1841" s="27">
        <v>209.02</v>
      </c>
      <c r="N1841" s="17">
        <v>510105</v>
      </c>
      <c r="O1841" s="7" t="s">
        <v>355</v>
      </c>
      <c r="P1841" s="13"/>
      <c r="Q1841"/>
      <c r="R1841"/>
      <c r="S1841"/>
      <c r="T1841"/>
      <c r="U1841"/>
      <c r="V1841"/>
      <c r="W1841"/>
      <c r="X1841"/>
      <c r="Y1841"/>
      <c r="Z1841"/>
      <c r="AA1841"/>
      <c r="AB1841"/>
      <c r="AC1841"/>
      <c r="AD1841"/>
      <c r="AE1841"/>
      <c r="AF1841"/>
      <c r="AG1841"/>
      <c r="AH1841"/>
      <c r="AI1841"/>
      <c r="AJ1841"/>
      <c r="AK1841"/>
      <c r="AL1841"/>
      <c r="AM1841"/>
      <c r="AN1841"/>
      <c r="AO1841"/>
      <c r="AP1841"/>
      <c r="AQ1841"/>
      <c r="AR1841"/>
      <c r="AS1841"/>
      <c r="AT1841"/>
      <c r="AU1841"/>
      <c r="AV1841"/>
      <c r="AW1841"/>
      <c r="AX1841"/>
      <c r="AY1841"/>
      <c r="AZ1841"/>
      <c r="BA1841"/>
      <c r="BB1841"/>
      <c r="BC1841"/>
      <c r="BD1841"/>
      <c r="BE1841"/>
    </row>
    <row r="1842" spans="1:57" x14ac:dyDescent="0.25">
      <c r="A1842" s="4">
        <v>43217</v>
      </c>
      <c r="B1842" s="3">
        <f t="shared" si="84"/>
        <v>27</v>
      </c>
      <c r="C1842" s="3">
        <f t="shared" si="85"/>
        <v>4</v>
      </c>
      <c r="D1842" s="3">
        <f t="shared" si="86"/>
        <v>2018</v>
      </c>
      <c r="E1842" s="26" t="s">
        <v>150</v>
      </c>
      <c r="F1842" s="6">
        <v>579</v>
      </c>
      <c r="G1842" s="19">
        <v>216</v>
      </c>
      <c r="H1842" s="19" t="s">
        <v>408</v>
      </c>
      <c r="I1842" s="10" t="s">
        <v>151</v>
      </c>
      <c r="J1842" s="30">
        <v>1600212</v>
      </c>
      <c r="K1842" s="8">
        <v>200700498</v>
      </c>
      <c r="L1842" s="31">
        <v>2</v>
      </c>
      <c r="M1842" s="27">
        <v>498.97</v>
      </c>
      <c r="N1842" s="17">
        <v>510105</v>
      </c>
      <c r="O1842" s="7" t="s">
        <v>355</v>
      </c>
      <c r="P1842" s="13"/>
      <c r="Q1842"/>
      <c r="R1842"/>
      <c r="S1842"/>
      <c r="T1842"/>
      <c r="U1842"/>
      <c r="V1842"/>
      <c r="W1842"/>
      <c r="X1842"/>
      <c r="Y1842"/>
      <c r="Z1842"/>
      <c r="AA1842"/>
      <c r="AB1842"/>
      <c r="AC1842"/>
      <c r="AD1842"/>
      <c r="AE1842"/>
      <c r="AF1842"/>
      <c r="AG1842"/>
      <c r="AH1842"/>
      <c r="AI1842"/>
      <c r="AJ1842"/>
      <c r="AK1842"/>
      <c r="AL1842"/>
      <c r="AM1842"/>
      <c r="AN1842"/>
      <c r="AO1842"/>
      <c r="AP1842"/>
      <c r="AQ1842"/>
      <c r="AR1842"/>
      <c r="AS1842"/>
      <c r="AT1842"/>
      <c r="AU1842"/>
      <c r="AV1842"/>
      <c r="AW1842"/>
      <c r="AX1842"/>
      <c r="AY1842"/>
      <c r="AZ1842"/>
      <c r="BA1842"/>
      <c r="BB1842"/>
      <c r="BC1842"/>
      <c r="BD1842"/>
      <c r="BE1842"/>
    </row>
    <row r="1843" spans="1:57" x14ac:dyDescent="0.25">
      <c r="A1843" s="4">
        <v>43217</v>
      </c>
      <c r="B1843" s="3">
        <f t="shared" si="84"/>
        <v>27</v>
      </c>
      <c r="C1843" s="3">
        <f t="shared" si="85"/>
        <v>4</v>
      </c>
      <c r="D1843" s="3">
        <f t="shared" si="86"/>
        <v>2018</v>
      </c>
      <c r="E1843" s="26" t="s">
        <v>282</v>
      </c>
      <c r="F1843" s="6">
        <v>579</v>
      </c>
      <c r="G1843" s="19">
        <v>216</v>
      </c>
      <c r="H1843" s="19" t="s">
        <v>408</v>
      </c>
      <c r="I1843" s="10" t="s">
        <v>283</v>
      </c>
      <c r="J1843" s="30">
        <v>1600303</v>
      </c>
      <c r="K1843" s="8">
        <v>11052005019</v>
      </c>
      <c r="L1843" s="31">
        <v>2</v>
      </c>
      <c r="M1843" s="27">
        <v>372.07</v>
      </c>
      <c r="N1843" s="17">
        <v>510105</v>
      </c>
      <c r="O1843" s="7" t="s">
        <v>355</v>
      </c>
      <c r="P1843" s="13"/>
      <c r="Q1843"/>
      <c r="R1843"/>
      <c r="S1843"/>
      <c r="T1843"/>
      <c r="U1843"/>
      <c r="V1843"/>
      <c r="W1843"/>
      <c r="X1843"/>
      <c r="Y1843"/>
      <c r="Z1843"/>
      <c r="AA1843"/>
      <c r="AB1843"/>
      <c r="AC1843"/>
      <c r="AD1843"/>
      <c r="AE1843"/>
      <c r="AF1843"/>
      <c r="AG1843"/>
      <c r="AH1843"/>
      <c r="AI1843"/>
      <c r="AJ1843"/>
      <c r="AK1843"/>
      <c r="AL1843"/>
      <c r="AM1843"/>
      <c r="AN1843"/>
      <c r="AO1843"/>
      <c r="AP1843"/>
      <c r="AQ1843"/>
      <c r="AR1843"/>
      <c r="AS1843"/>
      <c r="AT1843"/>
      <c r="AU1843"/>
      <c r="AV1843"/>
      <c r="AW1843"/>
      <c r="AX1843"/>
      <c r="AY1843"/>
      <c r="AZ1843"/>
      <c r="BA1843"/>
      <c r="BB1843"/>
      <c r="BC1843"/>
      <c r="BD1843"/>
      <c r="BE1843"/>
    </row>
    <row r="1844" spans="1:57" x14ac:dyDescent="0.25">
      <c r="A1844" s="4">
        <v>43217</v>
      </c>
      <c r="B1844" s="3">
        <f t="shared" si="84"/>
        <v>27</v>
      </c>
      <c r="C1844" s="3">
        <f t="shared" si="85"/>
        <v>4</v>
      </c>
      <c r="D1844" s="3">
        <f t="shared" si="86"/>
        <v>2018</v>
      </c>
      <c r="E1844" s="26" t="s">
        <v>53</v>
      </c>
      <c r="F1844" s="6">
        <v>579</v>
      </c>
      <c r="G1844" s="19">
        <v>216</v>
      </c>
      <c r="H1844" s="19" t="s">
        <v>408</v>
      </c>
      <c r="I1844" s="10" t="s">
        <v>54</v>
      </c>
      <c r="J1844" s="30">
        <v>1600022</v>
      </c>
      <c r="K1844" s="8">
        <v>4902667100</v>
      </c>
      <c r="L1844" s="31">
        <v>2</v>
      </c>
      <c r="M1844" s="27">
        <v>1587.21</v>
      </c>
      <c r="N1844" s="17">
        <v>510105</v>
      </c>
      <c r="O1844" s="7" t="s">
        <v>355</v>
      </c>
      <c r="P1844" s="13"/>
      <c r="Q1844"/>
      <c r="R1844"/>
      <c r="S1844"/>
      <c r="T1844"/>
      <c r="U1844"/>
      <c r="V1844"/>
      <c r="W1844"/>
      <c r="X1844"/>
      <c r="Y1844"/>
      <c r="Z1844"/>
      <c r="AA1844"/>
      <c r="AB1844"/>
      <c r="AC1844"/>
      <c r="AD1844"/>
      <c r="AE1844"/>
      <c r="AF1844"/>
      <c r="AG1844"/>
      <c r="AH1844"/>
      <c r="AI1844"/>
      <c r="AJ1844"/>
      <c r="AK1844"/>
      <c r="AL1844"/>
      <c r="AM1844"/>
      <c r="AN1844"/>
      <c r="AO1844"/>
      <c r="AP1844"/>
      <c r="AQ1844"/>
      <c r="AR1844"/>
      <c r="AS1844"/>
      <c r="AT1844"/>
      <c r="AU1844"/>
      <c r="AV1844"/>
      <c r="AW1844"/>
      <c r="AX1844"/>
      <c r="AY1844"/>
      <c r="AZ1844"/>
      <c r="BA1844"/>
      <c r="BB1844"/>
      <c r="BC1844"/>
      <c r="BD1844"/>
      <c r="BE1844"/>
    </row>
    <row r="1845" spans="1:57" x14ac:dyDescent="0.25">
      <c r="A1845" s="4">
        <v>43217</v>
      </c>
      <c r="B1845" s="3">
        <f t="shared" si="84"/>
        <v>27</v>
      </c>
      <c r="C1845" s="3">
        <f t="shared" si="85"/>
        <v>4</v>
      </c>
      <c r="D1845" s="3">
        <f t="shared" si="86"/>
        <v>2018</v>
      </c>
      <c r="E1845" s="26" t="s">
        <v>252</v>
      </c>
      <c r="F1845" s="6">
        <v>579</v>
      </c>
      <c r="G1845" s="19">
        <v>216</v>
      </c>
      <c r="H1845" s="19" t="s">
        <v>408</v>
      </c>
      <c r="I1845" s="10" t="s">
        <v>253</v>
      </c>
      <c r="J1845" s="30">
        <v>1600303</v>
      </c>
      <c r="K1845" s="8">
        <v>12002071768</v>
      </c>
      <c r="L1845" s="31">
        <v>2</v>
      </c>
      <c r="M1845" s="27">
        <v>614.42999999999995</v>
      </c>
      <c r="N1845" s="17">
        <v>510105</v>
      </c>
      <c r="O1845" s="7" t="s">
        <v>355</v>
      </c>
      <c r="P1845" s="13"/>
      <c r="Q1845"/>
      <c r="R1845"/>
      <c r="S1845"/>
      <c r="T1845"/>
      <c r="U1845"/>
      <c r="V1845"/>
      <c r="W1845"/>
      <c r="X1845"/>
      <c r="Y1845"/>
      <c r="Z1845"/>
      <c r="AA1845"/>
      <c r="AB1845"/>
      <c r="AC1845"/>
      <c r="AD1845"/>
      <c r="AE1845"/>
      <c r="AF1845"/>
      <c r="AG1845"/>
      <c r="AH1845"/>
      <c r="AI1845"/>
      <c r="AJ1845"/>
      <c r="AK1845"/>
      <c r="AL1845"/>
      <c r="AM1845"/>
      <c r="AN1845"/>
      <c r="AO1845"/>
      <c r="AP1845"/>
      <c r="AQ1845"/>
      <c r="AR1845"/>
      <c r="AS1845"/>
      <c r="AT1845"/>
      <c r="AU1845"/>
      <c r="AV1845"/>
      <c r="AW1845"/>
      <c r="AX1845"/>
      <c r="AY1845"/>
      <c r="AZ1845"/>
      <c r="BA1845"/>
      <c r="BB1845"/>
      <c r="BC1845"/>
      <c r="BD1845"/>
      <c r="BE1845"/>
    </row>
    <row r="1846" spans="1:57" x14ac:dyDescent="0.25">
      <c r="A1846" s="4">
        <v>43217</v>
      </c>
      <c r="B1846" s="3">
        <f t="shared" si="84"/>
        <v>27</v>
      </c>
      <c r="C1846" s="3">
        <f t="shared" si="85"/>
        <v>4</v>
      </c>
      <c r="D1846" s="3">
        <f t="shared" si="86"/>
        <v>2018</v>
      </c>
      <c r="E1846" s="26" t="s">
        <v>152</v>
      </c>
      <c r="F1846" s="6">
        <v>579</v>
      </c>
      <c r="G1846" s="19">
        <v>216</v>
      </c>
      <c r="H1846" s="19" t="s">
        <v>408</v>
      </c>
      <c r="I1846" s="10" t="s">
        <v>153</v>
      </c>
      <c r="J1846" s="30">
        <v>1600022</v>
      </c>
      <c r="K1846" s="8">
        <v>4720521900</v>
      </c>
      <c r="L1846" s="31">
        <v>2</v>
      </c>
      <c r="M1846" s="27">
        <v>813.85</v>
      </c>
      <c r="N1846" s="17">
        <v>510105</v>
      </c>
      <c r="O1846" s="7" t="s">
        <v>355</v>
      </c>
      <c r="P1846" s="13"/>
      <c r="Q1846"/>
      <c r="R1846"/>
      <c r="S1846"/>
      <c r="T1846"/>
      <c r="U1846"/>
      <c r="V1846"/>
      <c r="W1846"/>
      <c r="X1846"/>
      <c r="Y1846"/>
      <c r="Z1846"/>
      <c r="AA1846"/>
      <c r="AB1846"/>
      <c r="AC1846"/>
      <c r="AD1846"/>
      <c r="AE1846"/>
      <c r="AF1846"/>
      <c r="AG1846"/>
      <c r="AH1846"/>
      <c r="AI1846"/>
      <c r="AJ1846"/>
      <c r="AK1846"/>
      <c r="AL1846"/>
      <c r="AM1846"/>
      <c r="AN1846"/>
      <c r="AO1846"/>
      <c r="AP1846"/>
      <c r="AQ1846"/>
      <c r="AR1846"/>
      <c r="AS1846"/>
      <c r="AT1846"/>
      <c r="AU1846"/>
      <c r="AV1846"/>
      <c r="AW1846"/>
      <c r="AX1846"/>
      <c r="AY1846"/>
      <c r="AZ1846"/>
      <c r="BA1846"/>
      <c r="BB1846"/>
      <c r="BC1846"/>
      <c r="BD1846"/>
      <c r="BE1846"/>
    </row>
    <row r="1847" spans="1:57" x14ac:dyDescent="0.25">
      <c r="A1847" s="4">
        <v>43217</v>
      </c>
      <c r="B1847" s="3">
        <f t="shared" si="84"/>
        <v>27</v>
      </c>
      <c r="C1847" s="3">
        <f t="shared" si="85"/>
        <v>4</v>
      </c>
      <c r="D1847" s="3">
        <f t="shared" si="86"/>
        <v>2018</v>
      </c>
      <c r="E1847" s="26" t="s">
        <v>254</v>
      </c>
      <c r="F1847" s="6">
        <v>579</v>
      </c>
      <c r="G1847" s="19">
        <v>216</v>
      </c>
      <c r="H1847" s="19" t="s">
        <v>408</v>
      </c>
      <c r="I1847" s="10" t="s">
        <v>255</v>
      </c>
      <c r="J1847" s="30">
        <v>1600022</v>
      </c>
      <c r="K1847" s="8">
        <v>3004707100</v>
      </c>
      <c r="L1847" s="31">
        <v>2</v>
      </c>
      <c r="M1847" s="27">
        <v>560.83000000000004</v>
      </c>
      <c r="N1847" s="17">
        <v>510105</v>
      </c>
      <c r="O1847" s="7" t="s">
        <v>355</v>
      </c>
      <c r="P1847" s="13"/>
      <c r="Q1847"/>
      <c r="R1847"/>
      <c r="S1847"/>
      <c r="T1847"/>
      <c r="U1847"/>
      <c r="V1847"/>
      <c r="W1847"/>
      <c r="X1847"/>
      <c r="Y1847"/>
      <c r="Z1847"/>
      <c r="AA1847"/>
      <c r="AB1847"/>
      <c r="AC1847"/>
      <c r="AD1847"/>
      <c r="AE1847"/>
      <c r="AF1847"/>
      <c r="AG1847"/>
      <c r="AH1847"/>
      <c r="AI1847"/>
      <c r="AJ1847"/>
      <c r="AK1847"/>
      <c r="AL1847"/>
      <c r="AM1847"/>
      <c r="AN1847"/>
      <c r="AO1847"/>
      <c r="AP1847"/>
      <c r="AQ1847"/>
      <c r="AR1847"/>
      <c r="AS1847"/>
      <c r="AT1847"/>
      <c r="AU1847"/>
      <c r="AV1847"/>
      <c r="AW1847"/>
      <c r="AX1847"/>
      <c r="AY1847"/>
      <c r="AZ1847"/>
      <c r="BA1847"/>
      <c r="BB1847"/>
      <c r="BC1847"/>
      <c r="BD1847"/>
      <c r="BE1847"/>
    </row>
    <row r="1848" spans="1:57" x14ac:dyDescent="0.25">
      <c r="A1848" s="4">
        <v>43217</v>
      </c>
      <c r="B1848" s="3">
        <f t="shared" si="84"/>
        <v>27</v>
      </c>
      <c r="C1848" s="3">
        <f t="shared" si="85"/>
        <v>4</v>
      </c>
      <c r="D1848" s="3">
        <f t="shared" si="86"/>
        <v>2018</v>
      </c>
      <c r="E1848" s="26" t="s">
        <v>57</v>
      </c>
      <c r="F1848" s="6">
        <v>579</v>
      </c>
      <c r="G1848" s="19">
        <v>216</v>
      </c>
      <c r="H1848" s="19" t="s">
        <v>408</v>
      </c>
      <c r="I1848" s="10" t="s">
        <v>58</v>
      </c>
      <c r="J1848" s="30">
        <v>2600187</v>
      </c>
      <c r="K1848" s="8">
        <v>1042589967</v>
      </c>
      <c r="L1848" s="31">
        <v>2</v>
      </c>
      <c r="M1848" s="27">
        <v>616.62</v>
      </c>
      <c r="N1848" s="17">
        <v>510105</v>
      </c>
      <c r="O1848" s="7" t="s">
        <v>355</v>
      </c>
      <c r="P1848" s="13"/>
      <c r="Q1848"/>
      <c r="R1848"/>
      <c r="S1848"/>
      <c r="T1848"/>
      <c r="U1848"/>
      <c r="V1848"/>
      <c r="W1848"/>
      <c r="X1848"/>
      <c r="Y1848"/>
      <c r="Z1848"/>
      <c r="AA1848"/>
      <c r="AB1848"/>
      <c r="AC1848"/>
      <c r="AD1848"/>
      <c r="AE1848"/>
      <c r="AF1848"/>
      <c r="AG1848"/>
      <c r="AH1848"/>
      <c r="AI1848"/>
      <c r="AJ1848"/>
      <c r="AK1848"/>
      <c r="AL1848"/>
      <c r="AM1848"/>
      <c r="AN1848"/>
      <c r="AO1848"/>
      <c r="AP1848"/>
      <c r="AQ1848"/>
      <c r="AR1848"/>
      <c r="AS1848"/>
      <c r="AT1848"/>
      <c r="AU1848"/>
      <c r="AV1848"/>
      <c r="AW1848"/>
      <c r="AX1848"/>
      <c r="AY1848"/>
      <c r="AZ1848"/>
      <c r="BA1848"/>
      <c r="BB1848"/>
      <c r="BC1848"/>
      <c r="BD1848"/>
      <c r="BE1848"/>
    </row>
    <row r="1849" spans="1:57" x14ac:dyDescent="0.25">
      <c r="A1849" s="4">
        <v>43217</v>
      </c>
      <c r="B1849" s="3">
        <f t="shared" si="84"/>
        <v>27</v>
      </c>
      <c r="C1849" s="3">
        <f t="shared" si="85"/>
        <v>4</v>
      </c>
      <c r="D1849" s="3">
        <f t="shared" si="86"/>
        <v>2018</v>
      </c>
      <c r="E1849" s="26" t="s">
        <v>139</v>
      </c>
      <c r="F1849" s="6">
        <v>579</v>
      </c>
      <c r="G1849" s="19">
        <v>216</v>
      </c>
      <c r="H1849" s="19" t="s">
        <v>408</v>
      </c>
      <c r="I1849" s="10" t="s">
        <v>63</v>
      </c>
      <c r="J1849" s="30">
        <v>1600022</v>
      </c>
      <c r="K1849" s="8">
        <v>4412985100</v>
      </c>
      <c r="L1849" s="31">
        <v>2</v>
      </c>
      <c r="M1849" s="27">
        <v>251.35</v>
      </c>
      <c r="N1849" s="17">
        <v>510105</v>
      </c>
      <c r="O1849" s="7" t="s">
        <v>355</v>
      </c>
      <c r="P1849" s="13"/>
      <c r="Q1849"/>
      <c r="R1849"/>
      <c r="S1849"/>
      <c r="T1849"/>
      <c r="U1849"/>
      <c r="V1849"/>
      <c r="W1849"/>
      <c r="X1849"/>
      <c r="Y1849"/>
      <c r="Z1849"/>
      <c r="AA1849"/>
      <c r="AB1849"/>
      <c r="AC1849"/>
      <c r="AD1849"/>
      <c r="AE1849"/>
      <c r="AF1849"/>
      <c r="AG1849"/>
      <c r="AH1849"/>
      <c r="AI1849"/>
      <c r="AJ1849"/>
      <c r="AK1849"/>
      <c r="AL1849"/>
      <c r="AM1849"/>
      <c r="AN1849"/>
      <c r="AO1849"/>
      <c r="AP1849"/>
      <c r="AQ1849"/>
      <c r="AR1849"/>
      <c r="AS1849"/>
      <c r="AT1849"/>
      <c r="AU1849"/>
      <c r="AV1849"/>
      <c r="AW1849"/>
      <c r="AX1849"/>
      <c r="AY1849"/>
      <c r="AZ1849"/>
      <c r="BA1849"/>
      <c r="BB1849"/>
      <c r="BC1849"/>
      <c r="BD1849"/>
      <c r="BE1849"/>
    </row>
    <row r="1850" spans="1:57" x14ac:dyDescent="0.25">
      <c r="A1850" s="4">
        <v>43217</v>
      </c>
      <c r="B1850" s="3">
        <f t="shared" si="84"/>
        <v>27</v>
      </c>
      <c r="C1850" s="3">
        <f t="shared" si="85"/>
        <v>4</v>
      </c>
      <c r="D1850" s="3">
        <f t="shared" si="86"/>
        <v>2018</v>
      </c>
      <c r="E1850" s="26" t="s">
        <v>64</v>
      </c>
      <c r="F1850" s="6">
        <v>579</v>
      </c>
      <c r="G1850" s="19">
        <v>216</v>
      </c>
      <c r="H1850" s="19" t="s">
        <v>408</v>
      </c>
      <c r="I1850" s="10" t="s">
        <v>65</v>
      </c>
      <c r="J1850" s="30">
        <v>1600022</v>
      </c>
      <c r="K1850" s="8">
        <v>3061964904</v>
      </c>
      <c r="L1850" s="31">
        <v>1</v>
      </c>
      <c r="M1850" s="27">
        <v>291.83999999999997</v>
      </c>
      <c r="N1850" s="17">
        <v>510105</v>
      </c>
      <c r="O1850" s="7" t="s">
        <v>355</v>
      </c>
      <c r="P1850" s="13"/>
      <c r="Q1850"/>
      <c r="R1850"/>
      <c r="S1850"/>
      <c r="T1850"/>
      <c r="U1850"/>
      <c r="V1850"/>
      <c r="W1850"/>
      <c r="X1850"/>
      <c r="Y1850"/>
      <c r="Z1850"/>
      <c r="AA1850"/>
      <c r="AB1850"/>
      <c r="AC1850"/>
      <c r="AD1850"/>
      <c r="AE1850"/>
      <c r="AF1850"/>
      <c r="AG1850"/>
      <c r="AH1850"/>
      <c r="AI1850"/>
      <c r="AJ1850"/>
      <c r="AK1850"/>
      <c r="AL1850"/>
      <c r="AM1850"/>
      <c r="AN1850"/>
      <c r="AO1850"/>
      <c r="AP1850"/>
      <c r="AQ1850"/>
      <c r="AR1850"/>
      <c r="AS1850"/>
      <c r="AT1850"/>
      <c r="AU1850"/>
      <c r="AV1850"/>
      <c r="AW1850"/>
      <c r="AX1850"/>
      <c r="AY1850"/>
      <c r="AZ1850"/>
      <c r="BA1850"/>
      <c r="BB1850"/>
      <c r="BC1850"/>
      <c r="BD1850"/>
      <c r="BE1850"/>
    </row>
    <row r="1851" spans="1:57" x14ac:dyDescent="0.25">
      <c r="A1851" s="4">
        <v>43217</v>
      </c>
      <c r="B1851" s="3">
        <f t="shared" si="84"/>
        <v>27</v>
      </c>
      <c r="C1851" s="3">
        <f t="shared" si="85"/>
        <v>4</v>
      </c>
      <c r="D1851" s="3">
        <f t="shared" si="86"/>
        <v>2018</v>
      </c>
      <c r="E1851" s="26" t="s">
        <v>134</v>
      </c>
      <c r="F1851" s="6">
        <v>579</v>
      </c>
      <c r="G1851" s="19">
        <v>216</v>
      </c>
      <c r="H1851" s="19" t="s">
        <v>408</v>
      </c>
      <c r="I1851" s="10" t="s">
        <v>135</v>
      </c>
      <c r="J1851" s="30">
        <v>1600303</v>
      </c>
      <c r="K1851" s="8">
        <v>12005470116</v>
      </c>
      <c r="L1851" s="31">
        <v>2</v>
      </c>
      <c r="M1851" s="27">
        <v>605.08000000000004</v>
      </c>
      <c r="N1851" s="17">
        <v>510105</v>
      </c>
      <c r="O1851" s="7" t="s">
        <v>355</v>
      </c>
      <c r="P1851" s="13"/>
      <c r="Q1851"/>
      <c r="R1851"/>
      <c r="S1851"/>
      <c r="T1851"/>
      <c r="U1851"/>
      <c r="V1851"/>
      <c r="W1851"/>
      <c r="X1851"/>
      <c r="Y1851"/>
      <c r="Z1851"/>
      <c r="AA1851"/>
      <c r="AB1851"/>
      <c r="AC1851"/>
      <c r="AD1851"/>
      <c r="AE1851"/>
      <c r="AF1851"/>
      <c r="AG1851"/>
      <c r="AH1851"/>
      <c r="AI1851"/>
      <c r="AJ1851"/>
      <c r="AK1851"/>
      <c r="AL1851"/>
      <c r="AM1851"/>
      <c r="AN1851"/>
      <c r="AO1851"/>
      <c r="AP1851"/>
      <c r="AQ1851"/>
      <c r="AR1851"/>
      <c r="AS1851"/>
      <c r="AT1851"/>
      <c r="AU1851"/>
      <c r="AV1851"/>
      <c r="AW1851"/>
      <c r="AX1851"/>
      <c r="AY1851"/>
      <c r="AZ1851"/>
      <c r="BA1851"/>
      <c r="BB1851"/>
      <c r="BC1851"/>
      <c r="BD1851"/>
      <c r="BE1851"/>
    </row>
    <row r="1852" spans="1:57" x14ac:dyDescent="0.25">
      <c r="A1852" s="4">
        <v>43217</v>
      </c>
      <c r="B1852" s="3">
        <f t="shared" si="84"/>
        <v>27</v>
      </c>
      <c r="C1852" s="3">
        <f t="shared" si="85"/>
        <v>4</v>
      </c>
      <c r="D1852" s="3">
        <f t="shared" si="86"/>
        <v>2018</v>
      </c>
      <c r="E1852" s="26" t="s">
        <v>66</v>
      </c>
      <c r="F1852" s="6">
        <v>579</v>
      </c>
      <c r="G1852" s="19">
        <v>216</v>
      </c>
      <c r="H1852" s="19" t="s">
        <v>408</v>
      </c>
      <c r="I1852" s="10" t="s">
        <v>67</v>
      </c>
      <c r="J1852" s="30">
        <v>1600303</v>
      </c>
      <c r="K1852" s="8">
        <v>12005317709</v>
      </c>
      <c r="L1852" s="31">
        <v>2</v>
      </c>
      <c r="M1852" s="27">
        <v>1095.3900000000001</v>
      </c>
      <c r="N1852" s="17">
        <v>510105</v>
      </c>
      <c r="O1852" s="7" t="s">
        <v>355</v>
      </c>
      <c r="P1852" s="13"/>
      <c r="Q1852"/>
      <c r="R1852"/>
      <c r="S1852"/>
      <c r="T1852"/>
      <c r="U1852"/>
      <c r="V1852"/>
      <c r="W1852"/>
      <c r="X1852"/>
      <c r="Y1852"/>
      <c r="Z1852"/>
      <c r="AA1852"/>
      <c r="AB1852"/>
      <c r="AC1852"/>
      <c r="AD1852"/>
      <c r="AE1852"/>
      <c r="AF1852"/>
      <c r="AG1852"/>
      <c r="AH1852"/>
      <c r="AI1852"/>
      <c r="AJ1852"/>
      <c r="AK1852"/>
      <c r="AL1852"/>
      <c r="AM1852"/>
      <c r="AN1852"/>
      <c r="AO1852"/>
      <c r="AP1852"/>
      <c r="AQ1852"/>
      <c r="AR1852"/>
      <c r="AS1852"/>
      <c r="AT1852"/>
      <c r="AU1852"/>
      <c r="AV1852"/>
      <c r="AW1852"/>
      <c r="AX1852"/>
      <c r="AY1852"/>
      <c r="AZ1852"/>
      <c r="BA1852"/>
      <c r="BB1852"/>
      <c r="BC1852"/>
      <c r="BD1852"/>
      <c r="BE1852"/>
    </row>
    <row r="1853" spans="1:57" x14ac:dyDescent="0.25">
      <c r="A1853" s="4">
        <v>43217</v>
      </c>
      <c r="B1853" s="3">
        <f t="shared" si="84"/>
        <v>27</v>
      </c>
      <c r="C1853" s="3">
        <f t="shared" si="85"/>
        <v>4</v>
      </c>
      <c r="D1853" s="3">
        <f t="shared" si="86"/>
        <v>2018</v>
      </c>
      <c r="E1853" s="26" t="s">
        <v>68</v>
      </c>
      <c r="F1853" s="6">
        <v>579</v>
      </c>
      <c r="G1853" s="19">
        <v>216</v>
      </c>
      <c r="H1853" s="19" t="s">
        <v>408</v>
      </c>
      <c r="I1853" s="10" t="s">
        <v>69</v>
      </c>
      <c r="J1853" s="30">
        <v>1600022</v>
      </c>
      <c r="K1853" s="8">
        <v>3129734600</v>
      </c>
      <c r="L1853" s="31">
        <v>2</v>
      </c>
      <c r="M1853" s="27">
        <v>217.71</v>
      </c>
      <c r="N1853" s="17">
        <v>510105</v>
      </c>
      <c r="O1853" s="7" t="s">
        <v>355</v>
      </c>
      <c r="P1853" s="13"/>
      <c r="Q1853"/>
      <c r="R1853"/>
      <c r="S1853"/>
      <c r="T1853"/>
      <c r="U1853"/>
      <c r="V1853"/>
      <c r="W1853"/>
      <c r="X1853"/>
      <c r="Y1853"/>
      <c r="Z1853"/>
      <c r="AA1853"/>
      <c r="AB1853"/>
      <c r="AC1853"/>
      <c r="AD1853"/>
      <c r="AE1853"/>
      <c r="AF1853"/>
      <c r="AG1853"/>
      <c r="AH1853"/>
      <c r="AI1853"/>
      <c r="AJ1853"/>
      <c r="AK1853"/>
      <c r="AL1853"/>
      <c r="AM1853"/>
      <c r="AN1853"/>
      <c r="AO1853"/>
      <c r="AP1853"/>
      <c r="AQ1853"/>
      <c r="AR1853"/>
      <c r="AS1853"/>
      <c r="AT1853"/>
      <c r="AU1853"/>
      <c r="AV1853"/>
      <c r="AW1853"/>
      <c r="AX1853"/>
      <c r="AY1853"/>
      <c r="AZ1853"/>
      <c r="BA1853"/>
      <c r="BB1853"/>
      <c r="BC1853"/>
      <c r="BD1853"/>
      <c r="BE1853"/>
    </row>
    <row r="1854" spans="1:57" x14ac:dyDescent="0.25">
      <c r="A1854" s="4">
        <v>43217</v>
      </c>
      <c r="B1854" s="3">
        <f t="shared" si="84"/>
        <v>27</v>
      </c>
      <c r="C1854" s="3">
        <f t="shared" si="85"/>
        <v>4</v>
      </c>
      <c r="D1854" s="3">
        <f t="shared" si="86"/>
        <v>2018</v>
      </c>
      <c r="E1854" s="26" t="s">
        <v>70</v>
      </c>
      <c r="F1854" s="6">
        <v>579</v>
      </c>
      <c r="G1854" s="19">
        <v>216</v>
      </c>
      <c r="H1854" s="19" t="s">
        <v>408</v>
      </c>
      <c r="I1854" s="10" t="s">
        <v>71</v>
      </c>
      <c r="J1854" s="30">
        <v>1600022</v>
      </c>
      <c r="K1854" s="8">
        <v>2200721784</v>
      </c>
      <c r="L1854" s="31">
        <v>2</v>
      </c>
      <c r="M1854" s="27">
        <v>482.57</v>
      </c>
      <c r="N1854" s="17">
        <v>510105</v>
      </c>
      <c r="O1854" s="7" t="s">
        <v>355</v>
      </c>
      <c r="P1854" s="13"/>
      <c r="Q1854"/>
      <c r="R1854"/>
      <c r="S1854"/>
      <c r="T1854"/>
      <c r="U1854"/>
      <c r="V1854"/>
      <c r="W1854"/>
      <c r="X1854"/>
      <c r="Y1854"/>
      <c r="Z1854"/>
      <c r="AA1854"/>
      <c r="AB1854"/>
      <c r="AC1854"/>
      <c r="AD1854"/>
      <c r="AE1854"/>
      <c r="AF1854"/>
      <c r="AG1854"/>
      <c r="AH1854"/>
      <c r="AI1854"/>
      <c r="AJ1854"/>
      <c r="AK1854"/>
      <c r="AL1854"/>
      <c r="AM1854"/>
      <c r="AN1854"/>
      <c r="AO1854"/>
      <c r="AP1854"/>
      <c r="AQ1854"/>
      <c r="AR1854"/>
      <c r="AS1854"/>
      <c r="AT1854"/>
      <c r="AU1854"/>
      <c r="AV1854"/>
      <c r="AW1854"/>
      <c r="AX1854"/>
      <c r="AY1854"/>
      <c r="AZ1854"/>
      <c r="BA1854"/>
      <c r="BB1854"/>
      <c r="BC1854"/>
      <c r="BD1854"/>
      <c r="BE1854"/>
    </row>
    <row r="1855" spans="1:57" x14ac:dyDescent="0.25">
      <c r="A1855" s="4">
        <v>43217</v>
      </c>
      <c r="B1855" s="3">
        <f t="shared" si="84"/>
        <v>27</v>
      </c>
      <c r="C1855" s="3">
        <f t="shared" si="85"/>
        <v>4</v>
      </c>
      <c r="D1855" s="3">
        <f t="shared" si="86"/>
        <v>2018</v>
      </c>
      <c r="E1855" s="26" t="s">
        <v>358</v>
      </c>
      <c r="F1855" s="6">
        <v>579</v>
      </c>
      <c r="G1855" s="19">
        <v>216</v>
      </c>
      <c r="H1855" s="19" t="s">
        <v>408</v>
      </c>
      <c r="I1855" s="10" t="s">
        <v>359</v>
      </c>
      <c r="J1855" s="30">
        <v>1600303</v>
      </c>
      <c r="K1855" s="8">
        <v>1011472246</v>
      </c>
      <c r="L1855" s="31">
        <v>1</v>
      </c>
      <c r="M1855" s="27">
        <v>1277.32</v>
      </c>
      <c r="N1855" s="17">
        <v>510105</v>
      </c>
      <c r="O1855" s="7" t="s">
        <v>355</v>
      </c>
      <c r="P1855" s="13"/>
      <c r="Q1855"/>
      <c r="R1855"/>
      <c r="S1855"/>
      <c r="T1855"/>
      <c r="U1855"/>
      <c r="V1855"/>
      <c r="W1855"/>
      <c r="X1855"/>
      <c r="Y1855"/>
      <c r="Z1855"/>
      <c r="AA1855"/>
      <c r="AB1855"/>
      <c r="AC1855"/>
      <c r="AD1855"/>
      <c r="AE1855"/>
      <c r="AF1855"/>
      <c r="AG1855"/>
      <c r="AH1855"/>
      <c r="AI1855"/>
      <c r="AJ1855"/>
      <c r="AK1855"/>
      <c r="AL1855"/>
      <c r="AM1855"/>
      <c r="AN1855"/>
      <c r="AO1855"/>
      <c r="AP1855"/>
      <c r="AQ1855"/>
      <c r="AR1855"/>
      <c r="AS1855"/>
      <c r="AT1855"/>
      <c r="AU1855"/>
      <c r="AV1855"/>
      <c r="AW1855"/>
      <c r="AX1855"/>
      <c r="AY1855"/>
      <c r="AZ1855"/>
      <c r="BA1855"/>
      <c r="BB1855"/>
      <c r="BC1855"/>
      <c r="BD1855"/>
      <c r="BE1855"/>
    </row>
    <row r="1856" spans="1:57" x14ac:dyDescent="0.25">
      <c r="A1856" s="4">
        <v>43217</v>
      </c>
      <c r="B1856" s="3">
        <f t="shared" si="84"/>
        <v>27</v>
      </c>
      <c r="C1856" s="3">
        <f t="shared" si="85"/>
        <v>4</v>
      </c>
      <c r="D1856" s="3">
        <f t="shared" si="86"/>
        <v>2018</v>
      </c>
      <c r="E1856" s="26" t="s">
        <v>72</v>
      </c>
      <c r="F1856" s="6">
        <v>579</v>
      </c>
      <c r="G1856" s="19">
        <v>216</v>
      </c>
      <c r="H1856" s="19" t="s">
        <v>408</v>
      </c>
      <c r="I1856" s="10" t="s">
        <v>73</v>
      </c>
      <c r="J1856" s="30">
        <v>1700418</v>
      </c>
      <c r="K1856" s="8">
        <v>407010019761</v>
      </c>
      <c r="L1856" s="31">
        <v>2</v>
      </c>
      <c r="M1856" s="27">
        <v>300.08</v>
      </c>
      <c r="N1856" s="17">
        <v>510105</v>
      </c>
      <c r="O1856" s="7" t="s">
        <v>355</v>
      </c>
      <c r="P1856" s="13"/>
      <c r="Q1856"/>
      <c r="R1856"/>
      <c r="S1856"/>
      <c r="T1856"/>
      <c r="U1856"/>
      <c r="V1856"/>
      <c r="W1856"/>
      <c r="X1856"/>
      <c r="Y1856"/>
      <c r="Z1856"/>
      <c r="AA1856"/>
      <c r="AB1856"/>
      <c r="AC1856"/>
      <c r="AD1856"/>
      <c r="AE1856"/>
      <c r="AF1856"/>
      <c r="AG1856"/>
      <c r="AH1856"/>
      <c r="AI1856"/>
      <c r="AJ1856"/>
      <c r="AK1856"/>
      <c r="AL1856"/>
      <c r="AM1856"/>
      <c r="AN1856"/>
      <c r="AO1856"/>
      <c r="AP1856"/>
      <c r="AQ1856"/>
      <c r="AR1856"/>
      <c r="AS1856"/>
      <c r="AT1856"/>
      <c r="AU1856"/>
      <c r="AV1856"/>
      <c r="AW1856"/>
      <c r="AX1856"/>
      <c r="AY1856"/>
      <c r="AZ1856"/>
      <c r="BA1856"/>
      <c r="BB1856"/>
      <c r="BC1856"/>
      <c r="BD1856"/>
      <c r="BE1856"/>
    </row>
    <row r="1857" spans="1:57" x14ac:dyDescent="0.25">
      <c r="A1857" s="4">
        <v>43217</v>
      </c>
      <c r="B1857" s="3">
        <f t="shared" si="84"/>
        <v>27</v>
      </c>
      <c r="C1857" s="3">
        <f t="shared" si="85"/>
        <v>4</v>
      </c>
      <c r="D1857" s="3">
        <f t="shared" si="86"/>
        <v>2018</v>
      </c>
      <c r="E1857" s="26" t="s">
        <v>74</v>
      </c>
      <c r="F1857" s="6">
        <v>579</v>
      </c>
      <c r="G1857" s="19">
        <v>216</v>
      </c>
      <c r="H1857" s="19" t="s">
        <v>408</v>
      </c>
      <c r="I1857" s="10" t="s">
        <v>75</v>
      </c>
      <c r="J1857" s="30">
        <v>1600022</v>
      </c>
      <c r="K1857" s="8">
        <v>4988286900</v>
      </c>
      <c r="L1857" s="31">
        <v>2</v>
      </c>
      <c r="M1857" s="27">
        <v>463.04</v>
      </c>
      <c r="N1857" s="17">
        <v>510105</v>
      </c>
      <c r="O1857" s="7" t="s">
        <v>355</v>
      </c>
      <c r="P1857" s="13"/>
      <c r="Q1857"/>
      <c r="R1857"/>
      <c r="S1857"/>
      <c r="T1857"/>
      <c r="U1857"/>
      <c r="V1857"/>
      <c r="W1857"/>
      <c r="X1857"/>
      <c r="Y1857"/>
      <c r="Z1857"/>
      <c r="AA1857"/>
      <c r="AB1857"/>
      <c r="AC1857"/>
      <c r="AD1857"/>
      <c r="AE1857"/>
      <c r="AF1857"/>
      <c r="AG1857"/>
      <c r="AH1857"/>
      <c r="AI1857"/>
      <c r="AJ1857"/>
      <c r="AK1857"/>
      <c r="AL1857"/>
      <c r="AM1857"/>
      <c r="AN1857"/>
      <c r="AO1857"/>
      <c r="AP1857"/>
      <c r="AQ1857"/>
      <c r="AR1857"/>
      <c r="AS1857"/>
      <c r="AT1857"/>
      <c r="AU1857"/>
      <c r="AV1857"/>
      <c r="AW1857"/>
      <c r="AX1857"/>
      <c r="AY1857"/>
      <c r="AZ1857"/>
      <c r="BA1857"/>
      <c r="BB1857"/>
      <c r="BC1857"/>
      <c r="BD1857"/>
      <c r="BE1857"/>
    </row>
    <row r="1858" spans="1:57" x14ac:dyDescent="0.25">
      <c r="A1858" s="4">
        <v>43217</v>
      </c>
      <c r="B1858" s="3">
        <f t="shared" ref="B1858:B1921" si="87">DAY(A1858)</f>
        <v>27</v>
      </c>
      <c r="C1858" s="3">
        <f t="shared" ref="C1858:C1921" si="88">MONTH(A1858)</f>
        <v>4</v>
      </c>
      <c r="D1858" s="3">
        <f t="shared" ref="D1858:D1921" si="89">YEAR(A1858)</f>
        <v>2018</v>
      </c>
      <c r="E1858" s="26" t="s">
        <v>76</v>
      </c>
      <c r="F1858" s="6">
        <v>579</v>
      </c>
      <c r="G1858" s="19">
        <v>216</v>
      </c>
      <c r="H1858" s="19" t="s">
        <v>408</v>
      </c>
      <c r="I1858" s="10" t="s">
        <v>77</v>
      </c>
      <c r="J1858" s="30">
        <v>1600022</v>
      </c>
      <c r="K1858" s="8">
        <v>4807547300</v>
      </c>
      <c r="L1858" s="31">
        <v>2</v>
      </c>
      <c r="M1858" s="27">
        <v>363.06</v>
      </c>
      <c r="N1858" s="17">
        <v>510105</v>
      </c>
      <c r="O1858" s="7" t="s">
        <v>355</v>
      </c>
      <c r="P1858" s="13"/>
      <c r="Q1858"/>
      <c r="R1858"/>
      <c r="S1858"/>
      <c r="T1858"/>
      <c r="U1858"/>
      <c r="V1858"/>
      <c r="W1858"/>
      <c r="X1858"/>
      <c r="Y1858"/>
      <c r="Z1858"/>
      <c r="AA1858"/>
      <c r="AB1858"/>
      <c r="AC1858"/>
      <c r="AD1858"/>
      <c r="AE1858"/>
      <c r="AF1858"/>
      <c r="AG1858"/>
      <c r="AH1858"/>
      <c r="AI1858"/>
      <c r="AJ1858"/>
      <c r="AK1858"/>
      <c r="AL1858"/>
      <c r="AM1858"/>
      <c r="AN1858"/>
      <c r="AO1858"/>
      <c r="AP1858"/>
      <c r="AQ1858"/>
      <c r="AR1858"/>
      <c r="AS1858"/>
      <c r="AT1858"/>
      <c r="AU1858"/>
      <c r="AV1858"/>
      <c r="AW1858"/>
      <c r="AX1858"/>
      <c r="AY1858"/>
      <c r="AZ1858"/>
      <c r="BA1858"/>
      <c r="BB1858"/>
      <c r="BC1858"/>
      <c r="BD1858"/>
      <c r="BE1858"/>
    </row>
    <row r="1859" spans="1:57" x14ac:dyDescent="0.25">
      <c r="A1859" s="4">
        <v>43217</v>
      </c>
      <c r="B1859" s="3">
        <f t="shared" si="87"/>
        <v>27</v>
      </c>
      <c r="C1859" s="3">
        <f t="shared" si="88"/>
        <v>4</v>
      </c>
      <c r="D1859" s="3">
        <f t="shared" si="89"/>
        <v>2018</v>
      </c>
      <c r="E1859" s="26" t="s">
        <v>261</v>
      </c>
      <c r="F1859" s="6">
        <v>579</v>
      </c>
      <c r="G1859" s="19">
        <v>216</v>
      </c>
      <c r="H1859" s="19" t="s">
        <v>408</v>
      </c>
      <c r="I1859" s="10" t="s">
        <v>262</v>
      </c>
      <c r="J1859" s="30">
        <v>1600022</v>
      </c>
      <c r="K1859" s="8">
        <v>2200923488</v>
      </c>
      <c r="L1859" s="31">
        <v>2</v>
      </c>
      <c r="M1859" s="27">
        <v>441.74</v>
      </c>
      <c r="N1859" s="17">
        <v>510105</v>
      </c>
      <c r="O1859" s="7" t="s">
        <v>355</v>
      </c>
      <c r="P1859" s="13"/>
      <c r="Q1859"/>
      <c r="R1859"/>
      <c r="S1859"/>
      <c r="T1859"/>
      <c r="U1859"/>
      <c r="V1859"/>
      <c r="W1859"/>
      <c r="X1859"/>
      <c r="Y1859"/>
      <c r="Z1859"/>
      <c r="AA1859"/>
      <c r="AB1859"/>
      <c r="AC1859"/>
      <c r="AD1859"/>
      <c r="AE1859"/>
      <c r="AF1859"/>
      <c r="AG1859"/>
      <c r="AH1859"/>
      <c r="AI1859"/>
      <c r="AJ1859"/>
      <c r="AK1859"/>
      <c r="AL1859"/>
      <c r="AM1859"/>
      <c r="AN1859"/>
      <c r="AO1859"/>
      <c r="AP1859"/>
      <c r="AQ1859"/>
      <c r="AR1859"/>
      <c r="AS1859"/>
      <c r="AT1859"/>
      <c r="AU1859"/>
      <c r="AV1859"/>
      <c r="AW1859"/>
      <c r="AX1859"/>
      <c r="AY1859"/>
      <c r="AZ1859"/>
      <c r="BA1859"/>
      <c r="BB1859"/>
      <c r="BC1859"/>
      <c r="BD1859"/>
      <c r="BE1859"/>
    </row>
    <row r="1860" spans="1:57" x14ac:dyDescent="0.25">
      <c r="A1860" s="4">
        <v>43217</v>
      </c>
      <c r="B1860" s="3">
        <f t="shared" si="87"/>
        <v>27</v>
      </c>
      <c r="C1860" s="3">
        <f t="shared" si="88"/>
        <v>4</v>
      </c>
      <c r="D1860" s="3">
        <f t="shared" si="89"/>
        <v>2018</v>
      </c>
      <c r="E1860" s="26" t="s">
        <v>78</v>
      </c>
      <c r="F1860" s="6">
        <v>579</v>
      </c>
      <c r="G1860" s="19">
        <v>216</v>
      </c>
      <c r="H1860" s="19" t="s">
        <v>408</v>
      </c>
      <c r="I1860" s="10" t="s">
        <v>79</v>
      </c>
      <c r="J1860" s="30">
        <v>1600022</v>
      </c>
      <c r="K1860" s="8">
        <v>2201537694</v>
      </c>
      <c r="L1860" s="31">
        <v>2</v>
      </c>
      <c r="M1860" s="27">
        <v>491.62</v>
      </c>
      <c r="N1860" s="17">
        <v>510105</v>
      </c>
      <c r="O1860" s="7" t="s">
        <v>355</v>
      </c>
      <c r="P1860" s="13"/>
      <c r="Q1860"/>
      <c r="R1860"/>
      <c r="S1860"/>
      <c r="T1860"/>
      <c r="U1860"/>
      <c r="V1860"/>
      <c r="W1860"/>
      <c r="X1860"/>
      <c r="Y1860"/>
      <c r="Z1860"/>
      <c r="AA1860"/>
      <c r="AB1860"/>
      <c r="AC1860"/>
      <c r="AD1860"/>
      <c r="AE1860"/>
      <c r="AF1860"/>
      <c r="AG1860"/>
      <c r="AH1860"/>
      <c r="AI1860"/>
      <c r="AJ1860"/>
      <c r="AK1860"/>
      <c r="AL1860"/>
      <c r="AM1860"/>
      <c r="AN1860"/>
      <c r="AO1860"/>
      <c r="AP1860"/>
      <c r="AQ1860"/>
      <c r="AR1860"/>
      <c r="AS1860"/>
      <c r="AT1860"/>
      <c r="AU1860"/>
      <c r="AV1860"/>
      <c r="AW1860"/>
      <c r="AX1860"/>
      <c r="AY1860"/>
      <c r="AZ1860"/>
      <c r="BA1860"/>
      <c r="BB1860"/>
      <c r="BC1860"/>
      <c r="BD1860"/>
      <c r="BE1860"/>
    </row>
    <row r="1861" spans="1:57" x14ac:dyDescent="0.25">
      <c r="A1861" s="4">
        <v>43217</v>
      </c>
      <c r="B1861" s="3">
        <f t="shared" si="87"/>
        <v>27</v>
      </c>
      <c r="C1861" s="3">
        <f t="shared" si="88"/>
        <v>4</v>
      </c>
      <c r="D1861" s="3">
        <f t="shared" si="89"/>
        <v>2018</v>
      </c>
      <c r="E1861" s="26" t="s">
        <v>80</v>
      </c>
      <c r="F1861" s="6">
        <v>579</v>
      </c>
      <c r="G1861" s="19">
        <v>216</v>
      </c>
      <c r="H1861" s="19" t="s">
        <v>408</v>
      </c>
      <c r="I1861" s="10" t="s">
        <v>81</v>
      </c>
      <c r="J1861" s="30">
        <v>1600303</v>
      </c>
      <c r="K1861" s="8">
        <v>12000135777</v>
      </c>
      <c r="L1861" s="31">
        <v>2</v>
      </c>
      <c r="M1861" s="27">
        <v>820.88</v>
      </c>
      <c r="N1861" s="17">
        <v>510105</v>
      </c>
      <c r="O1861" s="7" t="s">
        <v>355</v>
      </c>
      <c r="P1861" s="13"/>
      <c r="Q1861"/>
      <c r="R1861"/>
      <c r="S1861"/>
      <c r="T1861"/>
      <c r="U1861"/>
      <c r="V1861"/>
      <c r="W1861"/>
      <c r="X1861"/>
      <c r="Y1861"/>
      <c r="Z1861"/>
      <c r="AA1861"/>
      <c r="AB1861"/>
      <c r="AC1861"/>
      <c r="AD1861"/>
      <c r="AE1861"/>
      <c r="AF1861"/>
      <c r="AG1861"/>
      <c r="AH1861"/>
      <c r="AI1861"/>
      <c r="AJ1861"/>
      <c r="AK1861"/>
      <c r="AL1861"/>
      <c r="AM1861"/>
      <c r="AN1861"/>
      <c r="AO1861"/>
      <c r="AP1861"/>
      <c r="AQ1861"/>
      <c r="AR1861"/>
      <c r="AS1861"/>
      <c r="AT1861"/>
      <c r="AU1861"/>
      <c r="AV1861"/>
      <c r="AW1861"/>
      <c r="AX1861"/>
      <c r="AY1861"/>
      <c r="AZ1861"/>
      <c r="BA1861"/>
      <c r="BB1861"/>
      <c r="BC1861"/>
      <c r="BD1861"/>
      <c r="BE1861"/>
    </row>
    <row r="1862" spans="1:57" x14ac:dyDescent="0.25">
      <c r="A1862" s="4">
        <v>43217</v>
      </c>
      <c r="B1862" s="3">
        <f t="shared" si="87"/>
        <v>27</v>
      </c>
      <c r="C1862" s="3">
        <f t="shared" si="88"/>
        <v>4</v>
      </c>
      <c r="D1862" s="3">
        <f t="shared" si="89"/>
        <v>2018</v>
      </c>
      <c r="E1862" s="26" t="s">
        <v>82</v>
      </c>
      <c r="F1862" s="6">
        <v>579</v>
      </c>
      <c r="G1862" s="19">
        <v>216</v>
      </c>
      <c r="H1862" s="19" t="s">
        <v>408</v>
      </c>
      <c r="I1862" s="10" t="s">
        <v>83</v>
      </c>
      <c r="J1862" s="30">
        <v>3600186</v>
      </c>
      <c r="K1862" s="8">
        <v>17325337</v>
      </c>
      <c r="L1862" s="31">
        <v>2</v>
      </c>
      <c r="M1862" s="27">
        <v>304.43</v>
      </c>
      <c r="N1862" s="17">
        <v>510105</v>
      </c>
      <c r="O1862" s="7" t="s">
        <v>355</v>
      </c>
      <c r="P1862" s="13"/>
      <c r="Q1862"/>
      <c r="R1862"/>
      <c r="S1862"/>
      <c r="T1862"/>
      <c r="U1862"/>
      <c r="V1862"/>
      <c r="W1862"/>
      <c r="X1862"/>
      <c r="Y1862"/>
      <c r="Z1862"/>
      <c r="AA1862"/>
      <c r="AB1862"/>
      <c r="AC1862"/>
      <c r="AD1862"/>
      <c r="AE1862"/>
      <c r="AF1862"/>
      <c r="AG1862"/>
      <c r="AH1862"/>
      <c r="AI1862"/>
      <c r="AJ1862"/>
      <c r="AK1862"/>
      <c r="AL1862"/>
      <c r="AM1862"/>
      <c r="AN1862"/>
      <c r="AO1862"/>
      <c r="AP1862"/>
      <c r="AQ1862"/>
      <c r="AR1862"/>
      <c r="AS1862"/>
      <c r="AT1862"/>
      <c r="AU1862"/>
      <c r="AV1862"/>
      <c r="AW1862"/>
      <c r="AX1862"/>
      <c r="AY1862"/>
      <c r="AZ1862"/>
      <c r="BA1862"/>
      <c r="BB1862"/>
      <c r="BC1862"/>
      <c r="BD1862"/>
      <c r="BE1862"/>
    </row>
    <row r="1863" spans="1:57" x14ac:dyDescent="0.25">
      <c r="A1863" s="4">
        <v>43217</v>
      </c>
      <c r="B1863" s="3">
        <f t="shared" si="87"/>
        <v>27</v>
      </c>
      <c r="C1863" s="3">
        <f t="shared" si="88"/>
        <v>4</v>
      </c>
      <c r="D1863" s="3">
        <f t="shared" si="89"/>
        <v>2018</v>
      </c>
      <c r="E1863" s="26" t="s">
        <v>84</v>
      </c>
      <c r="F1863" s="6">
        <v>579</v>
      </c>
      <c r="G1863" s="19">
        <v>216</v>
      </c>
      <c r="H1863" s="19" t="s">
        <v>408</v>
      </c>
      <c r="I1863" s="10" t="s">
        <v>183</v>
      </c>
      <c r="J1863" s="30">
        <v>2600344</v>
      </c>
      <c r="K1863" s="8">
        <v>5061054679</v>
      </c>
      <c r="L1863" s="31">
        <v>2</v>
      </c>
      <c r="M1863" s="27">
        <v>822.04</v>
      </c>
      <c r="N1863" s="17">
        <v>510105</v>
      </c>
      <c r="O1863" s="7" t="s">
        <v>355</v>
      </c>
      <c r="P1863" s="13"/>
      <c r="Q1863"/>
      <c r="R1863"/>
      <c r="S1863"/>
      <c r="T1863"/>
      <c r="U1863"/>
      <c r="V1863"/>
      <c r="W1863"/>
      <c r="X1863"/>
      <c r="Y1863"/>
      <c r="Z1863"/>
      <c r="AA1863"/>
      <c r="AB1863"/>
      <c r="AC1863"/>
      <c r="AD1863"/>
      <c r="AE1863"/>
      <c r="AF1863"/>
      <c r="AG1863"/>
      <c r="AH1863"/>
      <c r="AI1863"/>
      <c r="AJ1863"/>
      <c r="AK1863"/>
      <c r="AL1863"/>
      <c r="AM1863"/>
      <c r="AN1863"/>
      <c r="AO1863"/>
      <c r="AP1863"/>
      <c r="AQ1863"/>
      <c r="AR1863"/>
      <c r="AS1863"/>
      <c r="AT1863"/>
      <c r="AU1863"/>
      <c r="AV1863"/>
      <c r="AW1863"/>
      <c r="AX1863"/>
      <c r="AY1863"/>
      <c r="AZ1863"/>
      <c r="BA1863"/>
      <c r="BB1863"/>
      <c r="BC1863"/>
      <c r="BD1863"/>
      <c r="BE1863"/>
    </row>
    <row r="1864" spans="1:57" x14ac:dyDescent="0.25">
      <c r="A1864" s="4">
        <v>43217</v>
      </c>
      <c r="B1864" s="3">
        <f t="shared" si="87"/>
        <v>27</v>
      </c>
      <c r="C1864" s="3">
        <f t="shared" si="88"/>
        <v>4</v>
      </c>
      <c r="D1864" s="3">
        <f t="shared" si="89"/>
        <v>2018</v>
      </c>
      <c r="E1864" s="26" t="s">
        <v>85</v>
      </c>
      <c r="F1864" s="6">
        <v>579</v>
      </c>
      <c r="G1864" s="19">
        <v>216</v>
      </c>
      <c r="H1864" s="19" t="s">
        <v>408</v>
      </c>
      <c r="I1864" s="10" t="s">
        <v>86</v>
      </c>
      <c r="J1864" s="30">
        <v>1600022</v>
      </c>
      <c r="K1864" s="8">
        <v>2202500202</v>
      </c>
      <c r="L1864" s="31">
        <v>2</v>
      </c>
      <c r="M1864" s="27">
        <v>822.04</v>
      </c>
      <c r="N1864" s="17">
        <v>510105</v>
      </c>
      <c r="O1864" s="7" t="s">
        <v>355</v>
      </c>
      <c r="P1864" s="13"/>
      <c r="Q1864"/>
      <c r="R1864"/>
      <c r="S1864"/>
      <c r="T1864"/>
      <c r="U1864"/>
      <c r="V1864"/>
      <c r="W1864"/>
      <c r="X1864"/>
      <c r="Y1864"/>
      <c r="Z1864"/>
      <c r="AA1864"/>
      <c r="AB1864"/>
      <c r="AC1864"/>
      <c r="AD1864"/>
      <c r="AE1864"/>
      <c r="AF1864"/>
      <c r="AG1864"/>
      <c r="AH1864"/>
      <c r="AI1864"/>
      <c r="AJ1864"/>
      <c r="AK1864"/>
      <c r="AL1864"/>
      <c r="AM1864"/>
      <c r="AN1864"/>
      <c r="AO1864"/>
      <c r="AP1864"/>
      <c r="AQ1864"/>
      <c r="AR1864"/>
      <c r="AS1864"/>
      <c r="AT1864"/>
      <c r="AU1864"/>
      <c r="AV1864"/>
      <c r="AW1864"/>
      <c r="AX1864"/>
      <c r="AY1864"/>
      <c r="AZ1864"/>
      <c r="BA1864"/>
      <c r="BB1864"/>
      <c r="BC1864"/>
      <c r="BD1864"/>
      <c r="BE1864"/>
    </row>
    <row r="1865" spans="1:57" x14ac:dyDescent="0.25">
      <c r="A1865" s="4">
        <v>43217</v>
      </c>
      <c r="B1865" s="3">
        <f t="shared" si="87"/>
        <v>27</v>
      </c>
      <c r="C1865" s="3">
        <f t="shared" si="88"/>
        <v>4</v>
      </c>
      <c r="D1865" s="3">
        <f t="shared" si="89"/>
        <v>2018</v>
      </c>
      <c r="E1865" s="26" t="s">
        <v>89</v>
      </c>
      <c r="F1865" s="6">
        <v>579</v>
      </c>
      <c r="G1865" s="19">
        <v>216</v>
      </c>
      <c r="H1865" s="19" t="s">
        <v>408</v>
      </c>
      <c r="I1865" s="10" t="s">
        <v>90</v>
      </c>
      <c r="J1865" s="30">
        <v>1600212</v>
      </c>
      <c r="K1865" s="8">
        <v>420785925</v>
      </c>
      <c r="L1865" s="31">
        <v>2</v>
      </c>
      <c r="M1865" s="27">
        <v>616.62</v>
      </c>
      <c r="N1865" s="17">
        <v>510105</v>
      </c>
      <c r="O1865" s="7" t="s">
        <v>355</v>
      </c>
      <c r="P1865" s="13"/>
      <c r="Q1865"/>
      <c r="R1865"/>
      <c r="S1865"/>
      <c r="T1865"/>
      <c r="U1865"/>
      <c r="V1865"/>
      <c r="W1865"/>
      <c r="X1865"/>
      <c r="Y1865"/>
      <c r="Z1865"/>
      <c r="AA1865"/>
      <c r="AB1865"/>
      <c r="AC1865"/>
      <c r="AD1865"/>
      <c r="AE1865"/>
      <c r="AF1865"/>
      <c r="AG1865"/>
      <c r="AH1865"/>
      <c r="AI1865"/>
      <c r="AJ1865"/>
      <c r="AK1865"/>
      <c r="AL1865"/>
      <c r="AM1865"/>
      <c r="AN1865"/>
      <c r="AO1865"/>
      <c r="AP1865"/>
      <c r="AQ1865"/>
      <c r="AR1865"/>
      <c r="AS1865"/>
      <c r="AT1865"/>
      <c r="AU1865"/>
      <c r="AV1865"/>
      <c r="AW1865"/>
      <c r="AX1865"/>
      <c r="AY1865"/>
      <c r="AZ1865"/>
      <c r="BA1865"/>
      <c r="BB1865"/>
      <c r="BC1865"/>
      <c r="BD1865"/>
      <c r="BE1865"/>
    </row>
    <row r="1866" spans="1:57" x14ac:dyDescent="0.25">
      <c r="A1866" s="4">
        <v>43217</v>
      </c>
      <c r="B1866" s="3">
        <f t="shared" si="87"/>
        <v>27</v>
      </c>
      <c r="C1866" s="3">
        <f t="shared" si="88"/>
        <v>4</v>
      </c>
      <c r="D1866" s="3">
        <f t="shared" si="89"/>
        <v>2018</v>
      </c>
      <c r="E1866" s="26" t="s">
        <v>265</v>
      </c>
      <c r="F1866" s="6">
        <v>579</v>
      </c>
      <c r="G1866" s="19">
        <v>216</v>
      </c>
      <c r="H1866" s="19" t="s">
        <v>408</v>
      </c>
      <c r="I1866" s="10" t="s">
        <v>266</v>
      </c>
      <c r="J1866" s="30">
        <v>2600187</v>
      </c>
      <c r="K1866" s="8">
        <v>1042901588</v>
      </c>
      <c r="L1866" s="31">
        <v>2</v>
      </c>
      <c r="M1866" s="27">
        <v>1124.43</v>
      </c>
      <c r="N1866" s="17">
        <v>510105</v>
      </c>
      <c r="O1866" s="7" t="s">
        <v>355</v>
      </c>
      <c r="P1866" s="13"/>
      <c r="Q1866"/>
      <c r="R1866"/>
      <c r="S1866"/>
      <c r="T1866"/>
      <c r="U1866"/>
      <c r="V1866"/>
      <c r="W1866"/>
      <c r="X1866"/>
      <c r="Y1866"/>
      <c r="Z1866"/>
      <c r="AA1866"/>
      <c r="AB1866"/>
      <c r="AC1866"/>
      <c r="AD1866"/>
      <c r="AE1866"/>
      <c r="AF1866"/>
      <c r="AG1866"/>
      <c r="AH1866"/>
      <c r="AI1866"/>
      <c r="AJ1866"/>
      <c r="AK1866"/>
      <c r="AL1866"/>
      <c r="AM1866"/>
      <c r="AN1866"/>
      <c r="AO1866"/>
      <c r="AP1866"/>
      <c r="AQ1866"/>
      <c r="AR1866"/>
      <c r="AS1866"/>
      <c r="AT1866"/>
      <c r="AU1866"/>
      <c r="AV1866"/>
      <c r="AW1866"/>
      <c r="AX1866"/>
      <c r="AY1866"/>
      <c r="AZ1866"/>
      <c r="BA1866"/>
      <c r="BB1866"/>
      <c r="BC1866"/>
      <c r="BD1866"/>
      <c r="BE1866"/>
    </row>
    <row r="1867" spans="1:57" x14ac:dyDescent="0.25">
      <c r="A1867" s="4">
        <v>43217</v>
      </c>
      <c r="B1867" s="3">
        <f t="shared" si="87"/>
        <v>27</v>
      </c>
      <c r="C1867" s="3">
        <f t="shared" si="88"/>
        <v>4</v>
      </c>
      <c r="D1867" s="3">
        <f t="shared" si="89"/>
        <v>2018</v>
      </c>
      <c r="E1867" s="26" t="s">
        <v>91</v>
      </c>
      <c r="F1867" s="6">
        <v>579</v>
      </c>
      <c r="G1867" s="19">
        <v>216</v>
      </c>
      <c r="H1867" s="19" t="s">
        <v>408</v>
      </c>
      <c r="I1867" s="10" t="s">
        <v>92</v>
      </c>
      <c r="J1867" s="30">
        <v>59600049</v>
      </c>
      <c r="K1867" s="8">
        <v>2900454517</v>
      </c>
      <c r="L1867" s="31">
        <v>2</v>
      </c>
      <c r="M1867" s="27">
        <v>705.17</v>
      </c>
      <c r="N1867" s="17">
        <v>510105</v>
      </c>
      <c r="O1867" s="7" t="s">
        <v>355</v>
      </c>
      <c r="P1867" s="13"/>
      <c r="Q1867"/>
      <c r="R1867"/>
      <c r="S1867"/>
      <c r="T1867"/>
      <c r="U1867"/>
      <c r="V1867"/>
      <c r="W1867"/>
      <c r="X1867"/>
      <c r="Y1867"/>
      <c r="Z1867"/>
      <c r="AA1867"/>
      <c r="AB1867"/>
      <c r="AC1867"/>
      <c r="AD1867"/>
      <c r="AE1867"/>
      <c r="AF1867"/>
      <c r="AG1867"/>
      <c r="AH1867"/>
      <c r="AI1867"/>
      <c r="AJ1867"/>
      <c r="AK1867"/>
      <c r="AL1867"/>
      <c r="AM1867"/>
      <c r="AN1867"/>
      <c r="AO1867"/>
      <c r="AP1867"/>
      <c r="AQ1867"/>
      <c r="AR1867"/>
      <c r="AS1867"/>
      <c r="AT1867"/>
      <c r="AU1867"/>
      <c r="AV1867"/>
      <c r="AW1867"/>
      <c r="AX1867"/>
      <c r="AY1867"/>
      <c r="AZ1867"/>
      <c r="BA1867"/>
      <c r="BB1867"/>
      <c r="BC1867"/>
      <c r="BD1867"/>
      <c r="BE1867"/>
    </row>
    <row r="1868" spans="1:57" x14ac:dyDescent="0.25">
      <c r="A1868" s="4">
        <v>43217</v>
      </c>
      <c r="B1868" s="3">
        <f t="shared" si="87"/>
        <v>27</v>
      </c>
      <c r="C1868" s="3">
        <f t="shared" si="88"/>
        <v>4</v>
      </c>
      <c r="D1868" s="3">
        <f t="shared" si="89"/>
        <v>2018</v>
      </c>
      <c r="E1868" s="26" t="s">
        <v>285</v>
      </c>
      <c r="F1868" s="6">
        <v>579</v>
      </c>
      <c r="G1868" s="19">
        <v>216</v>
      </c>
      <c r="H1868" s="19" t="s">
        <v>408</v>
      </c>
      <c r="I1868" s="10" t="s">
        <v>284</v>
      </c>
      <c r="J1868" s="30">
        <v>1600022</v>
      </c>
      <c r="K1868" s="8">
        <v>3732573000</v>
      </c>
      <c r="L1868" s="31">
        <v>2</v>
      </c>
      <c r="M1868" s="27">
        <v>1270.75</v>
      </c>
      <c r="N1868" s="17">
        <v>510105</v>
      </c>
      <c r="O1868" s="7" t="s">
        <v>355</v>
      </c>
      <c r="P1868" s="13"/>
      <c r="Q1868"/>
      <c r="R1868"/>
      <c r="S1868"/>
      <c r="T1868"/>
      <c r="U1868"/>
      <c r="V1868"/>
      <c r="W1868"/>
      <c r="X1868"/>
      <c r="Y1868"/>
      <c r="Z1868"/>
      <c r="AA1868"/>
      <c r="AB1868"/>
      <c r="AC1868"/>
      <c r="AD1868"/>
      <c r="AE1868"/>
      <c r="AF1868"/>
      <c r="AG1868"/>
      <c r="AH1868"/>
      <c r="AI1868"/>
      <c r="AJ1868"/>
      <c r="AK1868"/>
      <c r="AL1868"/>
      <c r="AM1868"/>
      <c r="AN1868"/>
      <c r="AO1868"/>
      <c r="AP1868"/>
      <c r="AQ1868"/>
      <c r="AR1868"/>
      <c r="AS1868"/>
      <c r="AT1868"/>
      <c r="AU1868"/>
      <c r="AV1868"/>
      <c r="AW1868"/>
      <c r="AX1868"/>
      <c r="AY1868"/>
      <c r="AZ1868"/>
      <c r="BA1868"/>
      <c r="BB1868"/>
      <c r="BC1868"/>
      <c r="BD1868"/>
      <c r="BE1868"/>
    </row>
    <row r="1869" spans="1:57" x14ac:dyDescent="0.25">
      <c r="A1869" s="4">
        <v>43217</v>
      </c>
      <c r="B1869" s="3">
        <f t="shared" si="87"/>
        <v>27</v>
      </c>
      <c r="C1869" s="3">
        <f t="shared" si="88"/>
        <v>4</v>
      </c>
      <c r="D1869" s="3">
        <f t="shared" si="89"/>
        <v>2018</v>
      </c>
      <c r="E1869" s="26" t="s">
        <v>438</v>
      </c>
      <c r="F1869" s="6">
        <v>579</v>
      </c>
      <c r="G1869" s="19">
        <v>216</v>
      </c>
      <c r="H1869" s="19" t="s">
        <v>408</v>
      </c>
      <c r="I1869" s="10" t="s">
        <v>442</v>
      </c>
      <c r="J1869" s="30">
        <v>1600022</v>
      </c>
      <c r="K1869" s="8">
        <v>5363368000</v>
      </c>
      <c r="L1869" s="31">
        <v>2</v>
      </c>
      <c r="M1869" s="27">
        <v>1248.1300000000001</v>
      </c>
      <c r="N1869" s="17">
        <v>510105</v>
      </c>
      <c r="O1869" s="7" t="s">
        <v>355</v>
      </c>
      <c r="P1869" s="13"/>
      <c r="Q1869"/>
      <c r="R1869"/>
      <c r="S1869"/>
      <c r="T1869"/>
      <c r="U1869"/>
      <c r="V1869"/>
      <c r="W1869"/>
      <c r="X1869"/>
      <c r="Y1869"/>
      <c r="Z1869"/>
      <c r="AA1869"/>
      <c r="AB1869"/>
      <c r="AC1869"/>
      <c r="AD1869"/>
      <c r="AE1869"/>
      <c r="AF1869"/>
      <c r="AG1869"/>
      <c r="AH1869"/>
      <c r="AI1869"/>
      <c r="AJ1869"/>
      <c r="AK1869"/>
      <c r="AL1869"/>
      <c r="AM1869"/>
      <c r="AN1869"/>
      <c r="AO1869"/>
      <c r="AP1869"/>
      <c r="AQ1869"/>
      <c r="AR1869"/>
      <c r="AS1869"/>
      <c r="AT1869"/>
      <c r="AU1869"/>
      <c r="AV1869"/>
      <c r="AW1869"/>
      <c r="AX1869"/>
      <c r="AY1869"/>
      <c r="AZ1869"/>
      <c r="BA1869"/>
      <c r="BB1869"/>
      <c r="BC1869"/>
      <c r="BD1869"/>
      <c r="BE1869"/>
    </row>
    <row r="1870" spans="1:57" x14ac:dyDescent="0.25">
      <c r="A1870" s="4">
        <v>43217</v>
      </c>
      <c r="B1870" s="3">
        <f t="shared" si="87"/>
        <v>27</v>
      </c>
      <c r="C1870" s="3">
        <f t="shared" si="88"/>
        <v>4</v>
      </c>
      <c r="D1870" s="3">
        <f t="shared" si="89"/>
        <v>2018</v>
      </c>
      <c r="E1870" s="26" t="s">
        <v>93</v>
      </c>
      <c r="F1870" s="6">
        <v>579</v>
      </c>
      <c r="G1870" s="19">
        <v>216</v>
      </c>
      <c r="H1870" s="19" t="s">
        <v>408</v>
      </c>
      <c r="I1870" s="10" t="s">
        <v>94</v>
      </c>
      <c r="J1870" s="30">
        <v>2600187</v>
      </c>
      <c r="K1870" s="8">
        <v>1048359297</v>
      </c>
      <c r="L1870" s="31">
        <v>2</v>
      </c>
      <c r="M1870" s="27">
        <v>746.05</v>
      </c>
      <c r="N1870" s="17">
        <v>510105</v>
      </c>
      <c r="O1870" s="7" t="s">
        <v>355</v>
      </c>
      <c r="P1870" s="13"/>
      <c r="Q1870"/>
      <c r="R1870"/>
      <c r="S1870"/>
      <c r="T1870"/>
      <c r="U1870"/>
      <c r="V1870"/>
      <c r="W1870"/>
      <c r="X1870"/>
      <c r="Y1870"/>
      <c r="Z1870"/>
      <c r="AA1870"/>
      <c r="AB1870"/>
      <c r="AC1870"/>
      <c r="AD1870"/>
      <c r="AE1870"/>
      <c r="AF1870"/>
      <c r="AG1870"/>
      <c r="AH1870"/>
      <c r="AI1870"/>
      <c r="AJ1870"/>
      <c r="AK1870"/>
      <c r="AL1870"/>
      <c r="AM1870"/>
      <c r="AN1870"/>
      <c r="AO1870"/>
      <c r="AP1870"/>
      <c r="AQ1870"/>
      <c r="AR1870"/>
      <c r="AS1870"/>
      <c r="AT1870"/>
      <c r="AU1870"/>
      <c r="AV1870"/>
      <c r="AW1870"/>
      <c r="AX1870"/>
      <c r="AY1870"/>
      <c r="AZ1870"/>
      <c r="BA1870"/>
      <c r="BB1870"/>
      <c r="BC1870"/>
      <c r="BD1870"/>
      <c r="BE1870"/>
    </row>
    <row r="1871" spans="1:57" x14ac:dyDescent="0.25">
      <c r="A1871" s="4">
        <v>43217</v>
      </c>
      <c r="B1871" s="3">
        <f t="shared" si="87"/>
        <v>27</v>
      </c>
      <c r="C1871" s="3">
        <f t="shared" si="88"/>
        <v>4</v>
      </c>
      <c r="D1871" s="3">
        <f t="shared" si="89"/>
        <v>2018</v>
      </c>
      <c r="E1871" s="26" t="s">
        <v>97</v>
      </c>
      <c r="F1871" s="6">
        <v>579</v>
      </c>
      <c r="G1871" s="19">
        <v>216</v>
      </c>
      <c r="H1871" s="19" t="s">
        <v>408</v>
      </c>
      <c r="I1871" s="10" t="s">
        <v>98</v>
      </c>
      <c r="J1871" s="30">
        <v>1600303</v>
      </c>
      <c r="K1871" s="8">
        <v>6080594017</v>
      </c>
      <c r="L1871" s="31">
        <v>2</v>
      </c>
      <c r="M1871" s="27">
        <v>613.71</v>
      </c>
      <c r="N1871" s="17">
        <v>510105</v>
      </c>
      <c r="O1871" s="7" t="s">
        <v>355</v>
      </c>
      <c r="P1871" s="13"/>
      <c r="Q1871"/>
      <c r="R1871"/>
      <c r="S1871"/>
      <c r="T1871"/>
      <c r="U1871"/>
      <c r="V1871"/>
      <c r="W1871"/>
      <c r="X1871"/>
      <c r="Y1871"/>
      <c r="Z1871"/>
      <c r="AA1871"/>
      <c r="AB1871"/>
      <c r="AC1871"/>
      <c r="AD1871"/>
      <c r="AE1871"/>
      <c r="AF1871"/>
      <c r="AG1871"/>
      <c r="AH1871"/>
      <c r="AI1871"/>
      <c r="AJ1871"/>
      <c r="AK1871"/>
      <c r="AL1871"/>
      <c r="AM1871"/>
      <c r="AN1871"/>
      <c r="AO1871"/>
      <c r="AP1871"/>
      <c r="AQ1871"/>
      <c r="AR1871"/>
      <c r="AS1871"/>
      <c r="AT1871"/>
      <c r="AU1871"/>
      <c r="AV1871"/>
      <c r="AW1871"/>
      <c r="AX1871"/>
      <c r="AY1871"/>
      <c r="AZ1871"/>
      <c r="BA1871"/>
      <c r="BB1871"/>
      <c r="BC1871"/>
      <c r="BD1871"/>
      <c r="BE1871"/>
    </row>
    <row r="1872" spans="1:57" x14ac:dyDescent="0.25">
      <c r="A1872" s="4">
        <v>43217</v>
      </c>
      <c r="B1872" s="3">
        <f t="shared" si="87"/>
        <v>27</v>
      </c>
      <c r="C1872" s="3">
        <f t="shared" si="88"/>
        <v>4</v>
      </c>
      <c r="D1872" s="3">
        <f t="shared" si="89"/>
        <v>2018</v>
      </c>
      <c r="E1872" s="26" t="s">
        <v>99</v>
      </c>
      <c r="F1872" s="6">
        <v>579</v>
      </c>
      <c r="G1872" s="19">
        <v>216</v>
      </c>
      <c r="H1872" s="19" t="s">
        <v>408</v>
      </c>
      <c r="I1872" s="10" t="s">
        <v>100</v>
      </c>
      <c r="J1872" s="30">
        <v>1600022</v>
      </c>
      <c r="K1872" s="8">
        <v>2201588539</v>
      </c>
      <c r="L1872" s="31">
        <v>2</v>
      </c>
      <c r="M1872" s="27">
        <v>242.73</v>
      </c>
      <c r="N1872" s="17">
        <v>510105</v>
      </c>
      <c r="O1872" s="7" t="s">
        <v>355</v>
      </c>
      <c r="P1872" s="13"/>
      <c r="Q1872"/>
      <c r="R1872"/>
      <c r="S1872"/>
      <c r="T1872"/>
      <c r="U1872"/>
      <c r="V1872"/>
      <c r="W1872"/>
      <c r="X1872"/>
      <c r="Y1872"/>
      <c r="Z1872"/>
      <c r="AA1872"/>
      <c r="AB1872"/>
      <c r="AC1872"/>
      <c r="AD1872"/>
      <c r="AE1872"/>
      <c r="AF1872"/>
      <c r="AG1872"/>
      <c r="AH1872"/>
      <c r="AI1872"/>
      <c r="AJ1872"/>
      <c r="AK1872"/>
      <c r="AL1872"/>
      <c r="AM1872"/>
      <c r="AN1872"/>
      <c r="AO1872"/>
      <c r="AP1872"/>
      <c r="AQ1872"/>
      <c r="AR1872"/>
      <c r="AS1872"/>
      <c r="AT1872"/>
      <c r="AU1872"/>
      <c r="AV1872"/>
      <c r="AW1872"/>
      <c r="AX1872"/>
      <c r="AY1872"/>
      <c r="AZ1872"/>
      <c r="BA1872"/>
      <c r="BB1872"/>
      <c r="BC1872"/>
      <c r="BD1872"/>
      <c r="BE1872"/>
    </row>
    <row r="1873" spans="1:57" x14ac:dyDescent="0.25">
      <c r="A1873" s="4">
        <v>43217</v>
      </c>
      <c r="B1873" s="3">
        <f t="shared" si="87"/>
        <v>27</v>
      </c>
      <c r="C1873" s="3">
        <f t="shared" si="88"/>
        <v>4</v>
      </c>
      <c r="D1873" s="3">
        <f t="shared" si="89"/>
        <v>2018</v>
      </c>
      <c r="E1873" s="26" t="s">
        <v>101</v>
      </c>
      <c r="F1873" s="6">
        <v>579</v>
      </c>
      <c r="G1873" s="19">
        <v>216</v>
      </c>
      <c r="H1873" s="19" t="s">
        <v>408</v>
      </c>
      <c r="I1873" s="10" t="s">
        <v>102</v>
      </c>
      <c r="J1873" s="30">
        <v>1600022</v>
      </c>
      <c r="K1873" s="8">
        <v>5555946700</v>
      </c>
      <c r="L1873" s="31">
        <v>2</v>
      </c>
      <c r="M1873" s="27">
        <v>1084.56</v>
      </c>
      <c r="N1873" s="17">
        <v>510105</v>
      </c>
      <c r="O1873" s="7" t="s">
        <v>355</v>
      </c>
      <c r="P1873" s="13"/>
      <c r="Q1873"/>
      <c r="R1873"/>
      <c r="S1873"/>
      <c r="T1873"/>
      <c r="U1873"/>
      <c r="V1873"/>
      <c r="W1873"/>
      <c r="X1873"/>
      <c r="Y1873"/>
      <c r="Z1873"/>
      <c r="AA1873"/>
      <c r="AB1873"/>
      <c r="AC1873"/>
      <c r="AD1873"/>
      <c r="AE1873"/>
      <c r="AF1873"/>
      <c r="AG1873"/>
      <c r="AH1873"/>
      <c r="AI1873"/>
      <c r="AJ1873"/>
      <c r="AK1873"/>
      <c r="AL1873"/>
      <c r="AM1873"/>
      <c r="AN1873"/>
      <c r="AO1873"/>
      <c r="AP1873"/>
      <c r="AQ1873"/>
      <c r="AR1873"/>
      <c r="AS1873"/>
      <c r="AT1873"/>
      <c r="AU1873"/>
      <c r="AV1873"/>
      <c r="AW1873"/>
      <c r="AX1873"/>
      <c r="AY1873"/>
      <c r="AZ1873"/>
      <c r="BA1873"/>
      <c r="BB1873"/>
      <c r="BC1873"/>
      <c r="BD1873"/>
      <c r="BE1873"/>
    </row>
    <row r="1874" spans="1:57" x14ac:dyDescent="0.25">
      <c r="A1874" s="4">
        <v>43217</v>
      </c>
      <c r="B1874" s="3">
        <f t="shared" si="87"/>
        <v>27</v>
      </c>
      <c r="C1874" s="3">
        <f t="shared" si="88"/>
        <v>4</v>
      </c>
      <c r="D1874" s="3">
        <f t="shared" si="89"/>
        <v>2018</v>
      </c>
      <c r="E1874" s="26" t="s">
        <v>184</v>
      </c>
      <c r="F1874" s="6">
        <v>579</v>
      </c>
      <c r="G1874" s="19">
        <v>216</v>
      </c>
      <c r="H1874" s="19" t="s">
        <v>408</v>
      </c>
      <c r="I1874" s="10" t="s">
        <v>185</v>
      </c>
      <c r="J1874" s="30">
        <v>1410036</v>
      </c>
      <c r="K1874" s="8">
        <v>111013635</v>
      </c>
      <c r="L1874" s="31">
        <v>2</v>
      </c>
      <c r="M1874" s="27">
        <v>454.01</v>
      </c>
      <c r="N1874" s="17">
        <v>510105</v>
      </c>
      <c r="O1874" s="7" t="s">
        <v>355</v>
      </c>
      <c r="P1874" s="13"/>
      <c r="Q1874"/>
      <c r="R1874"/>
      <c r="S1874"/>
      <c r="T1874"/>
      <c r="U1874"/>
      <c r="V1874"/>
      <c r="W1874"/>
      <c r="X1874"/>
      <c r="Y1874"/>
      <c r="Z1874"/>
      <c r="AA1874"/>
      <c r="AB1874"/>
      <c r="AC1874"/>
      <c r="AD1874"/>
      <c r="AE1874"/>
      <c r="AF1874"/>
      <c r="AG1874"/>
      <c r="AH1874"/>
      <c r="AI1874"/>
      <c r="AJ1874"/>
      <c r="AK1874"/>
      <c r="AL1874"/>
      <c r="AM1874"/>
      <c r="AN1874"/>
      <c r="AO1874"/>
      <c r="AP1874"/>
      <c r="AQ1874"/>
      <c r="AR1874"/>
      <c r="AS1874"/>
      <c r="AT1874"/>
      <c r="AU1874"/>
      <c r="AV1874"/>
      <c r="AW1874"/>
      <c r="AX1874"/>
      <c r="AY1874"/>
      <c r="AZ1874"/>
      <c r="BA1874"/>
      <c r="BB1874"/>
      <c r="BC1874"/>
      <c r="BD1874"/>
      <c r="BE1874"/>
    </row>
    <row r="1875" spans="1:57" x14ac:dyDescent="0.25">
      <c r="A1875" s="4">
        <v>43217</v>
      </c>
      <c r="B1875" s="3">
        <f t="shared" si="87"/>
        <v>27</v>
      </c>
      <c r="C1875" s="3">
        <f t="shared" si="88"/>
        <v>4</v>
      </c>
      <c r="D1875" s="3">
        <f t="shared" si="89"/>
        <v>2018</v>
      </c>
      <c r="E1875" s="26" t="s">
        <v>154</v>
      </c>
      <c r="F1875" s="6">
        <v>579</v>
      </c>
      <c r="G1875" s="19">
        <v>216</v>
      </c>
      <c r="H1875" s="19" t="s">
        <v>408</v>
      </c>
      <c r="I1875" s="10" t="s">
        <v>103</v>
      </c>
      <c r="J1875" s="30">
        <v>1600303</v>
      </c>
      <c r="K1875" s="8">
        <v>12000212569</v>
      </c>
      <c r="L1875" s="31">
        <v>2</v>
      </c>
      <c r="M1875" s="27">
        <v>723.04</v>
      </c>
      <c r="N1875" s="17">
        <v>510105</v>
      </c>
      <c r="O1875" s="7" t="s">
        <v>355</v>
      </c>
      <c r="P1875" s="13"/>
      <c r="Q1875"/>
      <c r="R1875"/>
      <c r="S1875"/>
      <c r="T1875"/>
      <c r="U1875"/>
      <c r="V1875"/>
      <c r="W1875"/>
      <c r="X1875"/>
      <c r="Y1875"/>
      <c r="Z1875"/>
      <c r="AA1875"/>
      <c r="AB1875"/>
      <c r="AC1875"/>
      <c r="AD1875"/>
      <c r="AE1875"/>
      <c r="AF1875"/>
      <c r="AG1875"/>
      <c r="AH1875"/>
      <c r="AI1875"/>
      <c r="AJ1875"/>
      <c r="AK1875"/>
      <c r="AL1875"/>
      <c r="AM1875"/>
      <c r="AN1875"/>
      <c r="AO1875"/>
      <c r="AP1875"/>
      <c r="AQ1875"/>
      <c r="AR1875"/>
      <c r="AS1875"/>
      <c r="AT1875"/>
      <c r="AU1875"/>
      <c r="AV1875"/>
      <c r="AW1875"/>
      <c r="AX1875"/>
      <c r="AY1875"/>
      <c r="AZ1875"/>
      <c r="BA1875"/>
      <c r="BB1875"/>
      <c r="BC1875"/>
      <c r="BD1875"/>
      <c r="BE1875"/>
    </row>
    <row r="1876" spans="1:57" x14ac:dyDescent="0.25">
      <c r="A1876" s="4">
        <v>43217</v>
      </c>
      <c r="B1876" s="3">
        <f t="shared" si="87"/>
        <v>27</v>
      </c>
      <c r="C1876" s="3">
        <f t="shared" si="88"/>
        <v>4</v>
      </c>
      <c r="D1876" s="3">
        <f t="shared" si="89"/>
        <v>2018</v>
      </c>
      <c r="E1876" s="26" t="s">
        <v>21</v>
      </c>
      <c r="F1876" s="6">
        <v>579</v>
      </c>
      <c r="G1876" s="19">
        <v>216</v>
      </c>
      <c r="H1876" s="19" t="s">
        <v>408</v>
      </c>
      <c r="I1876" s="10" t="s">
        <v>155</v>
      </c>
      <c r="J1876" s="30">
        <v>1600022</v>
      </c>
      <c r="K1876" s="8">
        <v>4799442000</v>
      </c>
      <c r="L1876" s="31">
        <v>2</v>
      </c>
      <c r="M1876" s="27">
        <v>165.85</v>
      </c>
      <c r="N1876" s="17">
        <v>510105</v>
      </c>
      <c r="O1876" s="7" t="s">
        <v>355</v>
      </c>
      <c r="P1876" s="13"/>
      <c r="Q1876"/>
      <c r="R1876"/>
      <c r="S1876"/>
      <c r="T1876"/>
      <c r="U1876"/>
      <c r="V1876"/>
      <c r="W1876"/>
      <c r="X1876"/>
      <c r="Y1876"/>
      <c r="Z1876"/>
      <c r="AA1876"/>
      <c r="AB1876"/>
      <c r="AC1876"/>
      <c r="AD1876"/>
      <c r="AE1876"/>
      <c r="AF1876"/>
      <c r="AG1876"/>
      <c r="AH1876"/>
      <c r="AI1876"/>
      <c r="AJ1876"/>
      <c r="AK1876"/>
      <c r="AL1876"/>
      <c r="AM1876"/>
      <c r="AN1876"/>
      <c r="AO1876"/>
      <c r="AP1876"/>
      <c r="AQ1876"/>
      <c r="AR1876"/>
      <c r="AS1876"/>
      <c r="AT1876"/>
      <c r="AU1876"/>
      <c r="AV1876"/>
      <c r="AW1876"/>
      <c r="AX1876"/>
      <c r="AY1876"/>
      <c r="AZ1876"/>
      <c r="BA1876"/>
      <c r="BB1876"/>
      <c r="BC1876"/>
      <c r="BD1876"/>
      <c r="BE1876"/>
    </row>
    <row r="1877" spans="1:57" x14ac:dyDescent="0.25">
      <c r="A1877" s="4">
        <v>43217</v>
      </c>
      <c r="B1877" s="3">
        <f t="shared" si="87"/>
        <v>27</v>
      </c>
      <c r="C1877" s="3">
        <f t="shared" si="88"/>
        <v>4</v>
      </c>
      <c r="D1877" s="3">
        <f t="shared" si="89"/>
        <v>2018</v>
      </c>
      <c r="E1877" s="26" t="s">
        <v>292</v>
      </c>
      <c r="F1877" s="6">
        <v>579</v>
      </c>
      <c r="G1877" s="19">
        <v>216</v>
      </c>
      <c r="H1877" s="19" t="s">
        <v>408</v>
      </c>
      <c r="I1877" s="10" t="s">
        <v>293</v>
      </c>
      <c r="J1877" s="30">
        <v>1700012</v>
      </c>
      <c r="K1877" s="8">
        <v>28014289</v>
      </c>
      <c r="L1877" s="31">
        <v>2</v>
      </c>
      <c r="M1877" s="27">
        <v>441.74</v>
      </c>
      <c r="N1877" s="17">
        <v>510105</v>
      </c>
      <c r="O1877" s="7" t="s">
        <v>355</v>
      </c>
      <c r="P1877" s="13"/>
      <c r="Q1877"/>
      <c r="R1877"/>
      <c r="S1877"/>
      <c r="T1877"/>
      <c r="U1877"/>
      <c r="V1877"/>
      <c r="W1877"/>
      <c r="X1877"/>
      <c r="Y1877"/>
      <c r="Z1877"/>
      <c r="AA1877"/>
      <c r="AB1877"/>
      <c r="AC1877"/>
      <c r="AD1877"/>
      <c r="AE1877"/>
      <c r="AF1877"/>
      <c r="AG1877"/>
      <c r="AH1877"/>
      <c r="AI1877"/>
      <c r="AJ1877"/>
      <c r="AK1877"/>
      <c r="AL1877"/>
      <c r="AM1877"/>
      <c r="AN1877"/>
      <c r="AO1877"/>
      <c r="AP1877"/>
      <c r="AQ1877"/>
      <c r="AR1877"/>
      <c r="AS1877"/>
      <c r="AT1877"/>
      <c r="AU1877"/>
      <c r="AV1877"/>
      <c r="AW1877"/>
      <c r="AX1877"/>
      <c r="AY1877"/>
      <c r="AZ1877"/>
      <c r="BA1877"/>
      <c r="BB1877"/>
      <c r="BC1877"/>
      <c r="BD1877"/>
      <c r="BE1877"/>
    </row>
    <row r="1878" spans="1:57" x14ac:dyDescent="0.25">
      <c r="A1878" s="4">
        <v>43217</v>
      </c>
      <c r="B1878" s="3">
        <f t="shared" si="87"/>
        <v>27</v>
      </c>
      <c r="C1878" s="3">
        <f t="shared" si="88"/>
        <v>4</v>
      </c>
      <c r="D1878" s="3">
        <f t="shared" si="89"/>
        <v>2018</v>
      </c>
      <c r="E1878" s="26" t="s">
        <v>237</v>
      </c>
      <c r="F1878" s="6">
        <v>579</v>
      </c>
      <c r="G1878" s="19">
        <v>216</v>
      </c>
      <c r="H1878" s="19" t="s">
        <v>408</v>
      </c>
      <c r="I1878" s="10" t="s">
        <v>246</v>
      </c>
      <c r="J1878" s="30">
        <v>1600303</v>
      </c>
      <c r="K1878" s="8">
        <v>12057052676</v>
      </c>
      <c r="L1878" s="31">
        <v>2</v>
      </c>
      <c r="M1878" s="27">
        <v>767.28</v>
      </c>
      <c r="N1878" s="17">
        <v>510105</v>
      </c>
      <c r="O1878" s="7" t="s">
        <v>355</v>
      </c>
      <c r="P1878" s="13"/>
      <c r="Q1878"/>
      <c r="R1878"/>
      <c r="S1878"/>
      <c r="T1878"/>
      <c r="U1878"/>
      <c r="V1878"/>
      <c r="W1878"/>
      <c r="X1878"/>
      <c r="Y1878"/>
      <c r="Z1878"/>
      <c r="AA1878"/>
      <c r="AB1878"/>
      <c r="AC1878"/>
      <c r="AD1878"/>
      <c r="AE1878"/>
      <c r="AF1878"/>
      <c r="AG1878"/>
      <c r="AH1878"/>
      <c r="AI1878"/>
      <c r="AJ1878"/>
      <c r="AK1878"/>
      <c r="AL1878"/>
      <c r="AM1878"/>
      <c r="AN1878"/>
      <c r="AO1878"/>
      <c r="AP1878"/>
      <c r="AQ1878"/>
      <c r="AR1878"/>
      <c r="AS1878"/>
      <c r="AT1878"/>
      <c r="AU1878"/>
      <c r="AV1878"/>
      <c r="AW1878"/>
      <c r="AX1878"/>
      <c r="AY1878"/>
      <c r="AZ1878"/>
      <c r="BA1878"/>
      <c r="BB1878"/>
      <c r="BC1878"/>
      <c r="BD1878"/>
      <c r="BE1878"/>
    </row>
    <row r="1879" spans="1:57" x14ac:dyDescent="0.25">
      <c r="A1879" s="4">
        <v>43217</v>
      </c>
      <c r="B1879" s="3">
        <f t="shared" si="87"/>
        <v>27</v>
      </c>
      <c r="C1879" s="3">
        <f t="shared" si="88"/>
        <v>4</v>
      </c>
      <c r="D1879" s="3">
        <f t="shared" si="89"/>
        <v>2018</v>
      </c>
      <c r="E1879" s="26" t="s">
        <v>104</v>
      </c>
      <c r="F1879" s="6">
        <v>579</v>
      </c>
      <c r="G1879" s="19">
        <v>216</v>
      </c>
      <c r="H1879" s="19" t="s">
        <v>408</v>
      </c>
      <c r="I1879" s="10" t="s">
        <v>105</v>
      </c>
      <c r="J1879" s="30">
        <v>1700880</v>
      </c>
      <c r="K1879" s="8">
        <v>1100000520</v>
      </c>
      <c r="L1879" s="31">
        <v>2</v>
      </c>
      <c r="M1879" s="27">
        <v>799.77</v>
      </c>
      <c r="N1879" s="17">
        <v>510105</v>
      </c>
      <c r="O1879" s="7" t="s">
        <v>355</v>
      </c>
      <c r="P1879" s="13"/>
      <c r="Q1879"/>
      <c r="R1879"/>
      <c r="S1879"/>
      <c r="T1879"/>
      <c r="U1879"/>
      <c r="V1879"/>
      <c r="W1879"/>
      <c r="X1879"/>
      <c r="Y1879"/>
      <c r="Z1879"/>
      <c r="AA1879"/>
      <c r="AB1879"/>
      <c r="AC1879"/>
      <c r="AD1879"/>
      <c r="AE1879"/>
      <c r="AF1879"/>
      <c r="AG1879"/>
      <c r="AH1879"/>
      <c r="AI1879"/>
      <c r="AJ1879"/>
      <c r="AK1879"/>
      <c r="AL1879"/>
      <c r="AM1879"/>
      <c r="AN1879"/>
      <c r="AO1879"/>
      <c r="AP1879"/>
      <c r="AQ1879"/>
      <c r="AR1879"/>
      <c r="AS1879"/>
      <c r="AT1879"/>
      <c r="AU1879"/>
      <c r="AV1879"/>
      <c r="AW1879"/>
      <c r="AX1879"/>
      <c r="AY1879"/>
      <c r="AZ1879"/>
      <c r="BA1879"/>
      <c r="BB1879"/>
      <c r="BC1879"/>
      <c r="BD1879"/>
      <c r="BE1879"/>
    </row>
    <row r="1880" spans="1:57" x14ac:dyDescent="0.25">
      <c r="A1880" s="4">
        <v>43217</v>
      </c>
      <c r="B1880" s="3">
        <f t="shared" si="87"/>
        <v>27</v>
      </c>
      <c r="C1880" s="3">
        <f t="shared" si="88"/>
        <v>4</v>
      </c>
      <c r="D1880" s="3">
        <f t="shared" si="89"/>
        <v>2018</v>
      </c>
      <c r="E1880" s="26" t="s">
        <v>156</v>
      </c>
      <c r="F1880" s="6">
        <v>579</v>
      </c>
      <c r="G1880" s="19">
        <v>216</v>
      </c>
      <c r="H1880" s="19" t="s">
        <v>408</v>
      </c>
      <c r="I1880" s="10" t="s">
        <v>106</v>
      </c>
      <c r="J1880" s="30">
        <v>1600303</v>
      </c>
      <c r="K1880" s="8">
        <v>6050800016</v>
      </c>
      <c r="L1880" s="31">
        <v>2</v>
      </c>
      <c r="M1880" s="27">
        <v>654.72</v>
      </c>
      <c r="N1880" s="17">
        <v>510105</v>
      </c>
      <c r="O1880" s="7" t="s">
        <v>355</v>
      </c>
      <c r="P1880" s="13"/>
      <c r="Q1880"/>
      <c r="R1880"/>
      <c r="S1880"/>
      <c r="T1880"/>
      <c r="U1880"/>
      <c r="V1880"/>
      <c r="W1880"/>
      <c r="X1880"/>
      <c r="Y1880"/>
      <c r="Z1880"/>
      <c r="AA1880"/>
      <c r="AB1880"/>
      <c r="AC1880"/>
      <c r="AD1880"/>
      <c r="AE1880"/>
      <c r="AF1880"/>
      <c r="AG1880"/>
      <c r="AH1880"/>
      <c r="AI1880"/>
      <c r="AJ1880"/>
      <c r="AK1880"/>
      <c r="AL1880"/>
      <c r="AM1880"/>
      <c r="AN1880"/>
      <c r="AO1880"/>
      <c r="AP1880"/>
      <c r="AQ1880"/>
      <c r="AR1880"/>
      <c r="AS1880"/>
      <c r="AT1880"/>
      <c r="AU1880"/>
      <c r="AV1880"/>
      <c r="AW1880"/>
      <c r="AX1880"/>
      <c r="AY1880"/>
      <c r="AZ1880"/>
      <c r="BA1880"/>
      <c r="BB1880"/>
      <c r="BC1880"/>
      <c r="BD1880"/>
      <c r="BE1880"/>
    </row>
    <row r="1881" spans="1:57" x14ac:dyDescent="0.25">
      <c r="A1881" s="4">
        <v>43217</v>
      </c>
      <c r="B1881" s="3">
        <f t="shared" si="87"/>
        <v>27</v>
      </c>
      <c r="C1881" s="3">
        <f t="shared" si="88"/>
        <v>4</v>
      </c>
      <c r="D1881" s="3">
        <f t="shared" si="89"/>
        <v>2018</v>
      </c>
      <c r="E1881" s="26" t="s">
        <v>107</v>
      </c>
      <c r="F1881" s="6">
        <v>579</v>
      </c>
      <c r="G1881" s="19">
        <v>216</v>
      </c>
      <c r="H1881" s="19" t="s">
        <v>408</v>
      </c>
      <c r="I1881" s="10" t="s">
        <v>108</v>
      </c>
      <c r="J1881" s="30">
        <v>1600022</v>
      </c>
      <c r="K1881" s="8">
        <v>4817469500</v>
      </c>
      <c r="L1881" s="31">
        <v>2</v>
      </c>
      <c r="M1881" s="27">
        <v>576.03</v>
      </c>
      <c r="N1881" s="17">
        <v>510105</v>
      </c>
      <c r="O1881" s="7" t="s">
        <v>355</v>
      </c>
      <c r="P1881" s="13"/>
      <c r="Q1881"/>
      <c r="R1881"/>
      <c r="S1881"/>
      <c r="T1881"/>
      <c r="U1881"/>
      <c r="V1881"/>
      <c r="W1881"/>
      <c r="X1881"/>
      <c r="Y1881"/>
      <c r="Z1881"/>
      <c r="AA1881"/>
      <c r="AB1881"/>
      <c r="AC1881"/>
      <c r="AD1881"/>
      <c r="AE1881"/>
      <c r="AF1881"/>
      <c r="AG1881"/>
      <c r="AH1881"/>
      <c r="AI1881"/>
      <c r="AJ1881"/>
      <c r="AK1881"/>
      <c r="AL1881"/>
      <c r="AM1881"/>
      <c r="AN1881"/>
      <c r="AO1881"/>
      <c r="AP1881"/>
      <c r="AQ1881"/>
      <c r="AR1881"/>
      <c r="AS1881"/>
      <c r="AT1881"/>
      <c r="AU1881"/>
      <c r="AV1881"/>
      <c r="AW1881"/>
      <c r="AX1881"/>
      <c r="AY1881"/>
      <c r="AZ1881"/>
      <c r="BA1881"/>
      <c r="BB1881"/>
      <c r="BC1881"/>
      <c r="BD1881"/>
      <c r="BE1881"/>
    </row>
    <row r="1882" spans="1:57" x14ac:dyDescent="0.25">
      <c r="A1882" s="4">
        <v>43217</v>
      </c>
      <c r="B1882" s="3">
        <f t="shared" si="87"/>
        <v>27</v>
      </c>
      <c r="C1882" s="3">
        <f t="shared" si="88"/>
        <v>4</v>
      </c>
      <c r="D1882" s="3">
        <f t="shared" si="89"/>
        <v>2018</v>
      </c>
      <c r="E1882" s="26" t="s">
        <v>109</v>
      </c>
      <c r="F1882" s="6">
        <v>579</v>
      </c>
      <c r="G1882" s="19">
        <v>216</v>
      </c>
      <c r="H1882" s="19" t="s">
        <v>408</v>
      </c>
      <c r="I1882" s="10" t="s">
        <v>110</v>
      </c>
      <c r="J1882" s="30">
        <v>2600187</v>
      </c>
      <c r="K1882" s="8">
        <v>1049338056</v>
      </c>
      <c r="L1882" s="31">
        <v>2</v>
      </c>
      <c r="M1882" s="27">
        <v>569.9</v>
      </c>
      <c r="N1882" s="17">
        <v>510105</v>
      </c>
      <c r="O1882" s="7" t="s">
        <v>355</v>
      </c>
      <c r="P1882" s="13"/>
      <c r="Q1882"/>
      <c r="R1882"/>
      <c r="S1882"/>
      <c r="T1882"/>
      <c r="U1882"/>
      <c r="V1882"/>
      <c r="W1882"/>
      <c r="X1882"/>
      <c r="Y1882"/>
      <c r="Z1882"/>
      <c r="AA1882"/>
      <c r="AB1882"/>
      <c r="AC1882"/>
      <c r="AD1882"/>
      <c r="AE1882"/>
      <c r="AF1882"/>
      <c r="AG1882"/>
      <c r="AH1882"/>
      <c r="AI1882"/>
      <c r="AJ1882"/>
      <c r="AK1882"/>
      <c r="AL1882"/>
      <c r="AM1882"/>
      <c r="AN1882"/>
      <c r="AO1882"/>
      <c r="AP1882"/>
      <c r="AQ1882"/>
      <c r="AR1882"/>
      <c r="AS1882"/>
      <c r="AT1882"/>
      <c r="AU1882"/>
      <c r="AV1882"/>
      <c r="AW1882"/>
      <c r="AX1882"/>
      <c r="AY1882"/>
      <c r="AZ1882"/>
      <c r="BA1882"/>
      <c r="BB1882"/>
      <c r="BC1882"/>
      <c r="BD1882"/>
      <c r="BE1882"/>
    </row>
    <row r="1883" spans="1:57" x14ac:dyDescent="0.25">
      <c r="A1883" s="4">
        <v>43217</v>
      </c>
      <c r="B1883" s="3">
        <f t="shared" si="87"/>
        <v>27</v>
      </c>
      <c r="C1883" s="3">
        <f t="shared" si="88"/>
        <v>4</v>
      </c>
      <c r="D1883" s="3">
        <f t="shared" si="89"/>
        <v>2018</v>
      </c>
      <c r="E1883" s="26" t="s">
        <v>159</v>
      </c>
      <c r="F1883" s="6">
        <v>579</v>
      </c>
      <c r="G1883" s="19">
        <v>216</v>
      </c>
      <c r="H1883" s="19" t="s">
        <v>408</v>
      </c>
      <c r="I1883" s="10" t="s">
        <v>160</v>
      </c>
      <c r="J1883" s="30">
        <v>1600022</v>
      </c>
      <c r="K1883" s="8">
        <v>4828138100</v>
      </c>
      <c r="L1883" s="31">
        <v>2</v>
      </c>
      <c r="M1883" s="27">
        <v>645.97</v>
      </c>
      <c r="N1883" s="17">
        <v>510105</v>
      </c>
      <c r="O1883" s="7" t="s">
        <v>355</v>
      </c>
      <c r="P1883" s="13"/>
      <c r="Q1883"/>
      <c r="R1883"/>
      <c r="S1883"/>
      <c r="T1883"/>
      <c r="U1883"/>
      <c r="V1883"/>
      <c r="W1883"/>
      <c r="X1883"/>
      <c r="Y1883"/>
      <c r="Z1883"/>
      <c r="AA1883"/>
      <c r="AB1883"/>
      <c r="AC1883"/>
      <c r="AD1883"/>
      <c r="AE1883"/>
      <c r="AF1883"/>
      <c r="AG1883"/>
      <c r="AH1883"/>
      <c r="AI1883"/>
      <c r="AJ1883"/>
      <c r="AK1883"/>
      <c r="AL1883"/>
      <c r="AM1883"/>
      <c r="AN1883"/>
      <c r="AO1883"/>
      <c r="AP1883"/>
      <c r="AQ1883"/>
      <c r="AR1883"/>
      <c r="AS1883"/>
      <c r="AT1883"/>
      <c r="AU1883"/>
      <c r="AV1883"/>
      <c r="AW1883"/>
      <c r="AX1883"/>
      <c r="AY1883"/>
      <c r="AZ1883"/>
      <c r="BA1883"/>
      <c r="BB1883"/>
      <c r="BC1883"/>
      <c r="BD1883"/>
      <c r="BE1883"/>
    </row>
    <row r="1884" spans="1:57" x14ac:dyDescent="0.25">
      <c r="A1884" s="4">
        <v>43217</v>
      </c>
      <c r="B1884" s="3">
        <f t="shared" si="87"/>
        <v>27</v>
      </c>
      <c r="C1884" s="3">
        <f t="shared" si="88"/>
        <v>4</v>
      </c>
      <c r="D1884" s="3">
        <f t="shared" si="89"/>
        <v>2018</v>
      </c>
      <c r="E1884" s="26" t="s">
        <v>247</v>
      </c>
      <c r="F1884" s="6">
        <v>579</v>
      </c>
      <c r="G1884" s="19">
        <v>216</v>
      </c>
      <c r="H1884" s="19" t="s">
        <v>408</v>
      </c>
      <c r="I1884" s="10" t="s">
        <v>248</v>
      </c>
      <c r="J1884" s="30">
        <v>1600022</v>
      </c>
      <c r="K1884" s="8">
        <v>5470151400</v>
      </c>
      <c r="L1884" s="31">
        <v>2</v>
      </c>
      <c r="M1884" s="27">
        <v>1557.51</v>
      </c>
      <c r="N1884" s="17">
        <v>510105</v>
      </c>
      <c r="O1884" s="7" t="s">
        <v>355</v>
      </c>
      <c r="P1884" s="13"/>
      <c r="Q1884"/>
      <c r="R1884"/>
      <c r="S1884"/>
      <c r="T1884"/>
      <c r="U1884"/>
      <c r="V1884"/>
      <c r="W1884"/>
      <c r="X1884"/>
      <c r="Y1884"/>
      <c r="Z1884"/>
      <c r="AA1884"/>
      <c r="AB1884"/>
      <c r="AC1884"/>
      <c r="AD1884"/>
      <c r="AE1884"/>
      <c r="AF1884"/>
      <c r="AG1884"/>
      <c r="AH1884"/>
      <c r="AI1884"/>
      <c r="AJ1884"/>
      <c r="AK1884"/>
      <c r="AL1884"/>
      <c r="AM1884"/>
      <c r="AN1884"/>
      <c r="AO1884"/>
      <c r="AP1884"/>
      <c r="AQ1884"/>
      <c r="AR1884"/>
      <c r="AS1884"/>
      <c r="AT1884"/>
      <c r="AU1884"/>
      <c r="AV1884"/>
      <c r="AW1884"/>
      <c r="AX1884"/>
      <c r="AY1884"/>
      <c r="AZ1884"/>
      <c r="BA1884"/>
      <c r="BB1884"/>
      <c r="BC1884"/>
      <c r="BD1884"/>
      <c r="BE1884"/>
    </row>
    <row r="1885" spans="1:57" x14ac:dyDescent="0.25">
      <c r="A1885" s="4">
        <v>43217</v>
      </c>
      <c r="B1885" s="3">
        <f t="shared" si="87"/>
        <v>27</v>
      </c>
      <c r="C1885" s="3">
        <f t="shared" si="88"/>
        <v>4</v>
      </c>
      <c r="D1885" s="3">
        <f t="shared" si="89"/>
        <v>2018</v>
      </c>
      <c r="E1885" s="26" t="s">
        <v>111</v>
      </c>
      <c r="F1885" s="6">
        <v>579</v>
      </c>
      <c r="G1885" s="19">
        <v>216</v>
      </c>
      <c r="H1885" s="19" t="s">
        <v>408</v>
      </c>
      <c r="I1885" s="10" t="s">
        <v>112</v>
      </c>
      <c r="J1885" s="30">
        <v>2600187</v>
      </c>
      <c r="K1885" s="8">
        <v>1043056881</v>
      </c>
      <c r="L1885" s="31">
        <v>2</v>
      </c>
      <c r="M1885" s="27">
        <v>616.62</v>
      </c>
      <c r="N1885" s="17">
        <v>510105</v>
      </c>
      <c r="O1885" s="7" t="s">
        <v>355</v>
      </c>
      <c r="P1885" s="13"/>
      <c r="Q1885"/>
      <c r="R1885"/>
      <c r="S1885"/>
      <c r="T1885"/>
      <c r="U1885"/>
      <c r="V1885"/>
      <c r="W1885"/>
      <c r="X1885"/>
      <c r="Y1885"/>
      <c r="Z1885"/>
      <c r="AA1885"/>
      <c r="AB1885"/>
      <c r="AC1885"/>
      <c r="AD1885"/>
      <c r="AE1885"/>
      <c r="AF1885"/>
      <c r="AG1885"/>
      <c r="AH1885"/>
      <c r="AI1885"/>
      <c r="AJ1885"/>
      <c r="AK1885"/>
      <c r="AL1885"/>
      <c r="AM1885"/>
      <c r="AN1885"/>
      <c r="AO1885"/>
      <c r="AP1885"/>
      <c r="AQ1885"/>
      <c r="AR1885"/>
      <c r="AS1885"/>
      <c r="AT1885"/>
      <c r="AU1885"/>
      <c r="AV1885"/>
      <c r="AW1885"/>
      <c r="AX1885"/>
      <c r="AY1885"/>
      <c r="AZ1885"/>
      <c r="BA1885"/>
      <c r="BB1885"/>
      <c r="BC1885"/>
      <c r="BD1885"/>
      <c r="BE1885"/>
    </row>
    <row r="1886" spans="1:57" x14ac:dyDescent="0.25">
      <c r="A1886" s="4">
        <v>43217</v>
      </c>
      <c r="B1886" s="3">
        <f t="shared" si="87"/>
        <v>27</v>
      </c>
      <c r="C1886" s="3">
        <f t="shared" si="88"/>
        <v>4</v>
      </c>
      <c r="D1886" s="3">
        <f t="shared" si="89"/>
        <v>2018</v>
      </c>
      <c r="E1886" s="26" t="s">
        <v>521</v>
      </c>
      <c r="F1886" s="6">
        <v>579</v>
      </c>
      <c r="G1886" s="19">
        <v>216</v>
      </c>
      <c r="H1886" s="19" t="s">
        <v>408</v>
      </c>
      <c r="I1886" s="10" t="s">
        <v>522</v>
      </c>
      <c r="J1886" s="30">
        <v>1600022</v>
      </c>
      <c r="K1886" s="8">
        <v>5866226100</v>
      </c>
      <c r="L1886" s="31">
        <v>2</v>
      </c>
      <c r="M1886" s="27">
        <v>596.61</v>
      </c>
      <c r="N1886" s="17">
        <v>510105</v>
      </c>
      <c r="O1886" s="7" t="s">
        <v>355</v>
      </c>
      <c r="P1886" s="13"/>
      <c r="Q1886"/>
      <c r="R1886"/>
      <c r="S1886"/>
      <c r="T1886"/>
      <c r="U1886"/>
      <c r="V1886"/>
      <c r="W1886"/>
      <c r="X1886"/>
      <c r="Y1886"/>
      <c r="Z1886"/>
      <c r="AA1886"/>
      <c r="AB1886"/>
      <c r="AC1886"/>
      <c r="AD1886"/>
      <c r="AE1886"/>
      <c r="AF1886"/>
      <c r="AG1886"/>
      <c r="AH1886"/>
      <c r="AI1886"/>
      <c r="AJ1886"/>
      <c r="AK1886"/>
      <c r="AL1886"/>
      <c r="AM1886"/>
      <c r="AN1886"/>
      <c r="AO1886"/>
      <c r="AP1886"/>
      <c r="AQ1886"/>
      <c r="AR1886"/>
      <c r="AS1886"/>
      <c r="AT1886"/>
      <c r="AU1886"/>
      <c r="AV1886"/>
      <c r="AW1886"/>
      <c r="AX1886"/>
      <c r="AY1886"/>
      <c r="AZ1886"/>
      <c r="BA1886"/>
      <c r="BB1886"/>
      <c r="BC1886"/>
      <c r="BD1886"/>
      <c r="BE1886"/>
    </row>
    <row r="1887" spans="1:57" x14ac:dyDescent="0.25">
      <c r="A1887" s="4">
        <v>43217</v>
      </c>
      <c r="B1887" s="3">
        <f t="shared" si="87"/>
        <v>27</v>
      </c>
      <c r="C1887" s="3">
        <f t="shared" si="88"/>
        <v>4</v>
      </c>
      <c r="D1887" s="3">
        <f t="shared" si="89"/>
        <v>2018</v>
      </c>
      <c r="E1887" s="26" t="s">
        <v>113</v>
      </c>
      <c r="F1887" s="6">
        <v>579</v>
      </c>
      <c r="G1887" s="19">
        <v>216</v>
      </c>
      <c r="H1887" s="19" t="s">
        <v>408</v>
      </c>
      <c r="I1887" s="10" t="s">
        <v>114</v>
      </c>
      <c r="J1887" s="30">
        <v>2600021</v>
      </c>
      <c r="K1887" s="8">
        <v>6223384</v>
      </c>
      <c r="L1887" s="31">
        <v>2</v>
      </c>
      <c r="M1887" s="27">
        <v>221.96</v>
      </c>
      <c r="N1887" s="17">
        <v>510105</v>
      </c>
      <c r="O1887" s="7" t="s">
        <v>355</v>
      </c>
      <c r="P1887" s="13"/>
      <c r="Q1887"/>
      <c r="R1887"/>
      <c r="S1887"/>
      <c r="T1887"/>
      <c r="U1887"/>
      <c r="V1887"/>
      <c r="W1887"/>
      <c r="X1887"/>
      <c r="Y1887"/>
      <c r="Z1887"/>
      <c r="AA1887"/>
      <c r="AB1887"/>
      <c r="AC1887"/>
      <c r="AD1887"/>
      <c r="AE1887"/>
      <c r="AF1887"/>
      <c r="AG1887"/>
      <c r="AH1887"/>
      <c r="AI1887"/>
      <c r="AJ1887"/>
      <c r="AK1887"/>
      <c r="AL1887"/>
      <c r="AM1887"/>
      <c r="AN1887"/>
      <c r="AO1887"/>
      <c r="AP1887"/>
      <c r="AQ1887"/>
      <c r="AR1887"/>
      <c r="AS1887"/>
      <c r="AT1887"/>
      <c r="AU1887"/>
      <c r="AV1887"/>
      <c r="AW1887"/>
      <c r="AX1887"/>
      <c r="AY1887"/>
      <c r="AZ1887"/>
      <c r="BA1887"/>
      <c r="BB1887"/>
      <c r="BC1887"/>
      <c r="BD1887"/>
      <c r="BE1887"/>
    </row>
    <row r="1888" spans="1:57" x14ac:dyDescent="0.25">
      <c r="A1888" s="4">
        <v>43217</v>
      </c>
      <c r="B1888" s="3">
        <f t="shared" si="87"/>
        <v>27</v>
      </c>
      <c r="C1888" s="3">
        <f t="shared" si="88"/>
        <v>4</v>
      </c>
      <c r="D1888" s="3">
        <f t="shared" si="89"/>
        <v>2018</v>
      </c>
      <c r="E1888" s="26" t="s">
        <v>161</v>
      </c>
      <c r="F1888" s="6">
        <v>579</v>
      </c>
      <c r="G1888" s="19">
        <v>216</v>
      </c>
      <c r="H1888" s="19" t="s">
        <v>408</v>
      </c>
      <c r="I1888" s="10" t="s">
        <v>162</v>
      </c>
      <c r="J1888" s="30">
        <v>1600022</v>
      </c>
      <c r="K1888" s="8">
        <v>3042544900</v>
      </c>
      <c r="L1888" s="31">
        <v>2</v>
      </c>
      <c r="M1888" s="27">
        <v>115.53</v>
      </c>
      <c r="N1888" s="17">
        <v>510105</v>
      </c>
      <c r="O1888" s="7" t="s">
        <v>355</v>
      </c>
      <c r="P1888" s="13"/>
      <c r="Q1888"/>
      <c r="R1888"/>
      <c r="S1888"/>
      <c r="T1888"/>
      <c r="U1888"/>
      <c r="V1888"/>
      <c r="W1888"/>
      <c r="X1888"/>
      <c r="Y1888"/>
      <c r="Z1888"/>
      <c r="AA1888"/>
      <c r="AB1888"/>
      <c r="AC1888"/>
      <c r="AD1888"/>
      <c r="AE1888"/>
      <c r="AF1888"/>
      <c r="AG1888"/>
      <c r="AH1888"/>
      <c r="AI1888"/>
      <c r="AJ1888"/>
      <c r="AK1888"/>
      <c r="AL1888"/>
      <c r="AM1888"/>
      <c r="AN1888"/>
      <c r="AO1888"/>
      <c r="AP1888"/>
      <c r="AQ1888"/>
      <c r="AR1888"/>
      <c r="AS1888"/>
      <c r="AT1888"/>
      <c r="AU1888"/>
      <c r="AV1888"/>
      <c r="AW1888"/>
      <c r="AX1888"/>
      <c r="AY1888"/>
      <c r="AZ1888"/>
      <c r="BA1888"/>
      <c r="BB1888"/>
      <c r="BC1888"/>
      <c r="BD1888"/>
      <c r="BE1888"/>
    </row>
    <row r="1889" spans="1:57" x14ac:dyDescent="0.25">
      <c r="A1889" s="4">
        <v>43217</v>
      </c>
      <c r="B1889" s="3">
        <f t="shared" si="87"/>
        <v>27</v>
      </c>
      <c r="C1889" s="3">
        <f t="shared" si="88"/>
        <v>4</v>
      </c>
      <c r="D1889" s="3">
        <f t="shared" si="89"/>
        <v>2018</v>
      </c>
      <c r="E1889" s="26" t="s">
        <v>226</v>
      </c>
      <c r="F1889" s="6">
        <v>579</v>
      </c>
      <c r="G1889" s="19">
        <v>216</v>
      </c>
      <c r="H1889" s="19" t="s">
        <v>408</v>
      </c>
      <c r="I1889" s="10" t="s">
        <v>227</v>
      </c>
      <c r="J1889" s="30">
        <v>3600186</v>
      </c>
      <c r="K1889" s="8">
        <v>2000297723</v>
      </c>
      <c r="L1889" s="31">
        <v>1</v>
      </c>
      <c r="M1889" s="27">
        <v>1581.61</v>
      </c>
      <c r="N1889" s="17">
        <v>510105</v>
      </c>
      <c r="O1889" s="7" t="s">
        <v>355</v>
      </c>
      <c r="P1889" s="13"/>
      <c r="Q1889"/>
      <c r="R1889"/>
      <c r="S1889"/>
      <c r="T1889"/>
      <c r="U1889"/>
      <c r="V1889"/>
      <c r="W1889"/>
      <c r="X1889"/>
      <c r="Y1889"/>
      <c r="Z1889"/>
      <c r="AA1889"/>
      <c r="AB1889"/>
      <c r="AC1889"/>
      <c r="AD1889"/>
      <c r="AE1889"/>
      <c r="AF1889"/>
      <c r="AG1889"/>
      <c r="AH1889"/>
      <c r="AI1889"/>
      <c r="AJ1889"/>
      <c r="AK1889"/>
      <c r="AL1889"/>
      <c r="AM1889"/>
      <c r="AN1889"/>
      <c r="AO1889"/>
      <c r="AP1889"/>
      <c r="AQ1889"/>
      <c r="AR1889"/>
      <c r="AS1889"/>
      <c r="AT1889"/>
      <c r="AU1889"/>
      <c r="AV1889"/>
      <c r="AW1889"/>
      <c r="AX1889"/>
      <c r="AY1889"/>
      <c r="AZ1889"/>
      <c r="BA1889"/>
      <c r="BB1889"/>
      <c r="BC1889"/>
      <c r="BD1889"/>
      <c r="BE1889"/>
    </row>
    <row r="1890" spans="1:57" x14ac:dyDescent="0.25">
      <c r="A1890" s="4">
        <v>43217</v>
      </c>
      <c r="B1890" s="3">
        <f t="shared" si="87"/>
        <v>27</v>
      </c>
      <c r="C1890" s="3">
        <f t="shared" si="88"/>
        <v>4</v>
      </c>
      <c r="D1890" s="3">
        <f t="shared" si="89"/>
        <v>2018</v>
      </c>
      <c r="E1890" s="26" t="s">
        <v>20</v>
      </c>
      <c r="F1890" s="6">
        <v>579</v>
      </c>
      <c r="G1890" s="19">
        <v>216</v>
      </c>
      <c r="H1890" s="19" t="s">
        <v>408</v>
      </c>
      <c r="I1890" s="10" t="s">
        <v>26</v>
      </c>
      <c r="J1890" s="30">
        <v>68600014</v>
      </c>
      <c r="K1890" s="8">
        <v>1230033060</v>
      </c>
      <c r="L1890" s="31">
        <v>2</v>
      </c>
      <c r="M1890" s="27">
        <v>722.04</v>
      </c>
      <c r="N1890" s="17">
        <v>510105</v>
      </c>
      <c r="O1890" s="7" t="s">
        <v>355</v>
      </c>
      <c r="P1890" s="13"/>
      <c r="Q1890"/>
      <c r="R1890"/>
      <c r="S1890"/>
      <c r="T1890"/>
      <c r="U1890"/>
      <c r="V1890"/>
      <c r="W1890"/>
      <c r="X1890"/>
      <c r="Y1890"/>
      <c r="Z1890"/>
      <c r="AA1890"/>
      <c r="AB1890"/>
      <c r="AC1890"/>
      <c r="AD1890"/>
      <c r="AE1890"/>
      <c r="AF1890"/>
      <c r="AG1890"/>
      <c r="AH1890"/>
      <c r="AI1890"/>
      <c r="AJ1890"/>
      <c r="AK1890"/>
      <c r="AL1890"/>
      <c r="AM1890"/>
      <c r="AN1890"/>
      <c r="AO1890"/>
      <c r="AP1890"/>
      <c r="AQ1890"/>
      <c r="AR1890"/>
      <c r="AS1890"/>
      <c r="AT1890"/>
      <c r="AU1890"/>
      <c r="AV1890"/>
      <c r="AW1890"/>
      <c r="AX1890"/>
      <c r="AY1890"/>
      <c r="AZ1890"/>
      <c r="BA1890"/>
      <c r="BB1890"/>
      <c r="BC1890"/>
      <c r="BD1890"/>
      <c r="BE1890"/>
    </row>
    <row r="1891" spans="1:57" x14ac:dyDescent="0.25">
      <c r="A1891" s="4">
        <v>43217</v>
      </c>
      <c r="B1891" s="3">
        <f t="shared" si="87"/>
        <v>27</v>
      </c>
      <c r="C1891" s="3">
        <f t="shared" si="88"/>
        <v>4</v>
      </c>
      <c r="D1891" s="3">
        <f t="shared" si="89"/>
        <v>2018</v>
      </c>
      <c r="E1891" s="26" t="s">
        <v>164</v>
      </c>
      <c r="F1891" s="6">
        <v>579</v>
      </c>
      <c r="G1891" s="19">
        <v>216</v>
      </c>
      <c r="H1891" s="19" t="s">
        <v>408</v>
      </c>
      <c r="I1891" s="10" t="s">
        <v>165</v>
      </c>
      <c r="J1891" s="30">
        <v>1600022</v>
      </c>
      <c r="K1891" s="8">
        <v>4370441200</v>
      </c>
      <c r="L1891" s="31">
        <v>2</v>
      </c>
      <c r="M1891" s="27">
        <v>549.75</v>
      </c>
      <c r="N1891" s="17">
        <v>510105</v>
      </c>
      <c r="O1891" s="7" t="s">
        <v>355</v>
      </c>
      <c r="P1891" s="13"/>
      <c r="Q1891"/>
      <c r="R1891"/>
      <c r="S1891"/>
      <c r="T1891"/>
      <c r="U1891"/>
      <c r="V1891"/>
      <c r="W1891"/>
      <c r="X1891"/>
      <c r="Y1891"/>
      <c r="Z1891"/>
      <c r="AA1891"/>
      <c r="AB1891"/>
      <c r="AC1891"/>
      <c r="AD1891"/>
      <c r="AE1891"/>
      <c r="AF1891"/>
      <c r="AG1891"/>
      <c r="AH1891"/>
      <c r="AI1891"/>
      <c r="AJ1891"/>
      <c r="AK1891"/>
      <c r="AL1891"/>
      <c r="AM1891"/>
      <c r="AN1891"/>
      <c r="AO1891"/>
      <c r="AP1891"/>
      <c r="AQ1891"/>
      <c r="AR1891"/>
      <c r="AS1891"/>
      <c r="AT1891"/>
      <c r="AU1891"/>
      <c r="AV1891"/>
      <c r="AW1891"/>
      <c r="AX1891"/>
      <c r="AY1891"/>
      <c r="AZ1891"/>
      <c r="BA1891"/>
      <c r="BB1891"/>
      <c r="BC1891"/>
      <c r="BD1891"/>
      <c r="BE1891"/>
    </row>
    <row r="1892" spans="1:57" x14ac:dyDescent="0.25">
      <c r="A1892" s="4">
        <v>43217</v>
      </c>
      <c r="B1892" s="3">
        <f t="shared" si="87"/>
        <v>27</v>
      </c>
      <c r="C1892" s="3">
        <f t="shared" si="88"/>
        <v>4</v>
      </c>
      <c r="D1892" s="3">
        <f t="shared" si="89"/>
        <v>2018</v>
      </c>
      <c r="E1892" s="26" t="s">
        <v>27</v>
      </c>
      <c r="F1892" s="6">
        <v>579</v>
      </c>
      <c r="G1892" s="19">
        <v>216</v>
      </c>
      <c r="H1892" s="19" t="s">
        <v>408</v>
      </c>
      <c r="I1892" s="10" t="s">
        <v>28</v>
      </c>
      <c r="J1892" s="30">
        <v>3700113</v>
      </c>
      <c r="K1892" s="8">
        <v>406072390209</v>
      </c>
      <c r="L1892" s="31">
        <v>2</v>
      </c>
      <c r="M1892" s="27">
        <v>57.23</v>
      </c>
      <c r="N1892" s="17">
        <v>510105</v>
      </c>
      <c r="O1892" s="7" t="s">
        <v>355</v>
      </c>
      <c r="P1892" s="13"/>
      <c r="Q1892"/>
      <c r="R1892"/>
      <c r="S1892"/>
      <c r="T1892"/>
      <c r="U1892"/>
      <c r="V1892"/>
      <c r="W1892"/>
      <c r="X1892"/>
      <c r="Y1892"/>
      <c r="Z1892"/>
      <c r="AA1892"/>
      <c r="AB1892"/>
      <c r="AC1892"/>
      <c r="AD1892"/>
      <c r="AE1892"/>
      <c r="AF1892"/>
      <c r="AG1892"/>
      <c r="AH1892"/>
      <c r="AI1892"/>
      <c r="AJ1892"/>
      <c r="AK1892"/>
      <c r="AL1892"/>
      <c r="AM1892"/>
      <c r="AN1892"/>
      <c r="AO1892"/>
      <c r="AP1892"/>
      <c r="AQ1892"/>
      <c r="AR1892"/>
      <c r="AS1892"/>
      <c r="AT1892"/>
      <c r="AU1892"/>
      <c r="AV1892"/>
      <c r="AW1892"/>
      <c r="AX1892"/>
      <c r="AY1892"/>
      <c r="AZ1892"/>
      <c r="BA1892"/>
      <c r="BB1892"/>
      <c r="BC1892"/>
      <c r="BD1892"/>
      <c r="BE1892"/>
    </row>
    <row r="1893" spans="1:57" x14ac:dyDescent="0.25">
      <c r="A1893" s="4">
        <v>43217</v>
      </c>
      <c r="B1893" s="3">
        <f t="shared" si="87"/>
        <v>27</v>
      </c>
      <c r="C1893" s="3">
        <f t="shared" si="88"/>
        <v>4</v>
      </c>
      <c r="D1893" s="3">
        <f t="shared" si="89"/>
        <v>2018</v>
      </c>
      <c r="E1893" s="26" t="s">
        <v>360</v>
      </c>
      <c r="F1893" s="6">
        <v>579</v>
      </c>
      <c r="G1893" s="19">
        <v>216</v>
      </c>
      <c r="H1893" s="19" t="s">
        <v>408</v>
      </c>
      <c r="I1893" s="10" t="s">
        <v>361</v>
      </c>
      <c r="J1893" s="30">
        <v>2600021</v>
      </c>
      <c r="K1893" s="8">
        <v>9275996</v>
      </c>
      <c r="L1893" s="31">
        <v>2</v>
      </c>
      <c r="M1893" s="27">
        <v>1286.69</v>
      </c>
      <c r="N1893" s="17">
        <v>510105</v>
      </c>
      <c r="O1893" s="7" t="s">
        <v>355</v>
      </c>
      <c r="P1893" s="13"/>
      <c r="Q1893"/>
      <c r="R1893"/>
      <c r="S1893"/>
      <c r="T1893"/>
      <c r="U1893"/>
      <c r="V1893"/>
      <c r="W1893"/>
      <c r="X1893"/>
      <c r="Y1893"/>
      <c r="Z1893"/>
      <c r="AA1893"/>
      <c r="AB1893"/>
      <c r="AC1893"/>
      <c r="AD1893"/>
      <c r="AE1893"/>
      <c r="AF1893"/>
      <c r="AG1893"/>
      <c r="AH1893"/>
      <c r="AI1893"/>
      <c r="AJ1893"/>
      <c r="AK1893"/>
      <c r="AL1893"/>
      <c r="AM1893"/>
      <c r="AN1893"/>
      <c r="AO1893"/>
      <c r="AP1893"/>
      <c r="AQ1893"/>
      <c r="AR1893"/>
      <c r="AS1893"/>
      <c r="AT1893"/>
      <c r="AU1893"/>
      <c r="AV1893"/>
      <c r="AW1893"/>
      <c r="AX1893"/>
      <c r="AY1893"/>
      <c r="AZ1893"/>
      <c r="BA1893"/>
      <c r="BB1893"/>
      <c r="BC1893"/>
      <c r="BD1893"/>
      <c r="BE1893"/>
    </row>
    <row r="1894" spans="1:57" x14ac:dyDescent="0.25">
      <c r="A1894" s="4">
        <v>43217</v>
      </c>
      <c r="B1894" s="3">
        <f t="shared" si="87"/>
        <v>27</v>
      </c>
      <c r="C1894" s="3">
        <f t="shared" si="88"/>
        <v>4</v>
      </c>
      <c r="D1894" s="3">
        <f t="shared" si="89"/>
        <v>2018</v>
      </c>
      <c r="E1894" s="26" t="s">
        <v>166</v>
      </c>
      <c r="F1894" s="6">
        <v>579</v>
      </c>
      <c r="G1894" s="19">
        <v>216</v>
      </c>
      <c r="H1894" s="19" t="s">
        <v>408</v>
      </c>
      <c r="I1894" s="10" t="s">
        <v>115</v>
      </c>
      <c r="J1894" s="30">
        <v>1600022</v>
      </c>
      <c r="K1894" s="8">
        <v>5795176000</v>
      </c>
      <c r="L1894" s="31">
        <v>2</v>
      </c>
      <c r="M1894" s="27">
        <v>336.91</v>
      </c>
      <c r="N1894" s="17">
        <v>510105</v>
      </c>
      <c r="O1894" s="7" t="s">
        <v>355</v>
      </c>
      <c r="P1894" s="13"/>
      <c r="Q1894"/>
      <c r="R1894"/>
      <c r="S1894"/>
      <c r="T1894"/>
      <c r="U1894"/>
      <c r="V1894"/>
      <c r="W1894"/>
      <c r="X1894"/>
      <c r="Y1894"/>
      <c r="Z1894"/>
      <c r="AA1894"/>
      <c r="AB1894"/>
      <c r="AC1894"/>
      <c r="AD1894"/>
      <c r="AE1894"/>
      <c r="AF1894"/>
      <c r="AG1894"/>
      <c r="AH1894"/>
      <c r="AI1894"/>
      <c r="AJ1894"/>
      <c r="AK1894"/>
      <c r="AL1894"/>
      <c r="AM1894"/>
      <c r="AN1894"/>
      <c r="AO1894"/>
      <c r="AP1894"/>
      <c r="AQ1894"/>
      <c r="AR1894"/>
      <c r="AS1894"/>
      <c r="AT1894"/>
      <c r="AU1894"/>
      <c r="AV1894"/>
      <c r="AW1894"/>
      <c r="AX1894"/>
      <c r="AY1894"/>
      <c r="AZ1894"/>
      <c r="BA1894"/>
      <c r="BB1894"/>
      <c r="BC1894"/>
      <c r="BD1894"/>
      <c r="BE1894"/>
    </row>
    <row r="1895" spans="1:57" x14ac:dyDescent="0.25">
      <c r="A1895" s="4">
        <v>43217</v>
      </c>
      <c r="B1895" s="3">
        <f t="shared" si="87"/>
        <v>27</v>
      </c>
      <c r="C1895" s="3">
        <f t="shared" si="88"/>
        <v>4</v>
      </c>
      <c r="D1895" s="3">
        <f t="shared" si="89"/>
        <v>2018</v>
      </c>
      <c r="E1895" s="26" t="s">
        <v>167</v>
      </c>
      <c r="F1895" s="6">
        <v>579</v>
      </c>
      <c r="G1895" s="19">
        <v>216</v>
      </c>
      <c r="H1895" s="19" t="s">
        <v>408</v>
      </c>
      <c r="I1895" s="10" t="s">
        <v>168</v>
      </c>
      <c r="J1895" s="30">
        <v>2600187</v>
      </c>
      <c r="K1895" s="8">
        <v>1040137325</v>
      </c>
      <c r="L1895" s="31">
        <v>2</v>
      </c>
      <c r="M1895" s="27">
        <v>507.66</v>
      </c>
      <c r="N1895" s="17">
        <v>510105</v>
      </c>
      <c r="O1895" s="7" t="s">
        <v>355</v>
      </c>
      <c r="P1895" s="13"/>
      <c r="Q1895"/>
      <c r="R1895"/>
      <c r="S1895"/>
      <c r="T1895"/>
      <c r="U1895"/>
      <c r="V1895"/>
      <c r="W1895"/>
      <c r="X1895"/>
      <c r="Y1895"/>
      <c r="Z1895"/>
      <c r="AA1895"/>
      <c r="AB1895"/>
      <c r="AC1895"/>
      <c r="AD1895"/>
      <c r="AE1895"/>
      <c r="AF1895"/>
      <c r="AG1895"/>
      <c r="AH1895"/>
      <c r="AI1895"/>
      <c r="AJ1895"/>
      <c r="AK1895"/>
      <c r="AL1895"/>
      <c r="AM1895"/>
      <c r="AN1895"/>
      <c r="AO1895"/>
      <c r="AP1895"/>
      <c r="AQ1895"/>
      <c r="AR1895"/>
      <c r="AS1895"/>
      <c r="AT1895"/>
      <c r="AU1895"/>
      <c r="AV1895"/>
      <c r="AW1895"/>
      <c r="AX1895"/>
      <c r="AY1895"/>
      <c r="AZ1895"/>
      <c r="BA1895"/>
      <c r="BB1895"/>
      <c r="BC1895"/>
      <c r="BD1895"/>
      <c r="BE1895"/>
    </row>
    <row r="1896" spans="1:57" x14ac:dyDescent="0.25">
      <c r="A1896" s="4">
        <v>43217</v>
      </c>
      <c r="B1896" s="3">
        <f t="shared" si="87"/>
        <v>27</v>
      </c>
      <c r="C1896" s="3">
        <f t="shared" si="88"/>
        <v>4</v>
      </c>
      <c r="D1896" s="3">
        <f t="shared" si="89"/>
        <v>2018</v>
      </c>
      <c r="E1896" s="26" t="s">
        <v>116</v>
      </c>
      <c r="F1896" s="6">
        <v>579</v>
      </c>
      <c r="G1896" s="19">
        <v>216</v>
      </c>
      <c r="H1896" s="19" t="s">
        <v>408</v>
      </c>
      <c r="I1896" s="10" t="s">
        <v>117</v>
      </c>
      <c r="J1896" s="30">
        <v>2600187</v>
      </c>
      <c r="K1896" s="8">
        <v>7168101</v>
      </c>
      <c r="L1896" s="31">
        <v>1</v>
      </c>
      <c r="M1896" s="27">
        <v>939.46</v>
      </c>
      <c r="N1896" s="17">
        <v>510105</v>
      </c>
      <c r="O1896" s="7" t="s">
        <v>355</v>
      </c>
      <c r="P1896" s="13"/>
      <c r="Q1896"/>
      <c r="R1896"/>
      <c r="S1896"/>
      <c r="T1896"/>
      <c r="U1896"/>
      <c r="V1896"/>
      <c r="W1896"/>
      <c r="X1896"/>
      <c r="Y1896"/>
      <c r="Z1896"/>
      <c r="AA1896"/>
      <c r="AB1896"/>
      <c r="AC1896"/>
      <c r="AD1896"/>
      <c r="AE1896"/>
      <c r="AF1896"/>
      <c r="AG1896"/>
      <c r="AH1896"/>
      <c r="AI1896"/>
      <c r="AJ1896"/>
      <c r="AK1896"/>
      <c r="AL1896"/>
      <c r="AM1896"/>
      <c r="AN1896"/>
      <c r="AO1896"/>
      <c r="AP1896"/>
      <c r="AQ1896"/>
      <c r="AR1896"/>
      <c r="AS1896"/>
      <c r="AT1896"/>
      <c r="AU1896"/>
      <c r="AV1896"/>
      <c r="AW1896"/>
      <c r="AX1896"/>
      <c r="AY1896"/>
      <c r="AZ1896"/>
      <c r="BA1896"/>
      <c r="BB1896"/>
      <c r="BC1896"/>
      <c r="BD1896"/>
      <c r="BE1896"/>
    </row>
    <row r="1897" spans="1:57" x14ac:dyDescent="0.25">
      <c r="A1897" s="4">
        <v>43217</v>
      </c>
      <c r="B1897" s="3">
        <f t="shared" si="87"/>
        <v>27</v>
      </c>
      <c r="C1897" s="3">
        <f t="shared" si="88"/>
        <v>4</v>
      </c>
      <c r="D1897" s="3">
        <f t="shared" si="89"/>
        <v>2018</v>
      </c>
      <c r="E1897" s="26" t="s">
        <v>118</v>
      </c>
      <c r="F1897" s="6">
        <v>579</v>
      </c>
      <c r="G1897" s="19">
        <v>216</v>
      </c>
      <c r="H1897" s="19" t="s">
        <v>408</v>
      </c>
      <c r="I1897" s="10" t="s">
        <v>119</v>
      </c>
      <c r="J1897" s="30">
        <v>1600022</v>
      </c>
      <c r="K1897" s="8">
        <v>2200869146</v>
      </c>
      <c r="L1897" s="31">
        <v>2</v>
      </c>
      <c r="M1897" s="27">
        <v>439.26</v>
      </c>
      <c r="N1897" s="17">
        <v>510105</v>
      </c>
      <c r="O1897" s="7" t="s">
        <v>355</v>
      </c>
      <c r="P1897" s="13"/>
      <c r="Q1897"/>
      <c r="R1897"/>
      <c r="S1897"/>
      <c r="T1897"/>
      <c r="U1897"/>
      <c r="V1897"/>
      <c r="W1897"/>
      <c r="X1897"/>
      <c r="Y1897"/>
      <c r="Z1897"/>
      <c r="AA1897"/>
      <c r="AB1897"/>
      <c r="AC1897"/>
      <c r="AD1897"/>
      <c r="AE1897"/>
      <c r="AF1897"/>
      <c r="AG1897"/>
      <c r="AH1897"/>
      <c r="AI1897"/>
      <c r="AJ1897"/>
      <c r="AK1897"/>
      <c r="AL1897"/>
      <c r="AM1897"/>
      <c r="AN1897"/>
      <c r="AO1897"/>
      <c r="AP1897"/>
      <c r="AQ1897"/>
      <c r="AR1897"/>
      <c r="AS1897"/>
      <c r="AT1897"/>
      <c r="AU1897"/>
      <c r="AV1897"/>
      <c r="AW1897"/>
      <c r="AX1897"/>
      <c r="AY1897"/>
      <c r="AZ1897"/>
      <c r="BA1897"/>
      <c r="BB1897"/>
      <c r="BC1897"/>
      <c r="BD1897"/>
      <c r="BE1897"/>
    </row>
    <row r="1898" spans="1:57" x14ac:dyDescent="0.25">
      <c r="A1898" s="4">
        <v>43217</v>
      </c>
      <c r="B1898" s="3">
        <f t="shared" si="87"/>
        <v>27</v>
      </c>
      <c r="C1898" s="3">
        <f t="shared" si="88"/>
        <v>4</v>
      </c>
      <c r="D1898" s="3">
        <f t="shared" si="89"/>
        <v>2018</v>
      </c>
      <c r="E1898" s="26" t="s">
        <v>235</v>
      </c>
      <c r="F1898" s="6">
        <v>579</v>
      </c>
      <c r="G1898" s="19">
        <v>216</v>
      </c>
      <c r="H1898" s="19" t="s">
        <v>408</v>
      </c>
      <c r="I1898" s="10" t="s">
        <v>236</v>
      </c>
      <c r="J1898" s="30">
        <v>2600187</v>
      </c>
      <c r="K1898" s="8">
        <v>1040361969</v>
      </c>
      <c r="L1898" s="31">
        <v>2</v>
      </c>
      <c r="M1898" s="27">
        <v>537.98</v>
      </c>
      <c r="N1898" s="17">
        <v>510105</v>
      </c>
      <c r="O1898" s="7" t="s">
        <v>355</v>
      </c>
      <c r="P1898" s="13"/>
      <c r="Q1898"/>
      <c r="R1898"/>
      <c r="S1898"/>
      <c r="T1898"/>
      <c r="U1898"/>
      <c r="V1898"/>
      <c r="W1898"/>
      <c r="X1898"/>
      <c r="Y1898"/>
      <c r="Z1898"/>
      <c r="AA1898"/>
      <c r="AB1898"/>
      <c r="AC1898"/>
      <c r="AD1898"/>
      <c r="AE1898"/>
      <c r="AF1898"/>
      <c r="AG1898"/>
      <c r="AH1898"/>
      <c r="AI1898"/>
      <c r="AJ1898"/>
      <c r="AK1898"/>
      <c r="AL1898"/>
      <c r="AM1898"/>
      <c r="AN1898"/>
      <c r="AO1898"/>
      <c r="AP1898"/>
      <c r="AQ1898"/>
      <c r="AR1898"/>
      <c r="AS1898"/>
      <c r="AT1898"/>
      <c r="AU1898"/>
      <c r="AV1898"/>
      <c r="AW1898"/>
      <c r="AX1898"/>
      <c r="AY1898"/>
      <c r="AZ1898"/>
      <c r="BA1898"/>
      <c r="BB1898"/>
      <c r="BC1898"/>
      <c r="BD1898"/>
      <c r="BE1898"/>
    </row>
    <row r="1899" spans="1:57" x14ac:dyDescent="0.25">
      <c r="A1899" s="4">
        <v>43217</v>
      </c>
      <c r="B1899" s="3">
        <f t="shared" si="87"/>
        <v>27</v>
      </c>
      <c r="C1899" s="3">
        <f t="shared" si="88"/>
        <v>4</v>
      </c>
      <c r="D1899" s="3">
        <f t="shared" si="89"/>
        <v>2018</v>
      </c>
      <c r="E1899" s="26" t="s">
        <v>169</v>
      </c>
      <c r="F1899" s="6">
        <v>579</v>
      </c>
      <c r="G1899" s="19">
        <v>216</v>
      </c>
      <c r="H1899" s="19" t="s">
        <v>408</v>
      </c>
      <c r="I1899" s="10" t="s">
        <v>120</v>
      </c>
      <c r="J1899" s="30">
        <v>1600022</v>
      </c>
      <c r="K1899" s="8">
        <v>3231635700</v>
      </c>
      <c r="L1899" s="31">
        <v>2</v>
      </c>
      <c r="M1899" s="27">
        <v>307.55</v>
      </c>
      <c r="N1899" s="17">
        <v>510105</v>
      </c>
      <c r="O1899" s="7" t="s">
        <v>355</v>
      </c>
      <c r="P1899" s="13"/>
      <c r="Q1899"/>
      <c r="R1899"/>
      <c r="S1899"/>
      <c r="T1899"/>
      <c r="U1899"/>
      <c r="V1899"/>
      <c r="W1899"/>
      <c r="X1899"/>
      <c r="Y1899"/>
      <c r="Z1899"/>
      <c r="AA1899"/>
      <c r="AB1899"/>
      <c r="AC1899"/>
      <c r="AD1899"/>
      <c r="AE1899"/>
      <c r="AF1899"/>
      <c r="AG1899"/>
      <c r="AH1899"/>
      <c r="AI1899"/>
      <c r="AJ1899"/>
      <c r="AK1899"/>
      <c r="AL1899"/>
      <c r="AM1899"/>
      <c r="AN1899"/>
      <c r="AO1899"/>
      <c r="AP1899"/>
      <c r="AQ1899"/>
      <c r="AR1899"/>
      <c r="AS1899"/>
      <c r="AT1899"/>
      <c r="AU1899"/>
      <c r="AV1899"/>
      <c r="AW1899"/>
      <c r="AX1899"/>
      <c r="AY1899"/>
      <c r="AZ1899"/>
      <c r="BA1899"/>
      <c r="BB1899"/>
      <c r="BC1899"/>
      <c r="BD1899"/>
      <c r="BE1899"/>
    </row>
    <row r="1900" spans="1:57" x14ac:dyDescent="0.25">
      <c r="A1900" s="4">
        <v>43217</v>
      </c>
      <c r="B1900" s="3">
        <f t="shared" si="87"/>
        <v>27</v>
      </c>
      <c r="C1900" s="3">
        <f t="shared" si="88"/>
        <v>4</v>
      </c>
      <c r="D1900" s="3">
        <f t="shared" si="89"/>
        <v>2018</v>
      </c>
      <c r="E1900" s="26" t="s">
        <v>121</v>
      </c>
      <c r="F1900" s="6">
        <v>579</v>
      </c>
      <c r="G1900" s="19">
        <v>216</v>
      </c>
      <c r="H1900" s="19" t="s">
        <v>408</v>
      </c>
      <c r="I1900" s="10" t="s">
        <v>122</v>
      </c>
      <c r="J1900" s="30">
        <v>2600187</v>
      </c>
      <c r="K1900" s="8">
        <v>1042257158</v>
      </c>
      <c r="L1900" s="31">
        <v>2</v>
      </c>
      <c r="M1900" s="27">
        <v>657.67</v>
      </c>
      <c r="N1900" s="17">
        <v>510105</v>
      </c>
      <c r="O1900" s="7" t="s">
        <v>355</v>
      </c>
      <c r="P1900" s="13"/>
      <c r="Q1900"/>
      <c r="R1900"/>
      <c r="S1900"/>
      <c r="T1900"/>
      <c r="U1900"/>
      <c r="V1900"/>
      <c r="W1900"/>
      <c r="X1900"/>
      <c r="Y1900"/>
      <c r="Z1900"/>
      <c r="AA1900"/>
      <c r="AB1900"/>
      <c r="AC1900"/>
      <c r="AD1900"/>
      <c r="AE1900"/>
      <c r="AF1900"/>
      <c r="AG1900"/>
      <c r="AH1900"/>
      <c r="AI1900"/>
      <c r="AJ1900"/>
      <c r="AK1900"/>
      <c r="AL1900"/>
      <c r="AM1900"/>
      <c r="AN1900"/>
      <c r="AO1900"/>
      <c r="AP1900"/>
      <c r="AQ1900"/>
      <c r="AR1900"/>
      <c r="AS1900"/>
      <c r="AT1900"/>
      <c r="AU1900"/>
      <c r="AV1900"/>
      <c r="AW1900"/>
      <c r="AX1900"/>
      <c r="AY1900"/>
      <c r="AZ1900"/>
      <c r="BA1900"/>
      <c r="BB1900"/>
      <c r="BC1900"/>
      <c r="BD1900"/>
      <c r="BE1900"/>
    </row>
    <row r="1901" spans="1:57" x14ac:dyDescent="0.25">
      <c r="A1901" s="4">
        <v>43217</v>
      </c>
      <c r="B1901" s="3">
        <f t="shared" si="87"/>
        <v>27</v>
      </c>
      <c r="C1901" s="3">
        <f t="shared" si="88"/>
        <v>4</v>
      </c>
      <c r="D1901" s="3">
        <f t="shared" si="89"/>
        <v>2018</v>
      </c>
      <c r="E1901" s="26" t="s">
        <v>123</v>
      </c>
      <c r="F1901" s="6">
        <v>579</v>
      </c>
      <c r="G1901" s="19">
        <v>216</v>
      </c>
      <c r="H1901" s="19" t="s">
        <v>408</v>
      </c>
      <c r="I1901" s="10" t="s">
        <v>124</v>
      </c>
      <c r="J1901" s="30">
        <v>1600022</v>
      </c>
      <c r="K1901" s="8">
        <v>2201814429</v>
      </c>
      <c r="L1901" s="31">
        <v>2</v>
      </c>
      <c r="M1901" s="27">
        <v>441.74</v>
      </c>
      <c r="N1901" s="17">
        <v>510105</v>
      </c>
      <c r="O1901" s="7" t="s">
        <v>355</v>
      </c>
      <c r="P1901" s="13"/>
      <c r="Q1901"/>
      <c r="R1901"/>
      <c r="S1901"/>
      <c r="T1901"/>
      <c r="U1901"/>
      <c r="V1901"/>
      <c r="W1901"/>
      <c r="X1901"/>
      <c r="Y1901"/>
      <c r="Z1901"/>
      <c r="AA1901"/>
      <c r="AB1901"/>
      <c r="AC1901"/>
      <c r="AD1901"/>
      <c r="AE1901"/>
      <c r="AF1901"/>
      <c r="AG1901"/>
      <c r="AH1901"/>
      <c r="AI1901"/>
      <c r="AJ1901"/>
      <c r="AK1901"/>
      <c r="AL1901"/>
      <c r="AM1901"/>
      <c r="AN1901"/>
      <c r="AO1901"/>
      <c r="AP1901"/>
      <c r="AQ1901"/>
      <c r="AR1901"/>
      <c r="AS1901"/>
      <c r="AT1901"/>
      <c r="AU1901"/>
      <c r="AV1901"/>
      <c r="AW1901"/>
      <c r="AX1901"/>
      <c r="AY1901"/>
      <c r="AZ1901"/>
      <c r="BA1901"/>
      <c r="BB1901"/>
      <c r="BC1901"/>
      <c r="BD1901"/>
      <c r="BE1901"/>
    </row>
    <row r="1902" spans="1:57" x14ac:dyDescent="0.25">
      <c r="A1902" s="4">
        <v>43217</v>
      </c>
      <c r="B1902" s="3">
        <f t="shared" si="87"/>
        <v>27</v>
      </c>
      <c r="C1902" s="3">
        <f t="shared" si="88"/>
        <v>4</v>
      </c>
      <c r="D1902" s="3">
        <f t="shared" si="89"/>
        <v>2018</v>
      </c>
      <c r="E1902" s="26" t="s">
        <v>170</v>
      </c>
      <c r="F1902" s="6">
        <v>579</v>
      </c>
      <c r="G1902" s="19">
        <v>216</v>
      </c>
      <c r="H1902" s="19" t="s">
        <v>408</v>
      </c>
      <c r="I1902" s="10" t="s">
        <v>171</v>
      </c>
      <c r="J1902" s="30">
        <v>1600022</v>
      </c>
      <c r="K1902" s="8">
        <v>4591821400</v>
      </c>
      <c r="L1902" s="31">
        <v>2</v>
      </c>
      <c r="M1902" s="27">
        <v>1145.55</v>
      </c>
      <c r="N1902" s="17">
        <v>510105</v>
      </c>
      <c r="O1902" s="7" t="s">
        <v>355</v>
      </c>
      <c r="P1902" s="13"/>
      <c r="Q1902"/>
      <c r="R1902"/>
      <c r="S1902"/>
      <c r="T1902"/>
      <c r="U1902"/>
      <c r="V1902"/>
      <c r="W1902"/>
      <c r="X1902"/>
      <c r="Y1902"/>
      <c r="Z1902"/>
      <c r="AA1902"/>
      <c r="AB1902"/>
      <c r="AC1902"/>
      <c r="AD1902"/>
      <c r="AE1902"/>
      <c r="AF1902"/>
      <c r="AG1902"/>
      <c r="AH1902"/>
      <c r="AI1902"/>
      <c r="AJ1902"/>
      <c r="AK1902"/>
      <c r="AL1902"/>
      <c r="AM1902"/>
      <c r="AN1902"/>
      <c r="AO1902"/>
      <c r="AP1902"/>
      <c r="AQ1902"/>
      <c r="AR1902"/>
      <c r="AS1902"/>
      <c r="AT1902"/>
      <c r="AU1902"/>
      <c r="AV1902"/>
      <c r="AW1902"/>
      <c r="AX1902"/>
      <c r="AY1902"/>
      <c r="AZ1902"/>
      <c r="BA1902"/>
      <c r="BB1902"/>
      <c r="BC1902"/>
      <c r="BD1902"/>
      <c r="BE1902"/>
    </row>
    <row r="1903" spans="1:57" x14ac:dyDescent="0.25">
      <c r="A1903" s="4">
        <v>43217</v>
      </c>
      <c r="B1903" s="3">
        <f t="shared" si="87"/>
        <v>27</v>
      </c>
      <c r="C1903" s="3">
        <f t="shared" si="88"/>
        <v>4</v>
      </c>
      <c r="D1903" s="3">
        <f t="shared" si="89"/>
        <v>2018</v>
      </c>
      <c r="E1903" s="26" t="s">
        <v>172</v>
      </c>
      <c r="F1903" s="6">
        <v>579</v>
      </c>
      <c r="G1903" s="19">
        <v>216</v>
      </c>
      <c r="H1903" s="19" t="s">
        <v>408</v>
      </c>
      <c r="I1903" s="10" t="s">
        <v>186</v>
      </c>
      <c r="J1903" s="30">
        <v>47700037</v>
      </c>
      <c r="K1903" s="8">
        <v>407110049786</v>
      </c>
      <c r="L1903" s="31">
        <v>2</v>
      </c>
      <c r="M1903" s="27">
        <v>503.93</v>
      </c>
      <c r="N1903" s="17">
        <v>510105</v>
      </c>
      <c r="O1903" s="7" t="s">
        <v>355</v>
      </c>
      <c r="P1903" s="13"/>
      <c r="Q1903"/>
      <c r="R1903"/>
      <c r="S1903"/>
      <c r="T1903"/>
      <c r="U1903"/>
      <c r="V1903"/>
      <c r="W1903"/>
      <c r="X1903"/>
      <c r="Y1903"/>
      <c r="Z1903"/>
      <c r="AA1903"/>
      <c r="AB1903"/>
      <c r="AC1903"/>
      <c r="AD1903"/>
      <c r="AE1903"/>
      <c r="AF1903"/>
      <c r="AG1903"/>
      <c r="AH1903"/>
      <c r="AI1903"/>
      <c r="AJ1903"/>
      <c r="AK1903"/>
      <c r="AL1903"/>
      <c r="AM1903"/>
      <c r="AN1903"/>
      <c r="AO1903"/>
      <c r="AP1903"/>
      <c r="AQ1903"/>
      <c r="AR1903"/>
      <c r="AS1903"/>
      <c r="AT1903"/>
      <c r="AU1903"/>
      <c r="AV1903"/>
      <c r="AW1903"/>
      <c r="AX1903"/>
      <c r="AY1903"/>
      <c r="AZ1903"/>
      <c r="BA1903"/>
      <c r="BB1903"/>
      <c r="BC1903"/>
      <c r="BD1903"/>
      <c r="BE1903"/>
    </row>
    <row r="1904" spans="1:57" x14ac:dyDescent="0.25">
      <c r="A1904" s="4">
        <v>43217</v>
      </c>
      <c r="B1904" s="3">
        <f t="shared" si="87"/>
        <v>27</v>
      </c>
      <c r="C1904" s="3">
        <f t="shared" si="88"/>
        <v>4</v>
      </c>
      <c r="D1904" s="3">
        <f t="shared" si="89"/>
        <v>2018</v>
      </c>
      <c r="E1904" s="26" t="s">
        <v>127</v>
      </c>
      <c r="F1904" s="6">
        <v>579</v>
      </c>
      <c r="G1904" s="19">
        <v>216</v>
      </c>
      <c r="H1904" s="19" t="s">
        <v>408</v>
      </c>
      <c r="I1904" s="10" t="s">
        <v>128</v>
      </c>
      <c r="J1904" s="30">
        <v>1600022</v>
      </c>
      <c r="K1904" s="8">
        <v>3059366904</v>
      </c>
      <c r="L1904" s="31">
        <v>1</v>
      </c>
      <c r="M1904" s="27">
        <v>1046.8399999999999</v>
      </c>
      <c r="N1904" s="17">
        <v>510105</v>
      </c>
      <c r="O1904" s="7" t="s">
        <v>355</v>
      </c>
      <c r="P1904" s="13"/>
      <c r="Q1904"/>
      <c r="R1904"/>
      <c r="S1904"/>
      <c r="T1904"/>
      <c r="U1904"/>
      <c r="V1904"/>
      <c r="W1904"/>
      <c r="X1904"/>
      <c r="Y1904"/>
      <c r="Z1904"/>
      <c r="AA1904"/>
      <c r="AB1904"/>
      <c r="AC1904"/>
      <c r="AD1904"/>
      <c r="AE1904"/>
      <c r="AF1904"/>
      <c r="AG1904"/>
      <c r="AH1904"/>
      <c r="AI1904"/>
      <c r="AJ1904"/>
      <c r="AK1904"/>
      <c r="AL1904"/>
      <c r="AM1904"/>
      <c r="AN1904"/>
      <c r="AO1904"/>
      <c r="AP1904"/>
      <c r="AQ1904"/>
      <c r="AR1904"/>
      <c r="AS1904"/>
      <c r="AT1904"/>
      <c r="AU1904"/>
      <c r="AV1904"/>
      <c r="AW1904"/>
      <c r="AX1904"/>
      <c r="AY1904"/>
      <c r="AZ1904"/>
      <c r="BA1904"/>
      <c r="BB1904"/>
      <c r="BC1904"/>
      <c r="BD1904"/>
      <c r="BE1904"/>
    </row>
    <row r="1905" spans="1:57" x14ac:dyDescent="0.25">
      <c r="A1905" s="4">
        <v>43217</v>
      </c>
      <c r="B1905" s="3">
        <f t="shared" si="87"/>
        <v>27</v>
      </c>
      <c r="C1905" s="3">
        <f t="shared" si="88"/>
        <v>4</v>
      </c>
      <c r="D1905" s="3">
        <f t="shared" si="89"/>
        <v>2018</v>
      </c>
      <c r="E1905" s="26" t="s">
        <v>140</v>
      </c>
      <c r="F1905" s="6">
        <v>579</v>
      </c>
      <c r="G1905" s="19">
        <v>216</v>
      </c>
      <c r="H1905" s="19" t="s">
        <v>408</v>
      </c>
      <c r="I1905" s="10" t="s">
        <v>131</v>
      </c>
      <c r="J1905" s="30">
        <v>2600021</v>
      </c>
      <c r="K1905" s="8">
        <v>9831601</v>
      </c>
      <c r="L1905" s="31">
        <v>2</v>
      </c>
      <c r="M1905" s="27">
        <v>290.08999999999997</v>
      </c>
      <c r="N1905" s="17">
        <v>510105</v>
      </c>
      <c r="O1905" s="7" t="s">
        <v>355</v>
      </c>
      <c r="P1905" s="13"/>
      <c r="Q1905"/>
      <c r="R1905"/>
      <c r="S1905"/>
      <c r="T1905"/>
      <c r="U1905"/>
      <c r="V1905"/>
      <c r="W1905"/>
      <c r="X1905"/>
      <c r="Y1905"/>
      <c r="Z1905"/>
      <c r="AA1905"/>
      <c r="AB1905"/>
      <c r="AC1905"/>
      <c r="AD1905"/>
      <c r="AE1905"/>
      <c r="AF1905"/>
      <c r="AG1905"/>
      <c r="AH1905"/>
      <c r="AI1905"/>
      <c r="AJ1905"/>
      <c r="AK1905"/>
      <c r="AL1905"/>
      <c r="AM1905"/>
      <c r="AN1905"/>
      <c r="AO1905"/>
      <c r="AP1905"/>
      <c r="AQ1905"/>
      <c r="AR1905"/>
      <c r="AS1905"/>
      <c r="AT1905"/>
      <c r="AU1905"/>
      <c r="AV1905"/>
      <c r="AW1905"/>
      <c r="AX1905"/>
      <c r="AY1905"/>
      <c r="AZ1905"/>
      <c r="BA1905"/>
      <c r="BB1905"/>
      <c r="BC1905"/>
      <c r="BD1905"/>
      <c r="BE1905"/>
    </row>
    <row r="1906" spans="1:57" x14ac:dyDescent="0.25">
      <c r="A1906" s="4">
        <v>43217</v>
      </c>
      <c r="B1906" s="3">
        <f t="shared" si="87"/>
        <v>27</v>
      </c>
      <c r="C1906" s="3">
        <f t="shared" si="88"/>
        <v>4</v>
      </c>
      <c r="D1906" s="3">
        <f t="shared" si="89"/>
        <v>2018</v>
      </c>
      <c r="E1906" s="26" t="s">
        <v>439</v>
      </c>
      <c r="F1906" s="6">
        <v>579</v>
      </c>
      <c r="G1906" s="19">
        <v>216</v>
      </c>
      <c r="H1906" s="19" t="s">
        <v>408</v>
      </c>
      <c r="I1906" s="10" t="s">
        <v>443</v>
      </c>
      <c r="J1906" s="30">
        <v>1600022</v>
      </c>
      <c r="K1906" s="8">
        <v>5315683100</v>
      </c>
      <c r="L1906" s="31">
        <v>2</v>
      </c>
      <c r="M1906" s="27">
        <v>1016.41</v>
      </c>
      <c r="N1906" s="17">
        <v>510105</v>
      </c>
      <c r="O1906" s="7" t="s">
        <v>355</v>
      </c>
      <c r="P1906" s="13"/>
      <c r="Q1906"/>
      <c r="R1906"/>
      <c r="S1906"/>
      <c r="T1906"/>
      <c r="U1906"/>
      <c r="V1906"/>
      <c r="W1906"/>
      <c r="X1906"/>
      <c r="Y1906"/>
      <c r="Z1906"/>
      <c r="AA1906"/>
      <c r="AB1906"/>
      <c r="AC1906"/>
      <c r="AD1906"/>
      <c r="AE1906"/>
      <c r="AF1906"/>
      <c r="AG1906"/>
      <c r="AH1906"/>
      <c r="AI1906"/>
      <c r="AJ1906"/>
      <c r="AK1906"/>
      <c r="AL1906"/>
      <c r="AM1906"/>
      <c r="AN1906"/>
      <c r="AO1906"/>
      <c r="AP1906"/>
      <c r="AQ1906"/>
      <c r="AR1906"/>
      <c r="AS1906"/>
      <c r="AT1906"/>
      <c r="AU1906"/>
      <c r="AV1906"/>
      <c r="AW1906"/>
      <c r="AX1906"/>
      <c r="AY1906"/>
      <c r="AZ1906"/>
      <c r="BA1906"/>
      <c r="BB1906"/>
      <c r="BC1906"/>
      <c r="BD1906"/>
      <c r="BE1906"/>
    </row>
    <row r="1907" spans="1:57" x14ac:dyDescent="0.25">
      <c r="A1907" s="4">
        <v>43217</v>
      </c>
      <c r="B1907" s="3">
        <f t="shared" si="87"/>
        <v>27</v>
      </c>
      <c r="C1907" s="3">
        <f t="shared" si="88"/>
        <v>4</v>
      </c>
      <c r="D1907" s="3">
        <f t="shared" si="89"/>
        <v>2018</v>
      </c>
      <c r="E1907" s="26" t="s">
        <v>23</v>
      </c>
      <c r="F1907" s="6">
        <v>579</v>
      </c>
      <c r="G1907" s="19">
        <v>216</v>
      </c>
      <c r="H1907" s="19" t="s">
        <v>408</v>
      </c>
      <c r="I1907" s="10" t="s">
        <v>175</v>
      </c>
      <c r="J1907" s="30">
        <v>2600187</v>
      </c>
      <c r="K1907" s="8">
        <v>1042257107</v>
      </c>
      <c r="L1907" s="31">
        <v>2</v>
      </c>
      <c r="M1907" s="27">
        <v>341.74</v>
      </c>
      <c r="N1907" s="17">
        <v>510105</v>
      </c>
      <c r="O1907" s="7" t="s">
        <v>355</v>
      </c>
      <c r="P1907" s="13"/>
      <c r="Q1907"/>
      <c r="R1907"/>
      <c r="S1907"/>
      <c r="T1907"/>
      <c r="U1907"/>
      <c r="V1907"/>
      <c r="W1907"/>
      <c r="X1907"/>
      <c r="Y1907"/>
      <c r="Z1907"/>
      <c r="AA1907"/>
      <c r="AB1907"/>
      <c r="AC1907"/>
      <c r="AD1907"/>
      <c r="AE1907"/>
      <c r="AF1907"/>
      <c r="AG1907"/>
      <c r="AH1907"/>
      <c r="AI1907"/>
      <c r="AJ1907"/>
      <c r="AK1907"/>
      <c r="AL1907"/>
      <c r="AM1907"/>
      <c r="AN1907"/>
      <c r="AO1907"/>
      <c r="AP1907"/>
      <c r="AQ1907"/>
      <c r="AR1907"/>
      <c r="AS1907"/>
      <c r="AT1907"/>
      <c r="AU1907"/>
      <c r="AV1907"/>
      <c r="AW1907"/>
      <c r="AX1907"/>
      <c r="AY1907"/>
      <c r="AZ1907"/>
      <c r="BA1907"/>
      <c r="BB1907"/>
      <c r="BC1907"/>
      <c r="BD1907"/>
      <c r="BE1907"/>
    </row>
    <row r="1908" spans="1:57" x14ac:dyDescent="0.25">
      <c r="A1908" s="4">
        <v>43217</v>
      </c>
      <c r="B1908" s="3">
        <f t="shared" si="87"/>
        <v>27</v>
      </c>
      <c r="C1908" s="3">
        <f t="shared" si="88"/>
        <v>4</v>
      </c>
      <c r="D1908" s="3">
        <f t="shared" si="89"/>
        <v>2018</v>
      </c>
      <c r="E1908" s="26" t="s">
        <v>132</v>
      </c>
      <c r="F1908" s="6">
        <v>579</v>
      </c>
      <c r="G1908" s="19">
        <v>216</v>
      </c>
      <c r="H1908" s="19" t="s">
        <v>408</v>
      </c>
      <c r="I1908" s="10" t="s">
        <v>133</v>
      </c>
      <c r="J1908" s="30">
        <v>1600022</v>
      </c>
      <c r="K1908" s="8">
        <v>5992210400</v>
      </c>
      <c r="L1908" s="31">
        <v>2</v>
      </c>
      <c r="M1908" s="27">
        <v>704.13</v>
      </c>
      <c r="N1908" s="17">
        <v>510105</v>
      </c>
      <c r="O1908" s="7" t="s">
        <v>355</v>
      </c>
      <c r="P1908" s="13"/>
      <c r="Q1908"/>
      <c r="R1908"/>
      <c r="S1908"/>
      <c r="T1908"/>
      <c r="U1908"/>
      <c r="V1908"/>
      <c r="W1908"/>
      <c r="X1908"/>
      <c r="Y1908"/>
      <c r="Z1908"/>
      <c r="AA1908"/>
      <c r="AB1908"/>
      <c r="AC1908"/>
      <c r="AD1908"/>
      <c r="AE1908"/>
      <c r="AF1908"/>
      <c r="AG1908"/>
      <c r="AH1908"/>
      <c r="AI1908"/>
      <c r="AJ1908"/>
      <c r="AK1908"/>
      <c r="AL1908"/>
      <c r="AM1908"/>
      <c r="AN1908"/>
      <c r="AO1908"/>
      <c r="AP1908"/>
      <c r="AQ1908"/>
      <c r="AR1908"/>
      <c r="AS1908"/>
      <c r="AT1908"/>
      <c r="AU1908"/>
      <c r="AV1908"/>
      <c r="AW1908"/>
      <c r="AX1908"/>
      <c r="AY1908"/>
      <c r="AZ1908"/>
      <c r="BA1908"/>
      <c r="BB1908"/>
      <c r="BC1908"/>
      <c r="BD1908"/>
      <c r="BE1908"/>
    </row>
    <row r="1909" spans="1:57" x14ac:dyDescent="0.25">
      <c r="A1909" s="4">
        <v>43217</v>
      </c>
      <c r="B1909" s="3">
        <f t="shared" si="87"/>
        <v>27</v>
      </c>
      <c r="C1909" s="3">
        <f t="shared" si="88"/>
        <v>4</v>
      </c>
      <c r="D1909" s="3">
        <f t="shared" si="89"/>
        <v>2018</v>
      </c>
      <c r="E1909" s="26" t="s">
        <v>411</v>
      </c>
      <c r="F1909" s="6">
        <v>580</v>
      </c>
      <c r="G1909" s="19">
        <v>217</v>
      </c>
      <c r="H1909" s="19" t="s">
        <v>408</v>
      </c>
      <c r="I1909" s="10" t="s">
        <v>412</v>
      </c>
      <c r="J1909" s="30">
        <v>1600022</v>
      </c>
      <c r="K1909" s="8">
        <v>2202118161</v>
      </c>
      <c r="L1909" s="31">
        <v>2</v>
      </c>
      <c r="M1909" s="27">
        <v>128.66999999999999</v>
      </c>
      <c r="N1909" s="17">
        <v>510109</v>
      </c>
      <c r="O1909" s="7" t="s">
        <v>263</v>
      </c>
      <c r="P1909" s="13"/>
      <c r="Q1909"/>
      <c r="R1909"/>
      <c r="S1909"/>
      <c r="T1909"/>
      <c r="U1909"/>
      <c r="V1909"/>
      <c r="W1909"/>
      <c r="X1909"/>
      <c r="Y1909"/>
      <c r="Z1909"/>
      <c r="AA1909"/>
      <c r="AB1909"/>
      <c r="AC1909"/>
      <c r="AD1909"/>
      <c r="AE1909"/>
      <c r="AF1909"/>
      <c r="AG1909"/>
      <c r="AH1909"/>
      <c r="AI1909"/>
      <c r="AJ1909"/>
      <c r="AK1909"/>
      <c r="AL1909"/>
      <c r="AM1909"/>
      <c r="AN1909"/>
      <c r="AO1909"/>
      <c r="AP1909"/>
      <c r="AQ1909"/>
      <c r="AR1909"/>
      <c r="AS1909"/>
      <c r="AT1909"/>
      <c r="AU1909"/>
      <c r="AV1909"/>
      <c r="AW1909"/>
      <c r="AX1909"/>
      <c r="AY1909"/>
      <c r="AZ1909"/>
      <c r="BA1909"/>
      <c r="BB1909"/>
      <c r="BC1909"/>
      <c r="BD1909"/>
      <c r="BE1909"/>
    </row>
    <row r="1910" spans="1:57" x14ac:dyDescent="0.25">
      <c r="A1910" s="4">
        <v>43217</v>
      </c>
      <c r="B1910" s="3">
        <f t="shared" si="87"/>
        <v>27</v>
      </c>
      <c r="C1910" s="3">
        <f t="shared" si="88"/>
        <v>4</v>
      </c>
      <c r="D1910" s="3">
        <f t="shared" si="89"/>
        <v>2018</v>
      </c>
      <c r="E1910" s="26" t="s">
        <v>503</v>
      </c>
      <c r="F1910" s="6">
        <v>580</v>
      </c>
      <c r="G1910" s="19">
        <v>217</v>
      </c>
      <c r="H1910" s="19" t="s">
        <v>408</v>
      </c>
      <c r="I1910" s="10" t="s">
        <v>504</v>
      </c>
      <c r="J1910" s="30">
        <v>1600022</v>
      </c>
      <c r="K1910" s="8">
        <v>2203983859</v>
      </c>
      <c r="L1910" s="31">
        <v>2</v>
      </c>
      <c r="M1910" s="27">
        <v>128.66999999999999</v>
      </c>
      <c r="N1910" s="17">
        <v>510109</v>
      </c>
      <c r="O1910" s="7" t="s">
        <v>263</v>
      </c>
      <c r="P1910" s="13"/>
      <c r="Q1910"/>
      <c r="R1910"/>
      <c r="S1910"/>
      <c r="T1910"/>
      <c r="U1910"/>
      <c r="V1910"/>
      <c r="W1910"/>
      <c r="X1910"/>
      <c r="Y1910"/>
      <c r="Z1910"/>
      <c r="AA1910"/>
      <c r="AB1910"/>
      <c r="AC1910"/>
      <c r="AD1910"/>
      <c r="AE1910"/>
      <c r="AF1910"/>
      <c r="AG1910"/>
      <c r="AH1910"/>
      <c r="AI1910"/>
      <c r="AJ1910"/>
      <c r="AK1910"/>
      <c r="AL1910"/>
      <c r="AM1910"/>
      <c r="AN1910"/>
      <c r="AO1910"/>
      <c r="AP1910"/>
      <c r="AQ1910"/>
      <c r="AR1910"/>
      <c r="AS1910"/>
      <c r="AT1910"/>
      <c r="AU1910"/>
      <c r="AV1910"/>
      <c r="AW1910"/>
      <c r="AX1910"/>
      <c r="AY1910"/>
      <c r="AZ1910"/>
      <c r="BA1910"/>
      <c r="BB1910"/>
      <c r="BC1910"/>
      <c r="BD1910"/>
      <c r="BE1910"/>
    </row>
    <row r="1911" spans="1:57" x14ac:dyDescent="0.25">
      <c r="A1911" s="4">
        <v>43217</v>
      </c>
      <c r="B1911" s="3">
        <f t="shared" si="87"/>
        <v>27</v>
      </c>
      <c r="C1911" s="3">
        <f t="shared" si="88"/>
        <v>4</v>
      </c>
      <c r="D1911" s="3">
        <f t="shared" si="89"/>
        <v>2018</v>
      </c>
      <c r="E1911" s="26" t="s">
        <v>413</v>
      </c>
      <c r="F1911" s="6">
        <v>580</v>
      </c>
      <c r="G1911" s="19">
        <v>217</v>
      </c>
      <c r="H1911" s="19" t="s">
        <v>408</v>
      </c>
      <c r="I1911" s="10" t="s">
        <v>414</v>
      </c>
      <c r="J1911" s="30">
        <v>2600187</v>
      </c>
      <c r="K1911" s="8">
        <v>1048672416</v>
      </c>
      <c r="L1911" s="31">
        <v>2</v>
      </c>
      <c r="M1911" s="27">
        <v>128.66999999999999</v>
      </c>
      <c r="N1911" s="17">
        <v>510109</v>
      </c>
      <c r="O1911" s="7" t="s">
        <v>263</v>
      </c>
      <c r="P1911" s="13"/>
      <c r="Q1911"/>
      <c r="R1911"/>
      <c r="S1911"/>
      <c r="T1911"/>
      <c r="U1911"/>
      <c r="V1911"/>
      <c r="W1911"/>
      <c r="X1911"/>
      <c r="Y1911"/>
      <c r="Z1911"/>
      <c r="AA1911"/>
      <c r="AB1911"/>
      <c r="AC1911"/>
      <c r="AD1911"/>
      <c r="AE1911"/>
      <c r="AF1911"/>
      <c r="AG1911"/>
      <c r="AH1911"/>
      <c r="AI1911"/>
      <c r="AJ1911"/>
      <c r="AK1911"/>
      <c r="AL1911"/>
      <c r="AM1911"/>
      <c r="AN1911"/>
      <c r="AO1911"/>
      <c r="AP1911"/>
      <c r="AQ1911"/>
      <c r="AR1911"/>
      <c r="AS1911"/>
      <c r="AT1911"/>
      <c r="AU1911"/>
      <c r="AV1911"/>
      <c r="AW1911"/>
      <c r="AX1911"/>
      <c r="AY1911"/>
      <c r="AZ1911"/>
      <c r="BA1911"/>
      <c r="BB1911"/>
      <c r="BC1911"/>
      <c r="BD1911"/>
      <c r="BE1911"/>
    </row>
    <row r="1912" spans="1:57" x14ac:dyDescent="0.25">
      <c r="A1912" s="4">
        <v>43217</v>
      </c>
      <c r="B1912" s="3">
        <f t="shared" si="87"/>
        <v>27</v>
      </c>
      <c r="C1912" s="3">
        <f t="shared" si="88"/>
        <v>4</v>
      </c>
      <c r="D1912" s="3">
        <f t="shared" si="89"/>
        <v>2018</v>
      </c>
      <c r="E1912" s="26" t="s">
        <v>505</v>
      </c>
      <c r="F1912" s="6">
        <v>580</v>
      </c>
      <c r="G1912" s="19">
        <v>217</v>
      </c>
      <c r="H1912" s="19" t="s">
        <v>408</v>
      </c>
      <c r="I1912" s="10" t="s">
        <v>506</v>
      </c>
      <c r="J1912" s="30">
        <v>1600022</v>
      </c>
      <c r="K1912" s="8">
        <v>2201206184</v>
      </c>
      <c r="L1912" s="31">
        <v>2</v>
      </c>
      <c r="M1912" s="27">
        <v>128.66999999999999</v>
      </c>
      <c r="N1912" s="17">
        <v>510109</v>
      </c>
      <c r="O1912" s="7" t="s">
        <v>263</v>
      </c>
      <c r="P1912" s="13"/>
      <c r="Q1912"/>
      <c r="R1912"/>
      <c r="S1912"/>
      <c r="T1912"/>
      <c r="U1912"/>
      <c r="V1912"/>
      <c r="W1912"/>
      <c r="X1912"/>
      <c r="Y1912"/>
      <c r="Z1912"/>
      <c r="AA1912"/>
      <c r="AB1912"/>
      <c r="AC1912"/>
      <c r="AD1912"/>
      <c r="AE1912"/>
      <c r="AF1912"/>
      <c r="AG1912"/>
      <c r="AH1912"/>
      <c r="AI1912"/>
      <c r="AJ1912"/>
      <c r="AK1912"/>
      <c r="AL1912"/>
      <c r="AM1912"/>
      <c r="AN1912"/>
      <c r="AO1912"/>
      <c r="AP1912"/>
      <c r="AQ1912"/>
      <c r="AR1912"/>
      <c r="AS1912"/>
      <c r="AT1912"/>
      <c r="AU1912"/>
      <c r="AV1912"/>
      <c r="AW1912"/>
      <c r="AX1912"/>
      <c r="AY1912"/>
      <c r="AZ1912"/>
      <c r="BA1912"/>
      <c r="BB1912"/>
      <c r="BC1912"/>
      <c r="BD1912"/>
      <c r="BE1912"/>
    </row>
    <row r="1913" spans="1:57" x14ac:dyDescent="0.25">
      <c r="A1913" s="4">
        <v>43217</v>
      </c>
      <c r="B1913" s="3">
        <f t="shared" si="87"/>
        <v>27</v>
      </c>
      <c r="C1913" s="3">
        <f t="shared" si="88"/>
        <v>4</v>
      </c>
      <c r="D1913" s="3">
        <f t="shared" si="89"/>
        <v>2018</v>
      </c>
      <c r="E1913" s="26" t="s">
        <v>507</v>
      </c>
      <c r="F1913" s="6">
        <v>580</v>
      </c>
      <c r="G1913" s="19">
        <v>217</v>
      </c>
      <c r="H1913" s="19" t="s">
        <v>408</v>
      </c>
      <c r="I1913" s="10" t="s">
        <v>508</v>
      </c>
      <c r="J1913" s="30">
        <v>1600022</v>
      </c>
      <c r="K1913" s="8">
        <v>2203233016</v>
      </c>
      <c r="L1913" s="31">
        <v>2</v>
      </c>
      <c r="M1913" s="27">
        <v>21.45</v>
      </c>
      <c r="N1913" s="17">
        <v>510109</v>
      </c>
      <c r="O1913" s="7" t="s">
        <v>263</v>
      </c>
      <c r="P1913" s="13"/>
      <c r="Q1913"/>
      <c r="R1913"/>
      <c r="S1913"/>
      <c r="T1913"/>
      <c r="U1913"/>
      <c r="V1913"/>
      <c r="W1913"/>
      <c r="X1913"/>
      <c r="Y1913"/>
      <c r="Z1913"/>
      <c r="AA1913"/>
      <c r="AB1913"/>
      <c r="AC1913"/>
      <c r="AD1913"/>
      <c r="AE1913"/>
      <c r="AF1913"/>
      <c r="AG1913"/>
      <c r="AH1913"/>
      <c r="AI1913"/>
      <c r="AJ1913"/>
      <c r="AK1913"/>
      <c r="AL1913"/>
      <c r="AM1913"/>
      <c r="AN1913"/>
      <c r="AO1913"/>
      <c r="AP1913"/>
      <c r="AQ1913"/>
      <c r="AR1913"/>
      <c r="AS1913"/>
      <c r="AT1913"/>
      <c r="AU1913"/>
      <c r="AV1913"/>
      <c r="AW1913"/>
      <c r="AX1913"/>
      <c r="AY1913"/>
      <c r="AZ1913"/>
      <c r="BA1913"/>
      <c r="BB1913"/>
      <c r="BC1913"/>
      <c r="BD1913"/>
      <c r="BE1913"/>
    </row>
    <row r="1914" spans="1:57" x14ac:dyDescent="0.25">
      <c r="A1914" s="4">
        <v>43217</v>
      </c>
      <c r="B1914" s="3">
        <f t="shared" si="87"/>
        <v>27</v>
      </c>
      <c r="C1914" s="3">
        <f t="shared" si="88"/>
        <v>4</v>
      </c>
      <c r="D1914" s="3">
        <f t="shared" si="89"/>
        <v>2018</v>
      </c>
      <c r="E1914" s="26" t="s">
        <v>509</v>
      </c>
      <c r="F1914" s="6">
        <v>580</v>
      </c>
      <c r="G1914" s="19">
        <v>217</v>
      </c>
      <c r="H1914" s="19" t="s">
        <v>408</v>
      </c>
      <c r="I1914" s="10" t="s">
        <v>510</v>
      </c>
      <c r="J1914" s="30">
        <v>1600022</v>
      </c>
      <c r="K1914" s="8">
        <v>2201379373</v>
      </c>
      <c r="L1914" s="31">
        <v>2</v>
      </c>
      <c r="M1914" s="27">
        <v>128.66999999999999</v>
      </c>
      <c r="N1914" s="17">
        <v>510109</v>
      </c>
      <c r="O1914" s="7" t="s">
        <v>263</v>
      </c>
      <c r="P1914" s="13"/>
      <c r="Q1914"/>
      <c r="R1914"/>
      <c r="S1914"/>
      <c r="T1914"/>
      <c r="U1914"/>
      <c r="V1914"/>
      <c r="W1914"/>
      <c r="X1914"/>
      <c r="Y1914"/>
      <c r="Z1914"/>
      <c r="AA1914"/>
      <c r="AB1914"/>
      <c r="AC1914"/>
      <c r="AD1914"/>
      <c r="AE1914"/>
      <c r="AF1914"/>
      <c r="AG1914"/>
      <c r="AH1914"/>
      <c r="AI1914"/>
      <c r="AJ1914"/>
      <c r="AK1914"/>
      <c r="AL1914"/>
      <c r="AM1914"/>
      <c r="AN1914"/>
      <c r="AO1914"/>
      <c r="AP1914"/>
      <c r="AQ1914"/>
      <c r="AR1914"/>
      <c r="AS1914"/>
      <c r="AT1914"/>
      <c r="AU1914"/>
      <c r="AV1914"/>
      <c r="AW1914"/>
      <c r="AX1914"/>
      <c r="AY1914"/>
      <c r="AZ1914"/>
      <c r="BA1914"/>
      <c r="BB1914"/>
      <c r="BC1914"/>
      <c r="BD1914"/>
      <c r="BE1914"/>
    </row>
    <row r="1915" spans="1:57" x14ac:dyDescent="0.25">
      <c r="A1915" s="4">
        <v>43217</v>
      </c>
      <c r="B1915" s="3">
        <f t="shared" si="87"/>
        <v>27</v>
      </c>
      <c r="C1915" s="3">
        <f t="shared" si="88"/>
        <v>4</v>
      </c>
      <c r="D1915" s="3">
        <f t="shared" si="89"/>
        <v>2018</v>
      </c>
      <c r="E1915" s="26" t="s">
        <v>570</v>
      </c>
      <c r="F1915" s="6">
        <v>836</v>
      </c>
      <c r="G1915" s="19">
        <v>218</v>
      </c>
      <c r="H1915" s="19" t="s">
        <v>408</v>
      </c>
      <c r="I1915" s="10" t="s">
        <v>576</v>
      </c>
      <c r="J1915" s="30">
        <v>59600049</v>
      </c>
      <c r="K1915" s="8">
        <v>2900334701</v>
      </c>
      <c r="L1915" s="31">
        <v>2</v>
      </c>
      <c r="M1915" s="27">
        <v>50000</v>
      </c>
      <c r="N1915" s="17">
        <v>580203</v>
      </c>
      <c r="O1915" s="7" t="s">
        <v>25</v>
      </c>
      <c r="P1915" s="13"/>
      <c r="Q1915"/>
      <c r="R1915"/>
      <c r="S1915"/>
      <c r="T1915"/>
      <c r="U1915"/>
      <c r="V1915"/>
      <c r="W1915"/>
      <c r="X1915"/>
      <c r="Y1915"/>
      <c r="Z1915"/>
      <c r="AA1915"/>
      <c r="AB1915"/>
      <c r="AC1915"/>
      <c r="AD1915"/>
      <c r="AE1915"/>
      <c r="AF1915"/>
      <c r="AG1915"/>
      <c r="AH1915"/>
      <c r="AI1915"/>
      <c r="AJ1915"/>
      <c r="AK1915"/>
      <c r="AL1915"/>
      <c r="AM1915"/>
      <c r="AN1915"/>
      <c r="AO1915"/>
      <c r="AP1915"/>
      <c r="AQ1915"/>
      <c r="AR1915"/>
      <c r="AS1915"/>
      <c r="AT1915"/>
      <c r="AU1915"/>
      <c r="AV1915"/>
      <c r="AW1915"/>
      <c r="AX1915"/>
      <c r="AY1915"/>
      <c r="AZ1915"/>
      <c r="BA1915"/>
      <c r="BB1915"/>
      <c r="BC1915"/>
      <c r="BD1915"/>
      <c r="BE1915"/>
    </row>
    <row r="1916" spans="1:57" x14ac:dyDescent="0.25">
      <c r="A1916" s="4">
        <v>43217</v>
      </c>
      <c r="B1916" s="3">
        <f t="shared" si="87"/>
        <v>27</v>
      </c>
      <c r="C1916" s="3">
        <f t="shared" si="88"/>
        <v>4</v>
      </c>
      <c r="D1916" s="3">
        <f t="shared" si="89"/>
        <v>2018</v>
      </c>
      <c r="E1916" s="26" t="s">
        <v>572</v>
      </c>
      <c r="F1916" s="6">
        <v>834</v>
      </c>
      <c r="G1916" s="19">
        <v>218</v>
      </c>
      <c r="H1916" s="19" t="s">
        <v>408</v>
      </c>
      <c r="I1916" s="10" t="s">
        <v>573</v>
      </c>
      <c r="J1916" s="30">
        <v>1600022</v>
      </c>
      <c r="K1916" s="8">
        <v>3145192604</v>
      </c>
      <c r="L1916" s="31">
        <v>1</v>
      </c>
      <c r="M1916" s="27">
        <v>1300000</v>
      </c>
      <c r="N1916" s="17">
        <v>580203</v>
      </c>
      <c r="O1916" s="7" t="s">
        <v>25</v>
      </c>
      <c r="P1916" s="13"/>
      <c r="Q1916"/>
      <c r="R1916"/>
      <c r="S1916"/>
      <c r="T1916"/>
      <c r="U1916"/>
      <c r="V1916"/>
      <c r="W1916"/>
      <c r="X1916"/>
      <c r="Y1916"/>
      <c r="Z1916"/>
      <c r="AA1916"/>
      <c r="AB1916"/>
      <c r="AC1916"/>
      <c r="AD1916"/>
      <c r="AE1916"/>
      <c r="AF1916"/>
      <c r="AG1916"/>
      <c r="AH1916"/>
      <c r="AI1916"/>
      <c r="AJ1916"/>
      <c r="AK1916"/>
      <c r="AL1916"/>
      <c r="AM1916"/>
      <c r="AN1916"/>
      <c r="AO1916"/>
      <c r="AP1916"/>
      <c r="AQ1916"/>
      <c r="AR1916"/>
      <c r="AS1916"/>
      <c r="AT1916"/>
      <c r="AU1916"/>
      <c r="AV1916"/>
      <c r="AW1916"/>
      <c r="AX1916"/>
      <c r="AY1916"/>
      <c r="AZ1916"/>
      <c r="BA1916"/>
      <c r="BB1916"/>
      <c r="BC1916"/>
      <c r="BD1916"/>
      <c r="BE1916"/>
    </row>
    <row r="1917" spans="1:57" x14ac:dyDescent="0.25">
      <c r="A1917" s="4">
        <v>43217</v>
      </c>
      <c r="B1917" s="3">
        <f t="shared" si="87"/>
        <v>27</v>
      </c>
      <c r="C1917" s="3">
        <f t="shared" si="88"/>
        <v>4</v>
      </c>
      <c r="D1917" s="3">
        <f t="shared" si="89"/>
        <v>2018</v>
      </c>
      <c r="E1917" s="26" t="s">
        <v>415</v>
      </c>
      <c r="F1917" s="6">
        <v>832</v>
      </c>
      <c r="G1917" s="19">
        <v>219</v>
      </c>
      <c r="H1917" s="19" t="s">
        <v>408</v>
      </c>
      <c r="I1917" s="10" t="s">
        <v>416</v>
      </c>
      <c r="J1917" s="30">
        <v>1820030</v>
      </c>
      <c r="K1917" s="8">
        <v>1310093</v>
      </c>
      <c r="L1917" s="31">
        <v>1</v>
      </c>
      <c r="M1917" s="27">
        <v>5.17</v>
      </c>
      <c r="N1917" s="17">
        <v>20205</v>
      </c>
      <c r="O1917" s="7" t="s">
        <v>10</v>
      </c>
      <c r="P1917" s="13"/>
      <c r="Q1917"/>
      <c r="R1917"/>
      <c r="S1917"/>
      <c r="T1917"/>
      <c r="U1917"/>
      <c r="V1917"/>
      <c r="W1917"/>
      <c r="X1917"/>
      <c r="Y1917"/>
      <c r="Z1917"/>
      <c r="AA1917"/>
      <c r="AB1917"/>
      <c r="AC1917"/>
      <c r="AD1917"/>
      <c r="AE1917"/>
      <c r="AF1917"/>
      <c r="AG1917"/>
      <c r="AH1917"/>
      <c r="AI1917"/>
      <c r="AJ1917"/>
      <c r="AK1917"/>
      <c r="AL1917"/>
      <c r="AM1917"/>
      <c r="AN1917"/>
      <c r="AO1917"/>
      <c r="AP1917"/>
      <c r="AQ1917"/>
      <c r="AR1917"/>
      <c r="AS1917"/>
      <c r="AT1917"/>
      <c r="AU1917"/>
      <c r="AV1917"/>
      <c r="AW1917"/>
      <c r="AX1917"/>
      <c r="AY1917"/>
      <c r="AZ1917"/>
      <c r="BA1917"/>
      <c r="BB1917"/>
      <c r="BC1917"/>
      <c r="BD1917"/>
      <c r="BE1917"/>
    </row>
    <row r="1918" spans="1:57" x14ac:dyDescent="0.25">
      <c r="A1918" s="4">
        <v>43217</v>
      </c>
      <c r="B1918" s="3">
        <f t="shared" si="87"/>
        <v>27</v>
      </c>
      <c r="C1918" s="3">
        <f t="shared" si="88"/>
        <v>4</v>
      </c>
      <c r="D1918" s="3">
        <f t="shared" si="89"/>
        <v>2018</v>
      </c>
      <c r="E1918" s="26" t="s">
        <v>574</v>
      </c>
      <c r="F1918" s="6">
        <v>838</v>
      </c>
      <c r="G1918" s="19">
        <v>220</v>
      </c>
      <c r="H1918" s="19" t="s">
        <v>408</v>
      </c>
      <c r="I1918" s="10" t="s">
        <v>575</v>
      </c>
      <c r="J1918" s="30">
        <v>1820030</v>
      </c>
      <c r="K1918" s="8">
        <v>1700418</v>
      </c>
      <c r="L1918" s="31">
        <v>1</v>
      </c>
      <c r="M1918" s="27">
        <v>2000000</v>
      </c>
      <c r="N1918" s="17">
        <v>580203</v>
      </c>
      <c r="O1918" s="7" t="s">
        <v>25</v>
      </c>
      <c r="P1918" s="13"/>
      <c r="Q1918"/>
      <c r="R1918"/>
      <c r="S1918"/>
      <c r="T1918"/>
      <c r="U1918"/>
      <c r="V1918"/>
      <c r="W1918"/>
      <c r="X1918"/>
      <c r="Y1918"/>
      <c r="Z1918"/>
      <c r="AA1918"/>
      <c r="AB1918"/>
      <c r="AC1918"/>
      <c r="AD1918"/>
      <c r="AE1918"/>
      <c r="AF1918"/>
      <c r="AG1918"/>
      <c r="AH1918"/>
      <c r="AI1918"/>
      <c r="AJ1918"/>
      <c r="AK1918"/>
      <c r="AL1918"/>
      <c r="AM1918"/>
      <c r="AN1918"/>
      <c r="AO1918"/>
      <c r="AP1918"/>
      <c r="AQ1918"/>
      <c r="AR1918"/>
      <c r="AS1918"/>
      <c r="AT1918"/>
      <c r="AU1918"/>
      <c r="AV1918"/>
      <c r="AW1918"/>
      <c r="AX1918"/>
      <c r="AY1918"/>
      <c r="AZ1918"/>
      <c r="BA1918"/>
      <c r="BB1918"/>
      <c r="BC1918"/>
      <c r="BD1918"/>
      <c r="BE1918"/>
    </row>
    <row r="1919" spans="1:57" x14ac:dyDescent="0.25">
      <c r="A1919" s="4">
        <v>43222</v>
      </c>
      <c r="B1919" s="3">
        <f t="shared" si="87"/>
        <v>2</v>
      </c>
      <c r="C1919" s="3">
        <f t="shared" si="88"/>
        <v>5</v>
      </c>
      <c r="D1919" s="3">
        <f t="shared" si="89"/>
        <v>2018</v>
      </c>
      <c r="E1919" s="26" t="s">
        <v>147</v>
      </c>
      <c r="F1919" s="6">
        <v>865</v>
      </c>
      <c r="G1919" s="19">
        <v>221</v>
      </c>
      <c r="H1919" s="19" t="s">
        <v>408</v>
      </c>
      <c r="I1919" s="10" t="s">
        <v>44</v>
      </c>
      <c r="J1919" s="30">
        <v>1700427</v>
      </c>
      <c r="K1919" s="8">
        <v>4501979209</v>
      </c>
      <c r="L1919" s="31">
        <v>2</v>
      </c>
      <c r="M1919" s="27">
        <v>15</v>
      </c>
      <c r="N1919" s="17">
        <v>20205</v>
      </c>
      <c r="O1919" s="7" t="s">
        <v>10</v>
      </c>
      <c r="P1919" s="13"/>
      <c r="Q1919"/>
      <c r="R1919"/>
      <c r="S1919"/>
      <c r="T1919"/>
      <c r="U1919"/>
      <c r="V1919"/>
      <c r="W1919"/>
      <c r="X1919"/>
      <c r="Y1919"/>
      <c r="Z1919"/>
      <c r="AA1919"/>
      <c r="AB1919"/>
      <c r="AC1919"/>
      <c r="AD1919"/>
      <c r="AE1919"/>
      <c r="AF1919"/>
      <c r="AG1919"/>
      <c r="AH1919"/>
      <c r="AI1919"/>
      <c r="AJ1919"/>
      <c r="AK1919"/>
      <c r="AL1919"/>
      <c r="AM1919"/>
      <c r="AN1919"/>
      <c r="AO1919"/>
      <c r="AP1919"/>
      <c r="AQ1919"/>
      <c r="AR1919"/>
      <c r="AS1919"/>
      <c r="AT1919"/>
      <c r="AU1919"/>
      <c r="AV1919"/>
      <c r="AW1919"/>
      <c r="AX1919"/>
      <c r="AY1919"/>
      <c r="AZ1919"/>
      <c r="BA1919"/>
      <c r="BB1919"/>
      <c r="BC1919"/>
      <c r="BD1919"/>
      <c r="BE1919"/>
    </row>
    <row r="1920" spans="1:57" x14ac:dyDescent="0.25">
      <c r="A1920" s="4">
        <v>43222</v>
      </c>
      <c r="B1920" s="3">
        <f t="shared" si="87"/>
        <v>2</v>
      </c>
      <c r="C1920" s="3">
        <f t="shared" si="88"/>
        <v>5</v>
      </c>
      <c r="D1920" s="3">
        <f t="shared" si="89"/>
        <v>2018</v>
      </c>
      <c r="E1920" s="26" t="s">
        <v>123</v>
      </c>
      <c r="F1920" s="6">
        <v>864</v>
      </c>
      <c r="G1920" s="19">
        <v>221</v>
      </c>
      <c r="H1920" s="19" t="s">
        <v>408</v>
      </c>
      <c r="I1920" s="10" t="s">
        <v>124</v>
      </c>
      <c r="J1920" s="30">
        <v>1600022</v>
      </c>
      <c r="K1920" s="8">
        <v>2201814429</v>
      </c>
      <c r="L1920" s="31">
        <v>2</v>
      </c>
      <c r="M1920" s="27">
        <v>33</v>
      </c>
      <c r="N1920" s="17">
        <v>20205</v>
      </c>
      <c r="O1920" s="7" t="s">
        <v>10</v>
      </c>
      <c r="P1920" s="13"/>
      <c r="Q1920"/>
      <c r="R1920"/>
      <c r="S1920"/>
      <c r="T1920"/>
      <c r="U1920"/>
      <c r="V1920"/>
      <c r="W1920"/>
      <c r="X1920"/>
      <c r="Y1920"/>
      <c r="Z1920"/>
      <c r="AA1920"/>
      <c r="AB1920"/>
      <c r="AC1920"/>
      <c r="AD1920"/>
      <c r="AE1920"/>
      <c r="AF1920"/>
      <c r="AG1920"/>
      <c r="AH1920"/>
      <c r="AI1920"/>
      <c r="AJ1920"/>
      <c r="AK1920"/>
      <c r="AL1920"/>
      <c r="AM1920"/>
      <c r="AN1920"/>
      <c r="AO1920"/>
      <c r="AP1920"/>
      <c r="AQ1920"/>
      <c r="AR1920"/>
      <c r="AS1920"/>
      <c r="AT1920"/>
      <c r="AU1920"/>
      <c r="AV1920"/>
      <c r="AW1920"/>
      <c r="AX1920"/>
      <c r="AY1920"/>
      <c r="AZ1920"/>
      <c r="BA1920"/>
      <c r="BB1920"/>
      <c r="BC1920"/>
      <c r="BD1920"/>
      <c r="BE1920"/>
    </row>
    <row r="1921" spans="1:57" x14ac:dyDescent="0.25">
      <c r="A1921" s="4">
        <v>43222</v>
      </c>
      <c r="B1921" s="3">
        <f t="shared" si="87"/>
        <v>2</v>
      </c>
      <c r="C1921" s="3">
        <f t="shared" si="88"/>
        <v>5</v>
      </c>
      <c r="D1921" s="3">
        <f t="shared" si="89"/>
        <v>2018</v>
      </c>
      <c r="E1921" s="26" t="s">
        <v>199</v>
      </c>
      <c r="F1921" s="6">
        <v>587</v>
      </c>
      <c r="G1921" s="19">
        <v>221</v>
      </c>
      <c r="H1921" s="19" t="s">
        <v>408</v>
      </c>
      <c r="I1921" s="10" t="s">
        <v>144</v>
      </c>
      <c r="J1921" s="30">
        <v>1600022</v>
      </c>
      <c r="K1921" s="8">
        <v>2203315422</v>
      </c>
      <c r="L1921" s="31">
        <v>2</v>
      </c>
      <c r="M1921" s="27">
        <v>98.49</v>
      </c>
      <c r="N1921" s="17">
        <v>921301</v>
      </c>
      <c r="O1921" s="7" t="s">
        <v>189</v>
      </c>
      <c r="P1921" s="13"/>
      <c r="Q1921"/>
      <c r="R1921"/>
      <c r="S1921"/>
      <c r="T1921"/>
      <c r="U1921"/>
      <c r="V1921"/>
      <c r="W1921"/>
      <c r="X1921"/>
      <c r="Y1921"/>
      <c r="Z1921"/>
      <c r="AA1921"/>
      <c r="AB1921"/>
      <c r="AC1921"/>
      <c r="AD1921"/>
      <c r="AE1921"/>
      <c r="AF1921"/>
      <c r="AG1921"/>
      <c r="AH1921"/>
      <c r="AI1921"/>
      <c r="AJ1921"/>
      <c r="AK1921"/>
      <c r="AL1921"/>
      <c r="AM1921"/>
      <c r="AN1921"/>
      <c r="AO1921"/>
      <c r="AP1921"/>
      <c r="AQ1921"/>
      <c r="AR1921"/>
      <c r="AS1921"/>
      <c r="AT1921"/>
      <c r="AU1921"/>
      <c r="AV1921"/>
      <c r="AW1921"/>
      <c r="AX1921"/>
      <c r="AY1921"/>
      <c r="AZ1921"/>
      <c r="BA1921"/>
      <c r="BB1921"/>
      <c r="BC1921"/>
      <c r="BD1921"/>
      <c r="BE1921"/>
    </row>
    <row r="1922" spans="1:57" x14ac:dyDescent="0.25">
      <c r="A1922" s="4">
        <v>43222</v>
      </c>
      <c r="B1922" s="3">
        <f t="shared" ref="B1922:B1985" si="90">DAY(A1922)</f>
        <v>2</v>
      </c>
      <c r="C1922" s="3">
        <f t="shared" ref="C1922:C1985" si="91">MONTH(A1922)</f>
        <v>5</v>
      </c>
      <c r="D1922" s="3">
        <f t="shared" ref="D1922:D1985" si="92">YEAR(A1922)</f>
        <v>2018</v>
      </c>
      <c r="E1922" s="26" t="s">
        <v>345</v>
      </c>
      <c r="F1922" s="6">
        <v>587</v>
      </c>
      <c r="G1922" s="19">
        <v>221</v>
      </c>
      <c r="H1922" s="19" t="s">
        <v>408</v>
      </c>
      <c r="I1922" s="10" t="s">
        <v>187</v>
      </c>
      <c r="J1922" s="30">
        <v>2600187</v>
      </c>
      <c r="K1922" s="8">
        <v>1048886424</v>
      </c>
      <c r="L1922" s="31">
        <v>2</v>
      </c>
      <c r="M1922" s="27">
        <v>727.08</v>
      </c>
      <c r="N1922" s="17">
        <v>835</v>
      </c>
      <c r="O1922" s="7" t="s">
        <v>188</v>
      </c>
      <c r="P1922" s="13"/>
      <c r="Q1922"/>
      <c r="R1922"/>
      <c r="S1922"/>
      <c r="T1922"/>
      <c r="U1922"/>
      <c r="V1922"/>
      <c r="W1922"/>
      <c r="X1922"/>
      <c r="Y1922"/>
      <c r="Z1922"/>
      <c r="AA1922"/>
      <c r="AB1922"/>
      <c r="AC1922"/>
      <c r="AD1922"/>
      <c r="AE1922"/>
      <c r="AF1922"/>
      <c r="AG1922"/>
      <c r="AH1922"/>
      <c r="AI1922"/>
      <c r="AJ1922"/>
      <c r="AK1922"/>
      <c r="AL1922"/>
      <c r="AM1922"/>
      <c r="AN1922"/>
      <c r="AO1922"/>
      <c r="AP1922"/>
      <c r="AQ1922"/>
      <c r="AR1922"/>
      <c r="AS1922"/>
      <c r="AT1922"/>
      <c r="AU1922"/>
      <c r="AV1922"/>
      <c r="AW1922"/>
      <c r="AX1922"/>
      <c r="AY1922"/>
      <c r="AZ1922"/>
      <c r="BA1922"/>
      <c r="BB1922"/>
      <c r="BC1922"/>
      <c r="BD1922"/>
      <c r="BE1922"/>
    </row>
    <row r="1923" spans="1:57" x14ac:dyDescent="0.25">
      <c r="A1923" s="4">
        <v>43222</v>
      </c>
      <c r="B1923" s="3">
        <f t="shared" si="90"/>
        <v>2</v>
      </c>
      <c r="C1923" s="3">
        <f t="shared" si="91"/>
        <v>5</v>
      </c>
      <c r="D1923" s="3">
        <f t="shared" si="92"/>
        <v>2018</v>
      </c>
      <c r="E1923" s="26" t="s">
        <v>323</v>
      </c>
      <c r="F1923" s="6">
        <v>866</v>
      </c>
      <c r="G1923" s="19">
        <v>222</v>
      </c>
      <c r="H1923" s="19" t="s">
        <v>408</v>
      </c>
      <c r="I1923" s="10" t="s">
        <v>324</v>
      </c>
      <c r="J1923" s="30">
        <v>1820030</v>
      </c>
      <c r="K1923" s="8">
        <v>1310088</v>
      </c>
      <c r="L1923" s="31">
        <v>1</v>
      </c>
      <c r="M1923" s="27">
        <v>5360.73</v>
      </c>
      <c r="N1923" s="17">
        <v>20205</v>
      </c>
      <c r="O1923" s="7" t="s">
        <v>10</v>
      </c>
      <c r="P1923" s="13"/>
      <c r="Q1923"/>
      <c r="R1923"/>
      <c r="S1923"/>
      <c r="T1923"/>
      <c r="U1923"/>
      <c r="V1923"/>
      <c r="W1923"/>
      <c r="X1923"/>
      <c r="Y1923"/>
      <c r="Z1923"/>
      <c r="AA1923"/>
      <c r="AB1923"/>
      <c r="AC1923"/>
      <c r="AD1923"/>
      <c r="AE1923"/>
      <c r="AF1923"/>
      <c r="AG1923"/>
      <c r="AH1923"/>
      <c r="AI1923"/>
      <c r="AJ1923"/>
      <c r="AK1923"/>
      <c r="AL1923"/>
      <c r="AM1923"/>
      <c r="AN1923"/>
      <c r="AO1923"/>
      <c r="AP1923"/>
      <c r="AQ1923"/>
      <c r="AR1923"/>
      <c r="AS1923"/>
      <c r="AT1923"/>
      <c r="AU1923"/>
      <c r="AV1923"/>
      <c r="AW1923"/>
      <c r="AX1923"/>
      <c r="AY1923"/>
      <c r="AZ1923"/>
      <c r="BA1923"/>
      <c r="BB1923"/>
      <c r="BC1923"/>
      <c r="BD1923"/>
      <c r="BE1923"/>
    </row>
    <row r="1924" spans="1:57" x14ac:dyDescent="0.25">
      <c r="A1924" s="4">
        <v>43222</v>
      </c>
      <c r="B1924" s="3">
        <f t="shared" si="90"/>
        <v>2</v>
      </c>
      <c r="C1924" s="3">
        <f t="shared" si="91"/>
        <v>5</v>
      </c>
      <c r="D1924" s="3">
        <f t="shared" si="92"/>
        <v>2018</v>
      </c>
      <c r="E1924" s="26" t="s">
        <v>577</v>
      </c>
      <c r="F1924" s="6">
        <v>868</v>
      </c>
      <c r="G1924" s="19">
        <v>223</v>
      </c>
      <c r="H1924" s="19" t="s">
        <v>408</v>
      </c>
      <c r="I1924" s="10" t="s">
        <v>571</v>
      </c>
      <c r="J1924" s="30">
        <v>59600049</v>
      </c>
      <c r="K1924" s="8">
        <v>2106001885</v>
      </c>
      <c r="L1924" s="31">
        <v>2</v>
      </c>
      <c r="M1924" s="27">
        <v>400000</v>
      </c>
      <c r="N1924" s="17">
        <v>580203</v>
      </c>
      <c r="O1924" s="7" t="s">
        <v>25</v>
      </c>
      <c r="P1924" s="13"/>
      <c r="Q1924"/>
      <c r="R1924"/>
      <c r="S1924"/>
      <c r="T1924"/>
      <c r="U1924"/>
      <c r="V1924"/>
      <c r="W1924"/>
      <c r="X1924"/>
      <c r="Y1924"/>
      <c r="Z1924"/>
      <c r="AA1924"/>
      <c r="AB1924"/>
      <c r="AC1924"/>
      <c r="AD1924"/>
      <c r="AE1924"/>
      <c r="AF1924"/>
      <c r="AG1924"/>
      <c r="AH1924"/>
      <c r="AI1924"/>
      <c r="AJ1924"/>
      <c r="AK1924"/>
      <c r="AL1924"/>
      <c r="AM1924"/>
      <c r="AN1924"/>
      <c r="AO1924"/>
      <c r="AP1924"/>
      <c r="AQ1924"/>
      <c r="AR1924"/>
      <c r="AS1924"/>
      <c r="AT1924"/>
      <c r="AU1924"/>
      <c r="AV1924"/>
      <c r="AW1924"/>
      <c r="AX1924"/>
      <c r="AY1924"/>
      <c r="AZ1924"/>
      <c r="BA1924"/>
      <c r="BB1924"/>
      <c r="BC1924"/>
      <c r="BD1924"/>
      <c r="BE1924"/>
    </row>
    <row r="1925" spans="1:57" x14ac:dyDescent="0.25">
      <c r="A1925" s="4">
        <v>43222</v>
      </c>
      <c r="B1925" s="3">
        <f t="shared" si="90"/>
        <v>2</v>
      </c>
      <c r="C1925" s="3">
        <f t="shared" si="91"/>
        <v>5</v>
      </c>
      <c r="D1925" s="3">
        <f t="shared" si="92"/>
        <v>2018</v>
      </c>
      <c r="E1925" s="26" t="s">
        <v>577</v>
      </c>
      <c r="F1925" s="6">
        <v>867</v>
      </c>
      <c r="G1925" s="19">
        <v>223</v>
      </c>
      <c r="H1925" s="19" t="s">
        <v>408</v>
      </c>
      <c r="I1925" s="10" t="s">
        <v>571</v>
      </c>
      <c r="J1925" s="30">
        <v>59600049</v>
      </c>
      <c r="K1925" s="8">
        <v>2106001885</v>
      </c>
      <c r="L1925" s="31">
        <v>2</v>
      </c>
      <c r="M1925" s="27">
        <v>400000</v>
      </c>
      <c r="N1925" s="17">
        <v>580203</v>
      </c>
      <c r="O1925" s="7" t="s">
        <v>25</v>
      </c>
      <c r="P1925" s="13"/>
      <c r="Q1925"/>
      <c r="R1925"/>
      <c r="S1925"/>
      <c r="T1925"/>
      <c r="U1925"/>
      <c r="V1925"/>
      <c r="W1925"/>
      <c r="X1925"/>
      <c r="Y1925"/>
      <c r="Z1925"/>
      <c r="AA1925"/>
      <c r="AB1925"/>
      <c r="AC1925"/>
      <c r="AD1925"/>
      <c r="AE1925"/>
      <c r="AF1925"/>
      <c r="AG1925"/>
      <c r="AH1925"/>
      <c r="AI1925"/>
      <c r="AJ1925"/>
      <c r="AK1925"/>
      <c r="AL1925"/>
      <c r="AM1925"/>
      <c r="AN1925"/>
      <c r="AO1925"/>
      <c r="AP1925"/>
      <c r="AQ1925"/>
      <c r="AR1925"/>
      <c r="AS1925"/>
      <c r="AT1925"/>
      <c r="AU1925"/>
      <c r="AV1925"/>
      <c r="AW1925"/>
      <c r="AX1925"/>
      <c r="AY1925"/>
      <c r="AZ1925"/>
      <c r="BA1925"/>
      <c r="BB1925"/>
      <c r="BC1925"/>
      <c r="BD1925"/>
      <c r="BE1925"/>
    </row>
    <row r="1926" spans="1:57" x14ac:dyDescent="0.25">
      <c r="A1926" s="4">
        <v>43223</v>
      </c>
      <c r="B1926" s="3">
        <f t="shared" si="90"/>
        <v>3</v>
      </c>
      <c r="C1926" s="3">
        <f t="shared" si="91"/>
        <v>5</v>
      </c>
      <c r="D1926" s="3">
        <f t="shared" si="92"/>
        <v>2018</v>
      </c>
      <c r="E1926" s="26" t="s">
        <v>220</v>
      </c>
      <c r="F1926" s="6">
        <v>593</v>
      </c>
      <c r="G1926" s="19">
        <v>224</v>
      </c>
      <c r="H1926" s="19" t="s">
        <v>408</v>
      </c>
      <c r="I1926" s="10" t="s">
        <v>221</v>
      </c>
      <c r="J1926" s="30">
        <v>2600187</v>
      </c>
      <c r="K1926" s="8">
        <v>1013378651</v>
      </c>
      <c r="L1926" s="31">
        <v>2</v>
      </c>
      <c r="M1926" s="27">
        <v>413.25</v>
      </c>
      <c r="N1926" s="17">
        <v>510203</v>
      </c>
      <c r="O1926" s="7" t="s">
        <v>190</v>
      </c>
      <c r="P1926" s="13"/>
      <c r="Q1926"/>
      <c r="R1926"/>
      <c r="S1926"/>
      <c r="T1926"/>
      <c r="U1926"/>
      <c r="V1926"/>
      <c r="W1926"/>
      <c r="X1926"/>
      <c r="Y1926"/>
      <c r="Z1926"/>
      <c r="AA1926"/>
      <c r="AB1926"/>
      <c r="AC1926"/>
      <c r="AD1926"/>
      <c r="AE1926"/>
      <c r="AF1926"/>
      <c r="AG1926"/>
      <c r="AH1926"/>
      <c r="AI1926"/>
      <c r="AJ1926"/>
      <c r="AK1926"/>
      <c r="AL1926"/>
      <c r="AM1926"/>
      <c r="AN1926"/>
      <c r="AO1926"/>
      <c r="AP1926"/>
      <c r="AQ1926"/>
      <c r="AR1926"/>
      <c r="AS1926"/>
      <c r="AT1926"/>
      <c r="AU1926"/>
      <c r="AV1926"/>
      <c r="AW1926"/>
      <c r="AX1926"/>
      <c r="AY1926"/>
      <c r="AZ1926"/>
      <c r="BA1926"/>
      <c r="BB1926"/>
      <c r="BC1926"/>
      <c r="BD1926"/>
      <c r="BE1926"/>
    </row>
    <row r="1927" spans="1:57" x14ac:dyDescent="0.25">
      <c r="A1927" s="4">
        <v>43223</v>
      </c>
      <c r="B1927" s="3">
        <f t="shared" si="90"/>
        <v>3</v>
      </c>
      <c r="C1927" s="3">
        <f t="shared" si="91"/>
        <v>5</v>
      </c>
      <c r="D1927" s="3">
        <f t="shared" si="92"/>
        <v>2018</v>
      </c>
      <c r="E1927" s="26" t="s">
        <v>31</v>
      </c>
      <c r="F1927" s="6">
        <v>593</v>
      </c>
      <c r="G1927" s="19">
        <v>224</v>
      </c>
      <c r="H1927" s="19" t="s">
        <v>408</v>
      </c>
      <c r="I1927" s="10" t="s">
        <v>32</v>
      </c>
      <c r="J1927" s="30">
        <v>1600022</v>
      </c>
      <c r="K1927" s="8">
        <v>5366745700</v>
      </c>
      <c r="L1927" s="31">
        <v>2</v>
      </c>
      <c r="M1927" s="27">
        <v>139.66999999999999</v>
      </c>
      <c r="N1927" s="17">
        <v>510203</v>
      </c>
      <c r="O1927" s="7" t="s">
        <v>190</v>
      </c>
      <c r="P1927" s="13"/>
      <c r="Q1927"/>
      <c r="R1927"/>
      <c r="S1927"/>
      <c r="T1927"/>
      <c r="U1927"/>
      <c r="V1927"/>
      <c r="W1927"/>
      <c r="X1927"/>
      <c r="Y1927"/>
      <c r="Z1927"/>
      <c r="AA1927"/>
      <c r="AB1927"/>
      <c r="AC1927"/>
      <c r="AD1927"/>
      <c r="AE1927"/>
      <c r="AF1927"/>
      <c r="AG1927"/>
      <c r="AH1927"/>
      <c r="AI1927"/>
      <c r="AJ1927"/>
      <c r="AK1927"/>
      <c r="AL1927"/>
      <c r="AM1927"/>
      <c r="AN1927"/>
      <c r="AO1927"/>
      <c r="AP1927"/>
      <c r="AQ1927"/>
      <c r="AR1927"/>
      <c r="AS1927"/>
      <c r="AT1927"/>
      <c r="AU1927"/>
      <c r="AV1927"/>
      <c r="AW1927"/>
      <c r="AX1927"/>
      <c r="AY1927"/>
      <c r="AZ1927"/>
      <c r="BA1927"/>
      <c r="BB1927"/>
      <c r="BC1927"/>
      <c r="BD1927"/>
      <c r="BE1927"/>
    </row>
    <row r="1928" spans="1:57" x14ac:dyDescent="0.25">
      <c r="A1928" s="4">
        <v>43223</v>
      </c>
      <c r="B1928" s="3">
        <f t="shared" si="90"/>
        <v>3</v>
      </c>
      <c r="C1928" s="3">
        <f t="shared" si="91"/>
        <v>5</v>
      </c>
      <c r="D1928" s="3">
        <f t="shared" si="92"/>
        <v>2018</v>
      </c>
      <c r="E1928" s="26" t="s">
        <v>36</v>
      </c>
      <c r="F1928" s="6">
        <v>593</v>
      </c>
      <c r="G1928" s="19">
        <v>224</v>
      </c>
      <c r="H1928" s="19" t="s">
        <v>408</v>
      </c>
      <c r="I1928" s="10" t="s">
        <v>37</v>
      </c>
      <c r="J1928" s="30">
        <v>1600212</v>
      </c>
      <c r="K1928" s="8">
        <v>1039090</v>
      </c>
      <c r="L1928" s="31">
        <v>2</v>
      </c>
      <c r="M1928" s="27">
        <v>192.33</v>
      </c>
      <c r="N1928" s="17">
        <v>510203</v>
      </c>
      <c r="O1928" s="7" t="s">
        <v>190</v>
      </c>
      <c r="P1928" s="13"/>
      <c r="Q1928"/>
      <c r="R1928"/>
      <c r="S1928"/>
      <c r="T1928"/>
      <c r="U1928"/>
      <c r="V1928"/>
      <c r="W1928"/>
      <c r="X1928"/>
      <c r="Y1928"/>
      <c r="Z1928"/>
      <c r="AA1928"/>
      <c r="AB1928"/>
      <c r="AC1928"/>
      <c r="AD1928"/>
      <c r="AE1928"/>
      <c r="AF1928"/>
      <c r="AG1928"/>
      <c r="AH1928"/>
      <c r="AI1928"/>
      <c r="AJ1928"/>
      <c r="AK1928"/>
      <c r="AL1928"/>
      <c r="AM1928"/>
      <c r="AN1928"/>
      <c r="AO1928"/>
      <c r="AP1928"/>
      <c r="AQ1928"/>
      <c r="AR1928"/>
      <c r="AS1928"/>
      <c r="AT1928"/>
      <c r="AU1928"/>
      <c r="AV1928"/>
      <c r="AW1928"/>
      <c r="AX1928"/>
      <c r="AY1928"/>
      <c r="AZ1928"/>
      <c r="BA1928"/>
      <c r="BB1928"/>
      <c r="BC1928"/>
      <c r="BD1928"/>
      <c r="BE1928"/>
    </row>
    <row r="1929" spans="1:57" x14ac:dyDescent="0.25">
      <c r="A1929" s="4">
        <v>43223</v>
      </c>
      <c r="B1929" s="3">
        <f t="shared" si="90"/>
        <v>3</v>
      </c>
      <c r="C1929" s="3">
        <f t="shared" si="91"/>
        <v>5</v>
      </c>
      <c r="D1929" s="3">
        <f t="shared" si="92"/>
        <v>2018</v>
      </c>
      <c r="E1929" s="26" t="s">
        <v>192</v>
      </c>
      <c r="F1929" s="6">
        <v>593</v>
      </c>
      <c r="G1929" s="19">
        <v>224</v>
      </c>
      <c r="H1929" s="19" t="s">
        <v>408</v>
      </c>
      <c r="I1929" s="10" t="s">
        <v>268</v>
      </c>
      <c r="J1929" s="30">
        <v>1600022</v>
      </c>
      <c r="K1929" s="8">
        <v>4097601100</v>
      </c>
      <c r="L1929" s="31">
        <v>2</v>
      </c>
      <c r="M1929" s="27">
        <v>192.33</v>
      </c>
      <c r="N1929" s="17">
        <v>510203</v>
      </c>
      <c r="O1929" s="7" t="s">
        <v>190</v>
      </c>
      <c r="P1929" s="13"/>
      <c r="Q1929"/>
      <c r="R1929"/>
      <c r="S1929"/>
      <c r="T1929"/>
      <c r="U1929"/>
      <c r="V1929"/>
      <c r="W1929"/>
      <c r="X1929"/>
      <c r="Y1929"/>
      <c r="Z1929"/>
      <c r="AA1929"/>
      <c r="AB1929"/>
      <c r="AC1929"/>
      <c r="AD1929"/>
      <c r="AE1929"/>
      <c r="AF1929"/>
      <c r="AG1929"/>
      <c r="AH1929"/>
      <c r="AI1929"/>
      <c r="AJ1929"/>
      <c r="AK1929"/>
      <c r="AL1929"/>
      <c r="AM1929"/>
      <c r="AN1929"/>
      <c r="AO1929"/>
      <c r="AP1929"/>
      <c r="AQ1929"/>
      <c r="AR1929"/>
      <c r="AS1929"/>
      <c r="AT1929"/>
      <c r="AU1929"/>
      <c r="AV1929"/>
      <c r="AW1929"/>
      <c r="AX1929"/>
      <c r="AY1929"/>
      <c r="AZ1929"/>
      <c r="BA1929"/>
      <c r="BB1929"/>
      <c r="BC1929"/>
      <c r="BD1929"/>
      <c r="BE1929"/>
    </row>
    <row r="1930" spans="1:57" x14ac:dyDescent="0.25">
      <c r="A1930" s="4">
        <v>43223</v>
      </c>
      <c r="B1930" s="3">
        <f t="shared" si="90"/>
        <v>3</v>
      </c>
      <c r="C1930" s="3">
        <f t="shared" si="91"/>
        <v>5</v>
      </c>
      <c r="D1930" s="3">
        <f t="shared" si="92"/>
        <v>2018</v>
      </c>
      <c r="E1930" s="26" t="s">
        <v>38</v>
      </c>
      <c r="F1930" s="6">
        <v>593</v>
      </c>
      <c r="G1930" s="19">
        <v>224</v>
      </c>
      <c r="H1930" s="19" t="s">
        <v>408</v>
      </c>
      <c r="I1930" s="10" t="s">
        <v>39</v>
      </c>
      <c r="J1930" s="30">
        <v>1600022</v>
      </c>
      <c r="K1930" s="8">
        <v>3125056900</v>
      </c>
      <c r="L1930" s="31">
        <v>2</v>
      </c>
      <c r="M1930" s="27">
        <v>68.08</v>
      </c>
      <c r="N1930" s="17">
        <v>510203</v>
      </c>
      <c r="O1930" s="7" t="s">
        <v>190</v>
      </c>
      <c r="P1930" s="13"/>
      <c r="Q1930"/>
      <c r="R1930"/>
      <c r="S1930"/>
      <c r="T1930"/>
      <c r="U1930"/>
      <c r="V1930"/>
      <c r="W1930"/>
      <c r="X1930"/>
      <c r="Y1930"/>
      <c r="Z1930"/>
      <c r="AA1930"/>
      <c r="AB1930"/>
      <c r="AC1930"/>
      <c r="AD1930"/>
      <c r="AE1930"/>
      <c r="AF1930"/>
      <c r="AG1930"/>
      <c r="AH1930"/>
      <c r="AI1930"/>
      <c r="AJ1930"/>
      <c r="AK1930"/>
      <c r="AL1930"/>
      <c r="AM1930"/>
      <c r="AN1930"/>
      <c r="AO1930"/>
      <c r="AP1930"/>
      <c r="AQ1930"/>
      <c r="AR1930"/>
      <c r="AS1930"/>
      <c r="AT1930"/>
      <c r="AU1930"/>
      <c r="AV1930"/>
      <c r="AW1930"/>
      <c r="AX1930"/>
      <c r="AY1930"/>
      <c r="AZ1930"/>
      <c r="BA1930"/>
      <c r="BB1930"/>
      <c r="BC1930"/>
      <c r="BD1930"/>
      <c r="BE1930"/>
    </row>
    <row r="1931" spans="1:57" x14ac:dyDescent="0.25">
      <c r="A1931" s="4">
        <v>43223</v>
      </c>
      <c r="B1931" s="3">
        <f t="shared" si="90"/>
        <v>3</v>
      </c>
      <c r="C1931" s="3">
        <f t="shared" si="91"/>
        <v>5</v>
      </c>
      <c r="D1931" s="3">
        <f t="shared" si="92"/>
        <v>2018</v>
      </c>
      <c r="E1931" s="26" t="s">
        <v>200</v>
      </c>
      <c r="F1931" s="6">
        <v>593</v>
      </c>
      <c r="G1931" s="19">
        <v>224</v>
      </c>
      <c r="H1931" s="19" t="s">
        <v>408</v>
      </c>
      <c r="I1931" s="10" t="s">
        <v>201</v>
      </c>
      <c r="J1931" s="30">
        <v>1600022</v>
      </c>
      <c r="K1931" s="8">
        <v>3084352104</v>
      </c>
      <c r="L1931" s="31">
        <v>1</v>
      </c>
      <c r="M1931" s="27">
        <v>894.17</v>
      </c>
      <c r="N1931" s="17">
        <v>510203</v>
      </c>
      <c r="O1931" s="7" t="s">
        <v>190</v>
      </c>
      <c r="P1931" s="13"/>
      <c r="Q1931"/>
      <c r="R1931"/>
      <c r="S1931"/>
      <c r="T1931"/>
      <c r="U1931"/>
      <c r="V1931"/>
      <c r="W1931"/>
      <c r="X1931"/>
      <c r="Y1931"/>
      <c r="Z1931"/>
      <c r="AA1931"/>
      <c r="AB1931"/>
      <c r="AC1931"/>
      <c r="AD1931"/>
      <c r="AE1931"/>
      <c r="AF1931"/>
      <c r="AG1931"/>
      <c r="AH1931"/>
      <c r="AI1931"/>
      <c r="AJ1931"/>
      <c r="AK1931"/>
      <c r="AL1931"/>
      <c r="AM1931"/>
      <c r="AN1931"/>
      <c r="AO1931"/>
      <c r="AP1931"/>
      <c r="AQ1931"/>
      <c r="AR1931"/>
      <c r="AS1931"/>
      <c r="AT1931"/>
      <c r="AU1931"/>
      <c r="AV1931"/>
      <c r="AW1931"/>
      <c r="AX1931"/>
      <c r="AY1931"/>
      <c r="AZ1931"/>
      <c r="BA1931"/>
      <c r="BB1931"/>
      <c r="BC1931"/>
      <c r="BD1931"/>
      <c r="BE1931"/>
    </row>
    <row r="1932" spans="1:57" x14ac:dyDescent="0.25">
      <c r="A1932" s="4">
        <v>43223</v>
      </c>
      <c r="B1932" s="3">
        <f t="shared" si="90"/>
        <v>3</v>
      </c>
      <c r="C1932" s="3">
        <f t="shared" si="91"/>
        <v>5</v>
      </c>
      <c r="D1932" s="3">
        <f t="shared" si="92"/>
        <v>2018</v>
      </c>
      <c r="E1932" s="26" t="s">
        <v>240</v>
      </c>
      <c r="F1932" s="6">
        <v>593</v>
      </c>
      <c r="G1932" s="19">
        <v>224</v>
      </c>
      <c r="H1932" s="19" t="s">
        <v>408</v>
      </c>
      <c r="I1932" s="10" t="s">
        <v>251</v>
      </c>
      <c r="J1932" s="30">
        <v>1600022</v>
      </c>
      <c r="K1932" s="8">
        <v>4925174200</v>
      </c>
      <c r="L1932" s="31">
        <v>2</v>
      </c>
      <c r="M1932" s="27">
        <v>227.83</v>
      </c>
      <c r="N1932" s="17">
        <v>510203</v>
      </c>
      <c r="O1932" s="7" t="s">
        <v>190</v>
      </c>
      <c r="P1932" s="13"/>
      <c r="Q1932"/>
      <c r="R1932"/>
      <c r="S1932"/>
      <c r="T1932"/>
      <c r="U1932"/>
      <c r="V1932"/>
      <c r="W1932"/>
      <c r="X1932"/>
      <c r="Y1932"/>
      <c r="Z1932"/>
      <c r="AA1932"/>
      <c r="AB1932"/>
      <c r="AC1932"/>
      <c r="AD1932"/>
      <c r="AE1932"/>
      <c r="AF1932"/>
      <c r="AG1932"/>
      <c r="AH1932"/>
      <c r="AI1932"/>
      <c r="AJ1932"/>
      <c r="AK1932"/>
      <c r="AL1932"/>
      <c r="AM1932"/>
      <c r="AN1932"/>
      <c r="AO1932"/>
      <c r="AP1932"/>
      <c r="AQ1932"/>
      <c r="AR1932"/>
      <c r="AS1932"/>
      <c r="AT1932"/>
      <c r="AU1932"/>
      <c r="AV1932"/>
      <c r="AW1932"/>
      <c r="AX1932"/>
      <c r="AY1932"/>
      <c r="AZ1932"/>
      <c r="BA1932"/>
      <c r="BB1932"/>
      <c r="BC1932"/>
      <c r="BD1932"/>
      <c r="BE1932"/>
    </row>
    <row r="1933" spans="1:57" x14ac:dyDescent="0.25">
      <c r="A1933" s="4">
        <v>43223</v>
      </c>
      <c r="B1933" s="3">
        <f t="shared" si="90"/>
        <v>3</v>
      </c>
      <c r="C1933" s="3">
        <f t="shared" si="91"/>
        <v>5</v>
      </c>
      <c r="D1933" s="3">
        <f t="shared" si="92"/>
        <v>2018</v>
      </c>
      <c r="E1933" s="26" t="s">
        <v>242</v>
      </c>
      <c r="F1933" s="6">
        <v>593</v>
      </c>
      <c r="G1933" s="19">
        <v>224</v>
      </c>
      <c r="H1933" s="19" t="s">
        <v>408</v>
      </c>
      <c r="I1933" s="10" t="s">
        <v>243</v>
      </c>
      <c r="J1933" s="30">
        <v>1600022</v>
      </c>
      <c r="K1933" s="8">
        <v>3476729004</v>
      </c>
      <c r="L1933" s="31">
        <v>2</v>
      </c>
      <c r="M1933" s="27">
        <v>227.83</v>
      </c>
      <c r="N1933" s="17">
        <v>510203</v>
      </c>
      <c r="O1933" s="7" t="s">
        <v>190</v>
      </c>
      <c r="P1933" s="13"/>
      <c r="Q1933"/>
      <c r="R1933"/>
      <c r="S1933"/>
      <c r="T1933"/>
      <c r="U1933"/>
      <c r="V1933"/>
      <c r="W1933"/>
      <c r="X1933"/>
      <c r="Y1933"/>
      <c r="Z1933"/>
      <c r="AA1933"/>
      <c r="AB1933"/>
      <c r="AC1933"/>
      <c r="AD1933"/>
      <c r="AE1933"/>
      <c r="AF1933"/>
      <c r="AG1933"/>
      <c r="AH1933"/>
      <c r="AI1933"/>
      <c r="AJ1933"/>
      <c r="AK1933"/>
      <c r="AL1933"/>
      <c r="AM1933"/>
      <c r="AN1933"/>
      <c r="AO1933"/>
      <c r="AP1933"/>
      <c r="AQ1933"/>
      <c r="AR1933"/>
      <c r="AS1933"/>
      <c r="AT1933"/>
      <c r="AU1933"/>
      <c r="AV1933"/>
      <c r="AW1933"/>
      <c r="AX1933"/>
      <c r="AY1933"/>
      <c r="AZ1933"/>
      <c r="BA1933"/>
      <c r="BB1933"/>
      <c r="BC1933"/>
      <c r="BD1933"/>
      <c r="BE1933"/>
    </row>
    <row r="1934" spans="1:57" x14ac:dyDescent="0.25">
      <c r="A1934" s="4">
        <v>43223</v>
      </c>
      <c r="B1934" s="3">
        <f t="shared" si="90"/>
        <v>3</v>
      </c>
      <c r="C1934" s="3">
        <f t="shared" si="91"/>
        <v>5</v>
      </c>
      <c r="D1934" s="3">
        <f t="shared" si="92"/>
        <v>2018</v>
      </c>
      <c r="E1934" s="26" t="s">
        <v>47</v>
      </c>
      <c r="F1934" s="6">
        <v>593</v>
      </c>
      <c r="G1934" s="19">
        <v>224</v>
      </c>
      <c r="H1934" s="19" t="s">
        <v>408</v>
      </c>
      <c r="I1934" s="10" t="s">
        <v>48</v>
      </c>
      <c r="J1934" s="30">
        <v>1600303</v>
      </c>
      <c r="K1934" s="8">
        <v>12007122395</v>
      </c>
      <c r="L1934" s="31">
        <v>2</v>
      </c>
      <c r="M1934" s="27">
        <v>227.83</v>
      </c>
      <c r="N1934" s="17">
        <v>510203</v>
      </c>
      <c r="O1934" s="7" t="s">
        <v>190</v>
      </c>
      <c r="P1934" s="13"/>
      <c r="Q1934"/>
      <c r="R1934"/>
      <c r="S1934"/>
      <c r="T1934"/>
      <c r="U1934"/>
      <c r="V1934"/>
      <c r="W1934"/>
      <c r="X1934"/>
      <c r="Y1934"/>
      <c r="Z1934"/>
      <c r="AA1934"/>
      <c r="AB1934"/>
      <c r="AC1934"/>
      <c r="AD1934"/>
      <c r="AE1934"/>
      <c r="AF1934"/>
      <c r="AG1934"/>
      <c r="AH1934"/>
      <c r="AI1934"/>
      <c r="AJ1934"/>
      <c r="AK1934"/>
      <c r="AL1934"/>
      <c r="AM1934"/>
      <c r="AN1934"/>
      <c r="AO1934"/>
      <c r="AP1934"/>
      <c r="AQ1934"/>
      <c r="AR1934"/>
      <c r="AS1934"/>
      <c r="AT1934"/>
      <c r="AU1934"/>
      <c r="AV1934"/>
      <c r="AW1934"/>
      <c r="AX1934"/>
      <c r="AY1934"/>
      <c r="AZ1934"/>
      <c r="BA1934"/>
      <c r="BB1934"/>
      <c r="BC1934"/>
      <c r="BD1934"/>
      <c r="BE1934"/>
    </row>
    <row r="1935" spans="1:57" x14ac:dyDescent="0.25">
      <c r="A1935" s="4">
        <v>43223</v>
      </c>
      <c r="B1935" s="3">
        <f t="shared" si="90"/>
        <v>3</v>
      </c>
      <c r="C1935" s="3">
        <f t="shared" si="91"/>
        <v>5</v>
      </c>
      <c r="D1935" s="3">
        <f t="shared" si="92"/>
        <v>2018</v>
      </c>
      <c r="E1935" s="26" t="s">
        <v>49</v>
      </c>
      <c r="F1935" s="6">
        <v>593</v>
      </c>
      <c r="G1935" s="19">
        <v>224</v>
      </c>
      <c r="H1935" s="19" t="s">
        <v>408</v>
      </c>
      <c r="I1935" s="10" t="s">
        <v>50</v>
      </c>
      <c r="J1935" s="30">
        <v>1600303</v>
      </c>
      <c r="K1935" s="8">
        <v>12009167957</v>
      </c>
      <c r="L1935" s="31">
        <v>2</v>
      </c>
      <c r="M1935" s="27">
        <v>139.66999999999999</v>
      </c>
      <c r="N1935" s="17">
        <v>510203</v>
      </c>
      <c r="O1935" s="7" t="s">
        <v>190</v>
      </c>
      <c r="P1935" s="13"/>
      <c r="Q1935"/>
      <c r="R1935"/>
      <c r="S1935"/>
      <c r="T1935"/>
      <c r="U1935"/>
      <c r="V1935"/>
      <c r="W1935"/>
      <c r="X1935"/>
      <c r="Y1935"/>
      <c r="Z1935"/>
      <c r="AA1935"/>
      <c r="AB1935"/>
      <c r="AC1935"/>
      <c r="AD1935"/>
      <c r="AE1935"/>
      <c r="AF1935"/>
      <c r="AG1935"/>
      <c r="AH1935"/>
      <c r="AI1935"/>
      <c r="AJ1935"/>
      <c r="AK1935"/>
      <c r="AL1935"/>
      <c r="AM1935"/>
      <c r="AN1935"/>
      <c r="AO1935"/>
      <c r="AP1935"/>
      <c r="AQ1935"/>
      <c r="AR1935"/>
      <c r="AS1935"/>
      <c r="AT1935"/>
      <c r="AU1935"/>
      <c r="AV1935"/>
      <c r="AW1935"/>
      <c r="AX1935"/>
      <c r="AY1935"/>
      <c r="AZ1935"/>
      <c r="BA1935"/>
      <c r="BB1935"/>
      <c r="BC1935"/>
      <c r="BD1935"/>
      <c r="BE1935"/>
    </row>
    <row r="1936" spans="1:57" x14ac:dyDescent="0.25">
      <c r="A1936" s="4">
        <v>43223</v>
      </c>
      <c r="B1936" s="3">
        <f t="shared" si="90"/>
        <v>3</v>
      </c>
      <c r="C1936" s="3">
        <f t="shared" si="91"/>
        <v>5</v>
      </c>
      <c r="D1936" s="3">
        <f t="shared" si="92"/>
        <v>2018</v>
      </c>
      <c r="E1936" s="26" t="s">
        <v>51</v>
      </c>
      <c r="F1936" s="6">
        <v>593</v>
      </c>
      <c r="G1936" s="19">
        <v>224</v>
      </c>
      <c r="H1936" s="19" t="s">
        <v>408</v>
      </c>
      <c r="I1936" s="10" t="s">
        <v>52</v>
      </c>
      <c r="J1936" s="30">
        <v>3700113</v>
      </c>
      <c r="K1936" s="8">
        <v>406066671905</v>
      </c>
      <c r="L1936" s="31">
        <v>2</v>
      </c>
      <c r="M1936" s="27">
        <v>61.08</v>
      </c>
      <c r="N1936" s="17">
        <v>510203</v>
      </c>
      <c r="O1936" s="7" t="s">
        <v>190</v>
      </c>
      <c r="P1936" s="13"/>
      <c r="Q1936"/>
      <c r="R1936"/>
      <c r="S1936"/>
      <c r="T1936"/>
      <c r="U1936"/>
      <c r="V1936"/>
      <c r="W1936"/>
      <c r="X1936"/>
      <c r="Y1936"/>
      <c r="Z1936"/>
      <c r="AA1936"/>
      <c r="AB1936"/>
      <c r="AC1936"/>
      <c r="AD1936"/>
      <c r="AE1936"/>
      <c r="AF1936"/>
      <c r="AG1936"/>
      <c r="AH1936"/>
      <c r="AI1936"/>
      <c r="AJ1936"/>
      <c r="AK1936"/>
      <c r="AL1936"/>
      <c r="AM1936"/>
      <c r="AN1936"/>
      <c r="AO1936"/>
      <c r="AP1936"/>
      <c r="AQ1936"/>
      <c r="AR1936"/>
      <c r="AS1936"/>
      <c r="AT1936"/>
      <c r="AU1936"/>
      <c r="AV1936"/>
      <c r="AW1936"/>
      <c r="AX1936"/>
      <c r="AY1936"/>
      <c r="AZ1936"/>
      <c r="BA1936"/>
      <c r="BB1936"/>
      <c r="BC1936"/>
      <c r="BD1936"/>
      <c r="BE1936"/>
    </row>
    <row r="1937" spans="1:57" x14ac:dyDescent="0.25">
      <c r="A1937" s="4">
        <v>43223</v>
      </c>
      <c r="B1937" s="3">
        <f t="shared" si="90"/>
        <v>3</v>
      </c>
      <c r="C1937" s="3">
        <f t="shared" si="91"/>
        <v>5</v>
      </c>
      <c r="D1937" s="3">
        <f t="shared" si="92"/>
        <v>2018</v>
      </c>
      <c r="E1937" s="26" t="s">
        <v>150</v>
      </c>
      <c r="F1937" s="6">
        <v>593</v>
      </c>
      <c r="G1937" s="19">
        <v>224</v>
      </c>
      <c r="H1937" s="19" t="s">
        <v>408</v>
      </c>
      <c r="I1937" s="10" t="s">
        <v>151</v>
      </c>
      <c r="J1937" s="30">
        <v>1600212</v>
      </c>
      <c r="K1937" s="8">
        <v>200700498</v>
      </c>
      <c r="L1937" s="31">
        <v>2</v>
      </c>
      <c r="M1937" s="27">
        <v>101</v>
      </c>
      <c r="N1937" s="17">
        <v>510203</v>
      </c>
      <c r="O1937" s="7" t="s">
        <v>190</v>
      </c>
      <c r="P1937" s="13"/>
      <c r="Q1937"/>
      <c r="R1937"/>
      <c r="S1937"/>
      <c r="T1937"/>
      <c r="U1937"/>
      <c r="V1937"/>
      <c r="W1937"/>
      <c r="X1937"/>
      <c r="Y1937"/>
      <c r="Z1937"/>
      <c r="AA1937"/>
      <c r="AB1937"/>
      <c r="AC1937"/>
      <c r="AD1937"/>
      <c r="AE1937"/>
      <c r="AF1937"/>
      <c r="AG1937"/>
      <c r="AH1937"/>
      <c r="AI1937"/>
      <c r="AJ1937"/>
      <c r="AK1937"/>
      <c r="AL1937"/>
      <c r="AM1937"/>
      <c r="AN1937"/>
      <c r="AO1937"/>
      <c r="AP1937"/>
      <c r="AQ1937"/>
      <c r="AR1937"/>
      <c r="AS1937"/>
      <c r="AT1937"/>
      <c r="AU1937"/>
      <c r="AV1937"/>
      <c r="AW1937"/>
      <c r="AX1937"/>
      <c r="AY1937"/>
      <c r="AZ1937"/>
      <c r="BA1937"/>
      <c r="BB1937"/>
      <c r="BC1937"/>
      <c r="BD1937"/>
      <c r="BE1937"/>
    </row>
    <row r="1938" spans="1:57" x14ac:dyDescent="0.25">
      <c r="A1938" s="4">
        <v>43223</v>
      </c>
      <c r="B1938" s="3">
        <f t="shared" si="90"/>
        <v>3</v>
      </c>
      <c r="C1938" s="3">
        <f t="shared" si="91"/>
        <v>5</v>
      </c>
      <c r="D1938" s="3">
        <f t="shared" si="92"/>
        <v>2018</v>
      </c>
      <c r="E1938" s="26" t="s">
        <v>282</v>
      </c>
      <c r="F1938" s="6">
        <v>593</v>
      </c>
      <c r="G1938" s="19">
        <v>224</v>
      </c>
      <c r="H1938" s="19" t="s">
        <v>408</v>
      </c>
      <c r="I1938" s="10" t="s">
        <v>283</v>
      </c>
      <c r="J1938" s="30">
        <v>1600303</v>
      </c>
      <c r="K1938" s="8">
        <v>11052005019</v>
      </c>
      <c r="L1938" s="31">
        <v>2</v>
      </c>
      <c r="M1938" s="27">
        <v>197.33</v>
      </c>
      <c r="N1938" s="17">
        <v>510203</v>
      </c>
      <c r="O1938" s="7" t="s">
        <v>190</v>
      </c>
      <c r="P1938" s="13"/>
      <c r="Q1938"/>
      <c r="R1938"/>
      <c r="S1938"/>
      <c r="T1938"/>
      <c r="U1938"/>
      <c r="V1938"/>
      <c r="W1938"/>
      <c r="X1938"/>
      <c r="Y1938"/>
      <c r="Z1938"/>
      <c r="AA1938"/>
      <c r="AB1938"/>
      <c r="AC1938"/>
      <c r="AD1938"/>
      <c r="AE1938"/>
      <c r="AF1938"/>
      <c r="AG1938"/>
      <c r="AH1938"/>
      <c r="AI1938"/>
      <c r="AJ1938"/>
      <c r="AK1938"/>
      <c r="AL1938"/>
      <c r="AM1938"/>
      <c r="AN1938"/>
      <c r="AO1938"/>
      <c r="AP1938"/>
      <c r="AQ1938"/>
      <c r="AR1938"/>
      <c r="AS1938"/>
      <c r="AT1938"/>
      <c r="AU1938"/>
      <c r="AV1938"/>
      <c r="AW1938"/>
      <c r="AX1938"/>
      <c r="AY1938"/>
      <c r="AZ1938"/>
      <c r="BA1938"/>
      <c r="BB1938"/>
      <c r="BC1938"/>
      <c r="BD1938"/>
      <c r="BE1938"/>
    </row>
    <row r="1939" spans="1:57" x14ac:dyDescent="0.25">
      <c r="A1939" s="4">
        <v>43223</v>
      </c>
      <c r="B1939" s="3">
        <f t="shared" si="90"/>
        <v>3</v>
      </c>
      <c r="C1939" s="3">
        <f t="shared" si="91"/>
        <v>5</v>
      </c>
      <c r="D1939" s="3">
        <f t="shared" si="92"/>
        <v>2018</v>
      </c>
      <c r="E1939" s="26" t="s">
        <v>57</v>
      </c>
      <c r="F1939" s="6">
        <v>593</v>
      </c>
      <c r="G1939" s="19">
        <v>224</v>
      </c>
      <c r="H1939" s="19" t="s">
        <v>408</v>
      </c>
      <c r="I1939" s="10" t="s">
        <v>58</v>
      </c>
      <c r="J1939" s="30">
        <v>2600187</v>
      </c>
      <c r="K1939" s="8">
        <v>1042589967</v>
      </c>
      <c r="L1939" s="31">
        <v>2</v>
      </c>
      <c r="M1939" s="27">
        <v>101</v>
      </c>
      <c r="N1939" s="17">
        <v>510203</v>
      </c>
      <c r="O1939" s="7" t="s">
        <v>190</v>
      </c>
      <c r="P1939" s="13"/>
      <c r="Q1939"/>
      <c r="R1939"/>
      <c r="S1939"/>
      <c r="T1939"/>
      <c r="U1939"/>
      <c r="V1939"/>
      <c r="W1939"/>
      <c r="X1939"/>
      <c r="Y1939"/>
      <c r="Z1939"/>
      <c r="AA1939"/>
      <c r="AB1939"/>
      <c r="AC1939"/>
      <c r="AD1939"/>
      <c r="AE1939"/>
      <c r="AF1939"/>
      <c r="AG1939"/>
      <c r="AH1939"/>
      <c r="AI1939"/>
      <c r="AJ1939"/>
      <c r="AK1939"/>
      <c r="AL1939"/>
      <c r="AM1939"/>
      <c r="AN1939"/>
      <c r="AO1939"/>
      <c r="AP1939"/>
      <c r="AQ1939"/>
      <c r="AR1939"/>
      <c r="AS1939"/>
      <c r="AT1939"/>
      <c r="AU1939"/>
      <c r="AV1939"/>
      <c r="AW1939"/>
      <c r="AX1939"/>
      <c r="AY1939"/>
      <c r="AZ1939"/>
      <c r="BA1939"/>
      <c r="BB1939"/>
      <c r="BC1939"/>
      <c r="BD1939"/>
      <c r="BE1939"/>
    </row>
    <row r="1940" spans="1:57" x14ac:dyDescent="0.25">
      <c r="A1940" s="4">
        <v>43223</v>
      </c>
      <c r="B1940" s="3">
        <f t="shared" si="90"/>
        <v>3</v>
      </c>
      <c r="C1940" s="3">
        <f t="shared" si="91"/>
        <v>5</v>
      </c>
      <c r="D1940" s="3">
        <f t="shared" si="92"/>
        <v>2018</v>
      </c>
      <c r="E1940" s="26" t="s">
        <v>134</v>
      </c>
      <c r="F1940" s="6">
        <v>593</v>
      </c>
      <c r="G1940" s="19">
        <v>224</v>
      </c>
      <c r="H1940" s="19" t="s">
        <v>408</v>
      </c>
      <c r="I1940" s="10" t="s">
        <v>135</v>
      </c>
      <c r="J1940" s="30">
        <v>1600303</v>
      </c>
      <c r="K1940" s="8">
        <v>12005470116</v>
      </c>
      <c r="L1940" s="31">
        <v>2</v>
      </c>
      <c r="M1940" s="27">
        <v>139.66999999999999</v>
      </c>
      <c r="N1940" s="17">
        <v>510203</v>
      </c>
      <c r="O1940" s="7" t="s">
        <v>190</v>
      </c>
      <c r="P1940" s="13"/>
      <c r="Q1940"/>
      <c r="R1940"/>
      <c r="S1940"/>
      <c r="T1940"/>
      <c r="U1940"/>
      <c r="V1940"/>
      <c r="W1940"/>
      <c r="X1940"/>
      <c r="Y1940"/>
      <c r="Z1940"/>
      <c r="AA1940"/>
      <c r="AB1940"/>
      <c r="AC1940"/>
      <c r="AD1940"/>
      <c r="AE1940"/>
      <c r="AF1940"/>
      <c r="AG1940"/>
      <c r="AH1940"/>
      <c r="AI1940"/>
      <c r="AJ1940"/>
      <c r="AK1940"/>
      <c r="AL1940"/>
      <c r="AM1940"/>
      <c r="AN1940"/>
      <c r="AO1940"/>
      <c r="AP1940"/>
      <c r="AQ1940"/>
      <c r="AR1940"/>
      <c r="AS1940"/>
      <c r="AT1940"/>
      <c r="AU1940"/>
      <c r="AV1940"/>
      <c r="AW1940"/>
      <c r="AX1940"/>
      <c r="AY1940"/>
      <c r="AZ1940"/>
      <c r="BA1940"/>
      <c r="BB1940"/>
      <c r="BC1940"/>
      <c r="BD1940"/>
      <c r="BE1940"/>
    </row>
    <row r="1941" spans="1:57" x14ac:dyDescent="0.25">
      <c r="A1941" s="4">
        <v>43223</v>
      </c>
      <c r="B1941" s="3">
        <f t="shared" si="90"/>
        <v>3</v>
      </c>
      <c r="C1941" s="3">
        <f t="shared" si="91"/>
        <v>5</v>
      </c>
      <c r="D1941" s="3">
        <f t="shared" si="92"/>
        <v>2018</v>
      </c>
      <c r="E1941" s="26" t="s">
        <v>66</v>
      </c>
      <c r="F1941" s="6">
        <v>593</v>
      </c>
      <c r="G1941" s="19">
        <v>224</v>
      </c>
      <c r="H1941" s="19" t="s">
        <v>408</v>
      </c>
      <c r="I1941" s="10" t="s">
        <v>67</v>
      </c>
      <c r="J1941" s="30">
        <v>1600303</v>
      </c>
      <c r="K1941" s="8">
        <v>12005317709</v>
      </c>
      <c r="L1941" s="31">
        <v>2</v>
      </c>
      <c r="M1941" s="27">
        <v>192.33</v>
      </c>
      <c r="N1941" s="17">
        <v>510203</v>
      </c>
      <c r="O1941" s="7" t="s">
        <v>190</v>
      </c>
      <c r="P1941" s="13"/>
      <c r="Q1941"/>
      <c r="R1941"/>
      <c r="S1941"/>
      <c r="T1941"/>
      <c r="U1941"/>
      <c r="V1941"/>
      <c r="W1941"/>
      <c r="X1941"/>
      <c r="Y1941"/>
      <c r="Z1941"/>
      <c r="AA1941"/>
      <c r="AB1941"/>
      <c r="AC1941"/>
      <c r="AD1941"/>
      <c r="AE1941"/>
      <c r="AF1941"/>
      <c r="AG1941"/>
      <c r="AH1941"/>
      <c r="AI1941"/>
      <c r="AJ1941"/>
      <c r="AK1941"/>
      <c r="AL1941"/>
      <c r="AM1941"/>
      <c r="AN1941"/>
      <c r="AO1941"/>
      <c r="AP1941"/>
      <c r="AQ1941"/>
      <c r="AR1941"/>
      <c r="AS1941"/>
      <c r="AT1941"/>
      <c r="AU1941"/>
      <c r="AV1941"/>
      <c r="AW1941"/>
      <c r="AX1941"/>
      <c r="AY1941"/>
      <c r="AZ1941"/>
      <c r="BA1941"/>
      <c r="BB1941"/>
      <c r="BC1941"/>
      <c r="BD1941"/>
      <c r="BE1941"/>
    </row>
    <row r="1942" spans="1:57" x14ac:dyDescent="0.25">
      <c r="A1942" s="4">
        <v>43223</v>
      </c>
      <c r="B1942" s="3">
        <f t="shared" si="90"/>
        <v>3</v>
      </c>
      <c r="C1942" s="3">
        <f t="shared" si="91"/>
        <v>5</v>
      </c>
      <c r="D1942" s="3">
        <f t="shared" si="92"/>
        <v>2018</v>
      </c>
      <c r="E1942" s="26" t="s">
        <v>358</v>
      </c>
      <c r="F1942" s="6">
        <v>593</v>
      </c>
      <c r="G1942" s="19">
        <v>224</v>
      </c>
      <c r="H1942" s="19" t="s">
        <v>408</v>
      </c>
      <c r="I1942" s="10" t="s">
        <v>359</v>
      </c>
      <c r="J1942" s="30">
        <v>1600303</v>
      </c>
      <c r="K1942" s="8">
        <v>1011472246</v>
      </c>
      <c r="L1942" s="31">
        <v>1</v>
      </c>
      <c r="M1942" s="27">
        <v>227.83</v>
      </c>
      <c r="N1942" s="17">
        <v>510203</v>
      </c>
      <c r="O1942" s="7" t="s">
        <v>190</v>
      </c>
      <c r="P1942" s="13"/>
      <c r="Q1942"/>
      <c r="R1942"/>
      <c r="S1942"/>
      <c r="T1942"/>
      <c r="U1942"/>
      <c r="V1942"/>
      <c r="W1942"/>
      <c r="X1942"/>
      <c r="Y1942"/>
      <c r="Z1942"/>
      <c r="AA1942"/>
      <c r="AB1942"/>
      <c r="AC1942"/>
      <c r="AD1942"/>
      <c r="AE1942"/>
      <c r="AF1942"/>
      <c r="AG1942"/>
      <c r="AH1942"/>
      <c r="AI1942"/>
      <c r="AJ1942"/>
      <c r="AK1942"/>
      <c r="AL1942"/>
      <c r="AM1942"/>
      <c r="AN1942"/>
      <c r="AO1942"/>
      <c r="AP1942"/>
      <c r="AQ1942"/>
      <c r="AR1942"/>
      <c r="AS1942"/>
      <c r="AT1942"/>
      <c r="AU1942"/>
      <c r="AV1942"/>
      <c r="AW1942"/>
      <c r="AX1942"/>
      <c r="AY1942"/>
      <c r="AZ1942"/>
      <c r="BA1942"/>
      <c r="BB1942"/>
      <c r="BC1942"/>
      <c r="BD1942"/>
      <c r="BE1942"/>
    </row>
    <row r="1943" spans="1:57" x14ac:dyDescent="0.25">
      <c r="A1943" s="4">
        <v>43223</v>
      </c>
      <c r="B1943" s="3">
        <f t="shared" si="90"/>
        <v>3</v>
      </c>
      <c r="C1943" s="3">
        <f t="shared" si="91"/>
        <v>5</v>
      </c>
      <c r="D1943" s="3">
        <f t="shared" si="92"/>
        <v>2018</v>
      </c>
      <c r="E1943" s="26" t="s">
        <v>80</v>
      </c>
      <c r="F1943" s="6">
        <v>593</v>
      </c>
      <c r="G1943" s="19">
        <v>224</v>
      </c>
      <c r="H1943" s="19" t="s">
        <v>408</v>
      </c>
      <c r="I1943" s="10" t="s">
        <v>81</v>
      </c>
      <c r="J1943" s="30">
        <v>1600303</v>
      </c>
      <c r="K1943" s="8">
        <v>12000135777</v>
      </c>
      <c r="L1943" s="31">
        <v>2</v>
      </c>
      <c r="M1943" s="27">
        <v>197.33</v>
      </c>
      <c r="N1943" s="17">
        <v>510203</v>
      </c>
      <c r="O1943" s="7" t="s">
        <v>190</v>
      </c>
      <c r="P1943" s="13"/>
      <c r="Q1943"/>
      <c r="R1943"/>
      <c r="S1943"/>
      <c r="T1943"/>
      <c r="U1943"/>
      <c r="V1943"/>
      <c r="W1943"/>
      <c r="X1943"/>
      <c r="Y1943"/>
      <c r="Z1943"/>
      <c r="AA1943"/>
      <c r="AB1943"/>
      <c r="AC1943"/>
      <c r="AD1943"/>
      <c r="AE1943"/>
      <c r="AF1943"/>
      <c r="AG1943"/>
      <c r="AH1943"/>
      <c r="AI1943"/>
      <c r="AJ1943"/>
      <c r="AK1943"/>
      <c r="AL1943"/>
      <c r="AM1943"/>
      <c r="AN1943"/>
      <c r="AO1943"/>
      <c r="AP1943"/>
      <c r="AQ1943"/>
      <c r="AR1943"/>
      <c r="AS1943"/>
      <c r="AT1943"/>
      <c r="AU1943"/>
      <c r="AV1943"/>
      <c r="AW1943"/>
      <c r="AX1943"/>
      <c r="AY1943"/>
      <c r="AZ1943"/>
      <c r="BA1943"/>
      <c r="BB1943"/>
      <c r="BC1943"/>
      <c r="BD1943"/>
      <c r="BE1943"/>
    </row>
    <row r="1944" spans="1:57" x14ac:dyDescent="0.25">
      <c r="A1944" s="4">
        <v>43223</v>
      </c>
      <c r="B1944" s="3">
        <f t="shared" si="90"/>
        <v>3</v>
      </c>
      <c r="C1944" s="3">
        <f t="shared" si="91"/>
        <v>5</v>
      </c>
      <c r="D1944" s="3">
        <f t="shared" si="92"/>
        <v>2018</v>
      </c>
      <c r="E1944" s="26" t="s">
        <v>285</v>
      </c>
      <c r="F1944" s="6">
        <v>593</v>
      </c>
      <c r="G1944" s="19">
        <v>224</v>
      </c>
      <c r="H1944" s="19" t="s">
        <v>408</v>
      </c>
      <c r="I1944" s="10" t="s">
        <v>284</v>
      </c>
      <c r="J1944" s="30">
        <v>1600022</v>
      </c>
      <c r="K1944" s="8">
        <v>3732573000</v>
      </c>
      <c r="L1944" s="31">
        <v>2</v>
      </c>
      <c r="M1944" s="27">
        <v>284.83</v>
      </c>
      <c r="N1944" s="17">
        <v>510203</v>
      </c>
      <c r="O1944" s="7" t="s">
        <v>190</v>
      </c>
      <c r="P1944" s="13"/>
      <c r="Q1944"/>
      <c r="R1944"/>
      <c r="S1944"/>
      <c r="T1944"/>
      <c r="U1944"/>
      <c r="V1944"/>
      <c r="W1944"/>
      <c r="X1944"/>
      <c r="Y1944"/>
      <c r="Z1944"/>
      <c r="AA1944"/>
      <c r="AB1944"/>
      <c r="AC1944"/>
      <c r="AD1944"/>
      <c r="AE1944"/>
      <c r="AF1944"/>
      <c r="AG1944"/>
      <c r="AH1944"/>
      <c r="AI1944"/>
      <c r="AJ1944"/>
      <c r="AK1944"/>
      <c r="AL1944"/>
      <c r="AM1944"/>
      <c r="AN1944"/>
      <c r="AO1944"/>
      <c r="AP1944"/>
      <c r="AQ1944"/>
      <c r="AR1944"/>
      <c r="AS1944"/>
      <c r="AT1944"/>
      <c r="AU1944"/>
      <c r="AV1944"/>
      <c r="AW1944"/>
      <c r="AX1944"/>
      <c r="AY1944"/>
      <c r="AZ1944"/>
      <c r="BA1944"/>
      <c r="BB1944"/>
      <c r="BC1944"/>
      <c r="BD1944"/>
      <c r="BE1944"/>
    </row>
    <row r="1945" spans="1:57" x14ac:dyDescent="0.25">
      <c r="A1945" s="4">
        <v>43223</v>
      </c>
      <c r="B1945" s="3">
        <f t="shared" si="90"/>
        <v>3</v>
      </c>
      <c r="C1945" s="3">
        <f t="shared" si="91"/>
        <v>5</v>
      </c>
      <c r="D1945" s="3">
        <f t="shared" si="92"/>
        <v>2018</v>
      </c>
      <c r="E1945" s="26" t="s">
        <v>438</v>
      </c>
      <c r="F1945" s="6">
        <v>593</v>
      </c>
      <c r="G1945" s="19">
        <v>224</v>
      </c>
      <c r="H1945" s="19" t="s">
        <v>408</v>
      </c>
      <c r="I1945" s="10" t="s">
        <v>442</v>
      </c>
      <c r="J1945" s="30">
        <v>1600022</v>
      </c>
      <c r="K1945" s="8">
        <v>5363368000</v>
      </c>
      <c r="L1945" s="31">
        <v>2</v>
      </c>
      <c r="M1945" s="27">
        <v>227.83</v>
      </c>
      <c r="N1945" s="17">
        <v>510203</v>
      </c>
      <c r="O1945" s="7" t="s">
        <v>190</v>
      </c>
      <c r="P1945" s="13"/>
      <c r="Q1945"/>
      <c r="R1945"/>
      <c r="S1945"/>
      <c r="T1945"/>
      <c r="U1945"/>
      <c r="V1945"/>
      <c r="W1945"/>
      <c r="X1945"/>
      <c r="Y1945"/>
      <c r="Z1945"/>
      <c r="AA1945"/>
      <c r="AB1945"/>
      <c r="AC1945"/>
      <c r="AD1945"/>
      <c r="AE1945"/>
      <c r="AF1945"/>
      <c r="AG1945"/>
      <c r="AH1945"/>
      <c r="AI1945"/>
      <c r="AJ1945"/>
      <c r="AK1945"/>
      <c r="AL1945"/>
      <c r="AM1945"/>
      <c r="AN1945"/>
      <c r="AO1945"/>
      <c r="AP1945"/>
      <c r="AQ1945"/>
      <c r="AR1945"/>
      <c r="AS1945"/>
      <c r="AT1945"/>
      <c r="AU1945"/>
      <c r="AV1945"/>
      <c r="AW1945"/>
      <c r="AX1945"/>
      <c r="AY1945"/>
      <c r="AZ1945"/>
      <c r="BA1945"/>
      <c r="BB1945"/>
      <c r="BC1945"/>
      <c r="BD1945"/>
      <c r="BE1945"/>
    </row>
    <row r="1946" spans="1:57" x14ac:dyDescent="0.25">
      <c r="A1946" s="4">
        <v>43223</v>
      </c>
      <c r="B1946" s="3">
        <f t="shared" si="90"/>
        <v>3</v>
      </c>
      <c r="C1946" s="3">
        <f t="shared" si="91"/>
        <v>5</v>
      </c>
      <c r="D1946" s="3">
        <f t="shared" si="92"/>
        <v>2018</v>
      </c>
      <c r="E1946" s="26" t="s">
        <v>184</v>
      </c>
      <c r="F1946" s="6">
        <v>593</v>
      </c>
      <c r="G1946" s="19">
        <v>224</v>
      </c>
      <c r="H1946" s="19" t="s">
        <v>408</v>
      </c>
      <c r="I1946" s="10" t="s">
        <v>185</v>
      </c>
      <c r="J1946" s="30">
        <v>1410036</v>
      </c>
      <c r="K1946" s="8">
        <v>111013635</v>
      </c>
      <c r="L1946" s="31">
        <v>2</v>
      </c>
      <c r="M1946" s="27">
        <v>48.75</v>
      </c>
      <c r="N1946" s="17">
        <v>510203</v>
      </c>
      <c r="O1946" s="7" t="s">
        <v>190</v>
      </c>
      <c r="P1946" s="13"/>
      <c r="Q1946"/>
      <c r="R1946"/>
      <c r="S1946"/>
      <c r="T1946"/>
      <c r="U1946"/>
      <c r="V1946"/>
      <c r="W1946"/>
      <c r="X1946"/>
      <c r="Y1946"/>
      <c r="Z1946"/>
      <c r="AA1946"/>
      <c r="AB1946"/>
      <c r="AC1946"/>
      <c r="AD1946"/>
      <c r="AE1946"/>
      <c r="AF1946"/>
      <c r="AG1946"/>
      <c r="AH1946"/>
      <c r="AI1946"/>
      <c r="AJ1946"/>
      <c r="AK1946"/>
      <c r="AL1946"/>
      <c r="AM1946"/>
      <c r="AN1946"/>
      <c r="AO1946"/>
      <c r="AP1946"/>
      <c r="AQ1946"/>
      <c r="AR1946"/>
      <c r="AS1946"/>
      <c r="AT1946"/>
      <c r="AU1946"/>
      <c r="AV1946"/>
      <c r="AW1946"/>
      <c r="AX1946"/>
      <c r="AY1946"/>
      <c r="AZ1946"/>
      <c r="BA1946"/>
      <c r="BB1946"/>
      <c r="BC1946"/>
      <c r="BD1946"/>
      <c r="BE1946"/>
    </row>
    <row r="1947" spans="1:57" x14ac:dyDescent="0.25">
      <c r="A1947" s="4">
        <v>43223</v>
      </c>
      <c r="B1947" s="3">
        <f t="shared" si="90"/>
        <v>3</v>
      </c>
      <c r="C1947" s="3">
        <f t="shared" si="91"/>
        <v>5</v>
      </c>
      <c r="D1947" s="3">
        <f t="shared" si="92"/>
        <v>2018</v>
      </c>
      <c r="E1947" s="26" t="s">
        <v>154</v>
      </c>
      <c r="F1947" s="6">
        <v>593</v>
      </c>
      <c r="G1947" s="19">
        <v>224</v>
      </c>
      <c r="H1947" s="19" t="s">
        <v>408</v>
      </c>
      <c r="I1947" s="10" t="s">
        <v>103</v>
      </c>
      <c r="J1947" s="30">
        <v>1600303</v>
      </c>
      <c r="K1947" s="8">
        <v>12000212569</v>
      </c>
      <c r="L1947" s="31">
        <v>2</v>
      </c>
      <c r="M1947" s="27">
        <v>192.33</v>
      </c>
      <c r="N1947" s="17">
        <v>510203</v>
      </c>
      <c r="O1947" s="7" t="s">
        <v>190</v>
      </c>
      <c r="P1947" s="13"/>
      <c r="Q1947"/>
      <c r="R1947"/>
      <c r="S1947"/>
      <c r="T1947"/>
      <c r="U1947"/>
      <c r="V1947"/>
      <c r="W1947"/>
      <c r="X1947"/>
      <c r="Y1947"/>
      <c r="Z1947"/>
      <c r="AA1947"/>
      <c r="AB1947"/>
      <c r="AC1947"/>
      <c r="AD1947"/>
      <c r="AE1947"/>
      <c r="AF1947"/>
      <c r="AG1947"/>
      <c r="AH1947"/>
      <c r="AI1947"/>
      <c r="AJ1947"/>
      <c r="AK1947"/>
      <c r="AL1947"/>
      <c r="AM1947"/>
      <c r="AN1947"/>
      <c r="AO1947"/>
      <c r="AP1947"/>
      <c r="AQ1947"/>
      <c r="AR1947"/>
      <c r="AS1947"/>
      <c r="AT1947"/>
      <c r="AU1947"/>
      <c r="AV1947"/>
      <c r="AW1947"/>
      <c r="AX1947"/>
      <c r="AY1947"/>
      <c r="AZ1947"/>
      <c r="BA1947"/>
      <c r="BB1947"/>
      <c r="BC1947"/>
      <c r="BD1947"/>
      <c r="BE1947"/>
    </row>
    <row r="1948" spans="1:57" x14ac:dyDescent="0.25">
      <c r="A1948" s="4">
        <v>43223</v>
      </c>
      <c r="B1948" s="3">
        <f t="shared" si="90"/>
        <v>3</v>
      </c>
      <c r="C1948" s="3">
        <f t="shared" si="91"/>
        <v>5</v>
      </c>
      <c r="D1948" s="3">
        <f t="shared" si="92"/>
        <v>2018</v>
      </c>
      <c r="E1948" s="26" t="s">
        <v>237</v>
      </c>
      <c r="F1948" s="6">
        <v>593</v>
      </c>
      <c r="G1948" s="19">
        <v>224</v>
      </c>
      <c r="H1948" s="19" t="s">
        <v>408</v>
      </c>
      <c r="I1948" s="10" t="s">
        <v>246</v>
      </c>
      <c r="J1948" s="30">
        <v>1600303</v>
      </c>
      <c r="K1948" s="8">
        <v>12057052676</v>
      </c>
      <c r="L1948" s="31">
        <v>2</v>
      </c>
      <c r="M1948" s="27">
        <v>375.67</v>
      </c>
      <c r="N1948" s="17">
        <v>510203</v>
      </c>
      <c r="O1948" s="7" t="s">
        <v>190</v>
      </c>
      <c r="P1948" s="13"/>
      <c r="Q1948"/>
      <c r="R1948"/>
      <c r="S1948"/>
      <c r="T1948"/>
      <c r="U1948"/>
      <c r="V1948"/>
      <c r="W1948"/>
      <c r="X1948"/>
      <c r="Y1948"/>
      <c r="Z1948"/>
      <c r="AA1948"/>
      <c r="AB1948"/>
      <c r="AC1948"/>
      <c r="AD1948"/>
      <c r="AE1948"/>
      <c r="AF1948"/>
      <c r="AG1948"/>
      <c r="AH1948"/>
      <c r="AI1948"/>
      <c r="AJ1948"/>
      <c r="AK1948"/>
      <c r="AL1948"/>
      <c r="AM1948"/>
      <c r="AN1948"/>
      <c r="AO1948"/>
      <c r="AP1948"/>
      <c r="AQ1948"/>
      <c r="AR1948"/>
      <c r="AS1948"/>
      <c r="AT1948"/>
      <c r="AU1948"/>
      <c r="AV1948"/>
      <c r="AW1948"/>
      <c r="AX1948"/>
      <c r="AY1948"/>
      <c r="AZ1948"/>
      <c r="BA1948"/>
      <c r="BB1948"/>
      <c r="BC1948"/>
      <c r="BD1948"/>
      <c r="BE1948"/>
    </row>
    <row r="1949" spans="1:57" x14ac:dyDescent="0.25">
      <c r="A1949" s="4">
        <v>43223</v>
      </c>
      <c r="B1949" s="3">
        <f t="shared" si="90"/>
        <v>3</v>
      </c>
      <c r="C1949" s="3">
        <f t="shared" si="91"/>
        <v>5</v>
      </c>
      <c r="D1949" s="3">
        <f t="shared" si="92"/>
        <v>2018</v>
      </c>
      <c r="E1949" s="26" t="s">
        <v>156</v>
      </c>
      <c r="F1949" s="6">
        <v>593</v>
      </c>
      <c r="G1949" s="19">
        <v>224</v>
      </c>
      <c r="H1949" s="19" t="s">
        <v>408</v>
      </c>
      <c r="I1949" s="10" t="s">
        <v>106</v>
      </c>
      <c r="J1949" s="30">
        <v>1600303</v>
      </c>
      <c r="K1949" s="8">
        <v>6050800016</v>
      </c>
      <c r="L1949" s="31">
        <v>2</v>
      </c>
      <c r="M1949" s="27">
        <v>192.33</v>
      </c>
      <c r="N1949" s="17">
        <v>510203</v>
      </c>
      <c r="O1949" s="7" t="s">
        <v>190</v>
      </c>
      <c r="P1949" s="13"/>
      <c r="Q1949"/>
      <c r="R1949"/>
      <c r="S1949"/>
      <c r="T1949"/>
      <c r="U1949"/>
      <c r="V1949"/>
      <c r="W1949"/>
      <c r="X1949"/>
      <c r="Y1949"/>
      <c r="Z1949"/>
      <c r="AA1949"/>
      <c r="AB1949"/>
      <c r="AC1949"/>
      <c r="AD1949"/>
      <c r="AE1949"/>
      <c r="AF1949"/>
      <c r="AG1949"/>
      <c r="AH1949"/>
      <c r="AI1949"/>
      <c r="AJ1949"/>
      <c r="AK1949"/>
      <c r="AL1949"/>
      <c r="AM1949"/>
      <c r="AN1949"/>
      <c r="AO1949"/>
      <c r="AP1949"/>
      <c r="AQ1949"/>
      <c r="AR1949"/>
      <c r="AS1949"/>
      <c r="AT1949"/>
      <c r="AU1949"/>
      <c r="AV1949"/>
      <c r="AW1949"/>
      <c r="AX1949"/>
      <c r="AY1949"/>
      <c r="AZ1949"/>
      <c r="BA1949"/>
      <c r="BB1949"/>
      <c r="BC1949"/>
      <c r="BD1949"/>
      <c r="BE1949"/>
    </row>
    <row r="1950" spans="1:57" x14ac:dyDescent="0.25">
      <c r="A1950" s="4">
        <v>43223</v>
      </c>
      <c r="B1950" s="3">
        <f t="shared" si="90"/>
        <v>3</v>
      </c>
      <c r="C1950" s="3">
        <f t="shared" si="91"/>
        <v>5</v>
      </c>
      <c r="D1950" s="3">
        <f t="shared" si="92"/>
        <v>2018</v>
      </c>
      <c r="E1950" s="26" t="s">
        <v>109</v>
      </c>
      <c r="F1950" s="6">
        <v>593</v>
      </c>
      <c r="G1950" s="19">
        <v>224</v>
      </c>
      <c r="H1950" s="19" t="s">
        <v>408</v>
      </c>
      <c r="I1950" s="10" t="s">
        <v>110</v>
      </c>
      <c r="J1950" s="30">
        <v>2600187</v>
      </c>
      <c r="K1950" s="8">
        <v>1049338056</v>
      </c>
      <c r="L1950" s="31">
        <v>2</v>
      </c>
      <c r="M1950" s="27">
        <v>139.66999999999999</v>
      </c>
      <c r="N1950" s="17">
        <v>510203</v>
      </c>
      <c r="O1950" s="7" t="s">
        <v>190</v>
      </c>
      <c r="P1950" s="13"/>
      <c r="Q1950"/>
      <c r="R1950"/>
      <c r="S1950"/>
      <c r="T1950"/>
      <c r="U1950"/>
      <c r="V1950"/>
      <c r="W1950"/>
      <c r="X1950"/>
      <c r="Y1950"/>
      <c r="Z1950"/>
      <c r="AA1950"/>
      <c r="AB1950"/>
      <c r="AC1950"/>
      <c r="AD1950"/>
      <c r="AE1950"/>
      <c r="AF1950"/>
      <c r="AG1950"/>
      <c r="AH1950"/>
      <c r="AI1950"/>
      <c r="AJ1950"/>
      <c r="AK1950"/>
      <c r="AL1950"/>
      <c r="AM1950"/>
      <c r="AN1950"/>
      <c r="AO1950"/>
      <c r="AP1950"/>
      <c r="AQ1950"/>
      <c r="AR1950"/>
      <c r="AS1950"/>
      <c r="AT1950"/>
      <c r="AU1950"/>
      <c r="AV1950"/>
      <c r="AW1950"/>
      <c r="AX1950"/>
      <c r="AY1950"/>
      <c r="AZ1950"/>
      <c r="BA1950"/>
      <c r="BB1950"/>
      <c r="BC1950"/>
      <c r="BD1950"/>
      <c r="BE1950"/>
    </row>
    <row r="1951" spans="1:57" x14ac:dyDescent="0.25">
      <c r="A1951" s="4">
        <v>43223</v>
      </c>
      <c r="B1951" s="3">
        <f t="shared" si="90"/>
        <v>3</v>
      </c>
      <c r="C1951" s="3">
        <f t="shared" si="91"/>
        <v>5</v>
      </c>
      <c r="D1951" s="3">
        <f t="shared" si="92"/>
        <v>2018</v>
      </c>
      <c r="E1951" s="26" t="s">
        <v>159</v>
      </c>
      <c r="F1951" s="6">
        <v>593</v>
      </c>
      <c r="G1951" s="19">
        <v>224</v>
      </c>
      <c r="H1951" s="19" t="s">
        <v>408</v>
      </c>
      <c r="I1951" s="10" t="s">
        <v>578</v>
      </c>
      <c r="J1951" s="30">
        <v>1600022</v>
      </c>
      <c r="K1951" s="8">
        <v>4828138100</v>
      </c>
      <c r="L1951" s="31">
        <v>2</v>
      </c>
      <c r="M1951" s="27">
        <v>192.33</v>
      </c>
      <c r="N1951" s="17">
        <v>510203</v>
      </c>
      <c r="O1951" s="7" t="s">
        <v>190</v>
      </c>
      <c r="P1951" s="13"/>
      <c r="Q1951"/>
      <c r="R1951"/>
      <c r="S1951"/>
      <c r="T1951"/>
      <c r="U1951"/>
      <c r="V1951"/>
      <c r="W1951"/>
      <c r="X1951"/>
      <c r="Y1951"/>
      <c r="Z1951"/>
      <c r="AA1951"/>
      <c r="AB1951"/>
      <c r="AC1951"/>
      <c r="AD1951"/>
      <c r="AE1951"/>
      <c r="AF1951"/>
      <c r="AG1951"/>
      <c r="AH1951"/>
      <c r="AI1951"/>
      <c r="AJ1951"/>
      <c r="AK1951"/>
      <c r="AL1951"/>
      <c r="AM1951"/>
      <c r="AN1951"/>
      <c r="AO1951"/>
      <c r="AP1951"/>
      <c r="AQ1951"/>
      <c r="AR1951"/>
      <c r="AS1951"/>
      <c r="AT1951"/>
      <c r="AU1951"/>
      <c r="AV1951"/>
      <c r="AW1951"/>
      <c r="AX1951"/>
      <c r="AY1951"/>
      <c r="AZ1951"/>
      <c r="BA1951"/>
      <c r="BB1951"/>
      <c r="BC1951"/>
      <c r="BD1951"/>
      <c r="BE1951"/>
    </row>
    <row r="1952" spans="1:57" x14ac:dyDescent="0.25">
      <c r="A1952" s="4">
        <v>43223</v>
      </c>
      <c r="B1952" s="3">
        <f t="shared" si="90"/>
        <v>3</v>
      </c>
      <c r="C1952" s="3">
        <f t="shared" si="91"/>
        <v>5</v>
      </c>
      <c r="D1952" s="3">
        <f t="shared" si="92"/>
        <v>2018</v>
      </c>
      <c r="E1952" s="26" t="s">
        <v>113</v>
      </c>
      <c r="F1952" s="6">
        <v>593</v>
      </c>
      <c r="G1952" s="19">
        <v>224</v>
      </c>
      <c r="H1952" s="19" t="s">
        <v>408</v>
      </c>
      <c r="I1952" s="10" t="s">
        <v>114</v>
      </c>
      <c r="J1952" s="30">
        <v>2600021</v>
      </c>
      <c r="K1952" s="8">
        <v>6223384</v>
      </c>
      <c r="L1952" s="31">
        <v>2</v>
      </c>
      <c r="M1952" s="27">
        <v>101</v>
      </c>
      <c r="N1952" s="17">
        <v>510203</v>
      </c>
      <c r="O1952" s="7" t="s">
        <v>190</v>
      </c>
      <c r="P1952" s="13"/>
      <c r="Q1952"/>
      <c r="R1952"/>
      <c r="S1952"/>
      <c r="T1952"/>
      <c r="U1952"/>
      <c r="V1952"/>
      <c r="W1952"/>
      <c r="X1952"/>
      <c r="Y1952"/>
      <c r="Z1952"/>
      <c r="AA1952"/>
      <c r="AB1952"/>
      <c r="AC1952"/>
      <c r="AD1952"/>
      <c r="AE1952"/>
      <c r="AF1952"/>
      <c r="AG1952"/>
      <c r="AH1952"/>
      <c r="AI1952"/>
      <c r="AJ1952"/>
      <c r="AK1952"/>
      <c r="AL1952"/>
      <c r="AM1952"/>
      <c r="AN1952"/>
      <c r="AO1952"/>
      <c r="AP1952"/>
      <c r="AQ1952"/>
      <c r="AR1952"/>
      <c r="AS1952"/>
      <c r="AT1952"/>
      <c r="AU1952"/>
      <c r="AV1952"/>
      <c r="AW1952"/>
      <c r="AX1952"/>
      <c r="AY1952"/>
      <c r="AZ1952"/>
      <c r="BA1952"/>
      <c r="BB1952"/>
      <c r="BC1952"/>
      <c r="BD1952"/>
      <c r="BE1952"/>
    </row>
    <row r="1953" spans="1:57" x14ac:dyDescent="0.25">
      <c r="A1953" s="4">
        <v>43223</v>
      </c>
      <c r="B1953" s="3">
        <f t="shared" si="90"/>
        <v>3</v>
      </c>
      <c r="C1953" s="3">
        <f t="shared" si="91"/>
        <v>5</v>
      </c>
      <c r="D1953" s="3">
        <f t="shared" si="92"/>
        <v>2018</v>
      </c>
      <c r="E1953" s="26" t="s">
        <v>164</v>
      </c>
      <c r="F1953" s="6">
        <v>593</v>
      </c>
      <c r="G1953" s="19">
        <v>224</v>
      </c>
      <c r="H1953" s="19" t="s">
        <v>408</v>
      </c>
      <c r="I1953" s="10" t="s">
        <v>165</v>
      </c>
      <c r="J1953" s="30">
        <v>1700426</v>
      </c>
      <c r="K1953" s="8">
        <v>409110104050</v>
      </c>
      <c r="L1953" s="31">
        <v>2</v>
      </c>
      <c r="M1953" s="27">
        <v>139.66999999999999</v>
      </c>
      <c r="N1953" s="17">
        <v>510203</v>
      </c>
      <c r="O1953" s="7" t="s">
        <v>190</v>
      </c>
      <c r="P1953" s="13"/>
      <c r="Q1953"/>
      <c r="R1953"/>
      <c r="S1953"/>
      <c r="T1953"/>
      <c r="U1953"/>
      <c r="V1953"/>
      <c r="W1953"/>
      <c r="X1953"/>
      <c r="Y1953"/>
      <c r="Z1953"/>
      <c r="AA1953"/>
      <c r="AB1953"/>
      <c r="AC1953"/>
      <c r="AD1953"/>
      <c r="AE1953"/>
      <c r="AF1953"/>
      <c r="AG1953"/>
      <c r="AH1953"/>
      <c r="AI1953"/>
      <c r="AJ1953"/>
      <c r="AK1953"/>
      <c r="AL1953"/>
      <c r="AM1953"/>
      <c r="AN1953"/>
      <c r="AO1953"/>
      <c r="AP1953"/>
      <c r="AQ1953"/>
      <c r="AR1953"/>
      <c r="AS1953"/>
      <c r="AT1953"/>
      <c r="AU1953"/>
      <c r="AV1953"/>
      <c r="AW1953"/>
      <c r="AX1953"/>
      <c r="AY1953"/>
      <c r="AZ1953"/>
      <c r="BA1953"/>
      <c r="BB1953"/>
      <c r="BC1953"/>
      <c r="BD1953"/>
      <c r="BE1953"/>
    </row>
    <row r="1954" spans="1:57" x14ac:dyDescent="0.25">
      <c r="A1954" s="4">
        <v>43223</v>
      </c>
      <c r="B1954" s="3">
        <f t="shared" si="90"/>
        <v>3</v>
      </c>
      <c r="C1954" s="3">
        <f t="shared" si="91"/>
        <v>5</v>
      </c>
      <c r="D1954" s="3">
        <f t="shared" si="92"/>
        <v>2018</v>
      </c>
      <c r="E1954" s="26" t="s">
        <v>360</v>
      </c>
      <c r="F1954" s="6">
        <v>593</v>
      </c>
      <c r="G1954" s="19">
        <v>224</v>
      </c>
      <c r="H1954" s="19" t="s">
        <v>408</v>
      </c>
      <c r="I1954" s="10" t="s">
        <v>361</v>
      </c>
      <c r="J1954" s="30">
        <v>2600021</v>
      </c>
      <c r="K1954" s="8">
        <v>9275996</v>
      </c>
      <c r="L1954" s="31">
        <v>2</v>
      </c>
      <c r="M1954" s="27">
        <v>227.83</v>
      </c>
      <c r="N1954" s="17">
        <v>510203</v>
      </c>
      <c r="O1954" s="7" t="s">
        <v>190</v>
      </c>
      <c r="P1954" s="13"/>
      <c r="Q1954"/>
      <c r="R1954"/>
      <c r="S1954"/>
      <c r="T1954"/>
      <c r="U1954"/>
      <c r="V1954"/>
      <c r="W1954"/>
      <c r="X1954"/>
      <c r="Y1954"/>
      <c r="Z1954"/>
      <c r="AA1954"/>
      <c r="AB1954"/>
      <c r="AC1954"/>
      <c r="AD1954"/>
      <c r="AE1954"/>
      <c r="AF1954"/>
      <c r="AG1954"/>
      <c r="AH1954"/>
      <c r="AI1954"/>
      <c r="AJ1954"/>
      <c r="AK1954"/>
      <c r="AL1954"/>
      <c r="AM1954"/>
      <c r="AN1954"/>
      <c r="AO1954"/>
      <c r="AP1954"/>
      <c r="AQ1954"/>
      <c r="AR1954"/>
      <c r="AS1954"/>
      <c r="AT1954"/>
      <c r="AU1954"/>
      <c r="AV1954"/>
      <c r="AW1954"/>
      <c r="AX1954"/>
      <c r="AY1954"/>
      <c r="AZ1954"/>
      <c r="BA1954"/>
      <c r="BB1954"/>
      <c r="BC1954"/>
      <c r="BD1954"/>
      <c r="BE1954"/>
    </row>
    <row r="1955" spans="1:57" x14ac:dyDescent="0.25">
      <c r="A1955" s="4">
        <v>43223</v>
      </c>
      <c r="B1955" s="3">
        <f t="shared" si="90"/>
        <v>3</v>
      </c>
      <c r="C1955" s="3">
        <f t="shared" si="91"/>
        <v>5</v>
      </c>
      <c r="D1955" s="3">
        <f t="shared" si="92"/>
        <v>2018</v>
      </c>
      <c r="E1955" s="26" t="s">
        <v>169</v>
      </c>
      <c r="F1955" s="6">
        <v>593</v>
      </c>
      <c r="G1955" s="19">
        <v>224</v>
      </c>
      <c r="H1955" s="19" t="s">
        <v>408</v>
      </c>
      <c r="I1955" s="10" t="s">
        <v>120</v>
      </c>
      <c r="J1955" s="30">
        <v>1700426</v>
      </c>
      <c r="K1955" s="8">
        <v>409110102890</v>
      </c>
      <c r="L1955" s="31">
        <v>2</v>
      </c>
      <c r="M1955" s="27">
        <v>139.66999999999999</v>
      </c>
      <c r="N1955" s="17">
        <v>510203</v>
      </c>
      <c r="O1955" s="7" t="s">
        <v>190</v>
      </c>
      <c r="P1955" s="13"/>
      <c r="Q1955"/>
      <c r="R1955"/>
      <c r="S1955"/>
      <c r="T1955"/>
      <c r="U1955"/>
      <c r="V1955"/>
      <c r="W1955"/>
      <c r="X1955"/>
      <c r="Y1955"/>
      <c r="Z1955"/>
      <c r="AA1955"/>
      <c r="AB1955"/>
      <c r="AC1955"/>
      <c r="AD1955"/>
      <c r="AE1955"/>
      <c r="AF1955"/>
      <c r="AG1955"/>
      <c r="AH1955"/>
      <c r="AI1955"/>
      <c r="AJ1955"/>
      <c r="AK1955"/>
      <c r="AL1955"/>
      <c r="AM1955"/>
      <c r="AN1955"/>
      <c r="AO1955"/>
      <c r="AP1955"/>
      <c r="AQ1955"/>
      <c r="AR1955"/>
      <c r="AS1955"/>
      <c r="AT1955"/>
      <c r="AU1955"/>
      <c r="AV1955"/>
      <c r="AW1955"/>
      <c r="AX1955"/>
      <c r="AY1955"/>
      <c r="AZ1955"/>
      <c r="BA1955"/>
      <c r="BB1955"/>
      <c r="BC1955"/>
      <c r="BD1955"/>
      <c r="BE1955"/>
    </row>
    <row r="1956" spans="1:57" x14ac:dyDescent="0.25">
      <c r="A1956" s="4">
        <v>43223</v>
      </c>
      <c r="B1956" s="3">
        <f t="shared" si="90"/>
        <v>3</v>
      </c>
      <c r="C1956" s="3">
        <f t="shared" si="91"/>
        <v>5</v>
      </c>
      <c r="D1956" s="3">
        <f t="shared" si="92"/>
        <v>2018</v>
      </c>
      <c r="E1956" s="26" t="s">
        <v>121</v>
      </c>
      <c r="F1956" s="6">
        <v>593</v>
      </c>
      <c r="G1956" s="19">
        <v>224</v>
      </c>
      <c r="H1956" s="19" t="s">
        <v>408</v>
      </c>
      <c r="I1956" s="10" t="s">
        <v>122</v>
      </c>
      <c r="J1956" s="30">
        <v>2600187</v>
      </c>
      <c r="K1956" s="8">
        <v>1042257158</v>
      </c>
      <c r="L1956" s="31">
        <v>2</v>
      </c>
      <c r="M1956" s="27">
        <v>117.67</v>
      </c>
      <c r="N1956" s="17">
        <v>510203</v>
      </c>
      <c r="O1956" s="7" t="s">
        <v>190</v>
      </c>
      <c r="P1956" s="13"/>
      <c r="Q1956"/>
      <c r="R1956"/>
      <c r="S1956"/>
      <c r="T1956"/>
      <c r="U1956"/>
      <c r="V1956"/>
      <c r="W1956"/>
      <c r="X1956"/>
      <c r="Y1956"/>
      <c r="Z1956"/>
      <c r="AA1956"/>
      <c r="AB1956"/>
      <c r="AC1956"/>
      <c r="AD1956"/>
      <c r="AE1956"/>
      <c r="AF1956"/>
      <c r="AG1956"/>
      <c r="AH1956"/>
      <c r="AI1956"/>
      <c r="AJ1956"/>
      <c r="AK1956"/>
      <c r="AL1956"/>
      <c r="AM1956"/>
      <c r="AN1956"/>
      <c r="AO1956"/>
      <c r="AP1956"/>
      <c r="AQ1956"/>
      <c r="AR1956"/>
      <c r="AS1956"/>
      <c r="AT1956"/>
      <c r="AU1956"/>
      <c r="AV1956"/>
      <c r="AW1956"/>
      <c r="AX1956"/>
      <c r="AY1956"/>
      <c r="AZ1956"/>
      <c r="BA1956"/>
      <c r="BB1956"/>
      <c r="BC1956"/>
      <c r="BD1956"/>
      <c r="BE1956"/>
    </row>
    <row r="1957" spans="1:57" x14ac:dyDescent="0.25">
      <c r="A1957" s="4">
        <v>43223</v>
      </c>
      <c r="B1957" s="3">
        <f t="shared" si="90"/>
        <v>3</v>
      </c>
      <c r="C1957" s="3">
        <f t="shared" si="91"/>
        <v>5</v>
      </c>
      <c r="D1957" s="3">
        <f t="shared" si="92"/>
        <v>2018</v>
      </c>
      <c r="E1957" s="26" t="s">
        <v>127</v>
      </c>
      <c r="F1957" s="6">
        <v>593</v>
      </c>
      <c r="G1957" s="19">
        <v>224</v>
      </c>
      <c r="H1957" s="19" t="s">
        <v>408</v>
      </c>
      <c r="I1957" s="10" t="s">
        <v>128</v>
      </c>
      <c r="J1957" s="30">
        <v>1600022</v>
      </c>
      <c r="K1957" s="8">
        <v>3059366904</v>
      </c>
      <c r="L1957" s="31">
        <v>1</v>
      </c>
      <c r="M1957" s="27">
        <v>192.33</v>
      </c>
      <c r="N1957" s="17">
        <v>510203</v>
      </c>
      <c r="O1957" s="7" t="s">
        <v>190</v>
      </c>
      <c r="P1957" s="13"/>
      <c r="Q1957"/>
      <c r="R1957"/>
      <c r="S1957"/>
      <c r="T1957"/>
      <c r="U1957"/>
      <c r="V1957"/>
      <c r="W1957"/>
      <c r="X1957"/>
      <c r="Y1957"/>
      <c r="Z1957"/>
      <c r="AA1957"/>
      <c r="AB1957"/>
      <c r="AC1957"/>
      <c r="AD1957"/>
      <c r="AE1957"/>
      <c r="AF1957"/>
      <c r="AG1957"/>
      <c r="AH1957"/>
      <c r="AI1957"/>
      <c r="AJ1957"/>
      <c r="AK1957"/>
      <c r="AL1957"/>
      <c r="AM1957"/>
      <c r="AN1957"/>
      <c r="AO1957"/>
      <c r="AP1957"/>
      <c r="AQ1957"/>
      <c r="AR1957"/>
      <c r="AS1957"/>
      <c r="AT1957"/>
      <c r="AU1957"/>
      <c r="AV1957"/>
      <c r="AW1957"/>
      <c r="AX1957"/>
      <c r="AY1957"/>
      <c r="AZ1957"/>
      <c r="BA1957"/>
      <c r="BB1957"/>
      <c r="BC1957"/>
      <c r="BD1957"/>
      <c r="BE1957"/>
    </row>
    <row r="1958" spans="1:57" x14ac:dyDescent="0.25">
      <c r="A1958" s="4">
        <v>43223</v>
      </c>
      <c r="B1958" s="3">
        <f t="shared" si="90"/>
        <v>3</v>
      </c>
      <c r="C1958" s="3">
        <f t="shared" si="91"/>
        <v>5</v>
      </c>
      <c r="D1958" s="3">
        <f t="shared" si="92"/>
        <v>2018</v>
      </c>
      <c r="E1958" s="26" t="s">
        <v>23</v>
      </c>
      <c r="F1958" s="6">
        <v>593</v>
      </c>
      <c r="G1958" s="19">
        <v>224</v>
      </c>
      <c r="H1958" s="19" t="s">
        <v>408</v>
      </c>
      <c r="I1958" s="10" t="s">
        <v>175</v>
      </c>
      <c r="J1958" s="30">
        <v>2600187</v>
      </c>
      <c r="K1958" s="8">
        <v>1042257107</v>
      </c>
      <c r="L1958" s="31">
        <v>2</v>
      </c>
      <c r="M1958" s="27">
        <v>68.08</v>
      </c>
      <c r="N1958" s="17">
        <v>510203</v>
      </c>
      <c r="O1958" s="7" t="s">
        <v>190</v>
      </c>
      <c r="P1958" s="13"/>
      <c r="Q1958"/>
      <c r="R1958"/>
      <c r="S1958"/>
      <c r="T1958"/>
      <c r="U1958"/>
      <c r="V1958"/>
      <c r="W1958"/>
      <c r="X1958"/>
      <c r="Y1958"/>
      <c r="Z1958"/>
      <c r="AA1958"/>
      <c r="AB1958"/>
      <c r="AC1958"/>
      <c r="AD1958"/>
      <c r="AE1958"/>
      <c r="AF1958"/>
      <c r="AG1958"/>
      <c r="AH1958"/>
      <c r="AI1958"/>
      <c r="AJ1958"/>
      <c r="AK1958"/>
      <c r="AL1958"/>
      <c r="AM1958"/>
      <c r="AN1958"/>
      <c r="AO1958"/>
      <c r="AP1958"/>
      <c r="AQ1958"/>
      <c r="AR1958"/>
      <c r="AS1958"/>
      <c r="AT1958"/>
      <c r="AU1958"/>
      <c r="AV1958"/>
      <c r="AW1958"/>
      <c r="AX1958"/>
      <c r="AY1958"/>
      <c r="AZ1958"/>
      <c r="BA1958"/>
      <c r="BB1958"/>
      <c r="BC1958"/>
      <c r="BD1958"/>
      <c r="BE1958"/>
    </row>
    <row r="1959" spans="1:57" x14ac:dyDescent="0.25">
      <c r="A1959" s="4">
        <v>43223</v>
      </c>
      <c r="B1959" s="3">
        <f t="shared" si="90"/>
        <v>3</v>
      </c>
      <c r="C1959" s="3">
        <f t="shared" si="91"/>
        <v>5</v>
      </c>
      <c r="D1959" s="3">
        <f t="shared" si="92"/>
        <v>2018</v>
      </c>
      <c r="E1959" s="26" t="s">
        <v>132</v>
      </c>
      <c r="F1959" s="6">
        <v>593</v>
      </c>
      <c r="G1959" s="19">
        <v>224</v>
      </c>
      <c r="H1959" s="19" t="s">
        <v>408</v>
      </c>
      <c r="I1959" s="10" t="s">
        <v>133</v>
      </c>
      <c r="J1959" s="30">
        <v>1600022</v>
      </c>
      <c r="K1959" s="8">
        <v>5992210400</v>
      </c>
      <c r="L1959" s="31">
        <v>2</v>
      </c>
      <c r="M1959" s="27">
        <v>117.67</v>
      </c>
      <c r="N1959" s="17">
        <v>510203</v>
      </c>
      <c r="O1959" s="7" t="s">
        <v>190</v>
      </c>
      <c r="P1959" s="13"/>
      <c r="Q1959"/>
      <c r="R1959"/>
      <c r="S1959"/>
      <c r="T1959"/>
      <c r="U1959"/>
      <c r="V1959"/>
      <c r="W1959"/>
      <c r="X1959"/>
      <c r="Y1959"/>
      <c r="Z1959"/>
      <c r="AA1959"/>
      <c r="AB1959"/>
      <c r="AC1959"/>
      <c r="AD1959"/>
      <c r="AE1959"/>
      <c r="AF1959"/>
      <c r="AG1959"/>
      <c r="AH1959"/>
      <c r="AI1959"/>
      <c r="AJ1959"/>
      <c r="AK1959"/>
      <c r="AL1959"/>
      <c r="AM1959"/>
      <c r="AN1959"/>
      <c r="AO1959"/>
      <c r="AP1959"/>
      <c r="AQ1959"/>
      <c r="AR1959"/>
      <c r="AS1959"/>
      <c r="AT1959"/>
      <c r="AU1959"/>
      <c r="AV1959"/>
      <c r="AW1959"/>
      <c r="AX1959"/>
      <c r="AY1959"/>
      <c r="AZ1959"/>
      <c r="BA1959"/>
      <c r="BB1959"/>
      <c r="BC1959"/>
      <c r="BD1959"/>
      <c r="BE1959"/>
    </row>
    <row r="1960" spans="1:57" x14ac:dyDescent="0.25">
      <c r="A1960" s="4">
        <v>43223</v>
      </c>
      <c r="B1960" s="3">
        <f t="shared" si="90"/>
        <v>3</v>
      </c>
      <c r="C1960" s="3">
        <f t="shared" si="91"/>
        <v>5</v>
      </c>
      <c r="D1960" s="3">
        <f t="shared" si="92"/>
        <v>2018</v>
      </c>
      <c r="E1960" s="26" t="s">
        <v>220</v>
      </c>
      <c r="F1960" s="6">
        <v>592</v>
      </c>
      <c r="G1960" s="19">
        <v>225</v>
      </c>
      <c r="H1960" s="19" t="s">
        <v>408</v>
      </c>
      <c r="I1960" s="10" t="s">
        <v>221</v>
      </c>
      <c r="J1960" s="30">
        <v>2600187</v>
      </c>
      <c r="K1960" s="8">
        <v>1013378651</v>
      </c>
      <c r="L1960" s="31">
        <v>2</v>
      </c>
      <c r="M1960" s="27">
        <v>32.17</v>
      </c>
      <c r="N1960" s="17">
        <v>510204</v>
      </c>
      <c r="O1960" s="7" t="s">
        <v>191</v>
      </c>
      <c r="P1960" s="13"/>
      <c r="Q1960"/>
      <c r="R1960"/>
      <c r="S1960"/>
      <c r="T1960"/>
      <c r="U1960"/>
      <c r="V1960"/>
      <c r="W1960"/>
      <c r="X1960"/>
      <c r="Y1960"/>
      <c r="Z1960"/>
      <c r="AA1960"/>
      <c r="AB1960"/>
      <c r="AC1960"/>
      <c r="AD1960"/>
      <c r="AE1960"/>
      <c r="AF1960"/>
      <c r="AG1960"/>
      <c r="AH1960"/>
      <c r="AI1960"/>
      <c r="AJ1960"/>
      <c r="AK1960"/>
      <c r="AL1960"/>
      <c r="AM1960"/>
      <c r="AN1960"/>
      <c r="AO1960"/>
      <c r="AP1960"/>
      <c r="AQ1960"/>
      <c r="AR1960"/>
      <c r="AS1960"/>
      <c r="AT1960"/>
      <c r="AU1960"/>
      <c r="AV1960"/>
      <c r="AW1960"/>
      <c r="AX1960"/>
      <c r="AY1960"/>
      <c r="AZ1960"/>
      <c r="BA1960"/>
      <c r="BB1960"/>
      <c r="BC1960"/>
      <c r="BD1960"/>
      <c r="BE1960"/>
    </row>
    <row r="1961" spans="1:57" x14ac:dyDescent="0.25">
      <c r="A1961" s="4">
        <v>43223</v>
      </c>
      <c r="B1961" s="3">
        <f t="shared" si="90"/>
        <v>3</v>
      </c>
      <c r="C1961" s="3">
        <f t="shared" si="91"/>
        <v>5</v>
      </c>
      <c r="D1961" s="3">
        <f t="shared" si="92"/>
        <v>2018</v>
      </c>
      <c r="E1961" s="26" t="s">
        <v>31</v>
      </c>
      <c r="F1961" s="6">
        <v>592</v>
      </c>
      <c r="G1961" s="19">
        <v>225</v>
      </c>
      <c r="H1961" s="19" t="s">
        <v>408</v>
      </c>
      <c r="I1961" s="10" t="s">
        <v>32</v>
      </c>
      <c r="J1961" s="30">
        <v>1600022</v>
      </c>
      <c r="K1961" s="8">
        <v>5366745700</v>
      </c>
      <c r="L1961" s="31">
        <v>2</v>
      </c>
      <c r="M1961" s="27">
        <v>32.17</v>
      </c>
      <c r="N1961" s="17">
        <v>510204</v>
      </c>
      <c r="O1961" s="7" t="s">
        <v>191</v>
      </c>
      <c r="P1961" s="13"/>
      <c r="Q1961"/>
      <c r="R1961"/>
      <c r="S1961"/>
      <c r="T1961"/>
      <c r="U1961"/>
      <c r="V1961"/>
      <c r="W1961"/>
      <c r="X1961"/>
      <c r="Y1961"/>
      <c r="Z1961"/>
      <c r="AA1961"/>
      <c r="AB1961"/>
      <c r="AC1961"/>
      <c r="AD1961"/>
      <c r="AE1961"/>
      <c r="AF1961"/>
      <c r="AG1961"/>
      <c r="AH1961"/>
      <c r="AI1961"/>
      <c r="AJ1961"/>
      <c r="AK1961"/>
      <c r="AL1961"/>
      <c r="AM1961"/>
      <c r="AN1961"/>
      <c r="AO1961"/>
      <c r="AP1961"/>
      <c r="AQ1961"/>
      <c r="AR1961"/>
      <c r="AS1961"/>
      <c r="AT1961"/>
      <c r="AU1961"/>
      <c r="AV1961"/>
      <c r="AW1961"/>
      <c r="AX1961"/>
      <c r="AY1961"/>
      <c r="AZ1961"/>
      <c r="BA1961"/>
      <c r="BB1961"/>
      <c r="BC1961"/>
      <c r="BD1961"/>
      <c r="BE1961"/>
    </row>
    <row r="1962" spans="1:57" x14ac:dyDescent="0.25">
      <c r="A1962" s="4">
        <v>43223</v>
      </c>
      <c r="B1962" s="3">
        <f t="shared" si="90"/>
        <v>3</v>
      </c>
      <c r="C1962" s="3">
        <f t="shared" si="91"/>
        <v>5</v>
      </c>
      <c r="D1962" s="3">
        <f t="shared" si="92"/>
        <v>2018</v>
      </c>
      <c r="E1962" s="26" t="s">
        <v>36</v>
      </c>
      <c r="F1962" s="6">
        <v>592</v>
      </c>
      <c r="G1962" s="19">
        <v>225</v>
      </c>
      <c r="H1962" s="19" t="s">
        <v>408</v>
      </c>
      <c r="I1962" s="10" t="s">
        <v>37</v>
      </c>
      <c r="J1962" s="30">
        <v>1600212</v>
      </c>
      <c r="K1962" s="8">
        <v>1039090</v>
      </c>
      <c r="L1962" s="31">
        <v>2</v>
      </c>
      <c r="M1962" s="27">
        <v>32.17</v>
      </c>
      <c r="N1962" s="17">
        <v>510204</v>
      </c>
      <c r="O1962" s="7" t="s">
        <v>191</v>
      </c>
      <c r="P1962" s="13"/>
      <c r="Q1962"/>
      <c r="R1962"/>
      <c r="S1962"/>
      <c r="T1962"/>
      <c r="U1962"/>
      <c r="V1962"/>
      <c r="W1962"/>
      <c r="X1962"/>
      <c r="Y1962"/>
      <c r="Z1962"/>
      <c r="AA1962"/>
      <c r="AB1962"/>
      <c r="AC1962"/>
      <c r="AD1962"/>
      <c r="AE1962"/>
      <c r="AF1962"/>
      <c r="AG1962"/>
      <c r="AH1962"/>
      <c r="AI1962"/>
      <c r="AJ1962"/>
      <c r="AK1962"/>
      <c r="AL1962"/>
      <c r="AM1962"/>
      <c r="AN1962"/>
      <c r="AO1962"/>
      <c r="AP1962"/>
      <c r="AQ1962"/>
      <c r="AR1962"/>
      <c r="AS1962"/>
      <c r="AT1962"/>
      <c r="AU1962"/>
      <c r="AV1962"/>
      <c r="AW1962"/>
      <c r="AX1962"/>
      <c r="AY1962"/>
      <c r="AZ1962"/>
      <c r="BA1962"/>
      <c r="BB1962"/>
      <c r="BC1962"/>
      <c r="BD1962"/>
      <c r="BE1962"/>
    </row>
    <row r="1963" spans="1:57" x14ac:dyDescent="0.25">
      <c r="A1963" s="4">
        <v>43223</v>
      </c>
      <c r="B1963" s="3">
        <f t="shared" si="90"/>
        <v>3</v>
      </c>
      <c r="C1963" s="3">
        <f t="shared" si="91"/>
        <v>5</v>
      </c>
      <c r="D1963" s="3">
        <f t="shared" si="92"/>
        <v>2018</v>
      </c>
      <c r="E1963" s="26" t="s">
        <v>192</v>
      </c>
      <c r="F1963" s="6">
        <v>592</v>
      </c>
      <c r="G1963" s="19">
        <v>225</v>
      </c>
      <c r="H1963" s="19" t="s">
        <v>408</v>
      </c>
      <c r="I1963" s="10" t="s">
        <v>268</v>
      </c>
      <c r="J1963" s="30">
        <v>1600022</v>
      </c>
      <c r="K1963" s="8">
        <v>4097601100</v>
      </c>
      <c r="L1963" s="31">
        <v>2</v>
      </c>
      <c r="M1963" s="27">
        <v>32.17</v>
      </c>
      <c r="N1963" s="17">
        <v>510204</v>
      </c>
      <c r="O1963" s="7" t="s">
        <v>191</v>
      </c>
      <c r="P1963" s="13"/>
      <c r="Q1963"/>
      <c r="R1963"/>
      <c r="S1963"/>
      <c r="T1963"/>
      <c r="U1963"/>
      <c r="V1963"/>
      <c r="W1963"/>
      <c r="X1963"/>
      <c r="Y1963"/>
      <c r="Z1963"/>
      <c r="AA1963"/>
      <c r="AB1963"/>
      <c r="AC1963"/>
      <c r="AD1963"/>
      <c r="AE1963"/>
      <c r="AF1963"/>
      <c r="AG1963"/>
      <c r="AH1963"/>
      <c r="AI1963"/>
      <c r="AJ1963"/>
      <c r="AK1963"/>
      <c r="AL1963"/>
      <c r="AM1963"/>
      <c r="AN1963"/>
      <c r="AO1963"/>
      <c r="AP1963"/>
      <c r="AQ1963"/>
      <c r="AR1963"/>
      <c r="AS1963"/>
      <c r="AT1963"/>
      <c r="AU1963"/>
      <c r="AV1963"/>
      <c r="AW1963"/>
      <c r="AX1963"/>
      <c r="AY1963"/>
      <c r="AZ1963"/>
      <c r="BA1963"/>
      <c r="BB1963"/>
      <c r="BC1963"/>
      <c r="BD1963"/>
      <c r="BE1963"/>
    </row>
    <row r="1964" spans="1:57" x14ac:dyDescent="0.25">
      <c r="A1964" s="4">
        <v>43223</v>
      </c>
      <c r="B1964" s="3">
        <f t="shared" si="90"/>
        <v>3</v>
      </c>
      <c r="C1964" s="3">
        <f t="shared" si="91"/>
        <v>5</v>
      </c>
      <c r="D1964" s="3">
        <f t="shared" si="92"/>
        <v>2018</v>
      </c>
      <c r="E1964" s="26" t="s">
        <v>38</v>
      </c>
      <c r="F1964" s="6">
        <v>592</v>
      </c>
      <c r="G1964" s="19">
        <v>225</v>
      </c>
      <c r="H1964" s="19" t="s">
        <v>408</v>
      </c>
      <c r="I1964" s="10" t="s">
        <v>39</v>
      </c>
      <c r="J1964" s="30">
        <v>1600022</v>
      </c>
      <c r="K1964" s="8">
        <v>3125056900</v>
      </c>
      <c r="L1964" s="31">
        <v>2</v>
      </c>
      <c r="M1964" s="27">
        <v>32.17</v>
      </c>
      <c r="N1964" s="17">
        <v>510204</v>
      </c>
      <c r="O1964" s="7" t="s">
        <v>191</v>
      </c>
      <c r="P1964" s="13"/>
      <c r="Q1964"/>
      <c r="R1964"/>
      <c r="S1964"/>
      <c r="T1964"/>
      <c r="U1964"/>
      <c r="V1964"/>
      <c r="W1964"/>
      <c r="X1964"/>
      <c r="Y1964"/>
      <c r="Z1964"/>
      <c r="AA1964"/>
      <c r="AB1964"/>
      <c r="AC1964"/>
      <c r="AD1964"/>
      <c r="AE1964"/>
      <c r="AF1964"/>
      <c r="AG1964"/>
      <c r="AH1964"/>
      <c r="AI1964"/>
      <c r="AJ1964"/>
      <c r="AK1964"/>
      <c r="AL1964"/>
      <c r="AM1964"/>
      <c r="AN1964"/>
      <c r="AO1964"/>
      <c r="AP1964"/>
      <c r="AQ1964"/>
      <c r="AR1964"/>
      <c r="AS1964"/>
      <c r="AT1964"/>
      <c r="AU1964"/>
      <c r="AV1964"/>
      <c r="AW1964"/>
      <c r="AX1964"/>
      <c r="AY1964"/>
      <c r="AZ1964"/>
      <c r="BA1964"/>
      <c r="BB1964"/>
      <c r="BC1964"/>
      <c r="BD1964"/>
      <c r="BE1964"/>
    </row>
    <row r="1965" spans="1:57" x14ac:dyDescent="0.25">
      <c r="A1965" s="4">
        <v>43223</v>
      </c>
      <c r="B1965" s="3">
        <f t="shared" si="90"/>
        <v>3</v>
      </c>
      <c r="C1965" s="3">
        <f t="shared" si="91"/>
        <v>5</v>
      </c>
      <c r="D1965" s="3">
        <f t="shared" si="92"/>
        <v>2018</v>
      </c>
      <c r="E1965" s="26" t="s">
        <v>200</v>
      </c>
      <c r="F1965" s="6">
        <v>592</v>
      </c>
      <c r="G1965" s="19">
        <v>225</v>
      </c>
      <c r="H1965" s="19" t="s">
        <v>408</v>
      </c>
      <c r="I1965" s="10" t="s">
        <v>201</v>
      </c>
      <c r="J1965" s="30">
        <v>1600022</v>
      </c>
      <c r="K1965" s="8">
        <v>3084352104</v>
      </c>
      <c r="L1965" s="31">
        <v>1</v>
      </c>
      <c r="M1965" s="27">
        <v>193.02</v>
      </c>
      <c r="N1965" s="17">
        <v>510204</v>
      </c>
      <c r="O1965" s="7" t="s">
        <v>191</v>
      </c>
      <c r="P1965" s="13"/>
      <c r="Q1965"/>
      <c r="R1965"/>
      <c r="S1965"/>
      <c r="T1965"/>
      <c r="U1965"/>
      <c r="V1965"/>
      <c r="W1965"/>
      <c r="X1965"/>
      <c r="Y1965"/>
      <c r="Z1965"/>
      <c r="AA1965"/>
      <c r="AB1965"/>
      <c r="AC1965"/>
      <c r="AD1965"/>
      <c r="AE1965"/>
      <c r="AF1965"/>
      <c r="AG1965"/>
      <c r="AH1965"/>
      <c r="AI1965"/>
      <c r="AJ1965"/>
      <c r="AK1965"/>
      <c r="AL1965"/>
      <c r="AM1965"/>
      <c r="AN1965"/>
      <c r="AO1965"/>
      <c r="AP1965"/>
      <c r="AQ1965"/>
      <c r="AR1965"/>
      <c r="AS1965"/>
      <c r="AT1965"/>
      <c r="AU1965"/>
      <c r="AV1965"/>
      <c r="AW1965"/>
      <c r="AX1965"/>
      <c r="AY1965"/>
      <c r="AZ1965"/>
      <c r="BA1965"/>
      <c r="BB1965"/>
      <c r="BC1965"/>
      <c r="BD1965"/>
      <c r="BE1965"/>
    </row>
    <row r="1966" spans="1:57" x14ac:dyDescent="0.25">
      <c r="A1966" s="4">
        <v>43223</v>
      </c>
      <c r="B1966" s="3">
        <f t="shared" si="90"/>
        <v>3</v>
      </c>
      <c r="C1966" s="3">
        <f t="shared" si="91"/>
        <v>5</v>
      </c>
      <c r="D1966" s="3">
        <f t="shared" si="92"/>
        <v>2018</v>
      </c>
      <c r="E1966" s="26" t="s">
        <v>240</v>
      </c>
      <c r="F1966" s="6">
        <v>592</v>
      </c>
      <c r="G1966" s="19">
        <v>225</v>
      </c>
      <c r="H1966" s="19" t="s">
        <v>408</v>
      </c>
      <c r="I1966" s="10" t="s">
        <v>251</v>
      </c>
      <c r="J1966" s="30">
        <v>1600022</v>
      </c>
      <c r="K1966" s="8">
        <v>4925174200</v>
      </c>
      <c r="L1966" s="31">
        <v>2</v>
      </c>
      <c r="M1966" s="27">
        <v>32.17</v>
      </c>
      <c r="N1966" s="17">
        <v>510204</v>
      </c>
      <c r="O1966" s="7" t="s">
        <v>191</v>
      </c>
      <c r="P1966" s="13"/>
      <c r="Q1966"/>
      <c r="R1966"/>
      <c r="S1966"/>
      <c r="T1966"/>
      <c r="U1966"/>
      <c r="V1966"/>
      <c r="W1966"/>
      <c r="X1966"/>
      <c r="Y1966"/>
      <c r="Z1966"/>
      <c r="AA1966"/>
      <c r="AB1966"/>
      <c r="AC1966"/>
      <c r="AD1966"/>
      <c r="AE1966"/>
      <c r="AF1966"/>
      <c r="AG1966"/>
      <c r="AH1966"/>
      <c r="AI1966"/>
      <c r="AJ1966"/>
      <c r="AK1966"/>
      <c r="AL1966"/>
      <c r="AM1966"/>
      <c r="AN1966"/>
      <c r="AO1966"/>
      <c r="AP1966"/>
      <c r="AQ1966"/>
      <c r="AR1966"/>
      <c r="AS1966"/>
      <c r="AT1966"/>
      <c r="AU1966"/>
      <c r="AV1966"/>
      <c r="AW1966"/>
      <c r="AX1966"/>
      <c r="AY1966"/>
      <c r="AZ1966"/>
      <c r="BA1966"/>
      <c r="BB1966"/>
      <c r="BC1966"/>
      <c r="BD1966"/>
      <c r="BE1966"/>
    </row>
    <row r="1967" spans="1:57" x14ac:dyDescent="0.25">
      <c r="A1967" s="4">
        <v>43223</v>
      </c>
      <c r="B1967" s="3">
        <f t="shared" si="90"/>
        <v>3</v>
      </c>
      <c r="C1967" s="3">
        <f t="shared" si="91"/>
        <v>5</v>
      </c>
      <c r="D1967" s="3">
        <f t="shared" si="92"/>
        <v>2018</v>
      </c>
      <c r="E1967" s="26" t="s">
        <v>242</v>
      </c>
      <c r="F1967" s="6">
        <v>592</v>
      </c>
      <c r="G1967" s="19">
        <v>225</v>
      </c>
      <c r="H1967" s="19" t="s">
        <v>408</v>
      </c>
      <c r="I1967" s="10" t="s">
        <v>243</v>
      </c>
      <c r="J1967" s="30">
        <v>1600022</v>
      </c>
      <c r="K1967" s="8">
        <v>3476729004</v>
      </c>
      <c r="L1967" s="31">
        <v>2</v>
      </c>
      <c r="M1967" s="27">
        <v>32.17</v>
      </c>
      <c r="N1967" s="17">
        <v>510204</v>
      </c>
      <c r="O1967" s="7" t="s">
        <v>191</v>
      </c>
      <c r="P1967" s="13"/>
      <c r="Q1967"/>
      <c r="R1967"/>
      <c r="S1967"/>
      <c r="T1967"/>
      <c r="U1967"/>
      <c r="V1967"/>
      <c r="W1967"/>
      <c r="X1967"/>
      <c r="Y1967"/>
      <c r="Z1967"/>
      <c r="AA1967"/>
      <c r="AB1967"/>
      <c r="AC1967"/>
      <c r="AD1967"/>
      <c r="AE1967"/>
      <c r="AF1967"/>
      <c r="AG1967"/>
      <c r="AH1967"/>
      <c r="AI1967"/>
      <c r="AJ1967"/>
      <c r="AK1967"/>
      <c r="AL1967"/>
      <c r="AM1967"/>
      <c r="AN1967"/>
      <c r="AO1967"/>
      <c r="AP1967"/>
      <c r="AQ1967"/>
      <c r="AR1967"/>
      <c r="AS1967"/>
      <c r="AT1967"/>
      <c r="AU1967"/>
      <c r="AV1967"/>
      <c r="AW1967"/>
      <c r="AX1967"/>
      <c r="AY1967"/>
      <c r="AZ1967"/>
      <c r="BA1967"/>
      <c r="BB1967"/>
      <c r="BC1967"/>
      <c r="BD1967"/>
      <c r="BE1967"/>
    </row>
    <row r="1968" spans="1:57" x14ac:dyDescent="0.25">
      <c r="A1968" s="4">
        <v>43223</v>
      </c>
      <c r="B1968" s="3">
        <f t="shared" si="90"/>
        <v>3</v>
      </c>
      <c r="C1968" s="3">
        <f t="shared" si="91"/>
        <v>5</v>
      </c>
      <c r="D1968" s="3">
        <f t="shared" si="92"/>
        <v>2018</v>
      </c>
      <c r="E1968" s="26" t="s">
        <v>47</v>
      </c>
      <c r="F1968" s="6">
        <v>592</v>
      </c>
      <c r="G1968" s="19">
        <v>225</v>
      </c>
      <c r="H1968" s="19" t="s">
        <v>408</v>
      </c>
      <c r="I1968" s="10" t="s">
        <v>48</v>
      </c>
      <c r="J1968" s="30">
        <v>1600303</v>
      </c>
      <c r="K1968" s="8">
        <v>12007122395</v>
      </c>
      <c r="L1968" s="31">
        <v>2</v>
      </c>
      <c r="M1968" s="27">
        <v>32.17</v>
      </c>
      <c r="N1968" s="17">
        <v>510204</v>
      </c>
      <c r="O1968" s="7" t="s">
        <v>191</v>
      </c>
      <c r="P1968" s="13"/>
      <c r="Q1968"/>
      <c r="R1968"/>
      <c r="S1968"/>
      <c r="T1968"/>
      <c r="U1968"/>
      <c r="V1968"/>
      <c r="W1968"/>
      <c r="X1968"/>
      <c r="Y1968"/>
      <c r="Z1968"/>
      <c r="AA1968"/>
      <c r="AB1968"/>
      <c r="AC1968"/>
      <c r="AD1968"/>
      <c r="AE1968"/>
      <c r="AF1968"/>
      <c r="AG1968"/>
      <c r="AH1968"/>
      <c r="AI1968"/>
      <c r="AJ1968"/>
      <c r="AK1968"/>
      <c r="AL1968"/>
      <c r="AM1968"/>
      <c r="AN1968"/>
      <c r="AO1968"/>
      <c r="AP1968"/>
      <c r="AQ1968"/>
      <c r="AR1968"/>
      <c r="AS1968"/>
      <c r="AT1968"/>
      <c r="AU1968"/>
      <c r="AV1968"/>
      <c r="AW1968"/>
      <c r="AX1968"/>
      <c r="AY1968"/>
      <c r="AZ1968"/>
      <c r="BA1968"/>
      <c r="BB1968"/>
      <c r="BC1968"/>
      <c r="BD1968"/>
      <c r="BE1968"/>
    </row>
    <row r="1969" spans="1:57" x14ac:dyDescent="0.25">
      <c r="A1969" s="4">
        <v>43223</v>
      </c>
      <c r="B1969" s="3">
        <f t="shared" si="90"/>
        <v>3</v>
      </c>
      <c r="C1969" s="3">
        <f t="shared" si="91"/>
        <v>5</v>
      </c>
      <c r="D1969" s="3">
        <f t="shared" si="92"/>
        <v>2018</v>
      </c>
      <c r="E1969" s="26" t="s">
        <v>49</v>
      </c>
      <c r="F1969" s="6">
        <v>592</v>
      </c>
      <c r="G1969" s="19">
        <v>225</v>
      </c>
      <c r="H1969" s="19" t="s">
        <v>408</v>
      </c>
      <c r="I1969" s="10" t="s">
        <v>50</v>
      </c>
      <c r="J1969" s="30">
        <v>1600303</v>
      </c>
      <c r="K1969" s="8">
        <v>12009167957</v>
      </c>
      <c r="L1969" s="31">
        <v>2</v>
      </c>
      <c r="M1969" s="27">
        <v>32.17</v>
      </c>
      <c r="N1969" s="17">
        <v>510204</v>
      </c>
      <c r="O1969" s="7" t="s">
        <v>191</v>
      </c>
      <c r="P1969" s="13"/>
      <c r="Q1969"/>
      <c r="R1969"/>
      <c r="S1969"/>
      <c r="T1969"/>
      <c r="U1969"/>
      <c r="V1969"/>
      <c r="W1969"/>
      <c r="X1969"/>
      <c r="Y1969"/>
      <c r="Z1969"/>
      <c r="AA1969"/>
      <c r="AB1969"/>
      <c r="AC1969"/>
      <c r="AD1969"/>
      <c r="AE1969"/>
      <c r="AF1969"/>
      <c r="AG1969"/>
      <c r="AH1969"/>
      <c r="AI1969"/>
      <c r="AJ1969"/>
      <c r="AK1969"/>
      <c r="AL1969"/>
      <c r="AM1969"/>
      <c r="AN1969"/>
      <c r="AO1969"/>
      <c r="AP1969"/>
      <c r="AQ1969"/>
      <c r="AR1969"/>
      <c r="AS1969"/>
      <c r="AT1969"/>
      <c r="AU1969"/>
      <c r="AV1969"/>
      <c r="AW1969"/>
      <c r="AX1969"/>
      <c r="AY1969"/>
      <c r="AZ1969"/>
      <c r="BA1969"/>
      <c r="BB1969"/>
      <c r="BC1969"/>
      <c r="BD1969"/>
      <c r="BE1969"/>
    </row>
    <row r="1970" spans="1:57" x14ac:dyDescent="0.25">
      <c r="A1970" s="4">
        <v>43223</v>
      </c>
      <c r="B1970" s="3">
        <f t="shared" si="90"/>
        <v>3</v>
      </c>
      <c r="C1970" s="3">
        <f t="shared" si="91"/>
        <v>5</v>
      </c>
      <c r="D1970" s="3">
        <f t="shared" si="92"/>
        <v>2018</v>
      </c>
      <c r="E1970" s="26" t="s">
        <v>51</v>
      </c>
      <c r="F1970" s="6">
        <v>592</v>
      </c>
      <c r="G1970" s="19">
        <v>225</v>
      </c>
      <c r="H1970" s="19" t="s">
        <v>408</v>
      </c>
      <c r="I1970" s="10" t="s">
        <v>52</v>
      </c>
      <c r="J1970" s="30">
        <v>3700113</v>
      </c>
      <c r="K1970" s="8">
        <v>406066671905</v>
      </c>
      <c r="L1970" s="31">
        <v>2</v>
      </c>
      <c r="M1970" s="27">
        <v>32.17</v>
      </c>
      <c r="N1970" s="17">
        <v>510204</v>
      </c>
      <c r="O1970" s="7" t="s">
        <v>191</v>
      </c>
      <c r="P1970" s="13"/>
      <c r="Q1970"/>
      <c r="R1970"/>
      <c r="S1970"/>
      <c r="T1970"/>
      <c r="U1970"/>
      <c r="V1970"/>
      <c r="W1970"/>
      <c r="X1970"/>
      <c r="Y1970"/>
      <c r="Z1970"/>
      <c r="AA1970"/>
      <c r="AB1970"/>
      <c r="AC1970"/>
      <c r="AD1970"/>
      <c r="AE1970"/>
      <c r="AF1970"/>
      <c r="AG1970"/>
      <c r="AH1970"/>
      <c r="AI1970"/>
      <c r="AJ1970"/>
      <c r="AK1970"/>
      <c r="AL1970"/>
      <c r="AM1970"/>
      <c r="AN1970"/>
      <c r="AO1970"/>
      <c r="AP1970"/>
      <c r="AQ1970"/>
      <c r="AR1970"/>
      <c r="AS1970"/>
      <c r="AT1970"/>
      <c r="AU1970"/>
      <c r="AV1970"/>
      <c r="AW1970"/>
      <c r="AX1970"/>
      <c r="AY1970"/>
      <c r="AZ1970"/>
      <c r="BA1970"/>
      <c r="BB1970"/>
      <c r="BC1970"/>
      <c r="BD1970"/>
      <c r="BE1970"/>
    </row>
    <row r="1971" spans="1:57" x14ac:dyDescent="0.25">
      <c r="A1971" s="4">
        <v>43223</v>
      </c>
      <c r="B1971" s="3">
        <f t="shared" si="90"/>
        <v>3</v>
      </c>
      <c r="C1971" s="3">
        <f t="shared" si="91"/>
        <v>5</v>
      </c>
      <c r="D1971" s="3">
        <f t="shared" si="92"/>
        <v>2018</v>
      </c>
      <c r="E1971" s="26" t="s">
        <v>150</v>
      </c>
      <c r="F1971" s="6">
        <v>592</v>
      </c>
      <c r="G1971" s="19">
        <v>225</v>
      </c>
      <c r="H1971" s="19" t="s">
        <v>408</v>
      </c>
      <c r="I1971" s="10" t="s">
        <v>151</v>
      </c>
      <c r="J1971" s="30">
        <v>1600212</v>
      </c>
      <c r="K1971" s="8">
        <v>200700498</v>
      </c>
      <c r="L1971" s="31">
        <v>2</v>
      </c>
      <c r="M1971" s="27">
        <v>32.17</v>
      </c>
      <c r="N1971" s="17">
        <v>510204</v>
      </c>
      <c r="O1971" s="7" t="s">
        <v>191</v>
      </c>
      <c r="P1971" s="13"/>
      <c r="Q1971"/>
      <c r="R1971"/>
      <c r="S1971"/>
      <c r="T1971"/>
      <c r="U1971"/>
      <c r="V1971"/>
      <c r="W1971"/>
      <c r="X1971"/>
      <c r="Y1971"/>
      <c r="Z1971"/>
      <c r="AA1971"/>
      <c r="AB1971"/>
      <c r="AC1971"/>
      <c r="AD1971"/>
      <c r="AE1971"/>
      <c r="AF1971"/>
      <c r="AG1971"/>
      <c r="AH1971"/>
      <c r="AI1971"/>
      <c r="AJ1971"/>
      <c r="AK1971"/>
      <c r="AL1971"/>
      <c r="AM1971"/>
      <c r="AN1971"/>
      <c r="AO1971"/>
      <c r="AP1971"/>
      <c r="AQ1971"/>
      <c r="AR1971"/>
      <c r="AS1971"/>
      <c r="AT1971"/>
      <c r="AU1971"/>
      <c r="AV1971"/>
      <c r="AW1971"/>
      <c r="AX1971"/>
      <c r="AY1971"/>
      <c r="AZ1971"/>
      <c r="BA1971"/>
      <c r="BB1971"/>
      <c r="BC1971"/>
      <c r="BD1971"/>
      <c r="BE1971"/>
    </row>
    <row r="1972" spans="1:57" x14ac:dyDescent="0.25">
      <c r="A1972" s="4">
        <v>43223</v>
      </c>
      <c r="B1972" s="3">
        <f t="shared" si="90"/>
        <v>3</v>
      </c>
      <c r="C1972" s="3">
        <f t="shared" si="91"/>
        <v>5</v>
      </c>
      <c r="D1972" s="3">
        <f t="shared" si="92"/>
        <v>2018</v>
      </c>
      <c r="E1972" s="26" t="s">
        <v>282</v>
      </c>
      <c r="F1972" s="6">
        <v>592</v>
      </c>
      <c r="G1972" s="19">
        <v>225</v>
      </c>
      <c r="H1972" s="19" t="s">
        <v>408</v>
      </c>
      <c r="I1972" s="10" t="s">
        <v>283</v>
      </c>
      <c r="J1972" s="30">
        <v>1600303</v>
      </c>
      <c r="K1972" s="8">
        <v>11052005019</v>
      </c>
      <c r="L1972" s="31">
        <v>2</v>
      </c>
      <c r="M1972" s="27">
        <v>32.17</v>
      </c>
      <c r="N1972" s="17">
        <v>510204</v>
      </c>
      <c r="O1972" s="7" t="s">
        <v>191</v>
      </c>
      <c r="P1972" s="13"/>
      <c r="Q1972"/>
      <c r="R1972"/>
      <c r="S1972"/>
      <c r="T1972"/>
      <c r="U1972"/>
      <c r="V1972"/>
      <c r="W1972"/>
      <c r="X1972"/>
      <c r="Y1972"/>
      <c r="Z1972"/>
      <c r="AA1972"/>
      <c r="AB1972"/>
      <c r="AC1972"/>
      <c r="AD1972"/>
      <c r="AE1972"/>
      <c r="AF1972"/>
      <c r="AG1972"/>
      <c r="AH1972"/>
      <c r="AI1972"/>
      <c r="AJ1972"/>
      <c r="AK1972"/>
      <c r="AL1972"/>
      <c r="AM1972"/>
      <c r="AN1972"/>
      <c r="AO1972"/>
      <c r="AP1972"/>
      <c r="AQ1972"/>
      <c r="AR1972"/>
      <c r="AS1972"/>
      <c r="AT1972"/>
      <c r="AU1972"/>
      <c r="AV1972"/>
      <c r="AW1972"/>
      <c r="AX1972"/>
      <c r="AY1972"/>
      <c r="AZ1972"/>
      <c r="BA1972"/>
      <c r="BB1972"/>
      <c r="BC1972"/>
      <c r="BD1972"/>
      <c r="BE1972"/>
    </row>
    <row r="1973" spans="1:57" x14ac:dyDescent="0.25">
      <c r="A1973" s="4">
        <v>43223</v>
      </c>
      <c r="B1973" s="3">
        <f t="shared" si="90"/>
        <v>3</v>
      </c>
      <c r="C1973" s="3">
        <f t="shared" si="91"/>
        <v>5</v>
      </c>
      <c r="D1973" s="3">
        <f t="shared" si="92"/>
        <v>2018</v>
      </c>
      <c r="E1973" s="26" t="s">
        <v>57</v>
      </c>
      <c r="F1973" s="6">
        <v>592</v>
      </c>
      <c r="G1973" s="19">
        <v>225</v>
      </c>
      <c r="H1973" s="19" t="s">
        <v>408</v>
      </c>
      <c r="I1973" s="10" t="s">
        <v>58</v>
      </c>
      <c r="J1973" s="30">
        <v>2600187</v>
      </c>
      <c r="K1973" s="8">
        <v>1042589967</v>
      </c>
      <c r="L1973" s="31">
        <v>2</v>
      </c>
      <c r="M1973" s="27">
        <v>32.17</v>
      </c>
      <c r="N1973" s="17">
        <v>510204</v>
      </c>
      <c r="O1973" s="7" t="s">
        <v>191</v>
      </c>
      <c r="P1973" s="13"/>
      <c r="Q1973"/>
      <c r="R1973"/>
      <c r="S1973"/>
      <c r="T1973"/>
      <c r="U1973"/>
      <c r="V1973"/>
      <c r="W1973"/>
      <c r="X1973"/>
      <c r="Y1973"/>
      <c r="Z1973"/>
      <c r="AA1973"/>
      <c r="AB1973"/>
      <c r="AC1973"/>
      <c r="AD1973"/>
      <c r="AE1973"/>
      <c r="AF1973"/>
      <c r="AG1973"/>
      <c r="AH1973"/>
      <c r="AI1973"/>
      <c r="AJ1973"/>
      <c r="AK1973"/>
      <c r="AL1973"/>
      <c r="AM1973"/>
      <c r="AN1973"/>
      <c r="AO1973"/>
      <c r="AP1973"/>
      <c r="AQ1973"/>
      <c r="AR1973"/>
      <c r="AS1973"/>
      <c r="AT1973"/>
      <c r="AU1973"/>
      <c r="AV1973"/>
      <c r="AW1973"/>
      <c r="AX1973"/>
      <c r="AY1973"/>
      <c r="AZ1973"/>
      <c r="BA1973"/>
      <c r="BB1973"/>
      <c r="BC1973"/>
      <c r="BD1973"/>
      <c r="BE1973"/>
    </row>
    <row r="1974" spans="1:57" x14ac:dyDescent="0.25">
      <c r="A1974" s="4">
        <v>43223</v>
      </c>
      <c r="B1974" s="3">
        <f t="shared" si="90"/>
        <v>3</v>
      </c>
      <c r="C1974" s="3">
        <f t="shared" si="91"/>
        <v>5</v>
      </c>
      <c r="D1974" s="3">
        <f t="shared" si="92"/>
        <v>2018</v>
      </c>
      <c r="E1974" s="26" t="s">
        <v>134</v>
      </c>
      <c r="F1974" s="6">
        <v>592</v>
      </c>
      <c r="G1974" s="19">
        <v>225</v>
      </c>
      <c r="H1974" s="19" t="s">
        <v>408</v>
      </c>
      <c r="I1974" s="10" t="s">
        <v>135</v>
      </c>
      <c r="J1974" s="30">
        <v>1600303</v>
      </c>
      <c r="K1974" s="8">
        <v>12005470116</v>
      </c>
      <c r="L1974" s="31">
        <v>2</v>
      </c>
      <c r="M1974" s="27">
        <v>32.17</v>
      </c>
      <c r="N1974" s="17">
        <v>510204</v>
      </c>
      <c r="O1974" s="7" t="s">
        <v>191</v>
      </c>
      <c r="P1974" s="13"/>
      <c r="Q1974"/>
      <c r="R1974"/>
      <c r="S1974"/>
      <c r="T1974"/>
      <c r="U1974"/>
      <c r="V1974"/>
      <c r="W1974"/>
      <c r="X1974"/>
      <c r="Y1974"/>
      <c r="Z1974"/>
      <c r="AA1974"/>
      <c r="AB1974"/>
      <c r="AC1974"/>
      <c r="AD1974"/>
      <c r="AE1974"/>
      <c r="AF1974"/>
      <c r="AG1974"/>
      <c r="AH1974"/>
      <c r="AI1974"/>
      <c r="AJ1974"/>
      <c r="AK1974"/>
      <c r="AL1974"/>
      <c r="AM1974"/>
      <c r="AN1974"/>
      <c r="AO1974"/>
      <c r="AP1974"/>
      <c r="AQ1974"/>
      <c r="AR1974"/>
      <c r="AS1974"/>
      <c r="AT1974"/>
      <c r="AU1974"/>
      <c r="AV1974"/>
      <c r="AW1974"/>
      <c r="AX1974"/>
      <c r="AY1974"/>
      <c r="AZ1974"/>
      <c r="BA1974"/>
      <c r="BB1974"/>
      <c r="BC1974"/>
      <c r="BD1974"/>
      <c r="BE1974"/>
    </row>
    <row r="1975" spans="1:57" x14ac:dyDescent="0.25">
      <c r="A1975" s="4">
        <v>43223</v>
      </c>
      <c r="B1975" s="3">
        <f t="shared" si="90"/>
        <v>3</v>
      </c>
      <c r="C1975" s="3">
        <f t="shared" si="91"/>
        <v>5</v>
      </c>
      <c r="D1975" s="3">
        <f t="shared" si="92"/>
        <v>2018</v>
      </c>
      <c r="E1975" s="26" t="s">
        <v>66</v>
      </c>
      <c r="F1975" s="6">
        <v>592</v>
      </c>
      <c r="G1975" s="19">
        <v>225</v>
      </c>
      <c r="H1975" s="19" t="s">
        <v>408</v>
      </c>
      <c r="I1975" s="10" t="s">
        <v>67</v>
      </c>
      <c r="J1975" s="30">
        <v>1600303</v>
      </c>
      <c r="K1975" s="8">
        <v>12005317709</v>
      </c>
      <c r="L1975" s="31">
        <v>2</v>
      </c>
      <c r="M1975" s="27">
        <v>32.17</v>
      </c>
      <c r="N1975" s="17">
        <v>510204</v>
      </c>
      <c r="O1975" s="7" t="s">
        <v>191</v>
      </c>
      <c r="P1975" s="13"/>
      <c r="Q1975"/>
      <c r="R1975"/>
      <c r="S1975"/>
      <c r="T1975"/>
      <c r="U1975"/>
      <c r="V1975"/>
      <c r="W1975"/>
      <c r="X1975"/>
      <c r="Y1975"/>
      <c r="Z1975"/>
      <c r="AA1975"/>
      <c r="AB1975"/>
      <c r="AC1975"/>
      <c r="AD1975"/>
      <c r="AE1975"/>
      <c r="AF1975"/>
      <c r="AG1975"/>
      <c r="AH1975"/>
      <c r="AI1975"/>
      <c r="AJ1975"/>
      <c r="AK1975"/>
      <c r="AL1975"/>
      <c r="AM1975"/>
      <c r="AN1975"/>
      <c r="AO1975"/>
      <c r="AP1975"/>
      <c r="AQ1975"/>
      <c r="AR1975"/>
      <c r="AS1975"/>
      <c r="AT1975"/>
      <c r="AU1975"/>
      <c r="AV1975"/>
      <c r="AW1975"/>
      <c r="AX1975"/>
      <c r="AY1975"/>
      <c r="AZ1975"/>
      <c r="BA1975"/>
      <c r="BB1975"/>
      <c r="BC1975"/>
      <c r="BD1975"/>
      <c r="BE1975"/>
    </row>
    <row r="1976" spans="1:57" x14ac:dyDescent="0.25">
      <c r="A1976" s="4">
        <v>43223</v>
      </c>
      <c r="B1976" s="3">
        <f t="shared" si="90"/>
        <v>3</v>
      </c>
      <c r="C1976" s="3">
        <f t="shared" si="91"/>
        <v>5</v>
      </c>
      <c r="D1976" s="3">
        <f t="shared" si="92"/>
        <v>2018</v>
      </c>
      <c r="E1976" s="26" t="s">
        <v>358</v>
      </c>
      <c r="F1976" s="6">
        <v>592</v>
      </c>
      <c r="G1976" s="19">
        <v>225</v>
      </c>
      <c r="H1976" s="19" t="s">
        <v>408</v>
      </c>
      <c r="I1976" s="10" t="s">
        <v>359</v>
      </c>
      <c r="J1976" s="30">
        <v>1600303</v>
      </c>
      <c r="K1976" s="8">
        <v>1011472246</v>
      </c>
      <c r="L1976" s="31">
        <v>1</v>
      </c>
      <c r="M1976" s="27">
        <v>32.17</v>
      </c>
      <c r="N1976" s="17">
        <v>510204</v>
      </c>
      <c r="O1976" s="7" t="s">
        <v>191</v>
      </c>
      <c r="P1976" s="13"/>
      <c r="Q1976"/>
      <c r="R1976"/>
      <c r="S1976"/>
      <c r="T1976"/>
      <c r="U1976"/>
      <c r="V1976"/>
      <c r="W1976"/>
      <c r="X1976"/>
      <c r="Y1976"/>
      <c r="Z1976"/>
      <c r="AA1976"/>
      <c r="AB1976"/>
      <c r="AC1976"/>
      <c r="AD1976"/>
      <c r="AE1976"/>
      <c r="AF1976"/>
      <c r="AG1976"/>
      <c r="AH1976"/>
      <c r="AI1976"/>
      <c r="AJ1976"/>
      <c r="AK1976"/>
      <c r="AL1976"/>
      <c r="AM1976"/>
      <c r="AN1976"/>
      <c r="AO1976"/>
      <c r="AP1976"/>
      <c r="AQ1976"/>
      <c r="AR1976"/>
      <c r="AS1976"/>
      <c r="AT1976"/>
      <c r="AU1976"/>
      <c r="AV1976"/>
      <c r="AW1976"/>
      <c r="AX1976"/>
      <c r="AY1976"/>
      <c r="AZ1976"/>
      <c r="BA1976"/>
      <c r="BB1976"/>
      <c r="BC1976"/>
      <c r="BD1976"/>
      <c r="BE1976"/>
    </row>
    <row r="1977" spans="1:57" x14ac:dyDescent="0.25">
      <c r="A1977" s="4">
        <v>43223</v>
      </c>
      <c r="B1977" s="3">
        <f t="shared" si="90"/>
        <v>3</v>
      </c>
      <c r="C1977" s="3">
        <f t="shared" si="91"/>
        <v>5</v>
      </c>
      <c r="D1977" s="3">
        <f t="shared" si="92"/>
        <v>2018</v>
      </c>
      <c r="E1977" s="26" t="s">
        <v>80</v>
      </c>
      <c r="F1977" s="6">
        <v>592</v>
      </c>
      <c r="G1977" s="19">
        <v>225</v>
      </c>
      <c r="H1977" s="19" t="s">
        <v>408</v>
      </c>
      <c r="I1977" s="10" t="s">
        <v>81</v>
      </c>
      <c r="J1977" s="30">
        <v>1600303</v>
      </c>
      <c r="K1977" s="8">
        <v>12000135777</v>
      </c>
      <c r="L1977" s="31">
        <v>2</v>
      </c>
      <c r="M1977" s="27">
        <v>32.17</v>
      </c>
      <c r="N1977" s="17">
        <v>510204</v>
      </c>
      <c r="O1977" s="7" t="s">
        <v>191</v>
      </c>
      <c r="P1977" s="13"/>
      <c r="Q1977"/>
      <c r="R1977"/>
      <c r="S1977"/>
      <c r="T1977"/>
      <c r="U1977"/>
      <c r="V1977"/>
      <c r="W1977"/>
      <c r="X1977"/>
      <c r="Y1977"/>
      <c r="Z1977"/>
      <c r="AA1977"/>
      <c r="AB1977"/>
      <c r="AC1977"/>
      <c r="AD1977"/>
      <c r="AE1977"/>
      <c r="AF1977"/>
      <c r="AG1977"/>
      <c r="AH1977"/>
      <c r="AI1977"/>
      <c r="AJ1977"/>
      <c r="AK1977"/>
      <c r="AL1977"/>
      <c r="AM1977"/>
      <c r="AN1977"/>
      <c r="AO1977"/>
      <c r="AP1977"/>
      <c r="AQ1977"/>
      <c r="AR1977"/>
      <c r="AS1977"/>
      <c r="AT1977"/>
      <c r="AU1977"/>
      <c r="AV1977"/>
      <c r="AW1977"/>
      <c r="AX1977"/>
      <c r="AY1977"/>
      <c r="AZ1977"/>
      <c r="BA1977"/>
      <c r="BB1977"/>
      <c r="BC1977"/>
      <c r="BD1977"/>
      <c r="BE1977"/>
    </row>
    <row r="1978" spans="1:57" x14ac:dyDescent="0.25">
      <c r="A1978" s="4">
        <v>43223</v>
      </c>
      <c r="B1978" s="3">
        <f t="shared" si="90"/>
        <v>3</v>
      </c>
      <c r="C1978" s="3">
        <f t="shared" si="91"/>
        <v>5</v>
      </c>
      <c r="D1978" s="3">
        <f t="shared" si="92"/>
        <v>2018</v>
      </c>
      <c r="E1978" s="26" t="s">
        <v>285</v>
      </c>
      <c r="F1978" s="6">
        <v>592</v>
      </c>
      <c r="G1978" s="19">
        <v>225</v>
      </c>
      <c r="H1978" s="19" t="s">
        <v>408</v>
      </c>
      <c r="I1978" s="10" t="s">
        <v>284</v>
      </c>
      <c r="J1978" s="30">
        <v>1600022</v>
      </c>
      <c r="K1978" s="8">
        <v>3732573000</v>
      </c>
      <c r="L1978" s="31">
        <v>2</v>
      </c>
      <c r="M1978" s="27">
        <v>32.17</v>
      </c>
      <c r="N1978" s="17">
        <v>510204</v>
      </c>
      <c r="O1978" s="7" t="s">
        <v>191</v>
      </c>
      <c r="P1978" s="13"/>
      <c r="Q1978"/>
      <c r="R1978"/>
      <c r="S1978"/>
      <c r="T1978"/>
      <c r="U1978"/>
      <c r="V1978"/>
      <c r="W1978"/>
      <c r="X1978"/>
      <c r="Y1978"/>
      <c r="Z1978"/>
      <c r="AA1978"/>
      <c r="AB1978"/>
      <c r="AC1978"/>
      <c r="AD1978"/>
      <c r="AE1978"/>
      <c r="AF1978"/>
      <c r="AG1978"/>
      <c r="AH1978"/>
      <c r="AI1978"/>
      <c r="AJ1978"/>
      <c r="AK1978"/>
      <c r="AL1978"/>
      <c r="AM1978"/>
      <c r="AN1978"/>
      <c r="AO1978"/>
      <c r="AP1978"/>
      <c r="AQ1978"/>
      <c r="AR1978"/>
      <c r="AS1978"/>
      <c r="AT1978"/>
      <c r="AU1978"/>
      <c r="AV1978"/>
      <c r="AW1978"/>
      <c r="AX1978"/>
      <c r="AY1978"/>
      <c r="AZ1978"/>
      <c r="BA1978"/>
      <c r="BB1978"/>
      <c r="BC1978"/>
      <c r="BD1978"/>
      <c r="BE1978"/>
    </row>
    <row r="1979" spans="1:57" x14ac:dyDescent="0.25">
      <c r="A1979" s="4">
        <v>43223</v>
      </c>
      <c r="B1979" s="3">
        <f t="shared" si="90"/>
        <v>3</v>
      </c>
      <c r="C1979" s="3">
        <f t="shared" si="91"/>
        <v>5</v>
      </c>
      <c r="D1979" s="3">
        <f t="shared" si="92"/>
        <v>2018</v>
      </c>
      <c r="E1979" s="26" t="s">
        <v>438</v>
      </c>
      <c r="F1979" s="6">
        <v>592</v>
      </c>
      <c r="G1979" s="19">
        <v>225</v>
      </c>
      <c r="H1979" s="19" t="s">
        <v>408</v>
      </c>
      <c r="I1979" s="10" t="s">
        <v>442</v>
      </c>
      <c r="J1979" s="30">
        <v>1600022</v>
      </c>
      <c r="K1979" s="8">
        <v>5363368000</v>
      </c>
      <c r="L1979" s="31">
        <v>2</v>
      </c>
      <c r="M1979" s="27">
        <v>32.17</v>
      </c>
      <c r="N1979" s="17">
        <v>510204</v>
      </c>
      <c r="O1979" s="7" t="s">
        <v>191</v>
      </c>
      <c r="P1979" s="13"/>
      <c r="Q1979"/>
      <c r="R1979"/>
      <c r="S1979"/>
      <c r="T1979"/>
      <c r="U1979"/>
      <c r="V1979"/>
      <c r="W1979"/>
      <c r="X1979"/>
      <c r="Y1979"/>
      <c r="Z1979"/>
      <c r="AA1979"/>
      <c r="AB1979"/>
      <c r="AC1979"/>
      <c r="AD1979"/>
      <c r="AE1979"/>
      <c r="AF1979"/>
      <c r="AG1979"/>
      <c r="AH1979"/>
      <c r="AI1979"/>
      <c r="AJ1979"/>
      <c r="AK1979"/>
      <c r="AL1979"/>
      <c r="AM1979"/>
      <c r="AN1979"/>
      <c r="AO1979"/>
      <c r="AP1979"/>
      <c r="AQ1979"/>
      <c r="AR1979"/>
      <c r="AS1979"/>
      <c r="AT1979"/>
      <c r="AU1979"/>
      <c r="AV1979"/>
      <c r="AW1979"/>
      <c r="AX1979"/>
      <c r="AY1979"/>
      <c r="AZ1979"/>
      <c r="BA1979"/>
      <c r="BB1979"/>
      <c r="BC1979"/>
      <c r="BD1979"/>
      <c r="BE1979"/>
    </row>
    <row r="1980" spans="1:57" x14ac:dyDescent="0.25">
      <c r="A1980" s="4">
        <v>43223</v>
      </c>
      <c r="B1980" s="3">
        <f t="shared" si="90"/>
        <v>3</v>
      </c>
      <c r="C1980" s="3">
        <f t="shared" si="91"/>
        <v>5</v>
      </c>
      <c r="D1980" s="3">
        <f t="shared" si="92"/>
        <v>2018</v>
      </c>
      <c r="E1980" s="26" t="s">
        <v>184</v>
      </c>
      <c r="F1980" s="6">
        <v>592</v>
      </c>
      <c r="G1980" s="19">
        <v>225</v>
      </c>
      <c r="H1980" s="19" t="s">
        <v>408</v>
      </c>
      <c r="I1980" s="10" t="s">
        <v>185</v>
      </c>
      <c r="J1980" s="30">
        <v>1410036</v>
      </c>
      <c r="K1980" s="8">
        <v>111013635</v>
      </c>
      <c r="L1980" s="31">
        <v>2</v>
      </c>
      <c r="M1980" s="27">
        <v>32.17</v>
      </c>
      <c r="N1980" s="17">
        <v>510204</v>
      </c>
      <c r="O1980" s="7" t="s">
        <v>191</v>
      </c>
      <c r="P1980" s="13"/>
      <c r="Q1980"/>
      <c r="R1980"/>
      <c r="S1980"/>
      <c r="T1980"/>
      <c r="U1980"/>
      <c r="V1980"/>
      <c r="W1980"/>
      <c r="X1980"/>
      <c r="Y1980"/>
      <c r="Z1980"/>
      <c r="AA1980"/>
      <c r="AB1980"/>
      <c r="AC1980"/>
      <c r="AD1980"/>
      <c r="AE1980"/>
      <c r="AF1980"/>
      <c r="AG1980"/>
      <c r="AH1980"/>
      <c r="AI1980"/>
      <c r="AJ1980"/>
      <c r="AK1980"/>
      <c r="AL1980"/>
      <c r="AM1980"/>
      <c r="AN1980"/>
      <c r="AO1980"/>
      <c r="AP1980"/>
      <c r="AQ1980"/>
      <c r="AR1980"/>
      <c r="AS1980"/>
      <c r="AT1980"/>
      <c r="AU1980"/>
      <c r="AV1980"/>
      <c r="AW1980"/>
      <c r="AX1980"/>
      <c r="AY1980"/>
      <c r="AZ1980"/>
      <c r="BA1980"/>
      <c r="BB1980"/>
      <c r="BC1980"/>
      <c r="BD1980"/>
      <c r="BE1980"/>
    </row>
    <row r="1981" spans="1:57" x14ac:dyDescent="0.25">
      <c r="A1981" s="4">
        <v>43223</v>
      </c>
      <c r="B1981" s="3">
        <f t="shared" si="90"/>
        <v>3</v>
      </c>
      <c r="C1981" s="3">
        <f t="shared" si="91"/>
        <v>5</v>
      </c>
      <c r="D1981" s="3">
        <f t="shared" si="92"/>
        <v>2018</v>
      </c>
      <c r="E1981" s="26" t="s">
        <v>154</v>
      </c>
      <c r="F1981" s="6">
        <v>592</v>
      </c>
      <c r="G1981" s="19">
        <v>225</v>
      </c>
      <c r="H1981" s="19" t="s">
        <v>408</v>
      </c>
      <c r="I1981" s="10" t="s">
        <v>103</v>
      </c>
      <c r="J1981" s="30">
        <v>1600303</v>
      </c>
      <c r="K1981" s="8">
        <v>12000212569</v>
      </c>
      <c r="L1981" s="31">
        <v>2</v>
      </c>
      <c r="M1981" s="27">
        <v>32.17</v>
      </c>
      <c r="N1981" s="17">
        <v>510204</v>
      </c>
      <c r="O1981" s="7" t="s">
        <v>191</v>
      </c>
      <c r="P1981" s="13"/>
      <c r="Q1981"/>
      <c r="R1981"/>
      <c r="S1981"/>
      <c r="T1981"/>
      <c r="U1981"/>
      <c r="V1981"/>
      <c r="W1981"/>
      <c r="X1981"/>
      <c r="Y1981"/>
      <c r="Z1981"/>
      <c r="AA1981"/>
      <c r="AB1981"/>
      <c r="AC1981"/>
      <c r="AD1981"/>
      <c r="AE1981"/>
      <c r="AF1981"/>
      <c r="AG1981"/>
      <c r="AH1981"/>
      <c r="AI1981"/>
      <c r="AJ1981"/>
      <c r="AK1981"/>
      <c r="AL1981"/>
      <c r="AM1981"/>
      <c r="AN1981"/>
      <c r="AO1981"/>
      <c r="AP1981"/>
      <c r="AQ1981"/>
      <c r="AR1981"/>
      <c r="AS1981"/>
      <c r="AT1981"/>
      <c r="AU1981"/>
      <c r="AV1981"/>
      <c r="AW1981"/>
      <c r="AX1981"/>
      <c r="AY1981"/>
      <c r="AZ1981"/>
      <c r="BA1981"/>
      <c r="BB1981"/>
      <c r="BC1981"/>
      <c r="BD1981"/>
      <c r="BE1981"/>
    </row>
    <row r="1982" spans="1:57" x14ac:dyDescent="0.25">
      <c r="A1982" s="4">
        <v>43223</v>
      </c>
      <c r="B1982" s="3">
        <f t="shared" si="90"/>
        <v>3</v>
      </c>
      <c r="C1982" s="3">
        <f t="shared" si="91"/>
        <v>5</v>
      </c>
      <c r="D1982" s="3">
        <f t="shared" si="92"/>
        <v>2018</v>
      </c>
      <c r="E1982" s="26" t="s">
        <v>237</v>
      </c>
      <c r="F1982" s="6">
        <v>592</v>
      </c>
      <c r="G1982" s="19">
        <v>225</v>
      </c>
      <c r="H1982" s="19" t="s">
        <v>408</v>
      </c>
      <c r="I1982" s="10" t="s">
        <v>246</v>
      </c>
      <c r="J1982" s="30">
        <v>1600303</v>
      </c>
      <c r="K1982" s="8">
        <v>12057052676</v>
      </c>
      <c r="L1982" s="31">
        <v>2</v>
      </c>
      <c r="M1982" s="27">
        <v>32.17</v>
      </c>
      <c r="N1982" s="17">
        <v>510204</v>
      </c>
      <c r="O1982" s="7" t="s">
        <v>191</v>
      </c>
      <c r="P1982" s="13"/>
      <c r="Q1982"/>
      <c r="R1982"/>
      <c r="S1982"/>
      <c r="T1982"/>
      <c r="U1982"/>
      <c r="V1982"/>
      <c r="W1982"/>
      <c r="X1982"/>
      <c r="Y1982"/>
      <c r="Z1982"/>
      <c r="AA1982"/>
      <c r="AB1982"/>
      <c r="AC1982"/>
      <c r="AD1982"/>
      <c r="AE1982"/>
      <c r="AF1982"/>
      <c r="AG1982"/>
      <c r="AH1982"/>
      <c r="AI1982"/>
      <c r="AJ1982"/>
      <c r="AK1982"/>
      <c r="AL1982"/>
      <c r="AM1982"/>
      <c r="AN1982"/>
      <c r="AO1982"/>
      <c r="AP1982"/>
      <c r="AQ1982"/>
      <c r="AR1982"/>
      <c r="AS1982"/>
      <c r="AT1982"/>
      <c r="AU1982"/>
      <c r="AV1982"/>
      <c r="AW1982"/>
      <c r="AX1982"/>
      <c r="AY1982"/>
      <c r="AZ1982"/>
      <c r="BA1982"/>
      <c r="BB1982"/>
      <c r="BC1982"/>
      <c r="BD1982"/>
      <c r="BE1982"/>
    </row>
    <row r="1983" spans="1:57" x14ac:dyDescent="0.25">
      <c r="A1983" s="4">
        <v>43223</v>
      </c>
      <c r="B1983" s="3">
        <f t="shared" si="90"/>
        <v>3</v>
      </c>
      <c r="C1983" s="3">
        <f t="shared" si="91"/>
        <v>5</v>
      </c>
      <c r="D1983" s="3">
        <f t="shared" si="92"/>
        <v>2018</v>
      </c>
      <c r="E1983" s="26" t="s">
        <v>156</v>
      </c>
      <c r="F1983" s="6">
        <v>592</v>
      </c>
      <c r="G1983" s="19">
        <v>225</v>
      </c>
      <c r="H1983" s="19" t="s">
        <v>408</v>
      </c>
      <c r="I1983" s="10" t="s">
        <v>106</v>
      </c>
      <c r="J1983" s="30">
        <v>1600303</v>
      </c>
      <c r="K1983" s="8">
        <v>6050800016</v>
      </c>
      <c r="L1983" s="31">
        <v>2</v>
      </c>
      <c r="M1983" s="27">
        <v>32.17</v>
      </c>
      <c r="N1983" s="17">
        <v>510204</v>
      </c>
      <c r="O1983" s="7" t="s">
        <v>191</v>
      </c>
      <c r="P1983" s="13"/>
      <c r="Q1983"/>
      <c r="R1983"/>
      <c r="S1983"/>
      <c r="T1983"/>
      <c r="U1983"/>
      <c r="V1983"/>
      <c r="W1983"/>
      <c r="X1983"/>
      <c r="Y1983"/>
      <c r="Z1983"/>
      <c r="AA1983"/>
      <c r="AB1983"/>
      <c r="AC1983"/>
      <c r="AD1983"/>
      <c r="AE1983"/>
      <c r="AF1983"/>
      <c r="AG1983"/>
      <c r="AH1983"/>
      <c r="AI1983"/>
      <c r="AJ1983"/>
      <c r="AK1983"/>
      <c r="AL1983"/>
      <c r="AM1983"/>
      <c r="AN1983"/>
      <c r="AO1983"/>
      <c r="AP1983"/>
      <c r="AQ1983"/>
      <c r="AR1983"/>
      <c r="AS1983"/>
      <c r="AT1983"/>
      <c r="AU1983"/>
      <c r="AV1983"/>
      <c r="AW1983"/>
      <c r="AX1983"/>
      <c r="AY1983"/>
      <c r="AZ1983"/>
      <c r="BA1983"/>
      <c r="BB1983"/>
      <c r="BC1983"/>
      <c r="BD1983"/>
      <c r="BE1983"/>
    </row>
    <row r="1984" spans="1:57" x14ac:dyDescent="0.25">
      <c r="A1984" s="4">
        <v>43223</v>
      </c>
      <c r="B1984" s="3">
        <f t="shared" si="90"/>
        <v>3</v>
      </c>
      <c r="C1984" s="3">
        <f t="shared" si="91"/>
        <v>5</v>
      </c>
      <c r="D1984" s="3">
        <f t="shared" si="92"/>
        <v>2018</v>
      </c>
      <c r="E1984" s="26" t="s">
        <v>109</v>
      </c>
      <c r="F1984" s="6">
        <v>592</v>
      </c>
      <c r="G1984" s="19">
        <v>225</v>
      </c>
      <c r="H1984" s="19" t="s">
        <v>408</v>
      </c>
      <c r="I1984" s="10" t="s">
        <v>110</v>
      </c>
      <c r="J1984" s="30">
        <v>2600187</v>
      </c>
      <c r="K1984" s="8">
        <v>1049338056</v>
      </c>
      <c r="L1984" s="31">
        <v>2</v>
      </c>
      <c r="M1984" s="27">
        <v>32.17</v>
      </c>
      <c r="N1984" s="17">
        <v>510204</v>
      </c>
      <c r="O1984" s="7" t="s">
        <v>191</v>
      </c>
      <c r="P1984" s="13"/>
      <c r="Q1984"/>
      <c r="R1984"/>
      <c r="S1984"/>
      <c r="T1984"/>
      <c r="U1984"/>
      <c r="V1984"/>
      <c r="W1984"/>
      <c r="X1984"/>
      <c r="Y1984"/>
      <c r="Z1984"/>
      <c r="AA1984"/>
      <c r="AB1984"/>
      <c r="AC1984"/>
      <c r="AD1984"/>
      <c r="AE1984"/>
      <c r="AF1984"/>
      <c r="AG1984"/>
      <c r="AH1984"/>
      <c r="AI1984"/>
      <c r="AJ1984"/>
      <c r="AK1984"/>
      <c r="AL1984"/>
      <c r="AM1984"/>
      <c r="AN1984"/>
      <c r="AO1984"/>
      <c r="AP1984"/>
      <c r="AQ1984"/>
      <c r="AR1984"/>
      <c r="AS1984"/>
      <c r="AT1984"/>
      <c r="AU1984"/>
      <c r="AV1984"/>
      <c r="AW1984"/>
      <c r="AX1984"/>
      <c r="AY1984"/>
      <c r="AZ1984"/>
      <c r="BA1984"/>
      <c r="BB1984"/>
      <c r="BC1984"/>
      <c r="BD1984"/>
      <c r="BE1984"/>
    </row>
    <row r="1985" spans="1:57" x14ac:dyDescent="0.25">
      <c r="A1985" s="4">
        <v>43223</v>
      </c>
      <c r="B1985" s="3">
        <f t="shared" si="90"/>
        <v>3</v>
      </c>
      <c r="C1985" s="3">
        <f t="shared" si="91"/>
        <v>5</v>
      </c>
      <c r="D1985" s="3">
        <f t="shared" si="92"/>
        <v>2018</v>
      </c>
      <c r="E1985" s="26" t="s">
        <v>159</v>
      </c>
      <c r="F1985" s="6">
        <v>592</v>
      </c>
      <c r="G1985" s="19">
        <v>225</v>
      </c>
      <c r="H1985" s="19" t="s">
        <v>408</v>
      </c>
      <c r="I1985" s="10" t="s">
        <v>578</v>
      </c>
      <c r="J1985" s="30">
        <v>1600022</v>
      </c>
      <c r="K1985" s="8">
        <v>4828138100</v>
      </c>
      <c r="L1985" s="31">
        <v>2</v>
      </c>
      <c r="M1985" s="27">
        <v>32.17</v>
      </c>
      <c r="N1985" s="17">
        <v>510204</v>
      </c>
      <c r="O1985" s="7" t="s">
        <v>191</v>
      </c>
      <c r="P1985" s="13"/>
      <c r="Q1985"/>
      <c r="R1985"/>
      <c r="S1985"/>
      <c r="T1985"/>
      <c r="U1985"/>
      <c r="V1985"/>
      <c r="W1985"/>
      <c r="X1985"/>
      <c r="Y1985"/>
      <c r="Z1985"/>
      <c r="AA1985"/>
      <c r="AB1985"/>
      <c r="AC1985"/>
      <c r="AD1985"/>
      <c r="AE1985"/>
      <c r="AF1985"/>
      <c r="AG1985"/>
      <c r="AH1985"/>
      <c r="AI1985"/>
      <c r="AJ1985"/>
      <c r="AK1985"/>
      <c r="AL1985"/>
      <c r="AM1985"/>
      <c r="AN1985"/>
      <c r="AO1985"/>
      <c r="AP1985"/>
      <c r="AQ1985"/>
      <c r="AR1985"/>
      <c r="AS1985"/>
      <c r="AT1985"/>
      <c r="AU1985"/>
      <c r="AV1985"/>
      <c r="AW1985"/>
      <c r="AX1985"/>
      <c r="AY1985"/>
      <c r="AZ1985"/>
      <c r="BA1985"/>
      <c r="BB1985"/>
      <c r="BC1985"/>
      <c r="BD1985"/>
      <c r="BE1985"/>
    </row>
    <row r="1986" spans="1:57" x14ac:dyDescent="0.25">
      <c r="A1986" s="4">
        <v>43223</v>
      </c>
      <c r="B1986" s="3">
        <f t="shared" ref="B1986:B2049" si="93">DAY(A1986)</f>
        <v>3</v>
      </c>
      <c r="C1986" s="3">
        <f t="shared" ref="C1986:C2049" si="94">MONTH(A1986)</f>
        <v>5</v>
      </c>
      <c r="D1986" s="3">
        <f t="shared" ref="D1986:D2049" si="95">YEAR(A1986)</f>
        <v>2018</v>
      </c>
      <c r="E1986" s="26" t="s">
        <v>113</v>
      </c>
      <c r="F1986" s="6">
        <v>592</v>
      </c>
      <c r="G1986" s="19">
        <v>225</v>
      </c>
      <c r="H1986" s="19" t="s">
        <v>408</v>
      </c>
      <c r="I1986" s="10" t="s">
        <v>114</v>
      </c>
      <c r="J1986" s="30">
        <v>2600021</v>
      </c>
      <c r="K1986" s="8">
        <v>6223384</v>
      </c>
      <c r="L1986" s="31">
        <v>2</v>
      </c>
      <c r="M1986" s="27">
        <v>32.17</v>
      </c>
      <c r="N1986" s="17">
        <v>510204</v>
      </c>
      <c r="O1986" s="7" t="s">
        <v>191</v>
      </c>
      <c r="P1986" s="13"/>
      <c r="Q1986"/>
      <c r="R1986"/>
      <c r="S1986"/>
      <c r="T1986"/>
      <c r="U1986"/>
      <c r="V1986"/>
      <c r="W1986"/>
      <c r="X1986"/>
      <c r="Y1986"/>
      <c r="Z1986"/>
      <c r="AA1986"/>
      <c r="AB1986"/>
      <c r="AC1986"/>
      <c r="AD1986"/>
      <c r="AE1986"/>
      <c r="AF1986"/>
      <c r="AG1986"/>
      <c r="AH1986"/>
      <c r="AI1986"/>
      <c r="AJ1986"/>
      <c r="AK1986"/>
      <c r="AL1986"/>
      <c r="AM1986"/>
      <c r="AN1986"/>
      <c r="AO1986"/>
      <c r="AP1986"/>
      <c r="AQ1986"/>
      <c r="AR1986"/>
      <c r="AS1986"/>
      <c r="AT1986"/>
      <c r="AU1986"/>
      <c r="AV1986"/>
      <c r="AW1986"/>
      <c r="AX1986"/>
      <c r="AY1986"/>
      <c r="AZ1986"/>
      <c r="BA1986"/>
      <c r="BB1986"/>
      <c r="BC1986"/>
      <c r="BD1986"/>
      <c r="BE1986"/>
    </row>
    <row r="1987" spans="1:57" x14ac:dyDescent="0.25">
      <c r="A1987" s="4">
        <v>43223</v>
      </c>
      <c r="B1987" s="3">
        <f t="shared" si="93"/>
        <v>3</v>
      </c>
      <c r="C1987" s="3">
        <f t="shared" si="94"/>
        <v>5</v>
      </c>
      <c r="D1987" s="3">
        <f t="shared" si="95"/>
        <v>2018</v>
      </c>
      <c r="E1987" s="26" t="s">
        <v>164</v>
      </c>
      <c r="F1987" s="6">
        <v>592</v>
      </c>
      <c r="G1987" s="19">
        <v>225</v>
      </c>
      <c r="H1987" s="19" t="s">
        <v>408</v>
      </c>
      <c r="I1987" s="10" t="s">
        <v>165</v>
      </c>
      <c r="J1987" s="30">
        <v>1700426</v>
      </c>
      <c r="K1987" s="8">
        <v>409110104050</v>
      </c>
      <c r="L1987" s="31">
        <v>2</v>
      </c>
      <c r="M1987" s="27">
        <v>32.17</v>
      </c>
      <c r="N1987" s="17">
        <v>510204</v>
      </c>
      <c r="O1987" s="7" t="s">
        <v>191</v>
      </c>
      <c r="P1987" s="13"/>
      <c r="Q1987"/>
      <c r="R1987"/>
      <c r="S1987"/>
      <c r="T1987"/>
      <c r="U1987"/>
      <c r="V1987"/>
      <c r="W1987"/>
      <c r="X1987"/>
      <c r="Y1987"/>
      <c r="Z1987"/>
      <c r="AA1987"/>
      <c r="AB1987"/>
      <c r="AC1987"/>
      <c r="AD1987"/>
      <c r="AE1987"/>
      <c r="AF1987"/>
      <c r="AG1987"/>
      <c r="AH1987"/>
      <c r="AI1987"/>
      <c r="AJ1987"/>
      <c r="AK1987"/>
      <c r="AL1987"/>
      <c r="AM1987"/>
      <c r="AN1987"/>
      <c r="AO1987"/>
      <c r="AP1987"/>
      <c r="AQ1987"/>
      <c r="AR1987"/>
      <c r="AS1987"/>
      <c r="AT1987"/>
      <c r="AU1987"/>
      <c r="AV1987"/>
      <c r="AW1987"/>
      <c r="AX1987"/>
      <c r="AY1987"/>
      <c r="AZ1987"/>
      <c r="BA1987"/>
      <c r="BB1987"/>
      <c r="BC1987"/>
      <c r="BD1987"/>
      <c r="BE1987"/>
    </row>
    <row r="1988" spans="1:57" x14ac:dyDescent="0.25">
      <c r="A1988" s="4">
        <v>43223</v>
      </c>
      <c r="B1988" s="3">
        <f t="shared" si="93"/>
        <v>3</v>
      </c>
      <c r="C1988" s="3">
        <f t="shared" si="94"/>
        <v>5</v>
      </c>
      <c r="D1988" s="3">
        <f t="shared" si="95"/>
        <v>2018</v>
      </c>
      <c r="E1988" s="26" t="s">
        <v>360</v>
      </c>
      <c r="F1988" s="6">
        <v>592</v>
      </c>
      <c r="G1988" s="19">
        <v>225</v>
      </c>
      <c r="H1988" s="19" t="s">
        <v>408</v>
      </c>
      <c r="I1988" s="10" t="s">
        <v>361</v>
      </c>
      <c r="J1988" s="30">
        <v>2600021</v>
      </c>
      <c r="K1988" s="8">
        <v>9275996</v>
      </c>
      <c r="L1988" s="31">
        <v>2</v>
      </c>
      <c r="M1988" s="27">
        <v>32.17</v>
      </c>
      <c r="N1988" s="17">
        <v>510204</v>
      </c>
      <c r="O1988" s="7" t="s">
        <v>191</v>
      </c>
      <c r="P1988" s="13"/>
      <c r="Q1988"/>
      <c r="R1988"/>
      <c r="S1988"/>
      <c r="T1988"/>
      <c r="U1988"/>
      <c r="V1988"/>
      <c r="W1988"/>
      <c r="X1988"/>
      <c r="Y1988"/>
      <c r="Z1988"/>
      <c r="AA1988"/>
      <c r="AB1988"/>
      <c r="AC1988"/>
      <c r="AD1988"/>
      <c r="AE1988"/>
      <c r="AF1988"/>
      <c r="AG1988"/>
      <c r="AH1988"/>
      <c r="AI1988"/>
      <c r="AJ1988"/>
      <c r="AK1988"/>
      <c r="AL1988"/>
      <c r="AM1988"/>
      <c r="AN1988"/>
      <c r="AO1988"/>
      <c r="AP1988"/>
      <c r="AQ1988"/>
      <c r="AR1988"/>
      <c r="AS1988"/>
      <c r="AT1988"/>
      <c r="AU1988"/>
      <c r="AV1988"/>
      <c r="AW1988"/>
      <c r="AX1988"/>
      <c r="AY1988"/>
      <c r="AZ1988"/>
      <c r="BA1988"/>
      <c r="BB1988"/>
      <c r="BC1988"/>
      <c r="BD1988"/>
      <c r="BE1988"/>
    </row>
    <row r="1989" spans="1:57" x14ac:dyDescent="0.25">
      <c r="A1989" s="4">
        <v>43223</v>
      </c>
      <c r="B1989" s="3">
        <f t="shared" si="93"/>
        <v>3</v>
      </c>
      <c r="C1989" s="3">
        <f t="shared" si="94"/>
        <v>5</v>
      </c>
      <c r="D1989" s="3">
        <f t="shared" si="95"/>
        <v>2018</v>
      </c>
      <c r="E1989" s="26" t="s">
        <v>169</v>
      </c>
      <c r="F1989" s="6">
        <v>592</v>
      </c>
      <c r="G1989" s="19">
        <v>225</v>
      </c>
      <c r="H1989" s="19" t="s">
        <v>408</v>
      </c>
      <c r="I1989" s="10" t="s">
        <v>120</v>
      </c>
      <c r="J1989" s="30">
        <v>1700426</v>
      </c>
      <c r="K1989" s="8">
        <v>409110102890</v>
      </c>
      <c r="L1989" s="31">
        <v>2</v>
      </c>
      <c r="M1989" s="27">
        <v>32.17</v>
      </c>
      <c r="N1989" s="17">
        <v>510204</v>
      </c>
      <c r="O1989" s="7" t="s">
        <v>191</v>
      </c>
      <c r="P1989" s="13"/>
      <c r="Q1989"/>
      <c r="R1989"/>
      <c r="S1989"/>
      <c r="T1989"/>
      <c r="U1989"/>
      <c r="V1989"/>
      <c r="W1989"/>
      <c r="X1989"/>
      <c r="Y1989"/>
      <c r="Z1989"/>
      <c r="AA1989"/>
      <c r="AB1989"/>
      <c r="AC1989"/>
      <c r="AD1989"/>
      <c r="AE1989"/>
      <c r="AF1989"/>
      <c r="AG1989"/>
      <c r="AH1989"/>
      <c r="AI1989"/>
      <c r="AJ1989"/>
      <c r="AK1989"/>
      <c r="AL1989"/>
      <c r="AM1989"/>
      <c r="AN1989"/>
      <c r="AO1989"/>
      <c r="AP1989"/>
      <c r="AQ1989"/>
      <c r="AR1989"/>
      <c r="AS1989"/>
      <c r="AT1989"/>
      <c r="AU1989"/>
      <c r="AV1989"/>
      <c r="AW1989"/>
      <c r="AX1989"/>
      <c r="AY1989"/>
      <c r="AZ1989"/>
      <c r="BA1989"/>
      <c r="BB1989"/>
      <c r="BC1989"/>
      <c r="BD1989"/>
      <c r="BE1989"/>
    </row>
    <row r="1990" spans="1:57" x14ac:dyDescent="0.25">
      <c r="A1990" s="4">
        <v>43223</v>
      </c>
      <c r="B1990" s="3">
        <f t="shared" si="93"/>
        <v>3</v>
      </c>
      <c r="C1990" s="3">
        <f t="shared" si="94"/>
        <v>5</v>
      </c>
      <c r="D1990" s="3">
        <f t="shared" si="95"/>
        <v>2018</v>
      </c>
      <c r="E1990" s="26" t="s">
        <v>121</v>
      </c>
      <c r="F1990" s="6">
        <v>592</v>
      </c>
      <c r="G1990" s="19">
        <v>225</v>
      </c>
      <c r="H1990" s="19" t="s">
        <v>408</v>
      </c>
      <c r="I1990" s="10" t="s">
        <v>122</v>
      </c>
      <c r="J1990" s="30">
        <v>2600187</v>
      </c>
      <c r="K1990" s="8">
        <v>1042257158</v>
      </c>
      <c r="L1990" s="31">
        <v>2</v>
      </c>
      <c r="M1990" s="27">
        <v>32.17</v>
      </c>
      <c r="N1990" s="17">
        <v>510204</v>
      </c>
      <c r="O1990" s="7" t="s">
        <v>191</v>
      </c>
      <c r="P1990" s="13"/>
      <c r="Q1990"/>
      <c r="R1990"/>
      <c r="S1990"/>
      <c r="T1990"/>
      <c r="U1990"/>
      <c r="V1990"/>
      <c r="W1990"/>
      <c r="X1990"/>
      <c r="Y1990"/>
      <c r="Z1990"/>
      <c r="AA1990"/>
      <c r="AB1990"/>
      <c r="AC1990"/>
      <c r="AD1990"/>
      <c r="AE1990"/>
      <c r="AF1990"/>
      <c r="AG1990"/>
      <c r="AH1990"/>
      <c r="AI1990"/>
      <c r="AJ1990"/>
      <c r="AK1990"/>
      <c r="AL1990"/>
      <c r="AM1990"/>
      <c r="AN1990"/>
      <c r="AO1990"/>
      <c r="AP1990"/>
      <c r="AQ1990"/>
      <c r="AR1990"/>
      <c r="AS1990"/>
      <c r="AT1990"/>
      <c r="AU1990"/>
      <c r="AV1990"/>
      <c r="AW1990"/>
      <c r="AX1990"/>
      <c r="AY1990"/>
      <c r="AZ1990"/>
      <c r="BA1990"/>
      <c r="BB1990"/>
      <c r="BC1990"/>
      <c r="BD1990"/>
      <c r="BE1990"/>
    </row>
    <row r="1991" spans="1:57" x14ac:dyDescent="0.25">
      <c r="A1991" s="4">
        <v>43223</v>
      </c>
      <c r="B1991" s="3">
        <f t="shared" si="93"/>
        <v>3</v>
      </c>
      <c r="C1991" s="3">
        <f t="shared" si="94"/>
        <v>5</v>
      </c>
      <c r="D1991" s="3">
        <f t="shared" si="95"/>
        <v>2018</v>
      </c>
      <c r="E1991" s="26" t="s">
        <v>127</v>
      </c>
      <c r="F1991" s="6">
        <v>592</v>
      </c>
      <c r="G1991" s="19">
        <v>225</v>
      </c>
      <c r="H1991" s="19" t="s">
        <v>408</v>
      </c>
      <c r="I1991" s="10" t="s">
        <v>128</v>
      </c>
      <c r="J1991" s="30">
        <v>1600022</v>
      </c>
      <c r="K1991" s="8">
        <v>3059366904</v>
      </c>
      <c r="L1991" s="31">
        <v>1</v>
      </c>
      <c r="M1991" s="27">
        <v>32.17</v>
      </c>
      <c r="N1991" s="17">
        <v>510204</v>
      </c>
      <c r="O1991" s="7" t="s">
        <v>191</v>
      </c>
      <c r="P1991" s="13"/>
      <c r="Q1991"/>
      <c r="R1991"/>
      <c r="S1991"/>
      <c r="T1991"/>
      <c r="U1991"/>
      <c r="V1991"/>
      <c r="W1991"/>
      <c r="X1991"/>
      <c r="Y1991"/>
      <c r="Z1991"/>
      <c r="AA1991"/>
      <c r="AB1991"/>
      <c r="AC1991"/>
      <c r="AD1991"/>
      <c r="AE1991"/>
      <c r="AF1991"/>
      <c r="AG1991"/>
      <c r="AH1991"/>
      <c r="AI1991"/>
      <c r="AJ1991"/>
      <c r="AK1991"/>
      <c r="AL1991"/>
      <c r="AM1991"/>
      <c r="AN1991"/>
      <c r="AO1991"/>
      <c r="AP1991"/>
      <c r="AQ1991"/>
      <c r="AR1991"/>
      <c r="AS1991"/>
      <c r="AT1991"/>
      <c r="AU1991"/>
      <c r="AV1991"/>
      <c r="AW1991"/>
      <c r="AX1991"/>
      <c r="AY1991"/>
      <c r="AZ1991"/>
      <c r="BA1991"/>
      <c r="BB1991"/>
      <c r="BC1991"/>
      <c r="BD1991"/>
      <c r="BE1991"/>
    </row>
    <row r="1992" spans="1:57" x14ac:dyDescent="0.25">
      <c r="A1992" s="4">
        <v>43223</v>
      </c>
      <c r="B1992" s="3">
        <f t="shared" si="93"/>
        <v>3</v>
      </c>
      <c r="C1992" s="3">
        <f t="shared" si="94"/>
        <v>5</v>
      </c>
      <c r="D1992" s="3">
        <f t="shared" si="95"/>
        <v>2018</v>
      </c>
      <c r="E1992" s="26" t="s">
        <v>23</v>
      </c>
      <c r="F1992" s="6">
        <v>592</v>
      </c>
      <c r="G1992" s="19">
        <v>225</v>
      </c>
      <c r="H1992" s="19" t="s">
        <v>408</v>
      </c>
      <c r="I1992" s="10" t="s">
        <v>175</v>
      </c>
      <c r="J1992" s="30">
        <v>2600187</v>
      </c>
      <c r="K1992" s="8">
        <v>1042257107</v>
      </c>
      <c r="L1992" s="31">
        <v>2</v>
      </c>
      <c r="M1992" s="27">
        <v>32.17</v>
      </c>
      <c r="N1992" s="17">
        <v>510204</v>
      </c>
      <c r="O1992" s="7" t="s">
        <v>191</v>
      </c>
      <c r="P1992" s="13"/>
      <c r="Q1992"/>
      <c r="R1992"/>
      <c r="S1992"/>
      <c r="T1992"/>
      <c r="U1992"/>
      <c r="V1992"/>
      <c r="W1992"/>
      <c r="X1992"/>
      <c r="Y1992"/>
      <c r="Z1992"/>
      <c r="AA1992"/>
      <c r="AB1992"/>
      <c r="AC1992"/>
      <c r="AD1992"/>
      <c r="AE1992"/>
      <c r="AF1992"/>
      <c r="AG1992"/>
      <c r="AH1992"/>
      <c r="AI1992"/>
      <c r="AJ1992"/>
      <c r="AK1992"/>
      <c r="AL1992"/>
      <c r="AM1992"/>
      <c r="AN1992"/>
      <c r="AO1992"/>
      <c r="AP1992"/>
      <c r="AQ1992"/>
      <c r="AR1992"/>
      <c r="AS1992"/>
      <c r="AT1992"/>
      <c r="AU1992"/>
      <c r="AV1992"/>
      <c r="AW1992"/>
      <c r="AX1992"/>
      <c r="AY1992"/>
      <c r="AZ1992"/>
      <c r="BA1992"/>
      <c r="BB1992"/>
      <c r="BC1992"/>
      <c r="BD1992"/>
      <c r="BE1992"/>
    </row>
    <row r="1993" spans="1:57" x14ac:dyDescent="0.25">
      <c r="A1993" s="4">
        <v>43223</v>
      </c>
      <c r="B1993" s="3">
        <f t="shared" si="93"/>
        <v>3</v>
      </c>
      <c r="C1993" s="3">
        <f t="shared" si="94"/>
        <v>5</v>
      </c>
      <c r="D1993" s="3">
        <f t="shared" si="95"/>
        <v>2018</v>
      </c>
      <c r="E1993" s="26" t="s">
        <v>132</v>
      </c>
      <c r="F1993" s="6">
        <v>592</v>
      </c>
      <c r="G1993" s="19">
        <v>225</v>
      </c>
      <c r="H1993" s="19" t="s">
        <v>408</v>
      </c>
      <c r="I1993" s="10" t="s">
        <v>133</v>
      </c>
      <c r="J1993" s="30">
        <v>1600022</v>
      </c>
      <c r="K1993" s="8">
        <v>5992210400</v>
      </c>
      <c r="L1993" s="31">
        <v>2</v>
      </c>
      <c r="M1993" s="27">
        <v>32.17</v>
      </c>
      <c r="N1993" s="17">
        <v>510204</v>
      </c>
      <c r="O1993" s="7" t="s">
        <v>191</v>
      </c>
      <c r="P1993" s="13"/>
      <c r="Q1993"/>
      <c r="R1993"/>
      <c r="S1993"/>
      <c r="T1993"/>
      <c r="U1993"/>
      <c r="V1993"/>
      <c r="W1993"/>
      <c r="X1993"/>
      <c r="Y1993"/>
      <c r="Z1993"/>
      <c r="AA1993"/>
      <c r="AB1993"/>
      <c r="AC1993"/>
      <c r="AD1993"/>
      <c r="AE1993"/>
      <c r="AF1993"/>
      <c r="AG1993"/>
      <c r="AH1993"/>
      <c r="AI1993"/>
      <c r="AJ1993"/>
      <c r="AK1993"/>
      <c r="AL1993"/>
      <c r="AM1993"/>
      <c r="AN1993"/>
      <c r="AO1993"/>
      <c r="AP1993"/>
      <c r="AQ1993"/>
      <c r="AR1993"/>
      <c r="AS1993"/>
      <c r="AT1993"/>
      <c r="AU1993"/>
      <c r="AV1993"/>
      <c r="AW1993"/>
      <c r="AX1993"/>
      <c r="AY1993"/>
      <c r="AZ1993"/>
      <c r="BA1993"/>
      <c r="BB1993"/>
      <c r="BC1993"/>
      <c r="BD1993"/>
      <c r="BE1993"/>
    </row>
    <row r="1994" spans="1:57" x14ac:dyDescent="0.25">
      <c r="A1994" s="4">
        <v>43223</v>
      </c>
      <c r="B1994" s="3">
        <f t="shared" si="93"/>
        <v>3</v>
      </c>
      <c r="C1994" s="3">
        <f t="shared" si="94"/>
        <v>5</v>
      </c>
      <c r="D1994" s="3">
        <f t="shared" si="95"/>
        <v>2018</v>
      </c>
      <c r="E1994" s="26" t="s">
        <v>579</v>
      </c>
      <c r="F1994" s="6">
        <v>881</v>
      </c>
      <c r="G1994" s="19">
        <v>226</v>
      </c>
      <c r="H1994" s="19" t="s">
        <v>408</v>
      </c>
      <c r="I1994" s="10" t="s">
        <v>580</v>
      </c>
      <c r="J1994" s="30">
        <v>1600303</v>
      </c>
      <c r="K1994" s="8">
        <v>2081008127</v>
      </c>
      <c r="L1994" s="31">
        <v>1</v>
      </c>
      <c r="M1994" s="27">
        <v>150000</v>
      </c>
      <c r="N1994" s="17">
        <v>580203</v>
      </c>
      <c r="O1994" s="7" t="s">
        <v>25</v>
      </c>
      <c r="P1994" s="13"/>
      <c r="Q1994"/>
      <c r="R1994"/>
      <c r="S1994"/>
      <c r="T1994"/>
      <c r="U1994"/>
      <c r="V1994"/>
      <c r="W1994"/>
      <c r="X1994"/>
      <c r="Y1994"/>
      <c r="Z1994"/>
      <c r="AA1994"/>
      <c r="AB1994"/>
      <c r="AC1994"/>
      <c r="AD1994"/>
      <c r="AE1994"/>
      <c r="AF1994"/>
      <c r="AG1994"/>
      <c r="AH1994"/>
      <c r="AI1994"/>
      <c r="AJ1994"/>
      <c r="AK1994"/>
      <c r="AL1994"/>
      <c r="AM1994"/>
      <c r="AN1994"/>
      <c r="AO1994"/>
      <c r="AP1994"/>
      <c r="AQ1994"/>
      <c r="AR1994"/>
      <c r="AS1994"/>
      <c r="AT1994"/>
      <c r="AU1994"/>
      <c r="AV1994"/>
      <c r="AW1994"/>
      <c r="AX1994"/>
      <c r="AY1994"/>
      <c r="AZ1994"/>
      <c r="BA1994"/>
      <c r="BB1994"/>
      <c r="BC1994"/>
      <c r="BD1994"/>
      <c r="BE1994"/>
    </row>
    <row r="1995" spans="1:57" x14ac:dyDescent="0.25">
      <c r="A1995" s="4">
        <v>43223</v>
      </c>
      <c r="B1995" s="3">
        <f t="shared" si="93"/>
        <v>3</v>
      </c>
      <c r="C1995" s="3">
        <f t="shared" si="94"/>
        <v>5</v>
      </c>
      <c r="D1995" s="3">
        <f t="shared" si="95"/>
        <v>2018</v>
      </c>
      <c r="E1995" s="26" t="s">
        <v>349</v>
      </c>
      <c r="F1995" s="6">
        <v>884</v>
      </c>
      <c r="G1995" s="19">
        <v>227</v>
      </c>
      <c r="H1995" s="19" t="s">
        <v>408</v>
      </c>
      <c r="I1995" s="10" t="s">
        <v>277</v>
      </c>
      <c r="J1995" s="30">
        <v>1600022</v>
      </c>
      <c r="K1995" s="8">
        <v>2100042980</v>
      </c>
      <c r="L1995" s="31">
        <v>1</v>
      </c>
      <c r="M1995" s="27">
        <v>1140.4000000000001</v>
      </c>
      <c r="N1995" s="17">
        <v>20205</v>
      </c>
      <c r="O1995" s="7" t="s">
        <v>10</v>
      </c>
      <c r="P1995" s="13"/>
      <c r="Q1995"/>
      <c r="R1995"/>
      <c r="S1995"/>
      <c r="T1995"/>
      <c r="U1995"/>
      <c r="V1995"/>
      <c r="W1995"/>
      <c r="X1995"/>
      <c r="Y1995"/>
      <c r="Z1995"/>
      <c r="AA1995"/>
      <c r="AB1995"/>
      <c r="AC1995"/>
      <c r="AD1995"/>
      <c r="AE1995"/>
      <c r="AF1995"/>
      <c r="AG1995"/>
      <c r="AH1995"/>
      <c r="AI1995"/>
      <c r="AJ1995"/>
      <c r="AK1995"/>
      <c r="AL1995"/>
      <c r="AM1995"/>
      <c r="AN1995"/>
      <c r="AO1995"/>
      <c r="AP1995"/>
      <c r="AQ1995"/>
      <c r="AR1995"/>
      <c r="AS1995"/>
      <c r="AT1995"/>
      <c r="AU1995"/>
      <c r="AV1995"/>
      <c r="AW1995"/>
      <c r="AX1995"/>
      <c r="AY1995"/>
      <c r="AZ1995"/>
      <c r="BA1995"/>
      <c r="BB1995"/>
      <c r="BC1995"/>
      <c r="BD1995"/>
      <c r="BE1995"/>
    </row>
    <row r="1996" spans="1:57" x14ac:dyDescent="0.25">
      <c r="A1996" s="4">
        <v>43223</v>
      </c>
      <c r="B1996" s="3">
        <f t="shared" si="93"/>
        <v>3</v>
      </c>
      <c r="C1996" s="3">
        <f t="shared" si="94"/>
        <v>5</v>
      </c>
      <c r="D1996" s="3">
        <f t="shared" si="95"/>
        <v>2018</v>
      </c>
      <c r="E1996" s="26" t="s">
        <v>348</v>
      </c>
      <c r="F1996" s="6">
        <v>883</v>
      </c>
      <c r="G1996" s="19">
        <v>227</v>
      </c>
      <c r="H1996" s="19" t="s">
        <v>408</v>
      </c>
      <c r="I1996" s="10" t="s">
        <v>286</v>
      </c>
      <c r="J1996" s="30">
        <v>2600187</v>
      </c>
      <c r="K1996" s="8">
        <v>7726686</v>
      </c>
      <c r="L1996" s="31">
        <v>1</v>
      </c>
      <c r="M1996" s="27">
        <v>1777.68</v>
      </c>
      <c r="N1996" s="17">
        <v>20205</v>
      </c>
      <c r="O1996" s="7" t="s">
        <v>10</v>
      </c>
      <c r="P1996" s="13"/>
      <c r="Q1996"/>
      <c r="R1996"/>
      <c r="S1996"/>
      <c r="T1996"/>
      <c r="U1996"/>
      <c r="V1996"/>
      <c r="W1996"/>
      <c r="X1996"/>
      <c r="Y1996"/>
      <c r="Z1996"/>
      <c r="AA1996"/>
      <c r="AB1996"/>
      <c r="AC1996"/>
      <c r="AD1996"/>
      <c r="AE1996"/>
      <c r="AF1996"/>
      <c r="AG1996"/>
      <c r="AH1996"/>
      <c r="AI1996"/>
      <c r="AJ1996"/>
      <c r="AK1996"/>
      <c r="AL1996"/>
      <c r="AM1996"/>
      <c r="AN1996"/>
      <c r="AO1996"/>
      <c r="AP1996"/>
      <c r="AQ1996"/>
      <c r="AR1996"/>
      <c r="AS1996"/>
      <c r="AT1996"/>
      <c r="AU1996"/>
      <c r="AV1996"/>
      <c r="AW1996"/>
      <c r="AX1996"/>
      <c r="AY1996"/>
      <c r="AZ1996"/>
      <c r="BA1996"/>
      <c r="BB1996"/>
      <c r="BC1996"/>
      <c r="BD1996"/>
      <c r="BE1996"/>
    </row>
    <row r="1997" spans="1:57" x14ac:dyDescent="0.25">
      <c r="A1997" s="4">
        <v>43223</v>
      </c>
      <c r="B1997" s="3">
        <f t="shared" si="93"/>
        <v>3</v>
      </c>
      <c r="C1997" s="3">
        <f t="shared" si="94"/>
        <v>5</v>
      </c>
      <c r="D1997" s="3">
        <f t="shared" si="95"/>
        <v>2018</v>
      </c>
      <c r="E1997" s="26" t="s">
        <v>49</v>
      </c>
      <c r="F1997" s="6">
        <v>596</v>
      </c>
      <c r="G1997" s="19">
        <v>227</v>
      </c>
      <c r="H1997" s="19" t="s">
        <v>408</v>
      </c>
      <c r="I1997" s="10" t="s">
        <v>50</v>
      </c>
      <c r="J1997" s="30">
        <v>1600303</v>
      </c>
      <c r="K1997" s="8">
        <v>12009167957</v>
      </c>
      <c r="L1997" s="31">
        <v>2</v>
      </c>
      <c r="M1997" s="27">
        <v>93.5</v>
      </c>
      <c r="N1997" s="17">
        <v>530303</v>
      </c>
      <c r="O1997" s="7" t="s">
        <v>12</v>
      </c>
      <c r="P1997" s="13"/>
      <c r="Q1997"/>
      <c r="R1997"/>
      <c r="S1997"/>
      <c r="T1997"/>
      <c r="U1997"/>
      <c r="V1997"/>
      <c r="W1997"/>
      <c r="X1997"/>
      <c r="Y1997"/>
      <c r="Z1997"/>
      <c r="AA1997"/>
      <c r="AB1997"/>
      <c r="AC1997"/>
      <c r="AD1997"/>
      <c r="AE1997"/>
      <c r="AF1997"/>
      <c r="AG1997"/>
      <c r="AH1997"/>
      <c r="AI1997"/>
      <c r="AJ1997"/>
      <c r="AK1997"/>
      <c r="AL1997"/>
      <c r="AM1997"/>
      <c r="AN1997"/>
      <c r="AO1997"/>
      <c r="AP1997"/>
      <c r="AQ1997"/>
      <c r="AR1997"/>
      <c r="AS1997"/>
      <c r="AT1997"/>
      <c r="AU1997"/>
      <c r="AV1997"/>
      <c r="AW1997"/>
      <c r="AX1997"/>
      <c r="AY1997"/>
      <c r="AZ1997"/>
      <c r="BA1997"/>
      <c r="BB1997"/>
      <c r="BC1997"/>
      <c r="BD1997"/>
      <c r="BE1997"/>
    </row>
    <row r="1998" spans="1:57" x14ac:dyDescent="0.25">
      <c r="A1998" s="4">
        <v>43223</v>
      </c>
      <c r="B1998" s="3">
        <f t="shared" si="93"/>
        <v>3</v>
      </c>
      <c r="C1998" s="3">
        <f t="shared" si="94"/>
        <v>5</v>
      </c>
      <c r="D1998" s="3">
        <f t="shared" si="95"/>
        <v>2018</v>
      </c>
      <c r="E1998" s="26" t="s">
        <v>220</v>
      </c>
      <c r="F1998" s="6">
        <v>595</v>
      </c>
      <c r="G1998" s="19">
        <v>227</v>
      </c>
      <c r="H1998" s="19" t="s">
        <v>408</v>
      </c>
      <c r="I1998" s="10" t="s">
        <v>221</v>
      </c>
      <c r="J1998" s="30">
        <v>2600187</v>
      </c>
      <c r="K1998" s="8">
        <v>1013378651</v>
      </c>
      <c r="L1998" s="31">
        <v>2</v>
      </c>
      <c r="M1998" s="27">
        <v>708</v>
      </c>
      <c r="N1998" s="17">
        <v>530306</v>
      </c>
      <c r="O1998" s="7" t="s">
        <v>238</v>
      </c>
      <c r="P1998" s="13"/>
      <c r="Q1998"/>
      <c r="R1998"/>
      <c r="S1998"/>
      <c r="T1998"/>
      <c r="U1998"/>
      <c r="V1998"/>
      <c r="W1998"/>
      <c r="X1998"/>
      <c r="Y1998"/>
      <c r="Z1998"/>
      <c r="AA1998"/>
      <c r="AB1998"/>
      <c r="AC1998"/>
      <c r="AD1998"/>
      <c r="AE1998"/>
      <c r="AF1998"/>
      <c r="AG1998"/>
      <c r="AH1998"/>
      <c r="AI1998"/>
      <c r="AJ1998"/>
      <c r="AK1998"/>
      <c r="AL1998"/>
      <c r="AM1998"/>
      <c r="AN1998"/>
      <c r="AO1998"/>
      <c r="AP1998"/>
      <c r="AQ1998"/>
      <c r="AR1998"/>
      <c r="AS1998"/>
      <c r="AT1998"/>
      <c r="AU1998"/>
      <c r="AV1998"/>
      <c r="AW1998"/>
      <c r="AX1998"/>
      <c r="AY1998"/>
      <c r="AZ1998"/>
      <c r="BA1998"/>
      <c r="BB1998"/>
      <c r="BC1998"/>
      <c r="BD1998"/>
      <c r="BE1998"/>
    </row>
    <row r="1999" spans="1:57" x14ac:dyDescent="0.25">
      <c r="A1999" s="4">
        <v>43223</v>
      </c>
      <c r="B1999" s="3">
        <f t="shared" si="93"/>
        <v>3</v>
      </c>
      <c r="C1999" s="3">
        <f t="shared" si="94"/>
        <v>5</v>
      </c>
      <c r="D1999" s="3">
        <f t="shared" si="95"/>
        <v>2018</v>
      </c>
      <c r="E1999" s="26" t="s">
        <v>226</v>
      </c>
      <c r="F1999" s="6">
        <v>595</v>
      </c>
      <c r="G1999" s="19">
        <v>227</v>
      </c>
      <c r="H1999" s="19" t="s">
        <v>408</v>
      </c>
      <c r="I1999" s="10" t="s">
        <v>227</v>
      </c>
      <c r="J1999" s="30">
        <v>3600186</v>
      </c>
      <c r="K1999" s="8">
        <v>2000297723</v>
      </c>
      <c r="L1999" s="31">
        <v>1</v>
      </c>
      <c r="M1999" s="27">
        <v>708</v>
      </c>
      <c r="N1999" s="17">
        <v>530306</v>
      </c>
      <c r="O1999" s="7" t="s">
        <v>238</v>
      </c>
      <c r="P1999" s="13"/>
      <c r="Q1999"/>
      <c r="R1999"/>
      <c r="S1999"/>
      <c r="T1999"/>
      <c r="U1999"/>
      <c r="V1999"/>
      <c r="W1999"/>
      <c r="X1999"/>
      <c r="Y1999"/>
      <c r="Z1999"/>
      <c r="AA1999"/>
      <c r="AB1999"/>
      <c r="AC1999"/>
      <c r="AD1999"/>
      <c r="AE1999"/>
      <c r="AF1999"/>
      <c r="AG1999"/>
      <c r="AH1999"/>
      <c r="AI1999"/>
      <c r="AJ1999"/>
      <c r="AK1999"/>
      <c r="AL1999"/>
      <c r="AM1999"/>
      <c r="AN1999"/>
      <c r="AO1999"/>
      <c r="AP1999"/>
      <c r="AQ1999"/>
      <c r="AR1999"/>
      <c r="AS1999"/>
      <c r="AT1999"/>
      <c r="AU1999"/>
      <c r="AV1999"/>
      <c r="AW1999"/>
      <c r="AX1999"/>
      <c r="AY1999"/>
      <c r="AZ1999"/>
      <c r="BA1999"/>
      <c r="BB1999"/>
      <c r="BC1999"/>
      <c r="BD1999"/>
      <c r="BE1999"/>
    </row>
    <row r="2000" spans="1:57" x14ac:dyDescent="0.25">
      <c r="A2000" s="4">
        <v>43224</v>
      </c>
      <c r="B2000" s="3">
        <f t="shared" si="93"/>
        <v>4</v>
      </c>
      <c r="C2000" s="3">
        <f t="shared" si="94"/>
        <v>5</v>
      </c>
      <c r="D2000" s="3">
        <f t="shared" si="95"/>
        <v>2018</v>
      </c>
      <c r="E2000" s="26" t="s">
        <v>29</v>
      </c>
      <c r="F2000" s="6">
        <v>905</v>
      </c>
      <c r="G2000" s="19">
        <v>228</v>
      </c>
      <c r="H2000" s="19" t="s">
        <v>408</v>
      </c>
      <c r="I2000" s="10" t="s">
        <v>30</v>
      </c>
      <c r="J2000" s="30">
        <v>1600022</v>
      </c>
      <c r="K2000" s="8">
        <v>3067670304</v>
      </c>
      <c r="L2000" s="31">
        <v>1</v>
      </c>
      <c r="M2000" s="27">
        <v>3076.2</v>
      </c>
      <c r="N2000" s="17">
        <v>20205</v>
      </c>
      <c r="O2000" s="7" t="s">
        <v>10</v>
      </c>
      <c r="P2000" s="13"/>
      <c r="Q2000"/>
      <c r="R2000"/>
      <c r="S2000"/>
      <c r="T2000"/>
      <c r="U2000"/>
      <c r="V2000"/>
      <c r="W2000"/>
      <c r="X2000"/>
      <c r="Y2000"/>
      <c r="Z2000"/>
      <c r="AA2000"/>
      <c r="AB2000"/>
      <c r="AC2000"/>
      <c r="AD2000"/>
      <c r="AE2000"/>
      <c r="AF2000"/>
      <c r="AG2000"/>
      <c r="AH2000"/>
      <c r="AI2000"/>
      <c r="AJ2000"/>
      <c r="AK2000"/>
      <c r="AL2000"/>
      <c r="AM2000"/>
      <c r="AN2000"/>
      <c r="AO2000"/>
      <c r="AP2000"/>
      <c r="AQ2000"/>
      <c r="AR2000"/>
      <c r="AS2000"/>
      <c r="AT2000"/>
      <c r="AU2000"/>
      <c r="AV2000"/>
      <c r="AW2000"/>
      <c r="AX2000"/>
      <c r="AY2000"/>
      <c r="AZ2000"/>
      <c r="BA2000"/>
      <c r="BB2000"/>
      <c r="BC2000"/>
      <c r="BD2000"/>
      <c r="BE2000"/>
    </row>
    <row r="2001" spans="1:57" x14ac:dyDescent="0.25">
      <c r="A2001" s="4">
        <v>43224</v>
      </c>
      <c r="B2001" s="3">
        <f t="shared" si="93"/>
        <v>4</v>
      </c>
      <c r="C2001" s="3">
        <f t="shared" si="94"/>
        <v>5</v>
      </c>
      <c r="D2001" s="3">
        <f t="shared" si="95"/>
        <v>2018</v>
      </c>
      <c r="E2001" s="26" t="s">
        <v>385</v>
      </c>
      <c r="F2001" s="6">
        <v>904</v>
      </c>
      <c r="G2001" s="19">
        <v>228</v>
      </c>
      <c r="H2001" s="19" t="s">
        <v>408</v>
      </c>
      <c r="I2001" s="10" t="s">
        <v>386</v>
      </c>
      <c r="J2001" s="30">
        <v>1600303</v>
      </c>
      <c r="K2001" s="8">
        <v>12002149023</v>
      </c>
      <c r="L2001" s="31">
        <v>2</v>
      </c>
      <c r="M2001" s="27">
        <v>1508.4</v>
      </c>
      <c r="N2001" s="17">
        <v>20205</v>
      </c>
      <c r="O2001" s="7" t="s">
        <v>10</v>
      </c>
      <c r="P2001" s="13"/>
      <c r="Q2001"/>
      <c r="R2001"/>
      <c r="S2001"/>
      <c r="T2001"/>
      <c r="U2001"/>
      <c r="V2001"/>
      <c r="W2001"/>
      <c r="X2001"/>
      <c r="Y2001"/>
      <c r="Z2001"/>
      <c r="AA2001"/>
      <c r="AB2001"/>
      <c r="AC2001"/>
      <c r="AD2001"/>
      <c r="AE2001"/>
      <c r="AF2001"/>
      <c r="AG2001"/>
      <c r="AH2001"/>
      <c r="AI2001"/>
      <c r="AJ2001"/>
      <c r="AK2001"/>
      <c r="AL2001"/>
      <c r="AM2001"/>
      <c r="AN2001"/>
      <c r="AO2001"/>
      <c r="AP2001"/>
      <c r="AQ2001"/>
      <c r="AR2001"/>
      <c r="AS2001"/>
      <c r="AT2001"/>
      <c r="AU2001"/>
      <c r="AV2001"/>
      <c r="AW2001"/>
      <c r="AX2001"/>
      <c r="AY2001"/>
      <c r="AZ2001"/>
      <c r="BA2001"/>
      <c r="BB2001"/>
      <c r="BC2001"/>
      <c r="BD2001"/>
      <c r="BE2001"/>
    </row>
    <row r="2002" spans="1:57" x14ac:dyDescent="0.25">
      <c r="A2002" s="4">
        <v>43224</v>
      </c>
      <c r="B2002" s="3">
        <f t="shared" si="93"/>
        <v>4</v>
      </c>
      <c r="C2002" s="3">
        <f t="shared" si="94"/>
        <v>5</v>
      </c>
      <c r="D2002" s="3">
        <f t="shared" si="95"/>
        <v>2018</v>
      </c>
      <c r="E2002" s="26" t="s">
        <v>250</v>
      </c>
      <c r="F2002" s="6">
        <v>903</v>
      </c>
      <c r="G2002" s="19">
        <v>228</v>
      </c>
      <c r="H2002" s="19" t="s">
        <v>408</v>
      </c>
      <c r="I2002" s="10" t="s">
        <v>264</v>
      </c>
      <c r="J2002" s="30">
        <v>2600187</v>
      </c>
      <c r="K2002" s="8">
        <v>1016719875</v>
      </c>
      <c r="L2002" s="31">
        <v>2</v>
      </c>
      <c r="M2002" s="27">
        <v>1508.4</v>
      </c>
      <c r="N2002" s="17">
        <v>20205</v>
      </c>
      <c r="O2002" s="7" t="s">
        <v>10</v>
      </c>
      <c r="P2002" s="13"/>
      <c r="Q2002"/>
      <c r="R2002"/>
      <c r="S2002"/>
      <c r="T2002"/>
      <c r="U2002"/>
      <c r="V2002"/>
      <c r="W2002"/>
      <c r="X2002"/>
      <c r="Y2002"/>
      <c r="Z2002"/>
      <c r="AA2002"/>
      <c r="AB2002"/>
      <c r="AC2002"/>
      <c r="AD2002"/>
      <c r="AE2002"/>
      <c r="AF2002"/>
      <c r="AG2002"/>
      <c r="AH2002"/>
      <c r="AI2002"/>
      <c r="AJ2002"/>
      <c r="AK2002"/>
      <c r="AL2002"/>
      <c r="AM2002"/>
      <c r="AN2002"/>
      <c r="AO2002"/>
      <c r="AP2002"/>
      <c r="AQ2002"/>
      <c r="AR2002"/>
      <c r="AS2002"/>
      <c r="AT2002"/>
      <c r="AU2002"/>
      <c r="AV2002"/>
      <c r="AW2002"/>
      <c r="AX2002"/>
      <c r="AY2002"/>
      <c r="AZ2002"/>
      <c r="BA2002"/>
      <c r="BB2002"/>
      <c r="BC2002"/>
      <c r="BD2002"/>
      <c r="BE2002"/>
    </row>
    <row r="2003" spans="1:57" x14ac:dyDescent="0.25">
      <c r="A2003" s="4">
        <v>43224</v>
      </c>
      <c r="B2003" s="3">
        <f t="shared" si="93"/>
        <v>4</v>
      </c>
      <c r="C2003" s="3">
        <f t="shared" si="94"/>
        <v>5</v>
      </c>
      <c r="D2003" s="3">
        <f t="shared" si="95"/>
        <v>2018</v>
      </c>
      <c r="E2003" s="26" t="s">
        <v>233</v>
      </c>
      <c r="F2003" s="6">
        <v>902</v>
      </c>
      <c r="G2003" s="19">
        <v>228</v>
      </c>
      <c r="H2003" s="19" t="s">
        <v>408</v>
      </c>
      <c r="I2003" s="10" t="s">
        <v>234</v>
      </c>
      <c r="J2003" s="30">
        <v>1600022</v>
      </c>
      <c r="K2003" s="8">
        <v>3370828904</v>
      </c>
      <c r="L2003" s="31">
        <v>1</v>
      </c>
      <c r="M2003" s="27">
        <v>3076.2</v>
      </c>
      <c r="N2003" s="17">
        <v>20205</v>
      </c>
      <c r="O2003" s="7" t="s">
        <v>10</v>
      </c>
      <c r="P2003" s="13"/>
      <c r="Q2003"/>
      <c r="R2003"/>
      <c r="S2003"/>
      <c r="T2003"/>
      <c r="U2003"/>
      <c r="V2003"/>
      <c r="W2003"/>
      <c r="X2003"/>
      <c r="Y2003"/>
      <c r="Z2003"/>
      <c r="AA2003"/>
      <c r="AB2003"/>
      <c r="AC2003"/>
      <c r="AD2003"/>
      <c r="AE2003"/>
      <c r="AF2003"/>
      <c r="AG2003"/>
      <c r="AH2003"/>
      <c r="AI2003"/>
      <c r="AJ2003"/>
      <c r="AK2003"/>
      <c r="AL2003"/>
      <c r="AM2003"/>
      <c r="AN2003"/>
      <c r="AO2003"/>
      <c r="AP2003"/>
      <c r="AQ2003"/>
      <c r="AR2003"/>
      <c r="AS2003"/>
      <c r="AT2003"/>
      <c r="AU2003"/>
      <c r="AV2003"/>
      <c r="AW2003"/>
      <c r="AX2003"/>
      <c r="AY2003"/>
      <c r="AZ2003"/>
      <c r="BA2003"/>
      <c r="BB2003"/>
      <c r="BC2003"/>
      <c r="BD2003"/>
      <c r="BE2003"/>
    </row>
    <row r="2004" spans="1:57" x14ac:dyDescent="0.25">
      <c r="A2004" s="4">
        <v>43224</v>
      </c>
      <c r="B2004" s="3">
        <f t="shared" si="93"/>
        <v>4</v>
      </c>
      <c r="C2004" s="3">
        <f t="shared" si="94"/>
        <v>5</v>
      </c>
      <c r="D2004" s="3">
        <f t="shared" si="95"/>
        <v>2018</v>
      </c>
      <c r="E2004" s="26" t="s">
        <v>87</v>
      </c>
      <c r="F2004" s="6">
        <v>901</v>
      </c>
      <c r="G2004" s="19">
        <v>228</v>
      </c>
      <c r="H2004" s="19" t="s">
        <v>408</v>
      </c>
      <c r="I2004" s="10" t="s">
        <v>88</v>
      </c>
      <c r="J2004" s="30">
        <v>1600022</v>
      </c>
      <c r="K2004" s="8">
        <v>3024638504</v>
      </c>
      <c r="L2004" s="31">
        <v>1</v>
      </c>
      <c r="M2004" s="27">
        <v>3076.2</v>
      </c>
      <c r="N2004" s="17">
        <v>20205</v>
      </c>
      <c r="O2004" s="7" t="s">
        <v>10</v>
      </c>
      <c r="P2004" s="13"/>
      <c r="Q2004"/>
      <c r="R2004"/>
      <c r="S2004"/>
      <c r="T2004"/>
      <c r="U2004"/>
      <c r="V2004"/>
      <c r="W2004"/>
      <c r="X2004"/>
      <c r="Y2004"/>
      <c r="Z2004"/>
      <c r="AA2004"/>
      <c r="AB2004"/>
      <c r="AC2004"/>
      <c r="AD2004"/>
      <c r="AE2004"/>
      <c r="AF2004"/>
      <c r="AG2004"/>
      <c r="AH2004"/>
      <c r="AI2004"/>
      <c r="AJ2004"/>
      <c r="AK2004"/>
      <c r="AL2004"/>
      <c r="AM2004"/>
      <c r="AN2004"/>
      <c r="AO2004"/>
      <c r="AP2004"/>
      <c r="AQ2004"/>
      <c r="AR2004"/>
      <c r="AS2004"/>
      <c r="AT2004"/>
      <c r="AU2004"/>
      <c r="AV2004"/>
      <c r="AW2004"/>
      <c r="AX2004"/>
      <c r="AY2004"/>
      <c r="AZ2004"/>
      <c r="BA2004"/>
      <c r="BB2004"/>
      <c r="BC2004"/>
      <c r="BD2004"/>
      <c r="BE2004"/>
    </row>
    <row r="2005" spans="1:57" x14ac:dyDescent="0.25">
      <c r="A2005" s="4">
        <v>43224</v>
      </c>
      <c r="B2005" s="3">
        <f t="shared" si="93"/>
        <v>4</v>
      </c>
      <c r="C2005" s="3">
        <f t="shared" si="94"/>
        <v>5</v>
      </c>
      <c r="D2005" s="3">
        <f t="shared" si="95"/>
        <v>2018</v>
      </c>
      <c r="E2005" s="26" t="s">
        <v>170</v>
      </c>
      <c r="F2005" s="6">
        <v>591</v>
      </c>
      <c r="G2005" s="19">
        <v>228</v>
      </c>
      <c r="H2005" s="19" t="s">
        <v>408</v>
      </c>
      <c r="I2005" s="10" t="s">
        <v>171</v>
      </c>
      <c r="J2005" s="30">
        <v>1600022</v>
      </c>
      <c r="K2005" s="8">
        <v>4591821400</v>
      </c>
      <c r="L2005" s="31">
        <v>2</v>
      </c>
      <c r="M2005" s="27">
        <v>3500</v>
      </c>
      <c r="N2005" s="17">
        <v>870211</v>
      </c>
      <c r="O2005" s="7" t="s">
        <v>11</v>
      </c>
      <c r="P2005" s="13"/>
      <c r="Q2005"/>
      <c r="R2005"/>
      <c r="S2005"/>
      <c r="T2005"/>
      <c r="U2005"/>
      <c r="V2005"/>
      <c r="W2005"/>
      <c r="X2005"/>
      <c r="Y2005"/>
      <c r="Z2005"/>
      <c r="AA2005"/>
      <c r="AB2005"/>
      <c r="AC2005"/>
      <c r="AD2005"/>
      <c r="AE2005"/>
      <c r="AF2005"/>
      <c r="AG2005"/>
      <c r="AH2005"/>
      <c r="AI2005"/>
      <c r="AJ2005"/>
      <c r="AK2005"/>
      <c r="AL2005"/>
      <c r="AM2005"/>
      <c r="AN2005"/>
      <c r="AO2005"/>
      <c r="AP2005"/>
      <c r="AQ2005"/>
      <c r="AR2005"/>
      <c r="AS2005"/>
      <c r="AT2005"/>
      <c r="AU2005"/>
      <c r="AV2005"/>
      <c r="AW2005"/>
      <c r="AX2005"/>
      <c r="AY2005"/>
      <c r="AZ2005"/>
      <c r="BA2005"/>
      <c r="BB2005"/>
      <c r="BC2005"/>
      <c r="BD2005"/>
      <c r="BE2005"/>
    </row>
    <row r="2006" spans="1:57" x14ac:dyDescent="0.25">
      <c r="A2006" s="4">
        <v>43224</v>
      </c>
      <c r="B2006" s="3">
        <f t="shared" si="93"/>
        <v>4</v>
      </c>
      <c r="C2006" s="3">
        <f t="shared" si="94"/>
        <v>5</v>
      </c>
      <c r="D2006" s="3">
        <f t="shared" si="95"/>
        <v>2018</v>
      </c>
      <c r="E2006" s="26" t="s">
        <v>581</v>
      </c>
      <c r="F2006" s="6">
        <v>907</v>
      </c>
      <c r="G2006" s="19">
        <v>229</v>
      </c>
      <c r="H2006" s="19" t="s">
        <v>408</v>
      </c>
      <c r="I2006" s="10" t="s">
        <v>582</v>
      </c>
      <c r="J2006" s="30">
        <v>1600022</v>
      </c>
      <c r="K2006" s="8">
        <v>3367695104</v>
      </c>
      <c r="L2006" s="31">
        <v>1</v>
      </c>
      <c r="M2006" s="27">
        <v>305000</v>
      </c>
      <c r="N2006" s="17">
        <v>20205</v>
      </c>
      <c r="O2006" s="7" t="s">
        <v>10</v>
      </c>
      <c r="P2006" s="13"/>
      <c r="Q2006"/>
      <c r="R2006"/>
      <c r="S2006"/>
      <c r="T2006"/>
      <c r="U2006"/>
      <c r="V2006"/>
      <c r="W2006"/>
      <c r="X2006"/>
      <c r="Y2006"/>
      <c r="Z2006"/>
      <c r="AA2006"/>
      <c r="AB2006"/>
      <c r="AC2006"/>
      <c r="AD2006"/>
      <c r="AE2006"/>
      <c r="AF2006"/>
      <c r="AG2006"/>
      <c r="AH2006"/>
      <c r="AI2006"/>
      <c r="AJ2006"/>
      <c r="AK2006"/>
      <c r="AL2006"/>
      <c r="AM2006"/>
      <c r="AN2006"/>
      <c r="AO2006"/>
      <c r="AP2006"/>
      <c r="AQ2006"/>
      <c r="AR2006"/>
      <c r="AS2006"/>
      <c r="AT2006"/>
      <c r="AU2006"/>
      <c r="AV2006"/>
      <c r="AW2006"/>
      <c r="AX2006"/>
      <c r="AY2006"/>
      <c r="AZ2006"/>
      <c r="BA2006"/>
      <c r="BB2006"/>
      <c r="BC2006"/>
      <c r="BD2006"/>
      <c r="BE2006"/>
    </row>
    <row r="2007" spans="1:57" x14ac:dyDescent="0.25">
      <c r="A2007" s="4">
        <v>43224</v>
      </c>
      <c r="B2007" s="3">
        <f t="shared" si="93"/>
        <v>4</v>
      </c>
      <c r="C2007" s="3">
        <f t="shared" si="94"/>
        <v>5</v>
      </c>
      <c r="D2007" s="3">
        <f t="shared" si="95"/>
        <v>2018</v>
      </c>
      <c r="E2007" s="26" t="s">
        <v>583</v>
      </c>
      <c r="F2007" s="6">
        <v>906</v>
      </c>
      <c r="G2007" s="19">
        <v>230</v>
      </c>
      <c r="H2007" s="19" t="s">
        <v>408</v>
      </c>
      <c r="I2007" s="10" t="s">
        <v>584</v>
      </c>
      <c r="J2007" s="30">
        <v>1820030</v>
      </c>
      <c r="K2007" s="8">
        <v>1700004</v>
      </c>
      <c r="L2007" s="31">
        <v>1</v>
      </c>
      <c r="M2007" s="27">
        <v>1500000</v>
      </c>
      <c r="N2007" s="17">
        <v>580203</v>
      </c>
      <c r="O2007" s="7" t="s">
        <v>25</v>
      </c>
      <c r="P2007" s="13"/>
      <c r="Q2007"/>
      <c r="R2007"/>
      <c r="S2007"/>
      <c r="T2007"/>
      <c r="U2007"/>
      <c r="V2007"/>
      <c r="W2007"/>
      <c r="X2007"/>
      <c r="Y2007"/>
      <c r="Z2007"/>
      <c r="AA2007"/>
      <c r="AB2007"/>
      <c r="AC2007"/>
      <c r="AD2007"/>
      <c r="AE2007"/>
      <c r="AF2007"/>
      <c r="AG2007"/>
      <c r="AH2007"/>
      <c r="AI2007"/>
      <c r="AJ2007"/>
      <c r="AK2007"/>
      <c r="AL2007"/>
      <c r="AM2007"/>
      <c r="AN2007"/>
      <c r="AO2007"/>
      <c r="AP2007"/>
      <c r="AQ2007"/>
      <c r="AR2007"/>
      <c r="AS2007"/>
      <c r="AT2007"/>
      <c r="AU2007"/>
      <c r="AV2007"/>
      <c r="AW2007"/>
      <c r="AX2007"/>
      <c r="AY2007"/>
      <c r="AZ2007"/>
      <c r="BA2007"/>
      <c r="BB2007"/>
      <c r="BC2007"/>
      <c r="BD2007"/>
      <c r="BE2007"/>
    </row>
    <row r="2008" spans="1:57" x14ac:dyDescent="0.25">
      <c r="A2008" s="4">
        <v>43224</v>
      </c>
      <c r="B2008" s="3">
        <f t="shared" si="93"/>
        <v>4</v>
      </c>
      <c r="C2008" s="3">
        <f t="shared" si="94"/>
        <v>5</v>
      </c>
      <c r="D2008" s="3">
        <f t="shared" si="95"/>
        <v>2018</v>
      </c>
      <c r="E2008" s="26" t="s">
        <v>206</v>
      </c>
      <c r="F2008" s="6">
        <v>908</v>
      </c>
      <c r="G2008" s="19">
        <v>231</v>
      </c>
      <c r="H2008" s="19" t="s">
        <v>408</v>
      </c>
      <c r="I2008" s="10" t="s">
        <v>210</v>
      </c>
      <c r="J2008" s="30">
        <v>2600021</v>
      </c>
      <c r="K2008" s="8">
        <v>26706440</v>
      </c>
      <c r="L2008" s="31">
        <v>1</v>
      </c>
      <c r="M2008" s="27">
        <v>134.08000000000001</v>
      </c>
      <c r="N2008" s="17">
        <v>20205</v>
      </c>
      <c r="O2008" s="7" t="s">
        <v>10</v>
      </c>
      <c r="P2008" s="13"/>
      <c r="Q2008"/>
      <c r="R2008"/>
      <c r="S2008"/>
      <c r="T2008"/>
      <c r="U2008"/>
      <c r="V2008"/>
      <c r="W2008"/>
      <c r="X2008"/>
      <c r="Y2008"/>
      <c r="Z2008"/>
      <c r="AA2008"/>
      <c r="AB2008"/>
      <c r="AC2008"/>
      <c r="AD2008"/>
      <c r="AE2008"/>
      <c r="AF2008"/>
      <c r="AG2008"/>
      <c r="AH2008"/>
      <c r="AI2008"/>
      <c r="AJ2008"/>
      <c r="AK2008"/>
      <c r="AL2008"/>
      <c r="AM2008"/>
      <c r="AN2008"/>
      <c r="AO2008"/>
      <c r="AP2008"/>
      <c r="AQ2008"/>
      <c r="AR2008"/>
      <c r="AS2008"/>
      <c r="AT2008"/>
      <c r="AU2008"/>
      <c r="AV2008"/>
      <c r="AW2008"/>
      <c r="AX2008"/>
      <c r="AY2008"/>
      <c r="AZ2008"/>
      <c r="BA2008"/>
      <c r="BB2008"/>
      <c r="BC2008"/>
      <c r="BD2008"/>
      <c r="BE2008"/>
    </row>
    <row r="2009" spans="1:57" x14ac:dyDescent="0.25">
      <c r="A2009" s="4">
        <v>43224</v>
      </c>
      <c r="B2009" s="3">
        <f t="shared" si="93"/>
        <v>4</v>
      </c>
      <c r="C2009" s="3">
        <f t="shared" si="94"/>
        <v>5</v>
      </c>
      <c r="D2009" s="3">
        <f t="shared" si="95"/>
        <v>2018</v>
      </c>
      <c r="E2009" s="26" t="s">
        <v>127</v>
      </c>
      <c r="F2009" s="6">
        <v>602</v>
      </c>
      <c r="G2009" s="19">
        <v>231</v>
      </c>
      <c r="H2009" s="19" t="s">
        <v>408</v>
      </c>
      <c r="I2009" s="10" t="s">
        <v>128</v>
      </c>
      <c r="J2009" s="30">
        <v>1600022</v>
      </c>
      <c r="K2009" s="8">
        <v>3059366904</v>
      </c>
      <c r="L2009" s="31">
        <v>1</v>
      </c>
      <c r="M2009" s="27">
        <v>1329.21</v>
      </c>
      <c r="N2009" s="17">
        <v>510504</v>
      </c>
      <c r="O2009" s="7" t="s">
        <v>176</v>
      </c>
      <c r="P2009" s="13"/>
      <c r="Q2009"/>
      <c r="R2009"/>
      <c r="S2009"/>
      <c r="T2009"/>
      <c r="U2009"/>
      <c r="V2009"/>
      <c r="W2009"/>
      <c r="X2009"/>
      <c r="Y2009"/>
      <c r="Z2009"/>
      <c r="AA2009"/>
      <c r="AB2009"/>
      <c r="AC2009"/>
      <c r="AD2009"/>
      <c r="AE2009"/>
      <c r="AF2009"/>
      <c r="AG2009"/>
      <c r="AH2009"/>
      <c r="AI2009"/>
      <c r="AJ2009"/>
      <c r="AK2009"/>
      <c r="AL2009"/>
      <c r="AM2009"/>
      <c r="AN2009"/>
      <c r="AO2009"/>
      <c r="AP2009"/>
      <c r="AQ2009"/>
      <c r="AR2009"/>
      <c r="AS2009"/>
      <c r="AT2009"/>
      <c r="AU2009"/>
      <c r="AV2009"/>
      <c r="AW2009"/>
      <c r="AX2009"/>
      <c r="AY2009"/>
      <c r="AZ2009"/>
      <c r="BA2009"/>
      <c r="BB2009"/>
      <c r="BC2009"/>
      <c r="BD2009"/>
      <c r="BE2009"/>
    </row>
    <row r="2010" spans="1:57" x14ac:dyDescent="0.25">
      <c r="A2010" s="4">
        <v>43224</v>
      </c>
      <c r="B2010" s="3">
        <f t="shared" si="93"/>
        <v>4</v>
      </c>
      <c r="C2010" s="3">
        <f t="shared" si="94"/>
        <v>5</v>
      </c>
      <c r="D2010" s="3">
        <f t="shared" si="95"/>
        <v>2018</v>
      </c>
      <c r="E2010" s="26" t="s">
        <v>104</v>
      </c>
      <c r="F2010" s="6">
        <v>601</v>
      </c>
      <c r="G2010" s="19">
        <v>231</v>
      </c>
      <c r="H2010" s="19" t="s">
        <v>408</v>
      </c>
      <c r="I2010" s="10" t="s">
        <v>105</v>
      </c>
      <c r="J2010" s="30">
        <v>1700880</v>
      </c>
      <c r="K2010" s="8">
        <v>1100000520</v>
      </c>
      <c r="L2010" s="31">
        <v>2</v>
      </c>
      <c r="M2010" s="27">
        <v>80</v>
      </c>
      <c r="N2010" s="17">
        <v>530303</v>
      </c>
      <c r="O2010" s="7" t="s">
        <v>12</v>
      </c>
      <c r="P2010" s="13"/>
      <c r="Q2010"/>
      <c r="R2010"/>
      <c r="S2010"/>
      <c r="T2010"/>
      <c r="U2010"/>
      <c r="V2010"/>
      <c r="W2010"/>
      <c r="X2010"/>
      <c r="Y2010"/>
      <c r="Z2010"/>
      <c r="AA2010"/>
      <c r="AB2010"/>
      <c r="AC2010"/>
      <c r="AD2010"/>
      <c r="AE2010"/>
      <c r="AF2010"/>
      <c r="AG2010"/>
      <c r="AH2010"/>
      <c r="AI2010"/>
      <c r="AJ2010"/>
      <c r="AK2010"/>
      <c r="AL2010"/>
      <c r="AM2010"/>
      <c r="AN2010"/>
      <c r="AO2010"/>
      <c r="AP2010"/>
      <c r="AQ2010"/>
      <c r="AR2010"/>
      <c r="AS2010"/>
      <c r="AT2010"/>
      <c r="AU2010"/>
      <c r="AV2010"/>
      <c r="AW2010"/>
      <c r="AX2010"/>
      <c r="AY2010"/>
      <c r="AZ2010"/>
      <c r="BA2010"/>
      <c r="BB2010"/>
      <c r="BC2010"/>
      <c r="BD2010"/>
      <c r="BE2010"/>
    </row>
    <row r="2011" spans="1:57" x14ac:dyDescent="0.25">
      <c r="A2011" s="4">
        <v>43224</v>
      </c>
      <c r="B2011" s="3">
        <f t="shared" si="93"/>
        <v>4</v>
      </c>
      <c r="C2011" s="3">
        <f t="shared" si="94"/>
        <v>5</v>
      </c>
      <c r="D2011" s="3">
        <f t="shared" si="95"/>
        <v>2018</v>
      </c>
      <c r="E2011" s="26" t="s">
        <v>150</v>
      </c>
      <c r="F2011" s="6">
        <v>599</v>
      </c>
      <c r="G2011" s="19">
        <v>231</v>
      </c>
      <c r="H2011" s="19" t="s">
        <v>408</v>
      </c>
      <c r="I2011" s="10" t="s">
        <v>151</v>
      </c>
      <c r="J2011" s="30">
        <v>1600212</v>
      </c>
      <c r="K2011" s="8">
        <v>200700498</v>
      </c>
      <c r="L2011" s="31">
        <v>2</v>
      </c>
      <c r="M2011" s="27">
        <v>175.05</v>
      </c>
      <c r="N2011" s="17">
        <v>530303</v>
      </c>
      <c r="O2011" s="7" t="s">
        <v>12</v>
      </c>
      <c r="P2011" s="13"/>
      <c r="Q2011"/>
      <c r="R2011"/>
      <c r="S2011"/>
      <c r="T2011"/>
      <c r="U2011"/>
      <c r="V2011"/>
      <c r="W2011"/>
      <c r="X2011"/>
      <c r="Y2011"/>
      <c r="Z2011"/>
      <c r="AA2011"/>
      <c r="AB2011"/>
      <c r="AC2011"/>
      <c r="AD2011"/>
      <c r="AE2011"/>
      <c r="AF2011"/>
      <c r="AG2011"/>
      <c r="AH2011"/>
      <c r="AI2011"/>
      <c r="AJ2011"/>
      <c r="AK2011"/>
      <c r="AL2011"/>
      <c r="AM2011"/>
      <c r="AN2011"/>
      <c r="AO2011"/>
      <c r="AP2011"/>
      <c r="AQ2011"/>
      <c r="AR2011"/>
      <c r="AS2011"/>
      <c r="AT2011"/>
      <c r="AU2011"/>
      <c r="AV2011"/>
      <c r="AW2011"/>
      <c r="AX2011"/>
      <c r="AY2011"/>
      <c r="AZ2011"/>
      <c r="BA2011"/>
      <c r="BB2011"/>
      <c r="BC2011"/>
      <c r="BD2011"/>
      <c r="BE2011"/>
    </row>
    <row r="2012" spans="1:57" x14ac:dyDescent="0.25">
      <c r="A2012" s="4">
        <v>43227</v>
      </c>
      <c r="B2012" s="3">
        <f t="shared" si="93"/>
        <v>7</v>
      </c>
      <c r="C2012" s="3">
        <f t="shared" si="94"/>
        <v>5</v>
      </c>
      <c r="D2012" s="3">
        <f t="shared" si="95"/>
        <v>2018</v>
      </c>
      <c r="E2012" s="26" t="s">
        <v>121</v>
      </c>
      <c r="F2012" s="6">
        <v>604</v>
      </c>
      <c r="G2012" s="19">
        <v>232</v>
      </c>
      <c r="H2012" s="19" t="s">
        <v>408</v>
      </c>
      <c r="I2012" s="10" t="s">
        <v>122</v>
      </c>
      <c r="J2012" s="30">
        <v>2600187</v>
      </c>
      <c r="K2012" s="8">
        <v>1042257158</v>
      </c>
      <c r="L2012" s="31">
        <v>2</v>
      </c>
      <c r="M2012" s="27">
        <v>240</v>
      </c>
      <c r="N2012" s="17">
        <v>921501</v>
      </c>
      <c r="O2012" s="7" t="s">
        <v>138</v>
      </c>
      <c r="P2012" s="13"/>
      <c r="Q2012"/>
      <c r="R2012"/>
      <c r="S2012"/>
      <c r="T2012"/>
      <c r="U2012"/>
      <c r="V2012"/>
      <c r="W2012"/>
      <c r="X2012"/>
      <c r="Y2012"/>
      <c r="Z2012"/>
      <c r="AA2012"/>
      <c r="AB2012"/>
      <c r="AC2012"/>
      <c r="AD2012"/>
      <c r="AE2012"/>
      <c r="AF2012"/>
      <c r="AG2012"/>
      <c r="AH2012"/>
      <c r="AI2012"/>
      <c r="AJ2012"/>
      <c r="AK2012"/>
      <c r="AL2012"/>
      <c r="AM2012"/>
      <c r="AN2012"/>
      <c r="AO2012"/>
      <c r="AP2012"/>
      <c r="AQ2012"/>
      <c r="AR2012"/>
      <c r="AS2012"/>
      <c r="AT2012"/>
      <c r="AU2012"/>
      <c r="AV2012"/>
      <c r="AW2012"/>
      <c r="AX2012"/>
      <c r="AY2012"/>
      <c r="AZ2012"/>
      <c r="BA2012"/>
      <c r="BB2012"/>
      <c r="BC2012"/>
      <c r="BD2012"/>
      <c r="BE2012"/>
    </row>
    <row r="2013" spans="1:57" x14ac:dyDescent="0.25">
      <c r="A2013" s="4">
        <v>43228</v>
      </c>
      <c r="B2013" s="3">
        <f t="shared" si="93"/>
        <v>8</v>
      </c>
      <c r="C2013" s="3">
        <f t="shared" si="94"/>
        <v>5</v>
      </c>
      <c r="D2013" s="3">
        <f t="shared" si="95"/>
        <v>2018</v>
      </c>
      <c r="E2013" s="26" t="s">
        <v>31</v>
      </c>
      <c r="F2013" s="6">
        <v>605</v>
      </c>
      <c r="G2013" s="19">
        <v>233</v>
      </c>
      <c r="H2013" s="19" t="s">
        <v>408</v>
      </c>
      <c r="I2013" s="10" t="s">
        <v>32</v>
      </c>
      <c r="J2013" s="30">
        <v>1600022</v>
      </c>
      <c r="K2013" s="8">
        <v>5366745700</v>
      </c>
      <c r="L2013" s="31">
        <v>2</v>
      </c>
      <c r="M2013" s="27">
        <v>139.61000000000001</v>
      </c>
      <c r="N2013" s="17">
        <v>20105</v>
      </c>
      <c r="O2013" s="7" t="s">
        <v>33</v>
      </c>
      <c r="P2013" s="13"/>
      <c r="Q2013"/>
      <c r="R2013"/>
      <c r="S2013"/>
      <c r="T2013"/>
      <c r="U2013"/>
      <c r="V2013"/>
      <c r="W2013"/>
      <c r="X2013"/>
      <c r="Y2013"/>
      <c r="Z2013"/>
      <c r="AA2013"/>
      <c r="AB2013"/>
      <c r="AC2013"/>
      <c r="AD2013"/>
      <c r="AE2013"/>
      <c r="AF2013"/>
      <c r="AG2013"/>
      <c r="AH2013"/>
      <c r="AI2013"/>
      <c r="AJ2013"/>
      <c r="AK2013"/>
      <c r="AL2013"/>
      <c r="AM2013"/>
      <c r="AN2013"/>
      <c r="AO2013"/>
      <c r="AP2013"/>
      <c r="AQ2013"/>
      <c r="AR2013"/>
      <c r="AS2013"/>
      <c r="AT2013"/>
      <c r="AU2013"/>
      <c r="AV2013"/>
      <c r="AW2013"/>
      <c r="AX2013"/>
      <c r="AY2013"/>
      <c r="AZ2013"/>
      <c r="BA2013"/>
      <c r="BB2013"/>
      <c r="BC2013"/>
      <c r="BD2013"/>
      <c r="BE2013"/>
    </row>
    <row r="2014" spans="1:57" x14ac:dyDescent="0.25">
      <c r="A2014" s="4">
        <v>43228</v>
      </c>
      <c r="B2014" s="3">
        <f t="shared" si="93"/>
        <v>8</v>
      </c>
      <c r="C2014" s="3">
        <f t="shared" si="94"/>
        <v>5</v>
      </c>
      <c r="D2014" s="3">
        <f t="shared" si="95"/>
        <v>2018</v>
      </c>
      <c r="E2014" s="26" t="s">
        <v>34</v>
      </c>
      <c r="F2014" s="6">
        <v>605</v>
      </c>
      <c r="G2014" s="19">
        <v>233</v>
      </c>
      <c r="H2014" s="19" t="s">
        <v>408</v>
      </c>
      <c r="I2014" s="10" t="s">
        <v>35</v>
      </c>
      <c r="J2014" s="30">
        <v>1600022</v>
      </c>
      <c r="K2014" s="8">
        <v>2203693299</v>
      </c>
      <c r="L2014" s="31">
        <v>2</v>
      </c>
      <c r="M2014" s="27">
        <v>139.61000000000001</v>
      </c>
      <c r="N2014" s="17">
        <v>20105</v>
      </c>
      <c r="O2014" s="7" t="s">
        <v>33</v>
      </c>
      <c r="P2014" s="13"/>
      <c r="Q2014"/>
      <c r="R2014"/>
      <c r="S2014"/>
      <c r="T2014"/>
      <c r="U2014"/>
      <c r="V2014"/>
      <c r="W2014"/>
      <c r="X2014"/>
      <c r="Y2014"/>
      <c r="Z2014"/>
      <c r="AA2014"/>
      <c r="AB2014"/>
      <c r="AC2014"/>
      <c r="AD2014"/>
      <c r="AE2014"/>
      <c r="AF2014"/>
      <c r="AG2014"/>
      <c r="AH2014"/>
      <c r="AI2014"/>
      <c r="AJ2014"/>
      <c r="AK2014"/>
      <c r="AL2014"/>
      <c r="AM2014"/>
      <c r="AN2014"/>
      <c r="AO2014"/>
      <c r="AP2014"/>
      <c r="AQ2014"/>
      <c r="AR2014"/>
      <c r="AS2014"/>
      <c r="AT2014"/>
      <c r="AU2014"/>
      <c r="AV2014"/>
      <c r="AW2014"/>
      <c r="AX2014"/>
      <c r="AY2014"/>
      <c r="AZ2014"/>
      <c r="BA2014"/>
      <c r="BB2014"/>
      <c r="BC2014"/>
      <c r="BD2014"/>
      <c r="BE2014"/>
    </row>
    <row r="2015" spans="1:57" x14ac:dyDescent="0.25">
      <c r="A2015" s="4">
        <v>43228</v>
      </c>
      <c r="B2015" s="3">
        <f t="shared" si="93"/>
        <v>8</v>
      </c>
      <c r="C2015" s="3">
        <f t="shared" si="94"/>
        <v>5</v>
      </c>
      <c r="D2015" s="3">
        <f t="shared" si="95"/>
        <v>2018</v>
      </c>
      <c r="E2015" s="26" t="s">
        <v>199</v>
      </c>
      <c r="F2015" s="6">
        <v>605</v>
      </c>
      <c r="G2015" s="19">
        <v>233</v>
      </c>
      <c r="H2015" s="19" t="s">
        <v>408</v>
      </c>
      <c r="I2015" s="10" t="s">
        <v>144</v>
      </c>
      <c r="J2015" s="30">
        <v>1600022</v>
      </c>
      <c r="K2015" s="8">
        <v>2203315422</v>
      </c>
      <c r="L2015" s="31">
        <v>2</v>
      </c>
      <c r="M2015" s="27">
        <v>61.06</v>
      </c>
      <c r="N2015" s="17">
        <v>20105</v>
      </c>
      <c r="O2015" s="7" t="s">
        <v>33</v>
      </c>
      <c r="P2015" s="13"/>
      <c r="Q2015"/>
      <c r="R2015"/>
      <c r="S2015"/>
      <c r="T2015"/>
      <c r="U2015"/>
      <c r="V2015"/>
      <c r="W2015"/>
      <c r="X2015"/>
      <c r="Y2015"/>
      <c r="Z2015"/>
      <c r="AA2015"/>
      <c r="AB2015"/>
      <c r="AC2015"/>
      <c r="AD2015"/>
      <c r="AE2015"/>
      <c r="AF2015"/>
      <c r="AG2015"/>
      <c r="AH2015"/>
      <c r="AI2015"/>
      <c r="AJ2015"/>
      <c r="AK2015"/>
      <c r="AL2015"/>
      <c r="AM2015"/>
      <c r="AN2015"/>
      <c r="AO2015"/>
      <c r="AP2015"/>
      <c r="AQ2015"/>
      <c r="AR2015"/>
      <c r="AS2015"/>
      <c r="AT2015"/>
      <c r="AU2015"/>
      <c r="AV2015"/>
      <c r="AW2015"/>
      <c r="AX2015"/>
      <c r="AY2015"/>
      <c r="AZ2015"/>
      <c r="BA2015"/>
      <c r="BB2015"/>
      <c r="BC2015"/>
      <c r="BD2015"/>
      <c r="BE2015"/>
    </row>
    <row r="2016" spans="1:57" x14ac:dyDescent="0.25">
      <c r="A2016" s="4">
        <v>43228</v>
      </c>
      <c r="B2016" s="3">
        <f t="shared" si="93"/>
        <v>8</v>
      </c>
      <c r="C2016" s="3">
        <f t="shared" si="94"/>
        <v>5</v>
      </c>
      <c r="D2016" s="3">
        <f t="shared" si="95"/>
        <v>2018</v>
      </c>
      <c r="E2016" s="26" t="s">
        <v>36</v>
      </c>
      <c r="F2016" s="6">
        <v>605</v>
      </c>
      <c r="G2016" s="19">
        <v>233</v>
      </c>
      <c r="H2016" s="19" t="s">
        <v>408</v>
      </c>
      <c r="I2016" s="10" t="s">
        <v>37</v>
      </c>
      <c r="J2016" s="30">
        <v>1600212</v>
      </c>
      <c r="K2016" s="8">
        <v>1039090</v>
      </c>
      <c r="L2016" s="31">
        <v>2</v>
      </c>
      <c r="M2016" s="27">
        <v>192.26</v>
      </c>
      <c r="N2016" s="17">
        <v>20105</v>
      </c>
      <c r="O2016" s="7" t="s">
        <v>33</v>
      </c>
      <c r="P2016" s="13"/>
      <c r="Q2016"/>
      <c r="R2016"/>
      <c r="S2016"/>
      <c r="T2016"/>
      <c r="U2016"/>
      <c r="V2016"/>
      <c r="W2016"/>
      <c r="X2016"/>
      <c r="Y2016"/>
      <c r="Z2016"/>
      <c r="AA2016"/>
      <c r="AB2016"/>
      <c r="AC2016"/>
      <c r="AD2016"/>
      <c r="AE2016"/>
      <c r="AF2016"/>
      <c r="AG2016"/>
      <c r="AH2016"/>
      <c r="AI2016"/>
      <c r="AJ2016"/>
      <c r="AK2016"/>
      <c r="AL2016"/>
      <c r="AM2016"/>
      <c r="AN2016"/>
      <c r="AO2016"/>
      <c r="AP2016"/>
      <c r="AQ2016"/>
      <c r="AR2016"/>
      <c r="AS2016"/>
      <c r="AT2016"/>
      <c r="AU2016"/>
      <c r="AV2016"/>
      <c r="AW2016"/>
      <c r="AX2016"/>
      <c r="AY2016"/>
      <c r="AZ2016"/>
      <c r="BA2016"/>
      <c r="BB2016"/>
      <c r="BC2016"/>
      <c r="BD2016"/>
      <c r="BE2016"/>
    </row>
    <row r="2017" spans="1:57" x14ac:dyDescent="0.25">
      <c r="A2017" s="4">
        <v>43228</v>
      </c>
      <c r="B2017" s="3">
        <f t="shared" si="93"/>
        <v>8</v>
      </c>
      <c r="C2017" s="3">
        <f t="shared" si="94"/>
        <v>5</v>
      </c>
      <c r="D2017" s="3">
        <f t="shared" si="95"/>
        <v>2018</v>
      </c>
      <c r="E2017" s="26" t="s">
        <v>192</v>
      </c>
      <c r="F2017" s="6">
        <v>605</v>
      </c>
      <c r="G2017" s="19">
        <v>233</v>
      </c>
      <c r="H2017" s="19" t="s">
        <v>408</v>
      </c>
      <c r="I2017" s="10" t="s">
        <v>268</v>
      </c>
      <c r="J2017" s="30">
        <v>1600022</v>
      </c>
      <c r="K2017" s="8">
        <v>4097601100</v>
      </c>
      <c r="L2017" s="31">
        <v>2</v>
      </c>
      <c r="M2017" s="27">
        <v>192.26</v>
      </c>
      <c r="N2017" s="17">
        <v>20105</v>
      </c>
      <c r="O2017" s="7" t="s">
        <v>33</v>
      </c>
      <c r="P2017" s="13"/>
      <c r="Q2017"/>
      <c r="R2017"/>
      <c r="S2017"/>
      <c r="T2017"/>
      <c r="U2017"/>
      <c r="V2017"/>
      <c r="W2017"/>
      <c r="X2017"/>
      <c r="Y2017"/>
      <c r="Z2017"/>
      <c r="AA2017"/>
      <c r="AB2017"/>
      <c r="AC2017"/>
      <c r="AD2017"/>
      <c r="AE2017"/>
      <c r="AF2017"/>
      <c r="AG2017"/>
      <c r="AH2017"/>
      <c r="AI2017"/>
      <c r="AJ2017"/>
      <c r="AK2017"/>
      <c r="AL2017"/>
      <c r="AM2017"/>
      <c r="AN2017"/>
      <c r="AO2017"/>
      <c r="AP2017"/>
      <c r="AQ2017"/>
      <c r="AR2017"/>
      <c r="AS2017"/>
      <c r="AT2017"/>
      <c r="AU2017"/>
      <c r="AV2017"/>
      <c r="AW2017"/>
      <c r="AX2017"/>
      <c r="AY2017"/>
      <c r="AZ2017"/>
      <c r="BA2017"/>
      <c r="BB2017"/>
      <c r="BC2017"/>
      <c r="BD2017"/>
      <c r="BE2017"/>
    </row>
    <row r="2018" spans="1:57" x14ac:dyDescent="0.25">
      <c r="A2018" s="4">
        <v>43228</v>
      </c>
      <c r="B2018" s="3">
        <f t="shared" si="93"/>
        <v>8</v>
      </c>
      <c r="C2018" s="3">
        <f t="shared" si="94"/>
        <v>5</v>
      </c>
      <c r="D2018" s="3">
        <f t="shared" si="95"/>
        <v>2018</v>
      </c>
      <c r="E2018" s="26" t="s">
        <v>38</v>
      </c>
      <c r="F2018" s="6">
        <v>605</v>
      </c>
      <c r="G2018" s="19">
        <v>233</v>
      </c>
      <c r="H2018" s="19" t="s">
        <v>408</v>
      </c>
      <c r="I2018" s="10" t="s">
        <v>39</v>
      </c>
      <c r="J2018" s="30">
        <v>1600022</v>
      </c>
      <c r="K2018" s="8">
        <v>3125056900</v>
      </c>
      <c r="L2018" s="31">
        <v>2</v>
      </c>
      <c r="M2018" s="27">
        <v>68.06</v>
      </c>
      <c r="N2018" s="17">
        <v>20105</v>
      </c>
      <c r="O2018" s="7" t="s">
        <v>33</v>
      </c>
      <c r="P2018" s="13"/>
      <c r="Q2018"/>
      <c r="R2018"/>
      <c r="S2018"/>
      <c r="T2018"/>
      <c r="U2018"/>
      <c r="V2018"/>
      <c r="W2018"/>
      <c r="X2018"/>
      <c r="Y2018"/>
      <c r="Z2018"/>
      <c r="AA2018"/>
      <c r="AB2018"/>
      <c r="AC2018"/>
      <c r="AD2018"/>
      <c r="AE2018"/>
      <c r="AF2018"/>
      <c r="AG2018"/>
      <c r="AH2018"/>
      <c r="AI2018"/>
      <c r="AJ2018"/>
      <c r="AK2018"/>
      <c r="AL2018"/>
      <c r="AM2018"/>
      <c r="AN2018"/>
      <c r="AO2018"/>
      <c r="AP2018"/>
      <c r="AQ2018"/>
      <c r="AR2018"/>
      <c r="AS2018"/>
      <c r="AT2018"/>
      <c r="AU2018"/>
      <c r="AV2018"/>
      <c r="AW2018"/>
      <c r="AX2018"/>
      <c r="AY2018"/>
      <c r="AZ2018"/>
      <c r="BA2018"/>
      <c r="BB2018"/>
      <c r="BC2018"/>
      <c r="BD2018"/>
      <c r="BE2018"/>
    </row>
    <row r="2019" spans="1:57" x14ac:dyDescent="0.25">
      <c r="A2019" s="4">
        <v>43228</v>
      </c>
      <c r="B2019" s="3">
        <f t="shared" si="93"/>
        <v>8</v>
      </c>
      <c r="C2019" s="3">
        <f t="shared" si="94"/>
        <v>5</v>
      </c>
      <c r="D2019" s="3">
        <f t="shared" si="95"/>
        <v>2018</v>
      </c>
      <c r="E2019" s="26" t="s">
        <v>40</v>
      </c>
      <c r="F2019" s="6">
        <v>605</v>
      </c>
      <c r="G2019" s="19">
        <v>233</v>
      </c>
      <c r="H2019" s="19" t="s">
        <v>408</v>
      </c>
      <c r="I2019" s="10" t="s">
        <v>41</v>
      </c>
      <c r="J2019" s="30">
        <v>2600187</v>
      </c>
      <c r="K2019" s="8">
        <v>1048164070</v>
      </c>
      <c r="L2019" s="31">
        <v>2</v>
      </c>
      <c r="M2019" s="27">
        <v>117.62</v>
      </c>
      <c r="N2019" s="17">
        <v>20105</v>
      </c>
      <c r="O2019" s="7" t="s">
        <v>33</v>
      </c>
      <c r="P2019" s="13"/>
      <c r="Q2019"/>
      <c r="R2019"/>
      <c r="S2019"/>
      <c r="T2019"/>
      <c r="U2019"/>
      <c r="V2019"/>
      <c r="W2019"/>
      <c r="X2019"/>
      <c r="Y2019"/>
      <c r="Z2019"/>
      <c r="AA2019"/>
      <c r="AB2019"/>
      <c r="AC2019"/>
      <c r="AD2019"/>
      <c r="AE2019"/>
      <c r="AF2019"/>
      <c r="AG2019"/>
      <c r="AH2019"/>
      <c r="AI2019"/>
      <c r="AJ2019"/>
      <c r="AK2019"/>
      <c r="AL2019"/>
      <c r="AM2019"/>
      <c r="AN2019"/>
      <c r="AO2019"/>
      <c r="AP2019"/>
      <c r="AQ2019"/>
      <c r="AR2019"/>
      <c r="AS2019"/>
      <c r="AT2019"/>
      <c r="AU2019"/>
      <c r="AV2019"/>
      <c r="AW2019"/>
      <c r="AX2019"/>
      <c r="AY2019"/>
      <c r="AZ2019"/>
      <c r="BA2019"/>
      <c r="BB2019"/>
      <c r="BC2019"/>
      <c r="BD2019"/>
      <c r="BE2019"/>
    </row>
    <row r="2020" spans="1:57" x14ac:dyDescent="0.25">
      <c r="A2020" s="4">
        <v>43228</v>
      </c>
      <c r="B2020" s="3">
        <f t="shared" si="93"/>
        <v>8</v>
      </c>
      <c r="C2020" s="3">
        <f t="shared" si="94"/>
        <v>5</v>
      </c>
      <c r="D2020" s="3">
        <f t="shared" si="95"/>
        <v>2018</v>
      </c>
      <c r="E2020" s="26" t="s">
        <v>145</v>
      </c>
      <c r="F2020" s="6">
        <v>605</v>
      </c>
      <c r="G2020" s="19">
        <v>233</v>
      </c>
      <c r="H2020" s="19" t="s">
        <v>408</v>
      </c>
      <c r="I2020" s="10" t="s">
        <v>146</v>
      </c>
      <c r="J2020" s="30">
        <v>47700037</v>
      </c>
      <c r="K2020" s="8">
        <v>409110053140</v>
      </c>
      <c r="L2020" s="31">
        <v>2</v>
      </c>
      <c r="M2020" s="27">
        <v>68.06</v>
      </c>
      <c r="N2020" s="17">
        <v>20105</v>
      </c>
      <c r="O2020" s="7" t="s">
        <v>33</v>
      </c>
      <c r="P2020" s="13"/>
      <c r="Q2020"/>
      <c r="R2020"/>
      <c r="S2020"/>
      <c r="T2020"/>
      <c r="U2020"/>
      <c r="V2020"/>
      <c r="W2020"/>
      <c r="X2020"/>
      <c r="Y2020"/>
      <c r="Z2020"/>
      <c r="AA2020"/>
      <c r="AB2020"/>
      <c r="AC2020"/>
      <c r="AD2020"/>
      <c r="AE2020"/>
      <c r="AF2020"/>
      <c r="AG2020"/>
      <c r="AH2020"/>
      <c r="AI2020"/>
      <c r="AJ2020"/>
      <c r="AK2020"/>
      <c r="AL2020"/>
      <c r="AM2020"/>
      <c r="AN2020"/>
      <c r="AO2020"/>
      <c r="AP2020"/>
      <c r="AQ2020"/>
      <c r="AR2020"/>
      <c r="AS2020"/>
      <c r="AT2020"/>
      <c r="AU2020"/>
      <c r="AV2020"/>
      <c r="AW2020"/>
      <c r="AX2020"/>
      <c r="AY2020"/>
      <c r="AZ2020"/>
      <c r="BA2020"/>
      <c r="BB2020"/>
      <c r="BC2020"/>
      <c r="BD2020"/>
      <c r="BE2020"/>
    </row>
    <row r="2021" spans="1:57" x14ac:dyDescent="0.25">
      <c r="A2021" s="4">
        <v>43228</v>
      </c>
      <c r="B2021" s="3">
        <f t="shared" si="93"/>
        <v>8</v>
      </c>
      <c r="C2021" s="3">
        <f t="shared" si="94"/>
        <v>5</v>
      </c>
      <c r="D2021" s="3">
        <f t="shared" si="95"/>
        <v>2018</v>
      </c>
      <c r="E2021" s="26" t="s">
        <v>147</v>
      </c>
      <c r="F2021" s="6">
        <v>605</v>
      </c>
      <c r="G2021" s="19">
        <v>233</v>
      </c>
      <c r="H2021" s="19" t="s">
        <v>408</v>
      </c>
      <c r="I2021" s="10" t="s">
        <v>44</v>
      </c>
      <c r="J2021" s="30">
        <v>1700427</v>
      </c>
      <c r="K2021" s="8">
        <v>4501979209</v>
      </c>
      <c r="L2021" s="31">
        <v>2</v>
      </c>
      <c r="M2021" s="27">
        <v>139.61000000000001</v>
      </c>
      <c r="N2021" s="17">
        <v>20105</v>
      </c>
      <c r="O2021" s="7" t="s">
        <v>33</v>
      </c>
      <c r="P2021" s="13"/>
      <c r="Q2021"/>
      <c r="R2021"/>
      <c r="S2021"/>
      <c r="T2021"/>
      <c r="U2021"/>
      <c r="V2021"/>
      <c r="W2021"/>
      <c r="X2021"/>
      <c r="Y2021"/>
      <c r="Z2021"/>
      <c r="AA2021"/>
      <c r="AB2021"/>
      <c r="AC2021"/>
      <c r="AD2021"/>
      <c r="AE2021"/>
      <c r="AF2021"/>
      <c r="AG2021"/>
      <c r="AH2021"/>
      <c r="AI2021"/>
      <c r="AJ2021"/>
      <c r="AK2021"/>
      <c r="AL2021"/>
      <c r="AM2021"/>
      <c r="AN2021"/>
      <c r="AO2021"/>
      <c r="AP2021"/>
      <c r="AQ2021"/>
      <c r="AR2021"/>
      <c r="AS2021"/>
      <c r="AT2021"/>
      <c r="AU2021"/>
      <c r="AV2021"/>
      <c r="AW2021"/>
      <c r="AX2021"/>
      <c r="AY2021"/>
      <c r="AZ2021"/>
      <c r="BA2021"/>
      <c r="BB2021"/>
      <c r="BC2021"/>
      <c r="BD2021"/>
      <c r="BE2021"/>
    </row>
    <row r="2022" spans="1:57" x14ac:dyDescent="0.25">
      <c r="A2022" s="4">
        <v>43228</v>
      </c>
      <c r="B2022" s="3">
        <f t="shared" si="93"/>
        <v>8</v>
      </c>
      <c r="C2022" s="3">
        <f t="shared" si="94"/>
        <v>5</v>
      </c>
      <c r="D2022" s="3">
        <f t="shared" si="95"/>
        <v>2018</v>
      </c>
      <c r="E2022" s="26" t="s">
        <v>45</v>
      </c>
      <c r="F2022" s="6">
        <v>605</v>
      </c>
      <c r="G2022" s="19">
        <v>233</v>
      </c>
      <c r="H2022" s="19" t="s">
        <v>408</v>
      </c>
      <c r="I2022" s="10" t="s">
        <v>46</v>
      </c>
      <c r="J2022" s="30">
        <v>1600303</v>
      </c>
      <c r="K2022" s="8">
        <v>18005055703</v>
      </c>
      <c r="L2022" s="31">
        <v>2</v>
      </c>
      <c r="M2022" s="27">
        <v>68.06</v>
      </c>
      <c r="N2022" s="17">
        <v>20105</v>
      </c>
      <c r="O2022" s="7" t="s">
        <v>33</v>
      </c>
      <c r="P2022" s="13"/>
      <c r="Q2022"/>
      <c r="R2022"/>
      <c r="S2022"/>
      <c r="T2022"/>
      <c r="U2022"/>
      <c r="V2022"/>
      <c r="W2022"/>
      <c r="X2022"/>
      <c r="Y2022"/>
      <c r="Z2022"/>
      <c r="AA2022"/>
      <c r="AB2022"/>
      <c r="AC2022"/>
      <c r="AD2022"/>
      <c r="AE2022"/>
      <c r="AF2022"/>
      <c r="AG2022"/>
      <c r="AH2022"/>
      <c r="AI2022"/>
      <c r="AJ2022"/>
      <c r="AK2022"/>
      <c r="AL2022"/>
      <c r="AM2022"/>
      <c r="AN2022"/>
      <c r="AO2022"/>
      <c r="AP2022"/>
      <c r="AQ2022"/>
      <c r="AR2022"/>
      <c r="AS2022"/>
      <c r="AT2022"/>
      <c r="AU2022"/>
      <c r="AV2022"/>
      <c r="AW2022"/>
      <c r="AX2022"/>
      <c r="AY2022"/>
      <c r="AZ2022"/>
      <c r="BA2022"/>
      <c r="BB2022"/>
      <c r="BC2022"/>
      <c r="BD2022"/>
      <c r="BE2022"/>
    </row>
    <row r="2023" spans="1:57" x14ac:dyDescent="0.25">
      <c r="A2023" s="4">
        <v>43228</v>
      </c>
      <c r="B2023" s="3">
        <f t="shared" si="93"/>
        <v>8</v>
      </c>
      <c r="C2023" s="3">
        <f t="shared" si="94"/>
        <v>5</v>
      </c>
      <c r="D2023" s="3">
        <f t="shared" si="95"/>
        <v>2018</v>
      </c>
      <c r="E2023" s="26" t="s">
        <v>47</v>
      </c>
      <c r="F2023" s="6">
        <v>605</v>
      </c>
      <c r="G2023" s="19">
        <v>233</v>
      </c>
      <c r="H2023" s="19" t="s">
        <v>408</v>
      </c>
      <c r="I2023" s="10" t="s">
        <v>48</v>
      </c>
      <c r="J2023" s="30">
        <v>1600303</v>
      </c>
      <c r="K2023" s="8">
        <v>12007122395</v>
      </c>
      <c r="L2023" s="31">
        <v>2</v>
      </c>
      <c r="M2023" s="27">
        <v>227.74</v>
      </c>
      <c r="N2023" s="17">
        <v>20105</v>
      </c>
      <c r="O2023" s="7" t="s">
        <v>33</v>
      </c>
      <c r="P2023" s="13"/>
      <c r="Q2023"/>
      <c r="R2023"/>
      <c r="S2023"/>
      <c r="T2023"/>
      <c r="U2023"/>
      <c r="V2023"/>
      <c r="W2023"/>
      <c r="X2023"/>
      <c r="Y2023"/>
      <c r="Z2023"/>
      <c r="AA2023"/>
      <c r="AB2023"/>
      <c r="AC2023"/>
      <c r="AD2023"/>
      <c r="AE2023"/>
      <c r="AF2023"/>
      <c r="AG2023"/>
      <c r="AH2023"/>
      <c r="AI2023"/>
      <c r="AJ2023"/>
      <c r="AK2023"/>
      <c r="AL2023"/>
      <c r="AM2023"/>
      <c r="AN2023"/>
      <c r="AO2023"/>
      <c r="AP2023"/>
      <c r="AQ2023"/>
      <c r="AR2023"/>
      <c r="AS2023"/>
      <c r="AT2023"/>
      <c r="AU2023"/>
      <c r="AV2023"/>
      <c r="AW2023"/>
      <c r="AX2023"/>
      <c r="AY2023"/>
      <c r="AZ2023"/>
      <c r="BA2023"/>
      <c r="BB2023"/>
      <c r="BC2023"/>
      <c r="BD2023"/>
      <c r="BE2023"/>
    </row>
    <row r="2024" spans="1:57" x14ac:dyDescent="0.25">
      <c r="A2024" s="4">
        <v>43228</v>
      </c>
      <c r="B2024" s="3">
        <f t="shared" si="93"/>
        <v>8</v>
      </c>
      <c r="C2024" s="3">
        <f t="shared" si="94"/>
        <v>5</v>
      </c>
      <c r="D2024" s="3">
        <f t="shared" si="95"/>
        <v>2018</v>
      </c>
      <c r="E2024" s="26" t="s">
        <v>148</v>
      </c>
      <c r="F2024" s="6">
        <v>605</v>
      </c>
      <c r="G2024" s="19">
        <v>233</v>
      </c>
      <c r="H2024" s="19" t="s">
        <v>408</v>
      </c>
      <c r="I2024" s="10" t="s">
        <v>149</v>
      </c>
      <c r="J2024" s="30">
        <v>2600187</v>
      </c>
      <c r="K2024" s="8">
        <v>1042001994</v>
      </c>
      <c r="L2024" s="31">
        <v>2</v>
      </c>
      <c r="M2024" s="27">
        <v>100.96</v>
      </c>
      <c r="N2024" s="17">
        <v>20105</v>
      </c>
      <c r="O2024" s="7" t="s">
        <v>33</v>
      </c>
      <c r="P2024" s="13"/>
      <c r="Q2024"/>
      <c r="R2024"/>
      <c r="S2024"/>
      <c r="T2024"/>
      <c r="U2024"/>
      <c r="V2024"/>
      <c r="W2024"/>
      <c r="X2024"/>
      <c r="Y2024"/>
      <c r="Z2024"/>
      <c r="AA2024"/>
      <c r="AB2024"/>
      <c r="AC2024"/>
      <c r="AD2024"/>
      <c r="AE2024"/>
      <c r="AF2024"/>
      <c r="AG2024"/>
      <c r="AH2024"/>
      <c r="AI2024"/>
      <c r="AJ2024"/>
      <c r="AK2024"/>
      <c r="AL2024"/>
      <c r="AM2024"/>
      <c r="AN2024"/>
      <c r="AO2024"/>
      <c r="AP2024"/>
      <c r="AQ2024"/>
      <c r="AR2024"/>
      <c r="AS2024"/>
      <c r="AT2024"/>
      <c r="AU2024"/>
      <c r="AV2024"/>
      <c r="AW2024"/>
      <c r="AX2024"/>
      <c r="AY2024"/>
      <c r="AZ2024"/>
      <c r="BA2024"/>
      <c r="BB2024"/>
      <c r="BC2024"/>
      <c r="BD2024"/>
      <c r="BE2024"/>
    </row>
    <row r="2025" spans="1:57" x14ac:dyDescent="0.25">
      <c r="A2025" s="4">
        <v>43228</v>
      </c>
      <c r="B2025" s="3">
        <f t="shared" si="93"/>
        <v>8</v>
      </c>
      <c r="C2025" s="3">
        <f t="shared" si="94"/>
        <v>5</v>
      </c>
      <c r="D2025" s="3">
        <f t="shared" si="95"/>
        <v>2018</v>
      </c>
      <c r="E2025" s="26" t="s">
        <v>49</v>
      </c>
      <c r="F2025" s="6">
        <v>605</v>
      </c>
      <c r="G2025" s="19">
        <v>233</v>
      </c>
      <c r="H2025" s="19" t="s">
        <v>408</v>
      </c>
      <c r="I2025" s="10" t="s">
        <v>50</v>
      </c>
      <c r="J2025" s="30">
        <v>1600303</v>
      </c>
      <c r="K2025" s="8">
        <v>12009167957</v>
      </c>
      <c r="L2025" s="31">
        <v>2</v>
      </c>
      <c r="M2025" s="27">
        <v>139.61000000000001</v>
      </c>
      <c r="N2025" s="17">
        <v>20105</v>
      </c>
      <c r="O2025" s="7" t="s">
        <v>33</v>
      </c>
      <c r="P2025" s="13"/>
      <c r="Q2025"/>
      <c r="R2025"/>
      <c r="S2025"/>
      <c r="T2025"/>
      <c r="U2025"/>
      <c r="V2025"/>
      <c r="W2025"/>
      <c r="X2025"/>
      <c r="Y2025"/>
      <c r="Z2025"/>
      <c r="AA2025"/>
      <c r="AB2025"/>
      <c r="AC2025"/>
      <c r="AD2025"/>
      <c r="AE2025"/>
      <c r="AF2025"/>
      <c r="AG2025"/>
      <c r="AH2025"/>
      <c r="AI2025"/>
      <c r="AJ2025"/>
      <c r="AK2025"/>
      <c r="AL2025"/>
      <c r="AM2025"/>
      <c r="AN2025"/>
      <c r="AO2025"/>
      <c r="AP2025"/>
      <c r="AQ2025"/>
      <c r="AR2025"/>
      <c r="AS2025"/>
      <c r="AT2025"/>
      <c r="AU2025"/>
      <c r="AV2025"/>
      <c r="AW2025"/>
      <c r="AX2025"/>
      <c r="AY2025"/>
      <c r="AZ2025"/>
      <c r="BA2025"/>
      <c r="BB2025"/>
      <c r="BC2025"/>
      <c r="BD2025"/>
      <c r="BE2025"/>
    </row>
    <row r="2026" spans="1:57" x14ac:dyDescent="0.25">
      <c r="A2026" s="4">
        <v>43228</v>
      </c>
      <c r="B2026" s="3">
        <f t="shared" si="93"/>
        <v>8</v>
      </c>
      <c r="C2026" s="3">
        <f t="shared" si="94"/>
        <v>5</v>
      </c>
      <c r="D2026" s="3">
        <f t="shared" si="95"/>
        <v>2018</v>
      </c>
      <c r="E2026" s="26" t="s">
        <v>244</v>
      </c>
      <c r="F2026" s="6">
        <v>605</v>
      </c>
      <c r="G2026" s="19">
        <v>233</v>
      </c>
      <c r="H2026" s="19" t="s">
        <v>408</v>
      </c>
      <c r="I2026" s="10" t="s">
        <v>245</v>
      </c>
      <c r="J2026" s="30">
        <v>1600022</v>
      </c>
      <c r="K2026" s="8">
        <v>3984807000</v>
      </c>
      <c r="L2026" s="31">
        <v>2</v>
      </c>
      <c r="M2026" s="27">
        <v>227.74</v>
      </c>
      <c r="N2026" s="17">
        <v>20105</v>
      </c>
      <c r="O2026" s="7" t="s">
        <v>33</v>
      </c>
      <c r="P2026" s="13"/>
      <c r="Q2026"/>
      <c r="R2026"/>
      <c r="S2026"/>
      <c r="T2026"/>
      <c r="U2026"/>
      <c r="V2026"/>
      <c r="W2026"/>
      <c r="X2026"/>
      <c r="Y2026"/>
      <c r="Z2026"/>
      <c r="AA2026"/>
      <c r="AB2026"/>
      <c r="AC2026"/>
      <c r="AD2026"/>
      <c r="AE2026"/>
      <c r="AF2026"/>
      <c r="AG2026"/>
      <c r="AH2026"/>
      <c r="AI2026"/>
      <c r="AJ2026"/>
      <c r="AK2026"/>
      <c r="AL2026"/>
      <c r="AM2026"/>
      <c r="AN2026"/>
      <c r="AO2026"/>
      <c r="AP2026"/>
      <c r="AQ2026"/>
      <c r="AR2026"/>
      <c r="AS2026"/>
      <c r="AT2026"/>
      <c r="AU2026"/>
      <c r="AV2026"/>
      <c r="AW2026"/>
      <c r="AX2026"/>
      <c r="AY2026"/>
      <c r="AZ2026"/>
      <c r="BA2026"/>
      <c r="BB2026"/>
      <c r="BC2026"/>
      <c r="BD2026"/>
      <c r="BE2026"/>
    </row>
    <row r="2027" spans="1:57" x14ac:dyDescent="0.25">
      <c r="A2027" s="4">
        <v>43228</v>
      </c>
      <c r="B2027" s="3">
        <f t="shared" si="93"/>
        <v>8</v>
      </c>
      <c r="C2027" s="3">
        <f t="shared" si="94"/>
        <v>5</v>
      </c>
      <c r="D2027" s="3">
        <f t="shared" si="95"/>
        <v>2018</v>
      </c>
      <c r="E2027" s="26" t="s">
        <v>51</v>
      </c>
      <c r="F2027" s="6">
        <v>605</v>
      </c>
      <c r="G2027" s="19">
        <v>233</v>
      </c>
      <c r="H2027" s="19" t="s">
        <v>408</v>
      </c>
      <c r="I2027" s="10" t="s">
        <v>52</v>
      </c>
      <c r="J2027" s="30">
        <v>1600022</v>
      </c>
      <c r="K2027" s="8">
        <v>6365389100</v>
      </c>
      <c r="L2027" s="31">
        <v>2</v>
      </c>
      <c r="M2027" s="27">
        <v>61.06</v>
      </c>
      <c r="N2027" s="17">
        <v>20105</v>
      </c>
      <c r="O2027" s="7" t="s">
        <v>33</v>
      </c>
      <c r="P2027" s="13"/>
      <c r="Q2027"/>
      <c r="R2027"/>
      <c r="S2027"/>
      <c r="T2027"/>
      <c r="U2027"/>
      <c r="V2027"/>
      <c r="W2027"/>
      <c r="X2027"/>
      <c r="Y2027"/>
      <c r="Z2027"/>
      <c r="AA2027"/>
      <c r="AB2027"/>
      <c r="AC2027"/>
      <c r="AD2027"/>
      <c r="AE2027"/>
      <c r="AF2027"/>
      <c r="AG2027"/>
      <c r="AH2027"/>
      <c r="AI2027"/>
      <c r="AJ2027"/>
      <c r="AK2027"/>
      <c r="AL2027"/>
      <c r="AM2027"/>
      <c r="AN2027"/>
      <c r="AO2027"/>
      <c r="AP2027"/>
      <c r="AQ2027"/>
      <c r="AR2027"/>
      <c r="AS2027"/>
      <c r="AT2027"/>
      <c r="AU2027"/>
      <c r="AV2027"/>
      <c r="AW2027"/>
      <c r="AX2027"/>
      <c r="AY2027"/>
      <c r="AZ2027"/>
      <c r="BA2027"/>
      <c r="BB2027"/>
      <c r="BC2027"/>
      <c r="BD2027"/>
      <c r="BE2027"/>
    </row>
    <row r="2028" spans="1:57" x14ac:dyDescent="0.25">
      <c r="A2028" s="4">
        <v>43228</v>
      </c>
      <c r="B2028" s="3">
        <f t="shared" si="93"/>
        <v>8</v>
      </c>
      <c r="C2028" s="3">
        <f t="shared" si="94"/>
        <v>5</v>
      </c>
      <c r="D2028" s="3">
        <f t="shared" si="95"/>
        <v>2018</v>
      </c>
      <c r="E2028" s="26" t="s">
        <v>282</v>
      </c>
      <c r="F2028" s="6">
        <v>605</v>
      </c>
      <c r="G2028" s="19">
        <v>233</v>
      </c>
      <c r="H2028" s="19" t="s">
        <v>408</v>
      </c>
      <c r="I2028" s="10" t="s">
        <v>283</v>
      </c>
      <c r="J2028" s="30">
        <v>1600303</v>
      </c>
      <c r="K2028" s="8">
        <v>11052005019</v>
      </c>
      <c r="L2028" s="31">
        <v>2</v>
      </c>
      <c r="M2028" s="27">
        <v>197.25</v>
      </c>
      <c r="N2028" s="17">
        <v>20105</v>
      </c>
      <c r="O2028" s="7" t="s">
        <v>33</v>
      </c>
      <c r="P2028" s="13"/>
      <c r="Q2028"/>
      <c r="R2028"/>
      <c r="S2028"/>
      <c r="T2028"/>
      <c r="U2028"/>
      <c r="V2028"/>
      <c r="W2028"/>
      <c r="X2028"/>
      <c r="Y2028"/>
      <c r="Z2028"/>
      <c r="AA2028"/>
      <c r="AB2028"/>
      <c r="AC2028"/>
      <c r="AD2028"/>
      <c r="AE2028"/>
      <c r="AF2028"/>
      <c r="AG2028"/>
      <c r="AH2028"/>
      <c r="AI2028"/>
      <c r="AJ2028"/>
      <c r="AK2028"/>
      <c r="AL2028"/>
      <c r="AM2028"/>
      <c r="AN2028"/>
      <c r="AO2028"/>
      <c r="AP2028"/>
      <c r="AQ2028"/>
      <c r="AR2028"/>
      <c r="AS2028"/>
      <c r="AT2028"/>
      <c r="AU2028"/>
      <c r="AV2028"/>
      <c r="AW2028"/>
      <c r="AX2028"/>
      <c r="AY2028"/>
      <c r="AZ2028"/>
      <c r="BA2028"/>
      <c r="BB2028"/>
      <c r="BC2028"/>
      <c r="BD2028"/>
      <c r="BE2028"/>
    </row>
    <row r="2029" spans="1:57" x14ac:dyDescent="0.25">
      <c r="A2029" s="4">
        <v>43228</v>
      </c>
      <c r="B2029" s="3">
        <f t="shared" si="93"/>
        <v>8</v>
      </c>
      <c r="C2029" s="3">
        <f t="shared" si="94"/>
        <v>5</v>
      </c>
      <c r="D2029" s="3">
        <f t="shared" si="95"/>
        <v>2018</v>
      </c>
      <c r="E2029" s="26" t="s">
        <v>53</v>
      </c>
      <c r="F2029" s="6">
        <v>605</v>
      </c>
      <c r="G2029" s="19">
        <v>233</v>
      </c>
      <c r="H2029" s="19" t="s">
        <v>408</v>
      </c>
      <c r="I2029" s="10" t="s">
        <v>54</v>
      </c>
      <c r="J2029" s="30">
        <v>1600022</v>
      </c>
      <c r="K2029" s="8">
        <v>4902667100</v>
      </c>
      <c r="L2029" s="31">
        <v>2</v>
      </c>
      <c r="M2029" s="27">
        <v>189.78</v>
      </c>
      <c r="N2029" s="17">
        <v>20105</v>
      </c>
      <c r="O2029" s="7" t="s">
        <v>33</v>
      </c>
      <c r="P2029" s="13"/>
      <c r="Q2029"/>
      <c r="R2029"/>
      <c r="S2029"/>
      <c r="T2029"/>
      <c r="U2029"/>
      <c r="V2029"/>
      <c r="W2029"/>
      <c r="X2029"/>
      <c r="Y2029"/>
      <c r="Z2029"/>
      <c r="AA2029"/>
      <c r="AB2029"/>
      <c r="AC2029"/>
      <c r="AD2029"/>
      <c r="AE2029"/>
      <c r="AF2029"/>
      <c r="AG2029"/>
      <c r="AH2029"/>
      <c r="AI2029"/>
      <c r="AJ2029"/>
      <c r="AK2029"/>
      <c r="AL2029"/>
      <c r="AM2029"/>
      <c r="AN2029"/>
      <c r="AO2029"/>
      <c r="AP2029"/>
      <c r="AQ2029"/>
      <c r="AR2029"/>
      <c r="AS2029"/>
      <c r="AT2029"/>
      <c r="AU2029"/>
      <c r="AV2029"/>
      <c r="AW2029"/>
      <c r="AX2029"/>
      <c r="AY2029"/>
      <c r="AZ2029"/>
      <c r="BA2029"/>
      <c r="BB2029"/>
      <c r="BC2029"/>
      <c r="BD2029"/>
      <c r="BE2029"/>
    </row>
    <row r="2030" spans="1:57" x14ac:dyDescent="0.25">
      <c r="A2030" s="4">
        <v>43228</v>
      </c>
      <c r="B2030" s="3">
        <f t="shared" si="93"/>
        <v>8</v>
      </c>
      <c r="C2030" s="3">
        <f t="shared" si="94"/>
        <v>5</v>
      </c>
      <c r="D2030" s="3">
        <f t="shared" si="95"/>
        <v>2018</v>
      </c>
      <c r="E2030" s="26" t="s">
        <v>152</v>
      </c>
      <c r="F2030" s="6">
        <v>605</v>
      </c>
      <c r="G2030" s="19">
        <v>233</v>
      </c>
      <c r="H2030" s="19" t="s">
        <v>408</v>
      </c>
      <c r="I2030" s="10" t="s">
        <v>153</v>
      </c>
      <c r="J2030" s="30">
        <v>1600022</v>
      </c>
      <c r="K2030" s="8">
        <v>4720521900</v>
      </c>
      <c r="L2030" s="31">
        <v>2</v>
      </c>
      <c r="M2030" s="27">
        <v>139.61000000000001</v>
      </c>
      <c r="N2030" s="17">
        <v>20105</v>
      </c>
      <c r="O2030" s="7" t="s">
        <v>33</v>
      </c>
      <c r="P2030" s="13"/>
      <c r="Q2030"/>
      <c r="R2030"/>
      <c r="S2030"/>
      <c r="T2030"/>
      <c r="U2030"/>
      <c r="V2030"/>
      <c r="W2030"/>
      <c r="X2030"/>
      <c r="Y2030"/>
      <c r="Z2030"/>
      <c r="AA2030"/>
      <c r="AB2030"/>
      <c r="AC2030"/>
      <c r="AD2030"/>
      <c r="AE2030"/>
      <c r="AF2030"/>
      <c r="AG2030"/>
      <c r="AH2030"/>
      <c r="AI2030"/>
      <c r="AJ2030"/>
      <c r="AK2030"/>
      <c r="AL2030"/>
      <c r="AM2030"/>
      <c r="AN2030"/>
      <c r="AO2030"/>
      <c r="AP2030"/>
      <c r="AQ2030"/>
      <c r="AR2030"/>
      <c r="AS2030"/>
      <c r="AT2030"/>
      <c r="AU2030"/>
      <c r="AV2030"/>
      <c r="AW2030"/>
      <c r="AX2030"/>
      <c r="AY2030"/>
      <c r="AZ2030"/>
      <c r="BA2030"/>
      <c r="BB2030"/>
      <c r="BC2030"/>
      <c r="BD2030"/>
      <c r="BE2030"/>
    </row>
    <row r="2031" spans="1:57" x14ac:dyDescent="0.25">
      <c r="A2031" s="4">
        <v>43228</v>
      </c>
      <c r="B2031" s="3">
        <f t="shared" si="93"/>
        <v>8</v>
      </c>
      <c r="C2031" s="3">
        <f t="shared" si="94"/>
        <v>5</v>
      </c>
      <c r="D2031" s="3">
        <f t="shared" si="95"/>
        <v>2018</v>
      </c>
      <c r="E2031" s="26" t="s">
        <v>57</v>
      </c>
      <c r="F2031" s="6">
        <v>605</v>
      </c>
      <c r="G2031" s="19">
        <v>233</v>
      </c>
      <c r="H2031" s="19" t="s">
        <v>408</v>
      </c>
      <c r="I2031" s="10" t="s">
        <v>58</v>
      </c>
      <c r="J2031" s="30">
        <v>2600187</v>
      </c>
      <c r="K2031" s="8">
        <v>1042589967</v>
      </c>
      <c r="L2031" s="31">
        <v>2</v>
      </c>
      <c r="M2031" s="27">
        <v>100.96</v>
      </c>
      <c r="N2031" s="17">
        <v>20105</v>
      </c>
      <c r="O2031" s="7" t="s">
        <v>33</v>
      </c>
      <c r="P2031" s="13"/>
      <c r="Q2031"/>
      <c r="R2031"/>
      <c r="S2031"/>
      <c r="T2031"/>
      <c r="U2031"/>
      <c r="V2031"/>
      <c r="W2031"/>
      <c r="X2031"/>
      <c r="Y2031"/>
      <c r="Z2031"/>
      <c r="AA2031"/>
      <c r="AB2031"/>
      <c r="AC2031"/>
      <c r="AD2031"/>
      <c r="AE2031"/>
      <c r="AF2031"/>
      <c r="AG2031"/>
      <c r="AH2031"/>
      <c r="AI2031"/>
      <c r="AJ2031"/>
      <c r="AK2031"/>
      <c r="AL2031"/>
      <c r="AM2031"/>
      <c r="AN2031"/>
      <c r="AO2031"/>
      <c r="AP2031"/>
      <c r="AQ2031"/>
      <c r="AR2031"/>
      <c r="AS2031"/>
      <c r="AT2031"/>
      <c r="AU2031"/>
      <c r="AV2031"/>
      <c r="AW2031"/>
      <c r="AX2031"/>
      <c r="AY2031"/>
      <c r="AZ2031"/>
      <c r="BA2031"/>
      <c r="BB2031"/>
      <c r="BC2031"/>
      <c r="BD2031"/>
      <c r="BE2031"/>
    </row>
    <row r="2032" spans="1:57" x14ac:dyDescent="0.25">
      <c r="A2032" s="4">
        <v>43228</v>
      </c>
      <c r="B2032" s="3">
        <f t="shared" si="93"/>
        <v>8</v>
      </c>
      <c r="C2032" s="3">
        <f t="shared" si="94"/>
        <v>5</v>
      </c>
      <c r="D2032" s="3">
        <f t="shared" si="95"/>
        <v>2018</v>
      </c>
      <c r="E2032" s="26" t="s">
        <v>139</v>
      </c>
      <c r="F2032" s="6">
        <v>605</v>
      </c>
      <c r="G2032" s="19">
        <v>233</v>
      </c>
      <c r="H2032" s="19" t="s">
        <v>408</v>
      </c>
      <c r="I2032" s="10" t="s">
        <v>63</v>
      </c>
      <c r="J2032" s="30">
        <v>1600022</v>
      </c>
      <c r="K2032" s="8">
        <v>4412985100</v>
      </c>
      <c r="L2032" s="31">
        <v>2</v>
      </c>
      <c r="M2032" s="27">
        <v>68.06</v>
      </c>
      <c r="N2032" s="17">
        <v>20105</v>
      </c>
      <c r="O2032" s="7" t="s">
        <v>33</v>
      </c>
      <c r="P2032" s="13"/>
      <c r="Q2032"/>
      <c r="R2032"/>
      <c r="S2032"/>
      <c r="T2032"/>
      <c r="U2032"/>
      <c r="V2032"/>
      <c r="W2032"/>
      <c r="X2032"/>
      <c r="Y2032"/>
      <c r="Z2032"/>
      <c r="AA2032"/>
      <c r="AB2032"/>
      <c r="AC2032"/>
      <c r="AD2032"/>
      <c r="AE2032"/>
      <c r="AF2032"/>
      <c r="AG2032"/>
      <c r="AH2032"/>
      <c r="AI2032"/>
      <c r="AJ2032"/>
      <c r="AK2032"/>
      <c r="AL2032"/>
      <c r="AM2032"/>
      <c r="AN2032"/>
      <c r="AO2032"/>
      <c r="AP2032"/>
      <c r="AQ2032"/>
      <c r="AR2032"/>
      <c r="AS2032"/>
      <c r="AT2032"/>
      <c r="AU2032"/>
      <c r="AV2032"/>
      <c r="AW2032"/>
      <c r="AX2032"/>
      <c r="AY2032"/>
      <c r="AZ2032"/>
      <c r="BA2032"/>
      <c r="BB2032"/>
      <c r="BC2032"/>
      <c r="BD2032"/>
      <c r="BE2032"/>
    </row>
    <row r="2033" spans="1:57" x14ac:dyDescent="0.25">
      <c r="A2033" s="4">
        <v>43228</v>
      </c>
      <c r="B2033" s="3">
        <f t="shared" si="93"/>
        <v>8</v>
      </c>
      <c r="C2033" s="3">
        <f t="shared" si="94"/>
        <v>5</v>
      </c>
      <c r="D2033" s="3">
        <f t="shared" si="95"/>
        <v>2018</v>
      </c>
      <c r="E2033" s="26" t="s">
        <v>64</v>
      </c>
      <c r="F2033" s="6">
        <v>605</v>
      </c>
      <c r="G2033" s="19">
        <v>233</v>
      </c>
      <c r="H2033" s="19" t="s">
        <v>408</v>
      </c>
      <c r="I2033" s="10" t="s">
        <v>65</v>
      </c>
      <c r="J2033" s="30">
        <v>1600022</v>
      </c>
      <c r="K2033" s="8">
        <v>3061964904</v>
      </c>
      <c r="L2033" s="31">
        <v>1</v>
      </c>
      <c r="M2033" s="27">
        <v>192.26</v>
      </c>
      <c r="N2033" s="17">
        <v>20105</v>
      </c>
      <c r="O2033" s="7" t="s">
        <v>33</v>
      </c>
      <c r="P2033" s="13"/>
      <c r="Q2033"/>
      <c r="R2033"/>
      <c r="S2033"/>
      <c r="T2033"/>
      <c r="U2033"/>
      <c r="V2033"/>
      <c r="W2033"/>
      <c r="X2033"/>
      <c r="Y2033"/>
      <c r="Z2033"/>
      <c r="AA2033"/>
      <c r="AB2033"/>
      <c r="AC2033"/>
      <c r="AD2033"/>
      <c r="AE2033"/>
      <c r="AF2033"/>
      <c r="AG2033"/>
      <c r="AH2033"/>
      <c r="AI2033"/>
      <c r="AJ2033"/>
      <c r="AK2033"/>
      <c r="AL2033"/>
      <c r="AM2033"/>
      <c r="AN2033"/>
      <c r="AO2033"/>
      <c r="AP2033"/>
      <c r="AQ2033"/>
      <c r="AR2033"/>
      <c r="AS2033"/>
      <c r="AT2033"/>
      <c r="AU2033"/>
      <c r="AV2033"/>
      <c r="AW2033"/>
      <c r="AX2033"/>
      <c r="AY2033"/>
      <c r="AZ2033"/>
      <c r="BA2033"/>
      <c r="BB2033"/>
      <c r="BC2033"/>
      <c r="BD2033"/>
      <c r="BE2033"/>
    </row>
    <row r="2034" spans="1:57" x14ac:dyDescent="0.25">
      <c r="A2034" s="4">
        <v>43228</v>
      </c>
      <c r="B2034" s="3">
        <f t="shared" si="93"/>
        <v>8</v>
      </c>
      <c r="C2034" s="3">
        <f t="shared" si="94"/>
        <v>5</v>
      </c>
      <c r="D2034" s="3">
        <f t="shared" si="95"/>
        <v>2018</v>
      </c>
      <c r="E2034" s="26" t="s">
        <v>66</v>
      </c>
      <c r="F2034" s="6">
        <v>605</v>
      </c>
      <c r="G2034" s="19">
        <v>233</v>
      </c>
      <c r="H2034" s="19" t="s">
        <v>408</v>
      </c>
      <c r="I2034" s="10" t="s">
        <v>67</v>
      </c>
      <c r="J2034" s="30">
        <v>1600303</v>
      </c>
      <c r="K2034" s="8">
        <v>12005317709</v>
      </c>
      <c r="L2034" s="31">
        <v>2</v>
      </c>
      <c r="M2034" s="27">
        <v>192.26</v>
      </c>
      <c r="N2034" s="17">
        <v>20105</v>
      </c>
      <c r="O2034" s="7" t="s">
        <v>33</v>
      </c>
      <c r="P2034" s="13"/>
      <c r="Q2034"/>
      <c r="R2034"/>
      <c r="S2034"/>
      <c r="T2034"/>
      <c r="U2034"/>
      <c r="V2034"/>
      <c r="W2034"/>
      <c r="X2034"/>
      <c r="Y2034"/>
      <c r="Z2034"/>
      <c r="AA2034"/>
      <c r="AB2034"/>
      <c r="AC2034"/>
      <c r="AD2034"/>
      <c r="AE2034"/>
      <c r="AF2034"/>
      <c r="AG2034"/>
      <c r="AH2034"/>
      <c r="AI2034"/>
      <c r="AJ2034"/>
      <c r="AK2034"/>
      <c r="AL2034"/>
      <c r="AM2034"/>
      <c r="AN2034"/>
      <c r="AO2034"/>
      <c r="AP2034"/>
      <c r="AQ2034"/>
      <c r="AR2034"/>
      <c r="AS2034"/>
      <c r="AT2034"/>
      <c r="AU2034"/>
      <c r="AV2034"/>
      <c r="AW2034"/>
      <c r="AX2034"/>
      <c r="AY2034"/>
      <c r="AZ2034"/>
      <c r="BA2034"/>
      <c r="BB2034"/>
      <c r="BC2034"/>
      <c r="BD2034"/>
      <c r="BE2034"/>
    </row>
    <row r="2035" spans="1:57" x14ac:dyDescent="0.25">
      <c r="A2035" s="4">
        <v>43228</v>
      </c>
      <c r="B2035" s="3">
        <f t="shared" si="93"/>
        <v>8</v>
      </c>
      <c r="C2035" s="3">
        <f t="shared" si="94"/>
        <v>5</v>
      </c>
      <c r="D2035" s="3">
        <f t="shared" si="95"/>
        <v>2018</v>
      </c>
      <c r="E2035" s="26" t="s">
        <v>68</v>
      </c>
      <c r="F2035" s="6">
        <v>605</v>
      </c>
      <c r="G2035" s="19">
        <v>233</v>
      </c>
      <c r="H2035" s="19" t="s">
        <v>408</v>
      </c>
      <c r="I2035" s="10" t="s">
        <v>69</v>
      </c>
      <c r="J2035" s="30">
        <v>1600022</v>
      </c>
      <c r="K2035" s="8">
        <v>3129734600</v>
      </c>
      <c r="L2035" s="31">
        <v>2</v>
      </c>
      <c r="M2035" s="27">
        <v>100.96</v>
      </c>
      <c r="N2035" s="17">
        <v>20105</v>
      </c>
      <c r="O2035" s="7" t="s">
        <v>33</v>
      </c>
      <c r="P2035" s="13"/>
      <c r="Q2035"/>
      <c r="R2035"/>
      <c r="S2035"/>
      <c r="T2035"/>
      <c r="U2035"/>
      <c r="V2035"/>
      <c r="W2035"/>
      <c r="X2035"/>
      <c r="Y2035"/>
      <c r="Z2035"/>
      <c r="AA2035"/>
      <c r="AB2035"/>
      <c r="AC2035"/>
      <c r="AD2035"/>
      <c r="AE2035"/>
      <c r="AF2035"/>
      <c r="AG2035"/>
      <c r="AH2035"/>
      <c r="AI2035"/>
      <c r="AJ2035"/>
      <c r="AK2035"/>
      <c r="AL2035"/>
      <c r="AM2035"/>
      <c r="AN2035"/>
      <c r="AO2035"/>
      <c r="AP2035"/>
      <c r="AQ2035"/>
      <c r="AR2035"/>
      <c r="AS2035"/>
      <c r="AT2035"/>
      <c r="AU2035"/>
      <c r="AV2035"/>
      <c r="AW2035"/>
      <c r="AX2035"/>
      <c r="AY2035"/>
      <c r="AZ2035"/>
      <c r="BA2035"/>
      <c r="BB2035"/>
      <c r="BC2035"/>
      <c r="BD2035"/>
      <c r="BE2035"/>
    </row>
    <row r="2036" spans="1:57" x14ac:dyDescent="0.25">
      <c r="A2036" s="4">
        <v>43228</v>
      </c>
      <c r="B2036" s="3">
        <f t="shared" si="93"/>
        <v>8</v>
      </c>
      <c r="C2036" s="3">
        <f t="shared" si="94"/>
        <v>5</v>
      </c>
      <c r="D2036" s="3">
        <f t="shared" si="95"/>
        <v>2018</v>
      </c>
      <c r="E2036" s="26" t="s">
        <v>70</v>
      </c>
      <c r="F2036" s="6">
        <v>605</v>
      </c>
      <c r="G2036" s="19">
        <v>233</v>
      </c>
      <c r="H2036" s="19" t="s">
        <v>408</v>
      </c>
      <c r="I2036" s="10" t="s">
        <v>71</v>
      </c>
      <c r="J2036" s="30">
        <v>1600022</v>
      </c>
      <c r="K2036" s="8">
        <v>2200721784</v>
      </c>
      <c r="L2036" s="31">
        <v>2</v>
      </c>
      <c r="M2036" s="27">
        <v>90.46</v>
      </c>
      <c r="N2036" s="17">
        <v>20105</v>
      </c>
      <c r="O2036" s="7" t="s">
        <v>33</v>
      </c>
      <c r="P2036" s="13"/>
      <c r="Q2036"/>
      <c r="R2036"/>
      <c r="S2036"/>
      <c r="T2036"/>
      <c r="U2036"/>
      <c r="V2036"/>
      <c r="W2036"/>
      <c r="X2036"/>
      <c r="Y2036"/>
      <c r="Z2036"/>
      <c r="AA2036"/>
      <c r="AB2036"/>
      <c r="AC2036"/>
      <c r="AD2036"/>
      <c r="AE2036"/>
      <c r="AF2036"/>
      <c r="AG2036"/>
      <c r="AH2036"/>
      <c r="AI2036"/>
      <c r="AJ2036"/>
      <c r="AK2036"/>
      <c r="AL2036"/>
      <c r="AM2036"/>
      <c r="AN2036"/>
      <c r="AO2036"/>
      <c r="AP2036"/>
      <c r="AQ2036"/>
      <c r="AR2036"/>
      <c r="AS2036"/>
      <c r="AT2036"/>
      <c r="AU2036"/>
      <c r="AV2036"/>
      <c r="AW2036"/>
      <c r="AX2036"/>
      <c r="AY2036"/>
      <c r="AZ2036"/>
      <c r="BA2036"/>
      <c r="BB2036"/>
      <c r="BC2036"/>
      <c r="BD2036"/>
      <c r="BE2036"/>
    </row>
    <row r="2037" spans="1:57" x14ac:dyDescent="0.25">
      <c r="A2037" s="4">
        <v>43228</v>
      </c>
      <c r="B2037" s="3">
        <f t="shared" si="93"/>
        <v>8</v>
      </c>
      <c r="C2037" s="3">
        <f t="shared" si="94"/>
        <v>5</v>
      </c>
      <c r="D2037" s="3">
        <f t="shared" si="95"/>
        <v>2018</v>
      </c>
      <c r="E2037" s="26" t="s">
        <v>72</v>
      </c>
      <c r="F2037" s="6">
        <v>605</v>
      </c>
      <c r="G2037" s="19">
        <v>233</v>
      </c>
      <c r="H2037" s="19" t="s">
        <v>408</v>
      </c>
      <c r="I2037" s="10" t="s">
        <v>73</v>
      </c>
      <c r="J2037" s="30">
        <v>1700418</v>
      </c>
      <c r="K2037" s="8">
        <v>407010019761</v>
      </c>
      <c r="L2037" s="31">
        <v>2</v>
      </c>
      <c r="M2037" s="27">
        <v>117.62</v>
      </c>
      <c r="N2037" s="17">
        <v>20105</v>
      </c>
      <c r="O2037" s="7" t="s">
        <v>33</v>
      </c>
      <c r="P2037" s="13"/>
      <c r="Q2037"/>
      <c r="R2037"/>
      <c r="S2037"/>
      <c r="T2037"/>
      <c r="U2037"/>
      <c r="V2037"/>
      <c r="W2037"/>
      <c r="X2037"/>
      <c r="Y2037"/>
      <c r="Z2037"/>
      <c r="AA2037"/>
      <c r="AB2037"/>
      <c r="AC2037"/>
      <c r="AD2037"/>
      <c r="AE2037"/>
      <c r="AF2037"/>
      <c r="AG2037"/>
      <c r="AH2037"/>
      <c r="AI2037"/>
      <c r="AJ2037"/>
      <c r="AK2037"/>
      <c r="AL2037"/>
      <c r="AM2037"/>
      <c r="AN2037"/>
      <c r="AO2037"/>
      <c r="AP2037"/>
      <c r="AQ2037"/>
      <c r="AR2037"/>
      <c r="AS2037"/>
      <c r="AT2037"/>
      <c r="AU2037"/>
      <c r="AV2037"/>
      <c r="AW2037"/>
      <c r="AX2037"/>
      <c r="AY2037"/>
      <c r="AZ2037"/>
      <c r="BA2037"/>
      <c r="BB2037"/>
      <c r="BC2037"/>
      <c r="BD2037"/>
      <c r="BE2037"/>
    </row>
    <row r="2038" spans="1:57" x14ac:dyDescent="0.25">
      <c r="A2038" s="4">
        <v>43228</v>
      </c>
      <c r="B2038" s="3">
        <f t="shared" si="93"/>
        <v>8</v>
      </c>
      <c r="C2038" s="3">
        <f t="shared" si="94"/>
        <v>5</v>
      </c>
      <c r="D2038" s="3">
        <f t="shared" si="95"/>
        <v>2018</v>
      </c>
      <c r="E2038" s="26" t="s">
        <v>74</v>
      </c>
      <c r="F2038" s="6">
        <v>605</v>
      </c>
      <c r="G2038" s="19">
        <v>233</v>
      </c>
      <c r="H2038" s="19" t="s">
        <v>408</v>
      </c>
      <c r="I2038" s="10" t="s">
        <v>75</v>
      </c>
      <c r="J2038" s="30">
        <v>1600022</v>
      </c>
      <c r="K2038" s="8">
        <v>4988286900</v>
      </c>
      <c r="L2038" s="31">
        <v>2</v>
      </c>
      <c r="M2038" s="27">
        <v>100.96</v>
      </c>
      <c r="N2038" s="17">
        <v>20105</v>
      </c>
      <c r="O2038" s="7" t="s">
        <v>33</v>
      </c>
      <c r="P2038" s="13"/>
      <c r="Q2038"/>
      <c r="R2038"/>
      <c r="S2038"/>
      <c r="T2038"/>
      <c r="U2038"/>
      <c r="V2038"/>
      <c r="W2038"/>
      <c r="X2038"/>
      <c r="Y2038"/>
      <c r="Z2038"/>
      <c r="AA2038"/>
      <c r="AB2038"/>
      <c r="AC2038"/>
      <c r="AD2038"/>
      <c r="AE2038"/>
      <c r="AF2038"/>
      <c r="AG2038"/>
      <c r="AH2038"/>
      <c r="AI2038"/>
      <c r="AJ2038"/>
      <c r="AK2038"/>
      <c r="AL2038"/>
      <c r="AM2038"/>
      <c r="AN2038"/>
      <c r="AO2038"/>
      <c r="AP2038"/>
      <c r="AQ2038"/>
      <c r="AR2038"/>
      <c r="AS2038"/>
      <c r="AT2038"/>
      <c r="AU2038"/>
      <c r="AV2038"/>
      <c r="AW2038"/>
      <c r="AX2038"/>
      <c r="AY2038"/>
      <c r="AZ2038"/>
      <c r="BA2038"/>
      <c r="BB2038"/>
      <c r="BC2038"/>
      <c r="BD2038"/>
      <c r="BE2038"/>
    </row>
    <row r="2039" spans="1:57" x14ac:dyDescent="0.25">
      <c r="A2039" s="4">
        <v>43228</v>
      </c>
      <c r="B2039" s="3">
        <f t="shared" si="93"/>
        <v>8</v>
      </c>
      <c r="C2039" s="3">
        <f t="shared" si="94"/>
        <v>5</v>
      </c>
      <c r="D2039" s="3">
        <f t="shared" si="95"/>
        <v>2018</v>
      </c>
      <c r="E2039" s="26" t="s">
        <v>76</v>
      </c>
      <c r="F2039" s="6">
        <v>605</v>
      </c>
      <c r="G2039" s="19">
        <v>233</v>
      </c>
      <c r="H2039" s="19" t="s">
        <v>408</v>
      </c>
      <c r="I2039" s="10" t="s">
        <v>77</v>
      </c>
      <c r="J2039" s="30">
        <v>1600022</v>
      </c>
      <c r="K2039" s="8">
        <v>4807547300</v>
      </c>
      <c r="L2039" s="31">
        <v>2</v>
      </c>
      <c r="M2039" s="27">
        <v>139.61000000000001</v>
      </c>
      <c r="N2039" s="17">
        <v>20105</v>
      </c>
      <c r="O2039" s="7" t="s">
        <v>33</v>
      </c>
      <c r="P2039" s="13"/>
      <c r="Q2039"/>
      <c r="R2039"/>
      <c r="S2039"/>
      <c r="T2039"/>
      <c r="U2039"/>
      <c r="V2039"/>
      <c r="W2039"/>
      <c r="X2039"/>
      <c r="Y2039"/>
      <c r="Z2039"/>
      <c r="AA2039"/>
      <c r="AB2039"/>
      <c r="AC2039"/>
      <c r="AD2039"/>
      <c r="AE2039"/>
      <c r="AF2039"/>
      <c r="AG2039"/>
      <c r="AH2039"/>
      <c r="AI2039"/>
      <c r="AJ2039"/>
      <c r="AK2039"/>
      <c r="AL2039"/>
      <c r="AM2039"/>
      <c r="AN2039"/>
      <c r="AO2039"/>
      <c r="AP2039"/>
      <c r="AQ2039"/>
      <c r="AR2039"/>
      <c r="AS2039"/>
      <c r="AT2039"/>
      <c r="AU2039"/>
      <c r="AV2039"/>
      <c r="AW2039"/>
      <c r="AX2039"/>
      <c r="AY2039"/>
      <c r="AZ2039"/>
      <c r="BA2039"/>
      <c r="BB2039"/>
      <c r="BC2039"/>
      <c r="BD2039"/>
      <c r="BE2039"/>
    </row>
    <row r="2040" spans="1:57" x14ac:dyDescent="0.25">
      <c r="A2040" s="4">
        <v>43228</v>
      </c>
      <c r="B2040" s="3">
        <f t="shared" si="93"/>
        <v>8</v>
      </c>
      <c r="C2040" s="3">
        <f t="shared" si="94"/>
        <v>5</v>
      </c>
      <c r="D2040" s="3">
        <f t="shared" si="95"/>
        <v>2018</v>
      </c>
      <c r="E2040" s="26" t="s">
        <v>78</v>
      </c>
      <c r="F2040" s="6">
        <v>605</v>
      </c>
      <c r="G2040" s="19">
        <v>233</v>
      </c>
      <c r="H2040" s="19" t="s">
        <v>408</v>
      </c>
      <c r="I2040" s="10" t="s">
        <v>79</v>
      </c>
      <c r="J2040" s="30">
        <v>1600022</v>
      </c>
      <c r="K2040" s="8">
        <v>2201537694</v>
      </c>
      <c r="L2040" s="31">
        <v>2</v>
      </c>
      <c r="M2040" s="27">
        <v>100.96</v>
      </c>
      <c r="N2040" s="17">
        <v>20105</v>
      </c>
      <c r="O2040" s="7" t="s">
        <v>33</v>
      </c>
      <c r="P2040" s="13"/>
      <c r="Q2040"/>
      <c r="R2040"/>
      <c r="S2040"/>
      <c r="T2040"/>
      <c r="U2040"/>
      <c r="V2040"/>
      <c r="W2040"/>
      <c r="X2040"/>
      <c r="Y2040"/>
      <c r="Z2040"/>
      <c r="AA2040"/>
      <c r="AB2040"/>
      <c r="AC2040"/>
      <c r="AD2040"/>
      <c r="AE2040"/>
      <c r="AF2040"/>
      <c r="AG2040"/>
      <c r="AH2040"/>
      <c r="AI2040"/>
      <c r="AJ2040"/>
      <c r="AK2040"/>
      <c r="AL2040"/>
      <c r="AM2040"/>
      <c r="AN2040"/>
      <c r="AO2040"/>
      <c r="AP2040"/>
      <c r="AQ2040"/>
      <c r="AR2040"/>
      <c r="AS2040"/>
      <c r="AT2040"/>
      <c r="AU2040"/>
      <c r="AV2040"/>
      <c r="AW2040"/>
      <c r="AX2040"/>
      <c r="AY2040"/>
      <c r="AZ2040"/>
      <c r="BA2040"/>
      <c r="BB2040"/>
      <c r="BC2040"/>
      <c r="BD2040"/>
      <c r="BE2040"/>
    </row>
    <row r="2041" spans="1:57" x14ac:dyDescent="0.25">
      <c r="A2041" s="4">
        <v>43228</v>
      </c>
      <c r="B2041" s="3">
        <f t="shared" si="93"/>
        <v>8</v>
      </c>
      <c r="C2041" s="3">
        <f t="shared" si="94"/>
        <v>5</v>
      </c>
      <c r="D2041" s="3">
        <f t="shared" si="95"/>
        <v>2018</v>
      </c>
      <c r="E2041" s="26" t="s">
        <v>80</v>
      </c>
      <c r="F2041" s="6">
        <v>605</v>
      </c>
      <c r="G2041" s="19">
        <v>233</v>
      </c>
      <c r="H2041" s="19" t="s">
        <v>408</v>
      </c>
      <c r="I2041" s="10" t="s">
        <v>81</v>
      </c>
      <c r="J2041" s="30">
        <v>1600303</v>
      </c>
      <c r="K2041" s="8">
        <v>12000135777</v>
      </c>
      <c r="L2041" s="31">
        <v>2</v>
      </c>
      <c r="M2041" s="27">
        <v>197.25</v>
      </c>
      <c r="N2041" s="17">
        <v>20105</v>
      </c>
      <c r="O2041" s="7" t="s">
        <v>33</v>
      </c>
      <c r="P2041" s="13"/>
      <c r="Q2041"/>
      <c r="R2041"/>
      <c r="S2041"/>
      <c r="T2041"/>
      <c r="U2041"/>
      <c r="V2041"/>
      <c r="W2041"/>
      <c r="X2041"/>
      <c r="Y2041"/>
      <c r="Z2041"/>
      <c r="AA2041"/>
      <c r="AB2041"/>
      <c r="AC2041"/>
      <c r="AD2041"/>
      <c r="AE2041"/>
      <c r="AF2041"/>
      <c r="AG2041"/>
      <c r="AH2041"/>
      <c r="AI2041"/>
      <c r="AJ2041"/>
      <c r="AK2041"/>
      <c r="AL2041"/>
      <c r="AM2041"/>
      <c r="AN2041"/>
      <c r="AO2041"/>
      <c r="AP2041"/>
      <c r="AQ2041"/>
      <c r="AR2041"/>
      <c r="AS2041"/>
      <c r="AT2041"/>
      <c r="AU2041"/>
      <c r="AV2041"/>
      <c r="AW2041"/>
      <c r="AX2041"/>
      <c r="AY2041"/>
      <c r="AZ2041"/>
      <c r="BA2041"/>
      <c r="BB2041"/>
      <c r="BC2041"/>
      <c r="BD2041"/>
      <c r="BE2041"/>
    </row>
    <row r="2042" spans="1:57" x14ac:dyDescent="0.25">
      <c r="A2042" s="4">
        <v>43228</v>
      </c>
      <c r="B2042" s="3">
        <f t="shared" si="93"/>
        <v>8</v>
      </c>
      <c r="C2042" s="3">
        <f t="shared" si="94"/>
        <v>5</v>
      </c>
      <c r="D2042" s="3">
        <f t="shared" si="95"/>
        <v>2018</v>
      </c>
      <c r="E2042" s="26" t="s">
        <v>82</v>
      </c>
      <c r="F2042" s="6">
        <v>605</v>
      </c>
      <c r="G2042" s="19">
        <v>233</v>
      </c>
      <c r="H2042" s="19" t="s">
        <v>408</v>
      </c>
      <c r="I2042" s="10" t="s">
        <v>83</v>
      </c>
      <c r="J2042" s="30">
        <v>3700113</v>
      </c>
      <c r="K2042" s="8">
        <v>406074014301</v>
      </c>
      <c r="L2042" s="31">
        <v>2</v>
      </c>
      <c r="M2042" s="27">
        <v>46.73</v>
      </c>
      <c r="N2042" s="17">
        <v>20105</v>
      </c>
      <c r="O2042" s="7" t="s">
        <v>33</v>
      </c>
      <c r="P2042" s="13"/>
      <c r="Q2042"/>
      <c r="R2042"/>
      <c r="S2042"/>
      <c r="T2042"/>
      <c r="U2042"/>
      <c r="V2042"/>
      <c r="W2042"/>
      <c r="X2042"/>
      <c r="Y2042"/>
      <c r="Z2042"/>
      <c r="AA2042"/>
      <c r="AB2042"/>
      <c r="AC2042"/>
      <c r="AD2042"/>
      <c r="AE2042"/>
      <c r="AF2042"/>
      <c r="AG2042"/>
      <c r="AH2042"/>
      <c r="AI2042"/>
      <c r="AJ2042"/>
      <c r="AK2042"/>
      <c r="AL2042"/>
      <c r="AM2042"/>
      <c r="AN2042"/>
      <c r="AO2042"/>
      <c r="AP2042"/>
      <c r="AQ2042"/>
      <c r="AR2042"/>
      <c r="AS2042"/>
      <c r="AT2042"/>
      <c r="AU2042"/>
      <c r="AV2042"/>
      <c r="AW2042"/>
      <c r="AX2042"/>
      <c r="AY2042"/>
      <c r="AZ2042"/>
      <c r="BA2042"/>
      <c r="BB2042"/>
      <c r="BC2042"/>
      <c r="BD2042"/>
      <c r="BE2042"/>
    </row>
    <row r="2043" spans="1:57" x14ac:dyDescent="0.25">
      <c r="A2043" s="4">
        <v>43228</v>
      </c>
      <c r="B2043" s="3">
        <f t="shared" si="93"/>
        <v>8</v>
      </c>
      <c r="C2043" s="3">
        <f t="shared" si="94"/>
        <v>5</v>
      </c>
      <c r="D2043" s="3">
        <f t="shared" si="95"/>
        <v>2018</v>
      </c>
      <c r="E2043" s="26" t="s">
        <v>84</v>
      </c>
      <c r="F2043" s="6">
        <v>605</v>
      </c>
      <c r="G2043" s="19">
        <v>233</v>
      </c>
      <c r="H2043" s="19" t="s">
        <v>408</v>
      </c>
      <c r="I2043" s="10" t="s">
        <v>183</v>
      </c>
      <c r="J2043" s="30">
        <v>2600344</v>
      </c>
      <c r="K2043" s="8">
        <v>5061054679</v>
      </c>
      <c r="L2043" s="31">
        <v>2</v>
      </c>
      <c r="M2043" s="27">
        <v>139.61000000000001</v>
      </c>
      <c r="N2043" s="17">
        <v>20105</v>
      </c>
      <c r="O2043" s="7" t="s">
        <v>33</v>
      </c>
      <c r="P2043" s="13"/>
      <c r="Q2043"/>
      <c r="R2043"/>
      <c r="S2043"/>
      <c r="T2043"/>
      <c r="U2043"/>
      <c r="V2043"/>
      <c r="W2043"/>
      <c r="X2043"/>
      <c r="Y2043"/>
      <c r="Z2043"/>
      <c r="AA2043"/>
      <c r="AB2043"/>
      <c r="AC2043"/>
      <c r="AD2043"/>
      <c r="AE2043"/>
      <c r="AF2043"/>
      <c r="AG2043"/>
      <c r="AH2043"/>
      <c r="AI2043"/>
      <c r="AJ2043"/>
      <c r="AK2043"/>
      <c r="AL2043"/>
      <c r="AM2043"/>
      <c r="AN2043"/>
      <c r="AO2043"/>
      <c r="AP2043"/>
      <c r="AQ2043"/>
      <c r="AR2043"/>
      <c r="AS2043"/>
      <c r="AT2043"/>
      <c r="AU2043"/>
      <c r="AV2043"/>
      <c r="AW2043"/>
      <c r="AX2043"/>
      <c r="AY2043"/>
      <c r="AZ2043"/>
      <c r="BA2043"/>
      <c r="BB2043"/>
      <c r="BC2043"/>
      <c r="BD2043"/>
      <c r="BE2043"/>
    </row>
    <row r="2044" spans="1:57" x14ac:dyDescent="0.25">
      <c r="A2044" s="4">
        <v>43228</v>
      </c>
      <c r="B2044" s="3">
        <f t="shared" si="93"/>
        <v>8</v>
      </c>
      <c r="C2044" s="3">
        <f t="shared" si="94"/>
        <v>5</v>
      </c>
      <c r="D2044" s="3">
        <f t="shared" si="95"/>
        <v>2018</v>
      </c>
      <c r="E2044" s="26" t="s">
        <v>85</v>
      </c>
      <c r="F2044" s="6">
        <v>605</v>
      </c>
      <c r="G2044" s="19">
        <v>233</v>
      </c>
      <c r="H2044" s="19" t="s">
        <v>408</v>
      </c>
      <c r="I2044" s="10" t="s">
        <v>86</v>
      </c>
      <c r="J2044" s="30">
        <v>1600022</v>
      </c>
      <c r="K2044" s="8">
        <v>2202500202</v>
      </c>
      <c r="L2044" s="31">
        <v>2</v>
      </c>
      <c r="M2044" s="27">
        <v>139.61000000000001</v>
      </c>
      <c r="N2044" s="17">
        <v>20105</v>
      </c>
      <c r="O2044" s="7" t="s">
        <v>33</v>
      </c>
      <c r="P2044" s="13"/>
      <c r="Q2044"/>
      <c r="R2044"/>
      <c r="S2044"/>
      <c r="T2044"/>
      <c r="U2044"/>
      <c r="V2044"/>
      <c r="W2044"/>
      <c r="X2044"/>
      <c r="Y2044"/>
      <c r="Z2044"/>
      <c r="AA2044"/>
      <c r="AB2044"/>
      <c r="AC2044"/>
      <c r="AD2044"/>
      <c r="AE2044"/>
      <c r="AF2044"/>
      <c r="AG2044"/>
      <c r="AH2044"/>
      <c r="AI2044"/>
      <c r="AJ2044"/>
      <c r="AK2044"/>
      <c r="AL2044"/>
      <c r="AM2044"/>
      <c r="AN2044"/>
      <c r="AO2044"/>
      <c r="AP2044"/>
      <c r="AQ2044"/>
      <c r="AR2044"/>
      <c r="AS2044"/>
      <c r="AT2044"/>
      <c r="AU2044"/>
      <c r="AV2044"/>
      <c r="AW2044"/>
      <c r="AX2044"/>
      <c r="AY2044"/>
      <c r="AZ2044"/>
      <c r="BA2044"/>
      <c r="BB2044"/>
      <c r="BC2044"/>
      <c r="BD2044"/>
      <c r="BE2044"/>
    </row>
    <row r="2045" spans="1:57" x14ac:dyDescent="0.25">
      <c r="A2045" s="4">
        <v>43228</v>
      </c>
      <c r="B2045" s="3">
        <f t="shared" si="93"/>
        <v>8</v>
      </c>
      <c r="C2045" s="3">
        <f t="shared" si="94"/>
        <v>5</v>
      </c>
      <c r="D2045" s="3">
        <f t="shared" si="95"/>
        <v>2018</v>
      </c>
      <c r="E2045" s="26" t="s">
        <v>89</v>
      </c>
      <c r="F2045" s="6">
        <v>605</v>
      </c>
      <c r="G2045" s="19">
        <v>233</v>
      </c>
      <c r="H2045" s="19" t="s">
        <v>408</v>
      </c>
      <c r="I2045" s="10" t="s">
        <v>90</v>
      </c>
      <c r="J2045" s="30">
        <v>1600212</v>
      </c>
      <c r="K2045" s="8">
        <v>420785925</v>
      </c>
      <c r="L2045" s="31">
        <v>2</v>
      </c>
      <c r="M2045" s="27">
        <v>100.96</v>
      </c>
      <c r="N2045" s="17">
        <v>20105</v>
      </c>
      <c r="O2045" s="7" t="s">
        <v>33</v>
      </c>
      <c r="P2045" s="13"/>
      <c r="Q2045"/>
      <c r="R2045"/>
      <c r="S2045"/>
      <c r="T2045"/>
      <c r="U2045"/>
      <c r="V2045"/>
      <c r="W2045"/>
      <c r="X2045"/>
      <c r="Y2045"/>
      <c r="Z2045"/>
      <c r="AA2045"/>
      <c r="AB2045"/>
      <c r="AC2045"/>
      <c r="AD2045"/>
      <c r="AE2045"/>
      <c r="AF2045"/>
      <c r="AG2045"/>
      <c r="AH2045"/>
      <c r="AI2045"/>
      <c r="AJ2045"/>
      <c r="AK2045"/>
      <c r="AL2045"/>
      <c r="AM2045"/>
      <c r="AN2045"/>
      <c r="AO2045"/>
      <c r="AP2045"/>
      <c r="AQ2045"/>
      <c r="AR2045"/>
      <c r="AS2045"/>
      <c r="AT2045"/>
      <c r="AU2045"/>
      <c r="AV2045"/>
      <c r="AW2045"/>
      <c r="AX2045"/>
      <c r="AY2045"/>
      <c r="AZ2045"/>
      <c r="BA2045"/>
      <c r="BB2045"/>
      <c r="BC2045"/>
      <c r="BD2045"/>
      <c r="BE2045"/>
    </row>
    <row r="2046" spans="1:57" x14ac:dyDescent="0.25">
      <c r="A2046" s="4">
        <v>43228</v>
      </c>
      <c r="B2046" s="3">
        <f t="shared" si="93"/>
        <v>8</v>
      </c>
      <c r="C2046" s="3">
        <f t="shared" si="94"/>
        <v>5</v>
      </c>
      <c r="D2046" s="3">
        <f t="shared" si="95"/>
        <v>2018</v>
      </c>
      <c r="E2046" s="26" t="s">
        <v>91</v>
      </c>
      <c r="F2046" s="6">
        <v>605</v>
      </c>
      <c r="G2046" s="19">
        <v>233</v>
      </c>
      <c r="H2046" s="19" t="s">
        <v>408</v>
      </c>
      <c r="I2046" s="10" t="s">
        <v>92</v>
      </c>
      <c r="J2046" s="30">
        <v>59600049</v>
      </c>
      <c r="K2046" s="8">
        <v>2900454517</v>
      </c>
      <c r="L2046" s="31">
        <v>2</v>
      </c>
      <c r="M2046" s="27">
        <v>117.62</v>
      </c>
      <c r="N2046" s="17">
        <v>20105</v>
      </c>
      <c r="O2046" s="7" t="s">
        <v>33</v>
      </c>
      <c r="P2046" s="13"/>
      <c r="Q2046"/>
      <c r="R2046"/>
      <c r="S2046"/>
      <c r="T2046"/>
      <c r="U2046"/>
      <c r="V2046"/>
      <c r="W2046"/>
      <c r="X2046"/>
      <c r="Y2046"/>
      <c r="Z2046"/>
      <c r="AA2046"/>
      <c r="AB2046"/>
      <c r="AC2046"/>
      <c r="AD2046"/>
      <c r="AE2046"/>
      <c r="AF2046"/>
      <c r="AG2046"/>
      <c r="AH2046"/>
      <c r="AI2046"/>
      <c r="AJ2046"/>
      <c r="AK2046"/>
      <c r="AL2046"/>
      <c r="AM2046"/>
      <c r="AN2046"/>
      <c r="AO2046"/>
      <c r="AP2046"/>
      <c r="AQ2046"/>
      <c r="AR2046"/>
      <c r="AS2046"/>
      <c r="AT2046"/>
      <c r="AU2046"/>
      <c r="AV2046"/>
      <c r="AW2046"/>
      <c r="AX2046"/>
      <c r="AY2046"/>
      <c r="AZ2046"/>
      <c r="BA2046"/>
      <c r="BB2046"/>
      <c r="BC2046"/>
      <c r="BD2046"/>
      <c r="BE2046"/>
    </row>
    <row r="2047" spans="1:57" x14ac:dyDescent="0.25">
      <c r="A2047" s="4">
        <v>43228</v>
      </c>
      <c r="B2047" s="3">
        <f t="shared" si="93"/>
        <v>8</v>
      </c>
      <c r="C2047" s="3">
        <f t="shared" si="94"/>
        <v>5</v>
      </c>
      <c r="D2047" s="3">
        <f t="shared" si="95"/>
        <v>2018</v>
      </c>
      <c r="E2047" s="26" t="s">
        <v>285</v>
      </c>
      <c r="F2047" s="6">
        <v>605</v>
      </c>
      <c r="G2047" s="19">
        <v>233</v>
      </c>
      <c r="H2047" s="19" t="s">
        <v>408</v>
      </c>
      <c r="I2047" s="10" t="s">
        <v>284</v>
      </c>
      <c r="J2047" s="30">
        <v>1600022</v>
      </c>
      <c r="K2047" s="8">
        <v>3732573000</v>
      </c>
      <c r="L2047" s="31">
        <v>2</v>
      </c>
      <c r="M2047" s="27">
        <v>284.72000000000003</v>
      </c>
      <c r="N2047" s="17">
        <v>20105</v>
      </c>
      <c r="O2047" s="7" t="s">
        <v>33</v>
      </c>
      <c r="P2047" s="13"/>
      <c r="Q2047"/>
      <c r="R2047"/>
      <c r="S2047"/>
      <c r="T2047"/>
      <c r="U2047"/>
      <c r="V2047"/>
      <c r="W2047"/>
      <c r="X2047"/>
      <c r="Y2047"/>
      <c r="Z2047"/>
      <c r="AA2047"/>
      <c r="AB2047"/>
      <c r="AC2047"/>
      <c r="AD2047"/>
      <c r="AE2047"/>
      <c r="AF2047"/>
      <c r="AG2047"/>
      <c r="AH2047"/>
      <c r="AI2047"/>
      <c r="AJ2047"/>
      <c r="AK2047"/>
      <c r="AL2047"/>
      <c r="AM2047"/>
      <c r="AN2047"/>
      <c r="AO2047"/>
      <c r="AP2047"/>
      <c r="AQ2047"/>
      <c r="AR2047"/>
      <c r="AS2047"/>
      <c r="AT2047"/>
      <c r="AU2047"/>
      <c r="AV2047"/>
      <c r="AW2047"/>
      <c r="AX2047"/>
      <c r="AY2047"/>
      <c r="AZ2047"/>
      <c r="BA2047"/>
      <c r="BB2047"/>
      <c r="BC2047"/>
      <c r="BD2047"/>
      <c r="BE2047"/>
    </row>
    <row r="2048" spans="1:57" x14ac:dyDescent="0.25">
      <c r="A2048" s="4">
        <v>43228</v>
      </c>
      <c r="B2048" s="3">
        <f t="shared" si="93"/>
        <v>8</v>
      </c>
      <c r="C2048" s="3">
        <f t="shared" si="94"/>
        <v>5</v>
      </c>
      <c r="D2048" s="3">
        <f t="shared" si="95"/>
        <v>2018</v>
      </c>
      <c r="E2048" s="26" t="s">
        <v>93</v>
      </c>
      <c r="F2048" s="6">
        <v>605</v>
      </c>
      <c r="G2048" s="19">
        <v>233</v>
      </c>
      <c r="H2048" s="19" t="s">
        <v>408</v>
      </c>
      <c r="I2048" s="10" t="s">
        <v>94</v>
      </c>
      <c r="J2048" s="30">
        <v>2600187</v>
      </c>
      <c r="K2048" s="8">
        <v>1048359297</v>
      </c>
      <c r="L2048" s="31">
        <v>2</v>
      </c>
      <c r="M2048" s="27">
        <v>192.26</v>
      </c>
      <c r="N2048" s="17">
        <v>20105</v>
      </c>
      <c r="O2048" s="7" t="s">
        <v>33</v>
      </c>
      <c r="P2048" s="13"/>
      <c r="Q2048"/>
      <c r="R2048"/>
      <c r="S2048"/>
      <c r="T2048"/>
      <c r="U2048"/>
      <c r="V2048"/>
      <c r="W2048"/>
      <c r="X2048"/>
      <c r="Y2048"/>
      <c r="Z2048"/>
      <c r="AA2048"/>
      <c r="AB2048"/>
      <c r="AC2048"/>
      <c r="AD2048"/>
      <c r="AE2048"/>
      <c r="AF2048"/>
      <c r="AG2048"/>
      <c r="AH2048"/>
      <c r="AI2048"/>
      <c r="AJ2048"/>
      <c r="AK2048"/>
      <c r="AL2048"/>
      <c r="AM2048"/>
      <c r="AN2048"/>
      <c r="AO2048"/>
      <c r="AP2048"/>
      <c r="AQ2048"/>
      <c r="AR2048"/>
      <c r="AS2048"/>
      <c r="AT2048"/>
      <c r="AU2048"/>
      <c r="AV2048"/>
      <c r="AW2048"/>
      <c r="AX2048"/>
      <c r="AY2048"/>
      <c r="AZ2048"/>
      <c r="BA2048"/>
      <c r="BB2048"/>
      <c r="BC2048"/>
      <c r="BD2048"/>
      <c r="BE2048"/>
    </row>
    <row r="2049" spans="1:57" x14ac:dyDescent="0.25">
      <c r="A2049" s="4">
        <v>43228</v>
      </c>
      <c r="B2049" s="3">
        <f t="shared" si="93"/>
        <v>8</v>
      </c>
      <c r="C2049" s="3">
        <f t="shared" si="94"/>
        <v>5</v>
      </c>
      <c r="D2049" s="3">
        <f t="shared" si="95"/>
        <v>2018</v>
      </c>
      <c r="E2049" s="26" t="s">
        <v>97</v>
      </c>
      <c r="F2049" s="6">
        <v>605</v>
      </c>
      <c r="G2049" s="19">
        <v>233</v>
      </c>
      <c r="H2049" s="19" t="s">
        <v>408</v>
      </c>
      <c r="I2049" s="10" t="s">
        <v>98</v>
      </c>
      <c r="J2049" s="30">
        <v>1600303</v>
      </c>
      <c r="K2049" s="8">
        <v>6080594017</v>
      </c>
      <c r="L2049" s="31">
        <v>2</v>
      </c>
      <c r="M2049" s="27">
        <v>139.61000000000001</v>
      </c>
      <c r="N2049" s="17">
        <v>20105</v>
      </c>
      <c r="O2049" s="7" t="s">
        <v>33</v>
      </c>
      <c r="P2049" s="13"/>
      <c r="Q2049"/>
      <c r="R2049"/>
      <c r="S2049"/>
      <c r="T2049"/>
      <c r="U2049"/>
      <c r="V2049"/>
      <c r="W2049"/>
      <c r="X2049"/>
      <c r="Y2049"/>
      <c r="Z2049"/>
      <c r="AA2049"/>
      <c r="AB2049"/>
      <c r="AC2049"/>
      <c r="AD2049"/>
      <c r="AE2049"/>
      <c r="AF2049"/>
      <c r="AG2049"/>
      <c r="AH2049"/>
      <c r="AI2049"/>
      <c r="AJ2049"/>
      <c r="AK2049"/>
      <c r="AL2049"/>
      <c r="AM2049"/>
      <c r="AN2049"/>
      <c r="AO2049"/>
      <c r="AP2049"/>
      <c r="AQ2049"/>
      <c r="AR2049"/>
      <c r="AS2049"/>
      <c r="AT2049"/>
      <c r="AU2049"/>
      <c r="AV2049"/>
      <c r="AW2049"/>
      <c r="AX2049"/>
      <c r="AY2049"/>
      <c r="AZ2049"/>
      <c r="BA2049"/>
      <c r="BB2049"/>
      <c r="BC2049"/>
      <c r="BD2049"/>
      <c r="BE2049"/>
    </row>
    <row r="2050" spans="1:57" x14ac:dyDescent="0.25">
      <c r="A2050" s="4">
        <v>43228</v>
      </c>
      <c r="B2050" s="3">
        <f t="shared" ref="B2050:B2113" si="96">DAY(A2050)</f>
        <v>8</v>
      </c>
      <c r="C2050" s="3">
        <f t="shared" ref="C2050:C2113" si="97">MONTH(A2050)</f>
        <v>5</v>
      </c>
      <c r="D2050" s="3">
        <f t="shared" ref="D2050:D2113" si="98">YEAR(A2050)</f>
        <v>2018</v>
      </c>
      <c r="E2050" s="26" t="s">
        <v>99</v>
      </c>
      <c r="F2050" s="6">
        <v>605</v>
      </c>
      <c r="G2050" s="19">
        <v>233</v>
      </c>
      <c r="H2050" s="19" t="s">
        <v>408</v>
      </c>
      <c r="I2050" s="10" t="s">
        <v>100</v>
      </c>
      <c r="J2050" s="30">
        <v>1600022</v>
      </c>
      <c r="K2050" s="8">
        <v>2201588539</v>
      </c>
      <c r="L2050" s="31">
        <v>2</v>
      </c>
      <c r="M2050" s="27">
        <v>63.13</v>
      </c>
      <c r="N2050" s="17">
        <v>20105</v>
      </c>
      <c r="O2050" s="7" t="s">
        <v>33</v>
      </c>
      <c r="P2050" s="13"/>
      <c r="Q2050"/>
      <c r="R2050"/>
      <c r="S2050"/>
      <c r="T2050"/>
      <c r="U2050"/>
      <c r="V2050"/>
      <c r="W2050"/>
      <c r="X2050"/>
      <c r="Y2050"/>
      <c r="Z2050"/>
      <c r="AA2050"/>
      <c r="AB2050"/>
      <c r="AC2050"/>
      <c r="AD2050"/>
      <c r="AE2050"/>
      <c r="AF2050"/>
      <c r="AG2050"/>
      <c r="AH2050"/>
      <c r="AI2050"/>
      <c r="AJ2050"/>
      <c r="AK2050"/>
      <c r="AL2050"/>
      <c r="AM2050"/>
      <c r="AN2050"/>
      <c r="AO2050"/>
      <c r="AP2050"/>
      <c r="AQ2050"/>
      <c r="AR2050"/>
      <c r="AS2050"/>
      <c r="AT2050"/>
      <c r="AU2050"/>
      <c r="AV2050"/>
      <c r="AW2050"/>
      <c r="AX2050"/>
      <c r="AY2050"/>
      <c r="AZ2050"/>
      <c r="BA2050"/>
      <c r="BB2050"/>
      <c r="BC2050"/>
      <c r="BD2050"/>
      <c r="BE2050"/>
    </row>
    <row r="2051" spans="1:57" x14ac:dyDescent="0.25">
      <c r="A2051" s="4">
        <v>43228</v>
      </c>
      <c r="B2051" s="3">
        <f t="shared" si="96"/>
        <v>8</v>
      </c>
      <c r="C2051" s="3">
        <f t="shared" si="97"/>
        <v>5</v>
      </c>
      <c r="D2051" s="3">
        <f t="shared" si="98"/>
        <v>2018</v>
      </c>
      <c r="E2051" s="26" t="s">
        <v>101</v>
      </c>
      <c r="F2051" s="6">
        <v>605</v>
      </c>
      <c r="G2051" s="19">
        <v>233</v>
      </c>
      <c r="H2051" s="19" t="s">
        <v>408</v>
      </c>
      <c r="I2051" s="10" t="s">
        <v>102</v>
      </c>
      <c r="J2051" s="30">
        <v>1600022</v>
      </c>
      <c r="K2051" s="8">
        <v>5555946700</v>
      </c>
      <c r="L2051" s="31">
        <v>2</v>
      </c>
      <c r="M2051" s="27">
        <v>192.26</v>
      </c>
      <c r="N2051" s="17">
        <v>20105</v>
      </c>
      <c r="O2051" s="7" t="s">
        <v>33</v>
      </c>
      <c r="P2051" s="13"/>
      <c r="Q2051"/>
      <c r="R2051"/>
      <c r="S2051"/>
      <c r="T2051"/>
      <c r="U2051"/>
      <c r="V2051"/>
      <c r="W2051"/>
      <c r="X2051"/>
      <c r="Y2051"/>
      <c r="Z2051"/>
      <c r="AA2051"/>
      <c r="AB2051"/>
      <c r="AC2051"/>
      <c r="AD2051"/>
      <c r="AE2051"/>
      <c r="AF2051"/>
      <c r="AG2051"/>
      <c r="AH2051"/>
      <c r="AI2051"/>
      <c r="AJ2051"/>
      <c r="AK2051"/>
      <c r="AL2051"/>
      <c r="AM2051"/>
      <c r="AN2051"/>
      <c r="AO2051"/>
      <c r="AP2051"/>
      <c r="AQ2051"/>
      <c r="AR2051"/>
      <c r="AS2051"/>
      <c r="AT2051"/>
      <c r="AU2051"/>
      <c r="AV2051"/>
      <c r="AW2051"/>
      <c r="AX2051"/>
      <c r="AY2051"/>
      <c r="AZ2051"/>
      <c r="BA2051"/>
      <c r="BB2051"/>
      <c r="BC2051"/>
      <c r="BD2051"/>
      <c r="BE2051"/>
    </row>
    <row r="2052" spans="1:57" x14ac:dyDescent="0.25">
      <c r="A2052" s="4">
        <v>43228</v>
      </c>
      <c r="B2052" s="3">
        <f t="shared" si="96"/>
        <v>8</v>
      </c>
      <c r="C2052" s="3">
        <f t="shared" si="97"/>
        <v>5</v>
      </c>
      <c r="D2052" s="3">
        <f t="shared" si="98"/>
        <v>2018</v>
      </c>
      <c r="E2052" s="26" t="s">
        <v>154</v>
      </c>
      <c r="F2052" s="6">
        <v>605</v>
      </c>
      <c r="G2052" s="19">
        <v>233</v>
      </c>
      <c r="H2052" s="19" t="s">
        <v>408</v>
      </c>
      <c r="I2052" s="10" t="s">
        <v>103</v>
      </c>
      <c r="J2052" s="30">
        <v>1600303</v>
      </c>
      <c r="K2052" s="8">
        <v>12000212569</v>
      </c>
      <c r="L2052" s="31">
        <v>2</v>
      </c>
      <c r="M2052" s="27">
        <v>192.26</v>
      </c>
      <c r="N2052" s="17">
        <v>20105</v>
      </c>
      <c r="O2052" s="7" t="s">
        <v>33</v>
      </c>
      <c r="P2052" s="13"/>
      <c r="Q2052"/>
      <c r="R2052"/>
      <c r="S2052"/>
      <c r="T2052"/>
      <c r="U2052"/>
      <c r="V2052"/>
      <c r="W2052"/>
      <c r="X2052"/>
      <c r="Y2052"/>
      <c r="Z2052"/>
      <c r="AA2052"/>
      <c r="AB2052"/>
      <c r="AC2052"/>
      <c r="AD2052"/>
      <c r="AE2052"/>
      <c r="AF2052"/>
      <c r="AG2052"/>
      <c r="AH2052"/>
      <c r="AI2052"/>
      <c r="AJ2052"/>
      <c r="AK2052"/>
      <c r="AL2052"/>
      <c r="AM2052"/>
      <c r="AN2052"/>
      <c r="AO2052"/>
      <c r="AP2052"/>
      <c r="AQ2052"/>
      <c r="AR2052"/>
      <c r="AS2052"/>
      <c r="AT2052"/>
      <c r="AU2052"/>
      <c r="AV2052"/>
      <c r="AW2052"/>
      <c r="AX2052"/>
      <c r="AY2052"/>
      <c r="AZ2052"/>
      <c r="BA2052"/>
      <c r="BB2052"/>
      <c r="BC2052"/>
      <c r="BD2052"/>
      <c r="BE2052"/>
    </row>
    <row r="2053" spans="1:57" x14ac:dyDescent="0.25">
      <c r="A2053" s="4">
        <v>43228</v>
      </c>
      <c r="B2053" s="3">
        <f t="shared" si="96"/>
        <v>8</v>
      </c>
      <c r="C2053" s="3">
        <f t="shared" si="97"/>
        <v>5</v>
      </c>
      <c r="D2053" s="3">
        <f t="shared" si="98"/>
        <v>2018</v>
      </c>
      <c r="E2053" s="26" t="s">
        <v>292</v>
      </c>
      <c r="F2053" s="6">
        <v>605</v>
      </c>
      <c r="G2053" s="19">
        <v>233</v>
      </c>
      <c r="H2053" s="19" t="s">
        <v>408</v>
      </c>
      <c r="I2053" s="10" t="s">
        <v>293</v>
      </c>
      <c r="J2053" s="30">
        <v>1700012</v>
      </c>
      <c r="K2053" s="8">
        <v>28014289</v>
      </c>
      <c r="L2053" s="31">
        <v>2</v>
      </c>
      <c r="M2053" s="27">
        <v>68.06</v>
      </c>
      <c r="N2053" s="17">
        <v>20105</v>
      </c>
      <c r="O2053" s="7" t="s">
        <v>33</v>
      </c>
      <c r="P2053" s="13"/>
      <c r="Q2053"/>
      <c r="R2053"/>
      <c r="S2053"/>
      <c r="T2053"/>
      <c r="U2053"/>
      <c r="V2053"/>
      <c r="W2053"/>
      <c r="X2053"/>
      <c r="Y2053"/>
      <c r="Z2053"/>
      <c r="AA2053"/>
      <c r="AB2053"/>
      <c r="AC2053"/>
      <c r="AD2053"/>
      <c r="AE2053"/>
      <c r="AF2053"/>
      <c r="AG2053"/>
      <c r="AH2053"/>
      <c r="AI2053"/>
      <c r="AJ2053"/>
      <c r="AK2053"/>
      <c r="AL2053"/>
      <c r="AM2053"/>
      <c r="AN2053"/>
      <c r="AO2053"/>
      <c r="AP2053"/>
      <c r="AQ2053"/>
      <c r="AR2053"/>
      <c r="AS2053"/>
      <c r="AT2053"/>
      <c r="AU2053"/>
      <c r="AV2053"/>
      <c r="AW2053"/>
      <c r="AX2053"/>
      <c r="AY2053"/>
      <c r="AZ2053"/>
      <c r="BA2053"/>
      <c r="BB2053"/>
      <c r="BC2053"/>
      <c r="BD2053"/>
      <c r="BE2053"/>
    </row>
    <row r="2054" spans="1:57" x14ac:dyDescent="0.25">
      <c r="A2054" s="4">
        <v>43228</v>
      </c>
      <c r="B2054" s="3">
        <f t="shared" si="96"/>
        <v>8</v>
      </c>
      <c r="C2054" s="3">
        <f t="shared" si="97"/>
        <v>5</v>
      </c>
      <c r="D2054" s="3">
        <f t="shared" si="98"/>
        <v>2018</v>
      </c>
      <c r="E2054" s="26" t="s">
        <v>237</v>
      </c>
      <c r="F2054" s="6">
        <v>605</v>
      </c>
      <c r="G2054" s="19">
        <v>233</v>
      </c>
      <c r="H2054" s="19" t="s">
        <v>408</v>
      </c>
      <c r="I2054" s="10" t="s">
        <v>246</v>
      </c>
      <c r="J2054" s="30">
        <v>1600303</v>
      </c>
      <c r="K2054" s="8">
        <v>12057052676</v>
      </c>
      <c r="L2054" s="31">
        <v>2</v>
      </c>
      <c r="M2054" s="27">
        <v>375.52</v>
      </c>
      <c r="N2054" s="17">
        <v>20105</v>
      </c>
      <c r="O2054" s="7" t="s">
        <v>33</v>
      </c>
      <c r="P2054" s="13"/>
      <c r="Q2054"/>
      <c r="R2054"/>
      <c r="S2054"/>
      <c r="T2054"/>
      <c r="U2054"/>
      <c r="V2054"/>
      <c r="W2054"/>
      <c r="X2054"/>
      <c r="Y2054"/>
      <c r="Z2054"/>
      <c r="AA2054"/>
      <c r="AB2054"/>
      <c r="AC2054"/>
      <c r="AD2054"/>
      <c r="AE2054"/>
      <c r="AF2054"/>
      <c r="AG2054"/>
      <c r="AH2054"/>
      <c r="AI2054"/>
      <c r="AJ2054"/>
      <c r="AK2054"/>
      <c r="AL2054"/>
      <c r="AM2054"/>
      <c r="AN2054"/>
      <c r="AO2054"/>
      <c r="AP2054"/>
      <c r="AQ2054"/>
      <c r="AR2054"/>
      <c r="AS2054"/>
      <c r="AT2054"/>
      <c r="AU2054"/>
      <c r="AV2054"/>
      <c r="AW2054"/>
      <c r="AX2054"/>
      <c r="AY2054"/>
      <c r="AZ2054"/>
      <c r="BA2054"/>
      <c r="BB2054"/>
      <c r="BC2054"/>
      <c r="BD2054"/>
      <c r="BE2054"/>
    </row>
    <row r="2055" spans="1:57" x14ac:dyDescent="0.25">
      <c r="A2055" s="4">
        <v>43228</v>
      </c>
      <c r="B2055" s="3">
        <f t="shared" si="96"/>
        <v>8</v>
      </c>
      <c r="C2055" s="3">
        <f t="shared" si="97"/>
        <v>5</v>
      </c>
      <c r="D2055" s="3">
        <f t="shared" si="98"/>
        <v>2018</v>
      </c>
      <c r="E2055" s="26" t="s">
        <v>104</v>
      </c>
      <c r="F2055" s="6">
        <v>605</v>
      </c>
      <c r="G2055" s="19">
        <v>233</v>
      </c>
      <c r="H2055" s="19" t="s">
        <v>408</v>
      </c>
      <c r="I2055" s="10" t="s">
        <v>105</v>
      </c>
      <c r="J2055" s="30">
        <v>1700880</v>
      </c>
      <c r="K2055" s="8">
        <v>1100000520</v>
      </c>
      <c r="L2055" s="31">
        <v>2</v>
      </c>
      <c r="M2055" s="27">
        <v>139.61000000000001</v>
      </c>
      <c r="N2055" s="17">
        <v>20105</v>
      </c>
      <c r="O2055" s="7" t="s">
        <v>33</v>
      </c>
      <c r="P2055" s="13"/>
      <c r="Q2055"/>
      <c r="R2055"/>
      <c r="S2055"/>
      <c r="T2055"/>
      <c r="U2055"/>
      <c r="V2055"/>
      <c r="W2055"/>
      <c r="X2055"/>
      <c r="Y2055"/>
      <c r="Z2055"/>
      <c r="AA2055"/>
      <c r="AB2055"/>
      <c r="AC2055"/>
      <c r="AD2055"/>
      <c r="AE2055"/>
      <c r="AF2055"/>
      <c r="AG2055"/>
      <c r="AH2055"/>
      <c r="AI2055"/>
      <c r="AJ2055"/>
      <c r="AK2055"/>
      <c r="AL2055"/>
      <c r="AM2055"/>
      <c r="AN2055"/>
      <c r="AO2055"/>
      <c r="AP2055"/>
      <c r="AQ2055"/>
      <c r="AR2055"/>
      <c r="AS2055"/>
      <c r="AT2055"/>
      <c r="AU2055"/>
      <c r="AV2055"/>
      <c r="AW2055"/>
      <c r="AX2055"/>
      <c r="AY2055"/>
      <c r="AZ2055"/>
      <c r="BA2055"/>
      <c r="BB2055"/>
      <c r="BC2055"/>
      <c r="BD2055"/>
      <c r="BE2055"/>
    </row>
    <row r="2056" spans="1:57" x14ac:dyDescent="0.25">
      <c r="A2056" s="4">
        <v>43228</v>
      </c>
      <c r="B2056" s="3">
        <f t="shared" si="96"/>
        <v>8</v>
      </c>
      <c r="C2056" s="3">
        <f t="shared" si="97"/>
        <v>5</v>
      </c>
      <c r="D2056" s="3">
        <f t="shared" si="98"/>
        <v>2018</v>
      </c>
      <c r="E2056" s="26" t="s">
        <v>156</v>
      </c>
      <c r="F2056" s="6">
        <v>605</v>
      </c>
      <c r="G2056" s="19">
        <v>233</v>
      </c>
      <c r="H2056" s="19" t="s">
        <v>408</v>
      </c>
      <c r="I2056" s="10" t="s">
        <v>106</v>
      </c>
      <c r="J2056" s="30">
        <v>1600303</v>
      </c>
      <c r="K2056" s="8">
        <v>6050800016</v>
      </c>
      <c r="L2056" s="31">
        <v>2</v>
      </c>
      <c r="M2056" s="27">
        <v>192.26</v>
      </c>
      <c r="N2056" s="17">
        <v>20105</v>
      </c>
      <c r="O2056" s="7" t="s">
        <v>33</v>
      </c>
      <c r="P2056" s="13"/>
      <c r="Q2056"/>
      <c r="R2056"/>
      <c r="S2056"/>
      <c r="T2056"/>
      <c r="U2056"/>
      <c r="V2056"/>
      <c r="W2056"/>
      <c r="X2056"/>
      <c r="Y2056"/>
      <c r="Z2056"/>
      <c r="AA2056"/>
      <c r="AB2056"/>
      <c r="AC2056"/>
      <c r="AD2056"/>
      <c r="AE2056"/>
      <c r="AF2056"/>
      <c r="AG2056"/>
      <c r="AH2056"/>
      <c r="AI2056"/>
      <c r="AJ2056"/>
      <c r="AK2056"/>
      <c r="AL2056"/>
      <c r="AM2056"/>
      <c r="AN2056"/>
      <c r="AO2056"/>
      <c r="AP2056"/>
      <c r="AQ2056"/>
      <c r="AR2056"/>
      <c r="AS2056"/>
      <c r="AT2056"/>
      <c r="AU2056"/>
      <c r="AV2056"/>
      <c r="AW2056"/>
      <c r="AX2056"/>
      <c r="AY2056"/>
      <c r="AZ2056"/>
      <c r="BA2056"/>
      <c r="BB2056"/>
      <c r="BC2056"/>
      <c r="BD2056"/>
      <c r="BE2056"/>
    </row>
    <row r="2057" spans="1:57" x14ac:dyDescent="0.25">
      <c r="A2057" s="4">
        <v>43228</v>
      </c>
      <c r="B2057" s="3">
        <f t="shared" si="96"/>
        <v>8</v>
      </c>
      <c r="C2057" s="3">
        <f t="shared" si="97"/>
        <v>5</v>
      </c>
      <c r="D2057" s="3">
        <f t="shared" si="98"/>
        <v>2018</v>
      </c>
      <c r="E2057" s="26" t="s">
        <v>107</v>
      </c>
      <c r="F2057" s="6">
        <v>605</v>
      </c>
      <c r="G2057" s="19">
        <v>233</v>
      </c>
      <c r="H2057" s="19" t="s">
        <v>408</v>
      </c>
      <c r="I2057" s="10" t="s">
        <v>108</v>
      </c>
      <c r="J2057" s="30">
        <v>1600022</v>
      </c>
      <c r="K2057" s="8">
        <v>4817469500</v>
      </c>
      <c r="L2057" s="31">
        <v>2</v>
      </c>
      <c r="M2057" s="27">
        <v>117.62</v>
      </c>
      <c r="N2057" s="17">
        <v>20105</v>
      </c>
      <c r="O2057" s="7" t="s">
        <v>33</v>
      </c>
      <c r="P2057" s="13"/>
      <c r="Q2057"/>
      <c r="R2057"/>
      <c r="S2057"/>
      <c r="T2057"/>
      <c r="U2057"/>
      <c r="V2057"/>
      <c r="W2057"/>
      <c r="X2057"/>
      <c r="Y2057"/>
      <c r="Z2057"/>
      <c r="AA2057"/>
      <c r="AB2057"/>
      <c r="AC2057"/>
      <c r="AD2057"/>
      <c r="AE2057"/>
      <c r="AF2057"/>
      <c r="AG2057"/>
      <c r="AH2057"/>
      <c r="AI2057"/>
      <c r="AJ2057"/>
      <c r="AK2057"/>
      <c r="AL2057"/>
      <c r="AM2057"/>
      <c r="AN2057"/>
      <c r="AO2057"/>
      <c r="AP2057"/>
      <c r="AQ2057"/>
      <c r="AR2057"/>
      <c r="AS2057"/>
      <c r="AT2057"/>
      <c r="AU2057"/>
      <c r="AV2057"/>
      <c r="AW2057"/>
      <c r="AX2057"/>
      <c r="AY2057"/>
      <c r="AZ2057"/>
      <c r="BA2057"/>
      <c r="BB2057"/>
      <c r="BC2057"/>
      <c r="BD2057"/>
      <c r="BE2057"/>
    </row>
    <row r="2058" spans="1:57" x14ac:dyDescent="0.25">
      <c r="A2058" s="4">
        <v>43228</v>
      </c>
      <c r="B2058" s="3">
        <f t="shared" si="96"/>
        <v>8</v>
      </c>
      <c r="C2058" s="3">
        <f t="shared" si="97"/>
        <v>5</v>
      </c>
      <c r="D2058" s="3">
        <f t="shared" si="98"/>
        <v>2018</v>
      </c>
      <c r="E2058" s="26" t="s">
        <v>109</v>
      </c>
      <c r="F2058" s="6">
        <v>605</v>
      </c>
      <c r="G2058" s="19">
        <v>233</v>
      </c>
      <c r="H2058" s="19" t="s">
        <v>408</v>
      </c>
      <c r="I2058" s="10" t="s">
        <v>110</v>
      </c>
      <c r="J2058" s="30">
        <v>2600187</v>
      </c>
      <c r="K2058" s="8">
        <v>1049338056</v>
      </c>
      <c r="L2058" s="31">
        <v>2</v>
      </c>
      <c r="M2058" s="27">
        <v>139.61000000000001</v>
      </c>
      <c r="N2058" s="17">
        <v>20105</v>
      </c>
      <c r="O2058" s="7" t="s">
        <v>33</v>
      </c>
      <c r="P2058" s="13"/>
      <c r="Q2058"/>
      <c r="R2058"/>
      <c r="S2058"/>
      <c r="T2058"/>
      <c r="U2058"/>
      <c r="V2058"/>
      <c r="W2058"/>
      <c r="X2058"/>
      <c r="Y2058"/>
      <c r="Z2058"/>
      <c r="AA2058"/>
      <c r="AB2058"/>
      <c r="AC2058"/>
      <c r="AD2058"/>
      <c r="AE2058"/>
      <c r="AF2058"/>
      <c r="AG2058"/>
      <c r="AH2058"/>
      <c r="AI2058"/>
      <c r="AJ2058"/>
      <c r="AK2058"/>
      <c r="AL2058"/>
      <c r="AM2058"/>
      <c r="AN2058"/>
      <c r="AO2058"/>
      <c r="AP2058"/>
      <c r="AQ2058"/>
      <c r="AR2058"/>
      <c r="AS2058"/>
      <c r="AT2058"/>
      <c r="AU2058"/>
      <c r="AV2058"/>
      <c r="AW2058"/>
      <c r="AX2058"/>
      <c r="AY2058"/>
      <c r="AZ2058"/>
      <c r="BA2058"/>
      <c r="BB2058"/>
      <c r="BC2058"/>
      <c r="BD2058"/>
      <c r="BE2058"/>
    </row>
    <row r="2059" spans="1:57" x14ac:dyDescent="0.25">
      <c r="A2059" s="4">
        <v>43228</v>
      </c>
      <c r="B2059" s="3">
        <f t="shared" si="96"/>
        <v>8</v>
      </c>
      <c r="C2059" s="3">
        <f t="shared" si="97"/>
        <v>5</v>
      </c>
      <c r="D2059" s="3">
        <f t="shared" si="98"/>
        <v>2018</v>
      </c>
      <c r="E2059" s="26" t="s">
        <v>159</v>
      </c>
      <c r="F2059" s="6">
        <v>605</v>
      </c>
      <c r="G2059" s="19">
        <v>233</v>
      </c>
      <c r="H2059" s="19" t="s">
        <v>408</v>
      </c>
      <c r="I2059" s="10" t="s">
        <v>578</v>
      </c>
      <c r="J2059" s="30">
        <v>1600022</v>
      </c>
      <c r="K2059" s="8">
        <v>4828138100</v>
      </c>
      <c r="L2059" s="31">
        <v>2</v>
      </c>
      <c r="M2059" s="27">
        <v>192.26</v>
      </c>
      <c r="N2059" s="17">
        <v>20105</v>
      </c>
      <c r="O2059" s="7" t="s">
        <v>33</v>
      </c>
      <c r="P2059" s="13"/>
      <c r="Q2059"/>
      <c r="R2059"/>
      <c r="S2059"/>
      <c r="T2059"/>
      <c r="U2059"/>
      <c r="V2059"/>
      <c r="W2059"/>
      <c r="X2059"/>
      <c r="Y2059"/>
      <c r="Z2059"/>
      <c r="AA2059"/>
      <c r="AB2059"/>
      <c r="AC2059"/>
      <c r="AD2059"/>
      <c r="AE2059"/>
      <c r="AF2059"/>
      <c r="AG2059"/>
      <c r="AH2059"/>
      <c r="AI2059"/>
      <c r="AJ2059"/>
      <c r="AK2059"/>
      <c r="AL2059"/>
      <c r="AM2059"/>
      <c r="AN2059"/>
      <c r="AO2059"/>
      <c r="AP2059"/>
      <c r="AQ2059"/>
      <c r="AR2059"/>
      <c r="AS2059"/>
      <c r="AT2059"/>
      <c r="AU2059"/>
      <c r="AV2059"/>
      <c r="AW2059"/>
      <c r="AX2059"/>
      <c r="AY2059"/>
      <c r="AZ2059"/>
      <c r="BA2059"/>
      <c r="BB2059"/>
      <c r="BC2059"/>
      <c r="BD2059"/>
      <c r="BE2059"/>
    </row>
    <row r="2060" spans="1:57" x14ac:dyDescent="0.25">
      <c r="A2060" s="4">
        <v>43228</v>
      </c>
      <c r="B2060" s="3">
        <f t="shared" si="96"/>
        <v>8</v>
      </c>
      <c r="C2060" s="3">
        <f t="shared" si="97"/>
        <v>5</v>
      </c>
      <c r="D2060" s="3">
        <f t="shared" si="98"/>
        <v>2018</v>
      </c>
      <c r="E2060" s="26" t="s">
        <v>111</v>
      </c>
      <c r="F2060" s="6">
        <v>605</v>
      </c>
      <c r="G2060" s="19">
        <v>233</v>
      </c>
      <c r="H2060" s="19" t="s">
        <v>408</v>
      </c>
      <c r="I2060" s="10" t="s">
        <v>112</v>
      </c>
      <c r="J2060" s="30">
        <v>2600187</v>
      </c>
      <c r="K2060" s="8">
        <v>1043056881</v>
      </c>
      <c r="L2060" s="31">
        <v>2</v>
      </c>
      <c r="M2060" s="27">
        <v>100.96</v>
      </c>
      <c r="N2060" s="17">
        <v>20105</v>
      </c>
      <c r="O2060" s="7" t="s">
        <v>33</v>
      </c>
      <c r="P2060" s="13"/>
      <c r="Q2060"/>
      <c r="R2060"/>
      <c r="S2060"/>
      <c r="T2060"/>
      <c r="U2060"/>
      <c r="V2060"/>
      <c r="W2060"/>
      <c r="X2060"/>
      <c r="Y2060"/>
      <c r="Z2060"/>
      <c r="AA2060"/>
      <c r="AB2060"/>
      <c r="AC2060"/>
      <c r="AD2060"/>
      <c r="AE2060"/>
      <c r="AF2060"/>
      <c r="AG2060"/>
      <c r="AH2060"/>
      <c r="AI2060"/>
      <c r="AJ2060"/>
      <c r="AK2060"/>
      <c r="AL2060"/>
      <c r="AM2060"/>
      <c r="AN2060"/>
      <c r="AO2060"/>
      <c r="AP2060"/>
      <c r="AQ2060"/>
      <c r="AR2060"/>
      <c r="AS2060"/>
      <c r="AT2060"/>
      <c r="AU2060"/>
      <c r="AV2060"/>
      <c r="AW2060"/>
      <c r="AX2060"/>
      <c r="AY2060"/>
      <c r="AZ2060"/>
      <c r="BA2060"/>
      <c r="BB2060"/>
      <c r="BC2060"/>
      <c r="BD2060"/>
      <c r="BE2060"/>
    </row>
    <row r="2061" spans="1:57" x14ac:dyDescent="0.25">
      <c r="A2061" s="4">
        <v>43228</v>
      </c>
      <c r="B2061" s="3">
        <f t="shared" si="96"/>
        <v>8</v>
      </c>
      <c r="C2061" s="3">
        <f t="shared" si="97"/>
        <v>5</v>
      </c>
      <c r="D2061" s="3">
        <f t="shared" si="98"/>
        <v>2018</v>
      </c>
      <c r="E2061" s="26" t="s">
        <v>113</v>
      </c>
      <c r="F2061" s="6">
        <v>605</v>
      </c>
      <c r="G2061" s="19">
        <v>233</v>
      </c>
      <c r="H2061" s="19" t="s">
        <v>408</v>
      </c>
      <c r="I2061" s="10" t="s">
        <v>114</v>
      </c>
      <c r="J2061" s="30">
        <v>2600021</v>
      </c>
      <c r="K2061" s="8">
        <v>6223384</v>
      </c>
      <c r="L2061" s="31">
        <v>2</v>
      </c>
      <c r="M2061" s="27">
        <v>100.96</v>
      </c>
      <c r="N2061" s="17">
        <v>20105</v>
      </c>
      <c r="O2061" s="7" t="s">
        <v>33</v>
      </c>
      <c r="P2061" s="13"/>
      <c r="Q2061"/>
      <c r="R2061"/>
      <c r="S2061"/>
      <c r="T2061"/>
      <c r="U2061"/>
      <c r="V2061"/>
      <c r="W2061"/>
      <c r="X2061"/>
      <c r="Y2061"/>
      <c r="Z2061"/>
      <c r="AA2061"/>
      <c r="AB2061"/>
      <c r="AC2061"/>
      <c r="AD2061"/>
      <c r="AE2061"/>
      <c r="AF2061"/>
      <c r="AG2061"/>
      <c r="AH2061"/>
      <c r="AI2061"/>
      <c r="AJ2061"/>
      <c r="AK2061"/>
      <c r="AL2061"/>
      <c r="AM2061"/>
      <c r="AN2061"/>
      <c r="AO2061"/>
      <c r="AP2061"/>
      <c r="AQ2061"/>
      <c r="AR2061"/>
      <c r="AS2061"/>
      <c r="AT2061"/>
      <c r="AU2061"/>
      <c r="AV2061"/>
      <c r="AW2061"/>
      <c r="AX2061"/>
      <c r="AY2061"/>
      <c r="AZ2061"/>
      <c r="BA2061"/>
      <c r="BB2061"/>
      <c r="BC2061"/>
      <c r="BD2061"/>
      <c r="BE2061"/>
    </row>
    <row r="2062" spans="1:57" x14ac:dyDescent="0.25">
      <c r="A2062" s="4">
        <v>43228</v>
      </c>
      <c r="B2062" s="3">
        <f t="shared" si="96"/>
        <v>8</v>
      </c>
      <c r="C2062" s="3">
        <f t="shared" si="97"/>
        <v>5</v>
      </c>
      <c r="D2062" s="3">
        <f t="shared" si="98"/>
        <v>2018</v>
      </c>
      <c r="E2062" s="26" t="s">
        <v>20</v>
      </c>
      <c r="F2062" s="6">
        <v>605</v>
      </c>
      <c r="G2062" s="19">
        <v>233</v>
      </c>
      <c r="H2062" s="19" t="s">
        <v>408</v>
      </c>
      <c r="I2062" s="10" t="s">
        <v>26</v>
      </c>
      <c r="J2062" s="30">
        <v>68600014</v>
      </c>
      <c r="K2062" s="8">
        <v>1230033060</v>
      </c>
      <c r="L2062" s="31">
        <v>2</v>
      </c>
      <c r="M2062" s="27">
        <v>139.61000000000001</v>
      </c>
      <c r="N2062" s="17">
        <v>20105</v>
      </c>
      <c r="O2062" s="7" t="s">
        <v>33</v>
      </c>
      <c r="P2062" s="13"/>
      <c r="Q2062"/>
      <c r="R2062"/>
      <c r="S2062"/>
      <c r="T2062"/>
      <c r="U2062"/>
      <c r="V2062"/>
      <c r="W2062"/>
      <c r="X2062"/>
      <c r="Y2062"/>
      <c r="Z2062"/>
      <c r="AA2062"/>
      <c r="AB2062"/>
      <c r="AC2062"/>
      <c r="AD2062"/>
      <c r="AE2062"/>
      <c r="AF2062"/>
      <c r="AG2062"/>
      <c r="AH2062"/>
      <c r="AI2062"/>
      <c r="AJ2062"/>
      <c r="AK2062"/>
      <c r="AL2062"/>
      <c r="AM2062"/>
      <c r="AN2062"/>
      <c r="AO2062"/>
      <c r="AP2062"/>
      <c r="AQ2062"/>
      <c r="AR2062"/>
      <c r="AS2062"/>
      <c r="AT2062"/>
      <c r="AU2062"/>
      <c r="AV2062"/>
      <c r="AW2062"/>
      <c r="AX2062"/>
      <c r="AY2062"/>
      <c r="AZ2062"/>
      <c r="BA2062"/>
      <c r="BB2062"/>
      <c r="BC2062"/>
      <c r="BD2062"/>
      <c r="BE2062"/>
    </row>
    <row r="2063" spans="1:57" x14ac:dyDescent="0.25">
      <c r="A2063" s="4">
        <v>43228</v>
      </c>
      <c r="B2063" s="3">
        <f t="shared" si="96"/>
        <v>8</v>
      </c>
      <c r="C2063" s="3">
        <f t="shared" si="97"/>
        <v>5</v>
      </c>
      <c r="D2063" s="3">
        <f t="shared" si="98"/>
        <v>2018</v>
      </c>
      <c r="E2063" s="26" t="s">
        <v>164</v>
      </c>
      <c r="F2063" s="6">
        <v>605</v>
      </c>
      <c r="G2063" s="19">
        <v>233</v>
      </c>
      <c r="H2063" s="19" t="s">
        <v>408</v>
      </c>
      <c r="I2063" s="10" t="s">
        <v>165</v>
      </c>
      <c r="J2063" s="30">
        <v>1700426</v>
      </c>
      <c r="K2063" s="8">
        <v>409110104050</v>
      </c>
      <c r="L2063" s="31">
        <v>2</v>
      </c>
      <c r="M2063" s="27">
        <v>139.61000000000001</v>
      </c>
      <c r="N2063" s="17">
        <v>20105</v>
      </c>
      <c r="O2063" s="7" t="s">
        <v>33</v>
      </c>
      <c r="P2063" s="13"/>
      <c r="Q2063"/>
      <c r="R2063"/>
      <c r="S2063"/>
      <c r="T2063"/>
      <c r="U2063"/>
      <c r="V2063"/>
      <c r="W2063"/>
      <c r="X2063"/>
      <c r="Y2063"/>
      <c r="Z2063"/>
      <c r="AA2063"/>
      <c r="AB2063"/>
      <c r="AC2063"/>
      <c r="AD2063"/>
      <c r="AE2063"/>
      <c r="AF2063"/>
      <c r="AG2063"/>
      <c r="AH2063"/>
      <c r="AI2063"/>
      <c r="AJ2063"/>
      <c r="AK2063"/>
      <c r="AL2063"/>
      <c r="AM2063"/>
      <c r="AN2063"/>
      <c r="AO2063"/>
      <c r="AP2063"/>
      <c r="AQ2063"/>
      <c r="AR2063"/>
      <c r="AS2063"/>
      <c r="AT2063"/>
      <c r="AU2063"/>
      <c r="AV2063"/>
      <c r="AW2063"/>
      <c r="AX2063"/>
      <c r="AY2063"/>
      <c r="AZ2063"/>
      <c r="BA2063"/>
      <c r="BB2063"/>
      <c r="BC2063"/>
      <c r="BD2063"/>
      <c r="BE2063"/>
    </row>
    <row r="2064" spans="1:57" x14ac:dyDescent="0.25">
      <c r="A2064" s="4">
        <v>43228</v>
      </c>
      <c r="B2064" s="3">
        <f t="shared" si="96"/>
        <v>8</v>
      </c>
      <c r="C2064" s="3">
        <f t="shared" si="97"/>
        <v>5</v>
      </c>
      <c r="D2064" s="3">
        <f t="shared" si="98"/>
        <v>2018</v>
      </c>
      <c r="E2064" s="26" t="s">
        <v>166</v>
      </c>
      <c r="F2064" s="6">
        <v>605</v>
      </c>
      <c r="G2064" s="19">
        <v>233</v>
      </c>
      <c r="H2064" s="19" t="s">
        <v>408</v>
      </c>
      <c r="I2064" s="10" t="s">
        <v>115</v>
      </c>
      <c r="J2064" s="30">
        <v>1600022</v>
      </c>
      <c r="K2064" s="8">
        <v>5795176000</v>
      </c>
      <c r="L2064" s="31">
        <v>2</v>
      </c>
      <c r="M2064" s="27">
        <v>68.06</v>
      </c>
      <c r="N2064" s="17">
        <v>20105</v>
      </c>
      <c r="O2064" s="7" t="s">
        <v>33</v>
      </c>
      <c r="P2064" s="13"/>
      <c r="Q2064"/>
      <c r="R2064"/>
      <c r="S2064"/>
      <c r="T2064"/>
      <c r="U2064"/>
      <c r="V2064"/>
      <c r="W2064"/>
      <c r="X2064"/>
      <c r="Y2064"/>
      <c r="Z2064"/>
      <c r="AA2064"/>
      <c r="AB2064"/>
      <c r="AC2064"/>
      <c r="AD2064"/>
      <c r="AE2064"/>
      <c r="AF2064"/>
      <c r="AG2064"/>
      <c r="AH2064"/>
      <c r="AI2064"/>
      <c r="AJ2064"/>
      <c r="AK2064"/>
      <c r="AL2064"/>
      <c r="AM2064"/>
      <c r="AN2064"/>
      <c r="AO2064"/>
      <c r="AP2064"/>
      <c r="AQ2064"/>
      <c r="AR2064"/>
      <c r="AS2064"/>
      <c r="AT2064"/>
      <c r="AU2064"/>
      <c r="AV2064"/>
      <c r="AW2064"/>
      <c r="AX2064"/>
      <c r="AY2064"/>
      <c r="AZ2064"/>
      <c r="BA2064"/>
      <c r="BB2064"/>
      <c r="BC2064"/>
      <c r="BD2064"/>
      <c r="BE2064"/>
    </row>
    <row r="2065" spans="1:57" x14ac:dyDescent="0.25">
      <c r="A2065" s="4">
        <v>43228</v>
      </c>
      <c r="B2065" s="3">
        <f t="shared" si="96"/>
        <v>8</v>
      </c>
      <c r="C2065" s="3">
        <f t="shared" si="97"/>
        <v>5</v>
      </c>
      <c r="D2065" s="3">
        <f t="shared" si="98"/>
        <v>2018</v>
      </c>
      <c r="E2065" s="26" t="s">
        <v>167</v>
      </c>
      <c r="F2065" s="6">
        <v>605</v>
      </c>
      <c r="G2065" s="19">
        <v>233</v>
      </c>
      <c r="H2065" s="19" t="s">
        <v>408</v>
      </c>
      <c r="I2065" s="10" t="s">
        <v>168</v>
      </c>
      <c r="J2065" s="30">
        <v>2600187</v>
      </c>
      <c r="K2065" s="8">
        <v>1040137325</v>
      </c>
      <c r="L2065" s="31">
        <v>2</v>
      </c>
      <c r="M2065" s="27">
        <v>139.61000000000001</v>
      </c>
      <c r="N2065" s="17">
        <v>20105</v>
      </c>
      <c r="O2065" s="7" t="s">
        <v>33</v>
      </c>
      <c r="P2065" s="13"/>
      <c r="Q2065"/>
      <c r="R2065"/>
      <c r="S2065"/>
      <c r="T2065"/>
      <c r="U2065"/>
      <c r="V2065"/>
      <c r="W2065"/>
      <c r="X2065"/>
      <c r="Y2065"/>
      <c r="Z2065"/>
      <c r="AA2065"/>
      <c r="AB2065"/>
      <c r="AC2065"/>
      <c r="AD2065"/>
      <c r="AE2065"/>
      <c r="AF2065"/>
      <c r="AG2065"/>
      <c r="AH2065"/>
      <c r="AI2065"/>
      <c r="AJ2065"/>
      <c r="AK2065"/>
      <c r="AL2065"/>
      <c r="AM2065"/>
      <c r="AN2065"/>
      <c r="AO2065"/>
      <c r="AP2065"/>
      <c r="AQ2065"/>
      <c r="AR2065"/>
      <c r="AS2065"/>
      <c r="AT2065"/>
      <c r="AU2065"/>
      <c r="AV2065"/>
      <c r="AW2065"/>
      <c r="AX2065"/>
      <c r="AY2065"/>
      <c r="AZ2065"/>
      <c r="BA2065"/>
      <c r="BB2065"/>
      <c r="BC2065"/>
      <c r="BD2065"/>
      <c r="BE2065"/>
    </row>
    <row r="2066" spans="1:57" x14ac:dyDescent="0.25">
      <c r="A2066" s="4">
        <v>43228</v>
      </c>
      <c r="B2066" s="3">
        <f t="shared" si="96"/>
        <v>8</v>
      </c>
      <c r="C2066" s="3">
        <f t="shared" si="97"/>
        <v>5</v>
      </c>
      <c r="D2066" s="3">
        <f t="shared" si="98"/>
        <v>2018</v>
      </c>
      <c r="E2066" s="26" t="s">
        <v>116</v>
      </c>
      <c r="F2066" s="6">
        <v>605</v>
      </c>
      <c r="G2066" s="19">
        <v>233</v>
      </c>
      <c r="H2066" s="19" t="s">
        <v>408</v>
      </c>
      <c r="I2066" s="10" t="s">
        <v>117</v>
      </c>
      <c r="J2066" s="30">
        <v>2600187</v>
      </c>
      <c r="K2066" s="8">
        <v>7168101</v>
      </c>
      <c r="L2066" s="31">
        <v>1</v>
      </c>
      <c r="M2066" s="27">
        <v>192.26</v>
      </c>
      <c r="N2066" s="17">
        <v>20105</v>
      </c>
      <c r="O2066" s="7" t="s">
        <v>33</v>
      </c>
      <c r="P2066" s="13"/>
      <c r="Q2066"/>
      <c r="R2066"/>
      <c r="S2066"/>
      <c r="T2066"/>
      <c r="U2066"/>
      <c r="V2066"/>
      <c r="W2066"/>
      <c r="X2066"/>
      <c r="Y2066"/>
      <c r="Z2066"/>
      <c r="AA2066"/>
      <c r="AB2066"/>
      <c r="AC2066"/>
      <c r="AD2066"/>
      <c r="AE2066"/>
      <c r="AF2066"/>
      <c r="AG2066"/>
      <c r="AH2066"/>
      <c r="AI2066"/>
      <c r="AJ2066"/>
      <c r="AK2066"/>
      <c r="AL2066"/>
      <c r="AM2066"/>
      <c r="AN2066"/>
      <c r="AO2066"/>
      <c r="AP2066"/>
      <c r="AQ2066"/>
      <c r="AR2066"/>
      <c r="AS2066"/>
      <c r="AT2066"/>
      <c r="AU2066"/>
      <c r="AV2066"/>
      <c r="AW2066"/>
      <c r="AX2066"/>
      <c r="AY2066"/>
      <c r="AZ2066"/>
      <c r="BA2066"/>
      <c r="BB2066"/>
      <c r="BC2066"/>
      <c r="BD2066"/>
      <c r="BE2066"/>
    </row>
    <row r="2067" spans="1:57" x14ac:dyDescent="0.25">
      <c r="A2067" s="4">
        <v>43228</v>
      </c>
      <c r="B2067" s="3">
        <f t="shared" si="96"/>
        <v>8</v>
      </c>
      <c r="C2067" s="3">
        <f t="shared" si="97"/>
        <v>5</v>
      </c>
      <c r="D2067" s="3">
        <f t="shared" si="98"/>
        <v>2018</v>
      </c>
      <c r="E2067" s="26" t="s">
        <v>118</v>
      </c>
      <c r="F2067" s="6">
        <v>605</v>
      </c>
      <c r="G2067" s="19">
        <v>233</v>
      </c>
      <c r="H2067" s="19" t="s">
        <v>408</v>
      </c>
      <c r="I2067" s="10" t="s">
        <v>119</v>
      </c>
      <c r="J2067" s="30">
        <v>1600022</v>
      </c>
      <c r="K2067" s="8">
        <v>2200869146</v>
      </c>
      <c r="L2067" s="31">
        <v>2</v>
      </c>
      <c r="M2067" s="27">
        <v>192.26</v>
      </c>
      <c r="N2067" s="17">
        <v>20105</v>
      </c>
      <c r="O2067" s="7" t="s">
        <v>33</v>
      </c>
      <c r="P2067" s="13"/>
      <c r="Q2067"/>
      <c r="R2067"/>
      <c r="S2067"/>
      <c r="T2067"/>
      <c r="U2067"/>
      <c r="V2067"/>
      <c r="W2067"/>
      <c r="X2067"/>
      <c r="Y2067"/>
      <c r="Z2067"/>
      <c r="AA2067"/>
      <c r="AB2067"/>
      <c r="AC2067"/>
      <c r="AD2067"/>
      <c r="AE2067"/>
      <c r="AF2067"/>
      <c r="AG2067"/>
      <c r="AH2067"/>
      <c r="AI2067"/>
      <c r="AJ2067"/>
      <c r="AK2067"/>
      <c r="AL2067"/>
      <c r="AM2067"/>
      <c r="AN2067"/>
      <c r="AO2067"/>
      <c r="AP2067"/>
      <c r="AQ2067"/>
      <c r="AR2067"/>
      <c r="AS2067"/>
      <c r="AT2067"/>
      <c r="AU2067"/>
      <c r="AV2067"/>
      <c r="AW2067"/>
      <c r="AX2067"/>
      <c r="AY2067"/>
      <c r="AZ2067"/>
      <c r="BA2067"/>
      <c r="BB2067"/>
      <c r="BC2067"/>
      <c r="BD2067"/>
      <c r="BE2067"/>
    </row>
    <row r="2068" spans="1:57" x14ac:dyDescent="0.25">
      <c r="A2068" s="4">
        <v>43228</v>
      </c>
      <c r="B2068" s="3">
        <f t="shared" si="96"/>
        <v>8</v>
      </c>
      <c r="C2068" s="3">
        <f t="shared" si="97"/>
        <v>5</v>
      </c>
      <c r="D2068" s="3">
        <f t="shared" si="98"/>
        <v>2018</v>
      </c>
      <c r="E2068" s="26" t="s">
        <v>169</v>
      </c>
      <c r="F2068" s="6">
        <v>605</v>
      </c>
      <c r="G2068" s="19">
        <v>233</v>
      </c>
      <c r="H2068" s="19" t="s">
        <v>408</v>
      </c>
      <c r="I2068" s="10" t="s">
        <v>120</v>
      </c>
      <c r="J2068" s="30">
        <v>1600022</v>
      </c>
      <c r="K2068" s="8">
        <v>3231635700</v>
      </c>
      <c r="L2068" s="31">
        <v>2</v>
      </c>
      <c r="M2068" s="27">
        <v>139.61000000000001</v>
      </c>
      <c r="N2068" s="17">
        <v>20105</v>
      </c>
      <c r="O2068" s="7" t="s">
        <v>33</v>
      </c>
      <c r="P2068" s="13"/>
      <c r="Q2068"/>
      <c r="R2068"/>
      <c r="S2068"/>
      <c r="T2068"/>
      <c r="U2068"/>
      <c r="V2068"/>
      <c r="W2068"/>
      <c r="X2068"/>
      <c r="Y2068"/>
      <c r="Z2068"/>
      <c r="AA2068"/>
      <c r="AB2068"/>
      <c r="AC2068"/>
      <c r="AD2068"/>
      <c r="AE2068"/>
      <c r="AF2068"/>
      <c r="AG2068"/>
      <c r="AH2068"/>
      <c r="AI2068"/>
      <c r="AJ2068"/>
      <c r="AK2068"/>
      <c r="AL2068"/>
      <c r="AM2068"/>
      <c r="AN2068"/>
      <c r="AO2068"/>
      <c r="AP2068"/>
      <c r="AQ2068"/>
      <c r="AR2068"/>
      <c r="AS2068"/>
      <c r="AT2068"/>
      <c r="AU2068"/>
      <c r="AV2068"/>
      <c r="AW2068"/>
      <c r="AX2068"/>
      <c r="AY2068"/>
      <c r="AZ2068"/>
      <c r="BA2068"/>
      <c r="BB2068"/>
      <c r="BC2068"/>
      <c r="BD2068"/>
      <c r="BE2068"/>
    </row>
    <row r="2069" spans="1:57" x14ac:dyDescent="0.25">
      <c r="A2069" s="4">
        <v>43228</v>
      </c>
      <c r="B2069" s="3">
        <f t="shared" si="96"/>
        <v>8</v>
      </c>
      <c r="C2069" s="3">
        <f t="shared" si="97"/>
        <v>5</v>
      </c>
      <c r="D2069" s="3">
        <f t="shared" si="98"/>
        <v>2018</v>
      </c>
      <c r="E2069" s="26" t="s">
        <v>121</v>
      </c>
      <c r="F2069" s="6">
        <v>605</v>
      </c>
      <c r="G2069" s="19">
        <v>233</v>
      </c>
      <c r="H2069" s="19" t="s">
        <v>408</v>
      </c>
      <c r="I2069" s="10" t="s">
        <v>122</v>
      </c>
      <c r="J2069" s="30">
        <v>2600187</v>
      </c>
      <c r="K2069" s="8">
        <v>1042257158</v>
      </c>
      <c r="L2069" s="31">
        <v>2</v>
      </c>
      <c r="M2069" s="27">
        <v>117.62</v>
      </c>
      <c r="N2069" s="17">
        <v>20105</v>
      </c>
      <c r="O2069" s="7" t="s">
        <v>33</v>
      </c>
      <c r="P2069" s="13"/>
      <c r="Q2069"/>
      <c r="R2069"/>
      <c r="S2069"/>
      <c r="T2069"/>
      <c r="U2069"/>
      <c r="V2069"/>
      <c r="W2069"/>
      <c r="X2069"/>
      <c r="Y2069"/>
      <c r="Z2069"/>
      <c r="AA2069"/>
      <c r="AB2069"/>
      <c r="AC2069"/>
      <c r="AD2069"/>
      <c r="AE2069"/>
      <c r="AF2069"/>
      <c r="AG2069"/>
      <c r="AH2069"/>
      <c r="AI2069"/>
      <c r="AJ2069"/>
      <c r="AK2069"/>
      <c r="AL2069"/>
      <c r="AM2069"/>
      <c r="AN2069"/>
      <c r="AO2069"/>
      <c r="AP2069"/>
      <c r="AQ2069"/>
      <c r="AR2069"/>
      <c r="AS2069"/>
      <c r="AT2069"/>
      <c r="AU2069"/>
      <c r="AV2069"/>
      <c r="AW2069"/>
      <c r="AX2069"/>
      <c r="AY2069"/>
      <c r="AZ2069"/>
      <c r="BA2069"/>
      <c r="BB2069"/>
      <c r="BC2069"/>
      <c r="BD2069"/>
      <c r="BE2069"/>
    </row>
    <row r="2070" spans="1:57" x14ac:dyDescent="0.25">
      <c r="A2070" s="4">
        <v>43228</v>
      </c>
      <c r="B2070" s="3">
        <f t="shared" si="96"/>
        <v>8</v>
      </c>
      <c r="C2070" s="3">
        <f t="shared" si="97"/>
        <v>5</v>
      </c>
      <c r="D2070" s="3">
        <f t="shared" si="98"/>
        <v>2018</v>
      </c>
      <c r="E2070" s="26" t="s">
        <v>123</v>
      </c>
      <c r="F2070" s="6">
        <v>605</v>
      </c>
      <c r="G2070" s="19">
        <v>233</v>
      </c>
      <c r="H2070" s="19" t="s">
        <v>408</v>
      </c>
      <c r="I2070" s="10" t="s">
        <v>124</v>
      </c>
      <c r="J2070" s="30">
        <v>1600022</v>
      </c>
      <c r="K2070" s="8">
        <v>2201814429</v>
      </c>
      <c r="L2070" s="31">
        <v>2</v>
      </c>
      <c r="M2070" s="27">
        <v>68.06</v>
      </c>
      <c r="N2070" s="17">
        <v>20105</v>
      </c>
      <c r="O2070" s="7" t="s">
        <v>33</v>
      </c>
      <c r="P2070" s="13"/>
      <c r="Q2070"/>
      <c r="R2070"/>
      <c r="S2070"/>
      <c r="T2070"/>
      <c r="U2070"/>
      <c r="V2070"/>
      <c r="W2070"/>
      <c r="X2070"/>
      <c r="Y2070"/>
      <c r="Z2070"/>
      <c r="AA2070"/>
      <c r="AB2070"/>
      <c r="AC2070"/>
      <c r="AD2070"/>
      <c r="AE2070"/>
      <c r="AF2070"/>
      <c r="AG2070"/>
      <c r="AH2070"/>
      <c r="AI2070"/>
      <c r="AJ2070"/>
      <c r="AK2070"/>
      <c r="AL2070"/>
      <c r="AM2070"/>
      <c r="AN2070"/>
      <c r="AO2070"/>
      <c r="AP2070"/>
      <c r="AQ2070"/>
      <c r="AR2070"/>
      <c r="AS2070"/>
      <c r="AT2070"/>
      <c r="AU2070"/>
      <c r="AV2070"/>
      <c r="AW2070"/>
      <c r="AX2070"/>
      <c r="AY2070"/>
      <c r="AZ2070"/>
      <c r="BA2070"/>
      <c r="BB2070"/>
      <c r="BC2070"/>
      <c r="BD2070"/>
      <c r="BE2070"/>
    </row>
    <row r="2071" spans="1:57" x14ac:dyDescent="0.25">
      <c r="A2071" s="4">
        <v>43228</v>
      </c>
      <c r="B2071" s="3">
        <f t="shared" si="96"/>
        <v>8</v>
      </c>
      <c r="C2071" s="3">
        <f t="shared" si="97"/>
        <v>5</v>
      </c>
      <c r="D2071" s="3">
        <f t="shared" si="98"/>
        <v>2018</v>
      </c>
      <c r="E2071" s="26" t="s">
        <v>170</v>
      </c>
      <c r="F2071" s="6">
        <v>605</v>
      </c>
      <c r="G2071" s="19">
        <v>233</v>
      </c>
      <c r="H2071" s="19" t="s">
        <v>408</v>
      </c>
      <c r="I2071" s="10" t="s">
        <v>171</v>
      </c>
      <c r="J2071" s="30">
        <v>1600022</v>
      </c>
      <c r="K2071" s="8">
        <v>4591821400</v>
      </c>
      <c r="L2071" s="31">
        <v>2</v>
      </c>
      <c r="M2071" s="27">
        <v>284.72000000000003</v>
      </c>
      <c r="N2071" s="17">
        <v>20105</v>
      </c>
      <c r="O2071" s="7" t="s">
        <v>33</v>
      </c>
      <c r="P2071" s="13"/>
      <c r="Q2071"/>
      <c r="R2071"/>
      <c r="S2071"/>
      <c r="T2071"/>
      <c r="U2071"/>
      <c r="V2071"/>
      <c r="W2071"/>
      <c r="X2071"/>
      <c r="Y2071"/>
      <c r="Z2071"/>
      <c r="AA2071"/>
      <c r="AB2071"/>
      <c r="AC2071"/>
      <c r="AD2071"/>
      <c r="AE2071"/>
      <c r="AF2071"/>
      <c r="AG2071"/>
      <c r="AH2071"/>
      <c r="AI2071"/>
      <c r="AJ2071"/>
      <c r="AK2071"/>
      <c r="AL2071"/>
      <c r="AM2071"/>
      <c r="AN2071"/>
      <c r="AO2071"/>
      <c r="AP2071"/>
      <c r="AQ2071"/>
      <c r="AR2071"/>
      <c r="AS2071"/>
      <c r="AT2071"/>
      <c r="AU2071"/>
      <c r="AV2071"/>
      <c r="AW2071"/>
      <c r="AX2071"/>
      <c r="AY2071"/>
      <c r="AZ2071"/>
      <c r="BA2071"/>
      <c r="BB2071"/>
      <c r="BC2071"/>
      <c r="BD2071"/>
      <c r="BE2071"/>
    </row>
    <row r="2072" spans="1:57" x14ac:dyDescent="0.25">
      <c r="A2072" s="4">
        <v>43228</v>
      </c>
      <c r="B2072" s="3">
        <f t="shared" si="96"/>
        <v>8</v>
      </c>
      <c r="C2072" s="3">
        <f t="shared" si="97"/>
        <v>5</v>
      </c>
      <c r="D2072" s="3">
        <f t="shared" si="98"/>
        <v>2018</v>
      </c>
      <c r="E2072" s="26" t="s">
        <v>172</v>
      </c>
      <c r="F2072" s="6">
        <v>605</v>
      </c>
      <c r="G2072" s="19">
        <v>233</v>
      </c>
      <c r="H2072" s="19" t="s">
        <v>408</v>
      </c>
      <c r="I2072" s="10" t="s">
        <v>186</v>
      </c>
      <c r="J2072" s="30">
        <v>47700037</v>
      </c>
      <c r="K2072" s="8">
        <v>407110049786</v>
      </c>
      <c r="L2072" s="31">
        <v>2</v>
      </c>
      <c r="M2072" s="27">
        <v>117.62</v>
      </c>
      <c r="N2072" s="17">
        <v>20105</v>
      </c>
      <c r="O2072" s="7" t="s">
        <v>33</v>
      </c>
      <c r="P2072" s="13"/>
      <c r="Q2072"/>
      <c r="R2072"/>
      <c r="S2072"/>
      <c r="T2072"/>
      <c r="U2072"/>
      <c r="V2072"/>
      <c r="W2072"/>
      <c r="X2072"/>
      <c r="Y2072"/>
      <c r="Z2072"/>
      <c r="AA2072"/>
      <c r="AB2072"/>
      <c r="AC2072"/>
      <c r="AD2072"/>
      <c r="AE2072"/>
      <c r="AF2072"/>
      <c r="AG2072"/>
      <c r="AH2072"/>
      <c r="AI2072"/>
      <c r="AJ2072"/>
      <c r="AK2072"/>
      <c r="AL2072"/>
      <c r="AM2072"/>
      <c r="AN2072"/>
      <c r="AO2072"/>
      <c r="AP2072"/>
      <c r="AQ2072"/>
      <c r="AR2072"/>
      <c r="AS2072"/>
      <c r="AT2072"/>
      <c r="AU2072"/>
      <c r="AV2072"/>
      <c r="AW2072"/>
      <c r="AX2072"/>
      <c r="AY2072"/>
      <c r="AZ2072"/>
      <c r="BA2072"/>
      <c r="BB2072"/>
      <c r="BC2072"/>
      <c r="BD2072"/>
      <c r="BE2072"/>
    </row>
    <row r="2073" spans="1:57" x14ac:dyDescent="0.25">
      <c r="A2073" s="4">
        <v>43228</v>
      </c>
      <c r="B2073" s="3">
        <f t="shared" si="96"/>
        <v>8</v>
      </c>
      <c r="C2073" s="3">
        <f t="shared" si="97"/>
        <v>5</v>
      </c>
      <c r="D2073" s="3">
        <f t="shared" si="98"/>
        <v>2018</v>
      </c>
      <c r="E2073" s="26" t="s">
        <v>127</v>
      </c>
      <c r="F2073" s="6">
        <v>605</v>
      </c>
      <c r="G2073" s="19">
        <v>233</v>
      </c>
      <c r="H2073" s="19" t="s">
        <v>408</v>
      </c>
      <c r="I2073" s="10" t="s">
        <v>128</v>
      </c>
      <c r="J2073" s="30">
        <v>1600022</v>
      </c>
      <c r="K2073" s="8">
        <v>3059366904</v>
      </c>
      <c r="L2073" s="31">
        <v>1</v>
      </c>
      <c r="M2073" s="27">
        <v>192.26</v>
      </c>
      <c r="N2073" s="17">
        <v>20105</v>
      </c>
      <c r="O2073" s="7" t="s">
        <v>33</v>
      </c>
      <c r="P2073" s="13"/>
      <c r="Q2073"/>
      <c r="R2073"/>
      <c r="S2073"/>
      <c r="T2073"/>
      <c r="U2073"/>
      <c r="V2073"/>
      <c r="W2073"/>
      <c r="X2073"/>
      <c r="Y2073"/>
      <c r="Z2073"/>
      <c r="AA2073"/>
      <c r="AB2073"/>
      <c r="AC2073"/>
      <c r="AD2073"/>
      <c r="AE2073"/>
      <c r="AF2073"/>
      <c r="AG2073"/>
      <c r="AH2073"/>
      <c r="AI2073"/>
      <c r="AJ2073"/>
      <c r="AK2073"/>
      <c r="AL2073"/>
      <c r="AM2073"/>
      <c r="AN2073"/>
      <c r="AO2073"/>
      <c r="AP2073"/>
      <c r="AQ2073"/>
      <c r="AR2073"/>
      <c r="AS2073"/>
      <c r="AT2073"/>
      <c r="AU2073"/>
      <c r="AV2073"/>
      <c r="AW2073"/>
      <c r="AX2073"/>
      <c r="AY2073"/>
      <c r="AZ2073"/>
      <c r="BA2073"/>
      <c r="BB2073"/>
      <c r="BC2073"/>
      <c r="BD2073"/>
      <c r="BE2073"/>
    </row>
    <row r="2074" spans="1:57" x14ac:dyDescent="0.25">
      <c r="A2074" s="4">
        <v>43228</v>
      </c>
      <c r="B2074" s="3">
        <f t="shared" si="96"/>
        <v>8</v>
      </c>
      <c r="C2074" s="3">
        <f t="shared" si="97"/>
        <v>5</v>
      </c>
      <c r="D2074" s="3">
        <f t="shared" si="98"/>
        <v>2018</v>
      </c>
      <c r="E2074" s="26" t="s">
        <v>140</v>
      </c>
      <c r="F2074" s="6">
        <v>605</v>
      </c>
      <c r="G2074" s="19">
        <v>233</v>
      </c>
      <c r="H2074" s="19" t="s">
        <v>408</v>
      </c>
      <c r="I2074" s="10" t="s">
        <v>131</v>
      </c>
      <c r="J2074" s="30">
        <v>2600021</v>
      </c>
      <c r="K2074" s="8">
        <v>9831601</v>
      </c>
      <c r="L2074" s="31">
        <v>2</v>
      </c>
      <c r="M2074" s="27">
        <v>117.62</v>
      </c>
      <c r="N2074" s="17">
        <v>20105</v>
      </c>
      <c r="O2074" s="7" t="s">
        <v>33</v>
      </c>
      <c r="P2074" s="13"/>
      <c r="Q2074"/>
      <c r="R2074"/>
      <c r="S2074"/>
      <c r="T2074"/>
      <c r="U2074"/>
      <c r="V2074"/>
      <c r="W2074"/>
      <c r="X2074"/>
      <c r="Y2074"/>
      <c r="Z2074"/>
      <c r="AA2074"/>
      <c r="AB2074"/>
      <c r="AC2074"/>
      <c r="AD2074"/>
      <c r="AE2074"/>
      <c r="AF2074"/>
      <c r="AG2074"/>
      <c r="AH2074"/>
      <c r="AI2074"/>
      <c r="AJ2074"/>
      <c r="AK2074"/>
      <c r="AL2074"/>
      <c r="AM2074"/>
      <c r="AN2074"/>
      <c r="AO2074"/>
      <c r="AP2074"/>
      <c r="AQ2074"/>
      <c r="AR2074"/>
      <c r="AS2074"/>
      <c r="AT2074"/>
      <c r="AU2074"/>
      <c r="AV2074"/>
      <c r="AW2074"/>
      <c r="AX2074"/>
      <c r="AY2074"/>
      <c r="AZ2074"/>
      <c r="BA2074"/>
      <c r="BB2074"/>
      <c r="BC2074"/>
      <c r="BD2074"/>
      <c r="BE2074"/>
    </row>
    <row r="2075" spans="1:57" x14ac:dyDescent="0.25">
      <c r="A2075" s="4">
        <v>43228</v>
      </c>
      <c r="B2075" s="3">
        <f t="shared" si="96"/>
        <v>8</v>
      </c>
      <c r="C2075" s="3">
        <f t="shared" si="97"/>
        <v>5</v>
      </c>
      <c r="D2075" s="3">
        <f t="shared" si="98"/>
        <v>2018</v>
      </c>
      <c r="E2075" s="26" t="s">
        <v>23</v>
      </c>
      <c r="F2075" s="6">
        <v>605</v>
      </c>
      <c r="G2075" s="19">
        <v>233</v>
      </c>
      <c r="H2075" s="19" t="s">
        <v>408</v>
      </c>
      <c r="I2075" s="10" t="s">
        <v>175</v>
      </c>
      <c r="J2075" s="30">
        <v>2600187</v>
      </c>
      <c r="K2075" s="8">
        <v>1042257107</v>
      </c>
      <c r="L2075" s="31">
        <v>2</v>
      </c>
      <c r="M2075" s="27">
        <v>68.06</v>
      </c>
      <c r="N2075" s="17">
        <v>20105</v>
      </c>
      <c r="O2075" s="7" t="s">
        <v>33</v>
      </c>
      <c r="P2075" s="13"/>
      <c r="Q2075"/>
      <c r="R2075"/>
      <c r="S2075"/>
      <c r="T2075"/>
      <c r="U2075"/>
      <c r="V2075"/>
      <c r="W2075"/>
      <c r="X2075"/>
      <c r="Y2075"/>
      <c r="Z2075"/>
      <c r="AA2075"/>
      <c r="AB2075"/>
      <c r="AC2075"/>
      <c r="AD2075"/>
      <c r="AE2075"/>
      <c r="AF2075"/>
      <c r="AG2075"/>
      <c r="AH2075"/>
      <c r="AI2075"/>
      <c r="AJ2075"/>
      <c r="AK2075"/>
      <c r="AL2075"/>
      <c r="AM2075"/>
      <c r="AN2075"/>
      <c r="AO2075"/>
      <c r="AP2075"/>
      <c r="AQ2075"/>
      <c r="AR2075"/>
      <c r="AS2075"/>
      <c r="AT2075"/>
      <c r="AU2075"/>
      <c r="AV2075"/>
      <c r="AW2075"/>
      <c r="AX2075"/>
      <c r="AY2075"/>
      <c r="AZ2075"/>
      <c r="BA2075"/>
      <c r="BB2075"/>
      <c r="BC2075"/>
      <c r="BD2075"/>
      <c r="BE2075"/>
    </row>
    <row r="2076" spans="1:57" x14ac:dyDescent="0.25">
      <c r="A2076" s="4">
        <v>43228</v>
      </c>
      <c r="B2076" s="3">
        <f t="shared" si="96"/>
        <v>8</v>
      </c>
      <c r="C2076" s="3">
        <f t="shared" si="97"/>
        <v>5</v>
      </c>
      <c r="D2076" s="3">
        <f t="shared" si="98"/>
        <v>2018</v>
      </c>
      <c r="E2076" s="26" t="s">
        <v>132</v>
      </c>
      <c r="F2076" s="6">
        <v>605</v>
      </c>
      <c r="G2076" s="19">
        <v>233</v>
      </c>
      <c r="H2076" s="19" t="s">
        <v>408</v>
      </c>
      <c r="I2076" s="10" t="s">
        <v>133</v>
      </c>
      <c r="J2076" s="30">
        <v>1600022</v>
      </c>
      <c r="K2076" s="8">
        <v>5992210400</v>
      </c>
      <c r="L2076" s="31">
        <v>2</v>
      </c>
      <c r="M2076" s="27">
        <v>117.62</v>
      </c>
      <c r="N2076" s="17">
        <v>20105</v>
      </c>
      <c r="O2076" s="7" t="s">
        <v>33</v>
      </c>
      <c r="P2076" s="13"/>
      <c r="Q2076"/>
      <c r="R2076"/>
      <c r="S2076"/>
      <c r="T2076"/>
      <c r="U2076"/>
      <c r="V2076"/>
      <c r="W2076"/>
      <c r="X2076"/>
      <c r="Y2076"/>
      <c r="Z2076"/>
      <c r="AA2076"/>
      <c r="AB2076"/>
      <c r="AC2076"/>
      <c r="AD2076"/>
      <c r="AE2076"/>
      <c r="AF2076"/>
      <c r="AG2076"/>
      <c r="AH2076"/>
      <c r="AI2076"/>
      <c r="AJ2076"/>
      <c r="AK2076"/>
      <c r="AL2076"/>
      <c r="AM2076"/>
      <c r="AN2076"/>
      <c r="AO2076"/>
      <c r="AP2076"/>
      <c r="AQ2076"/>
      <c r="AR2076"/>
      <c r="AS2076"/>
      <c r="AT2076"/>
      <c r="AU2076"/>
      <c r="AV2076"/>
      <c r="AW2076"/>
      <c r="AX2076"/>
      <c r="AY2076"/>
      <c r="AZ2076"/>
      <c r="BA2076"/>
      <c r="BB2076"/>
      <c r="BC2076"/>
      <c r="BD2076"/>
      <c r="BE2076"/>
    </row>
    <row r="2077" spans="1:57" x14ac:dyDescent="0.25">
      <c r="A2077" s="4">
        <v>43228</v>
      </c>
      <c r="B2077" s="3">
        <f t="shared" si="96"/>
        <v>8</v>
      </c>
      <c r="C2077" s="3">
        <f t="shared" si="97"/>
        <v>5</v>
      </c>
      <c r="D2077" s="3">
        <f t="shared" si="98"/>
        <v>2018</v>
      </c>
      <c r="E2077" s="26" t="s">
        <v>385</v>
      </c>
      <c r="F2077" s="6">
        <v>922</v>
      </c>
      <c r="G2077" s="19">
        <v>234</v>
      </c>
      <c r="H2077" s="19" t="s">
        <v>408</v>
      </c>
      <c r="I2077" s="10" t="s">
        <v>386</v>
      </c>
      <c r="J2077" s="30">
        <v>1600303</v>
      </c>
      <c r="K2077" s="8">
        <v>12002149023</v>
      </c>
      <c r="L2077" s="31">
        <v>2</v>
      </c>
      <c r="M2077" s="27">
        <v>8.8000000000000007</v>
      </c>
      <c r="N2077" s="17">
        <v>20205</v>
      </c>
      <c r="O2077" s="7" t="s">
        <v>10</v>
      </c>
      <c r="P2077" s="13"/>
      <c r="Q2077"/>
      <c r="R2077"/>
      <c r="S2077"/>
      <c r="T2077"/>
      <c r="U2077"/>
      <c r="V2077"/>
      <c r="W2077"/>
      <c r="X2077"/>
      <c r="Y2077"/>
      <c r="Z2077"/>
      <c r="AA2077"/>
      <c r="AB2077"/>
      <c r="AC2077"/>
      <c r="AD2077"/>
      <c r="AE2077"/>
      <c r="AF2077"/>
      <c r="AG2077"/>
      <c r="AH2077"/>
      <c r="AI2077"/>
      <c r="AJ2077"/>
      <c r="AK2077"/>
      <c r="AL2077"/>
      <c r="AM2077"/>
      <c r="AN2077"/>
      <c r="AO2077"/>
      <c r="AP2077"/>
      <c r="AQ2077"/>
      <c r="AR2077"/>
      <c r="AS2077"/>
      <c r="AT2077"/>
      <c r="AU2077"/>
      <c r="AV2077"/>
      <c r="AW2077"/>
      <c r="AX2077"/>
      <c r="AY2077"/>
      <c r="AZ2077"/>
      <c r="BA2077"/>
      <c r="BB2077"/>
      <c r="BC2077"/>
      <c r="BD2077"/>
      <c r="BE2077"/>
    </row>
    <row r="2078" spans="1:57" x14ac:dyDescent="0.25">
      <c r="A2078" s="4">
        <v>43228</v>
      </c>
      <c r="B2078" s="3">
        <f t="shared" si="96"/>
        <v>8</v>
      </c>
      <c r="C2078" s="3">
        <f t="shared" si="97"/>
        <v>5</v>
      </c>
      <c r="D2078" s="3">
        <f t="shared" si="98"/>
        <v>2018</v>
      </c>
      <c r="E2078" s="26" t="s">
        <v>101</v>
      </c>
      <c r="F2078" s="6">
        <v>921</v>
      </c>
      <c r="G2078" s="19">
        <v>234</v>
      </c>
      <c r="H2078" s="19" t="s">
        <v>408</v>
      </c>
      <c r="I2078" s="10" t="s">
        <v>102</v>
      </c>
      <c r="J2078" s="30">
        <v>1600022</v>
      </c>
      <c r="K2078" s="8">
        <v>5555946700</v>
      </c>
      <c r="L2078" s="31">
        <v>2</v>
      </c>
      <c r="M2078" s="27">
        <v>27.6</v>
      </c>
      <c r="N2078" s="17">
        <v>20205</v>
      </c>
      <c r="O2078" s="7" t="s">
        <v>10</v>
      </c>
      <c r="P2078" s="13"/>
      <c r="Q2078"/>
      <c r="R2078"/>
      <c r="S2078"/>
      <c r="T2078"/>
      <c r="U2078"/>
      <c r="V2078"/>
      <c r="W2078"/>
      <c r="X2078"/>
      <c r="Y2078"/>
      <c r="Z2078"/>
      <c r="AA2078"/>
      <c r="AB2078"/>
      <c r="AC2078"/>
      <c r="AD2078"/>
      <c r="AE2078"/>
      <c r="AF2078"/>
      <c r="AG2078"/>
      <c r="AH2078"/>
      <c r="AI2078"/>
      <c r="AJ2078"/>
      <c r="AK2078"/>
      <c r="AL2078"/>
      <c r="AM2078"/>
      <c r="AN2078"/>
      <c r="AO2078"/>
      <c r="AP2078"/>
      <c r="AQ2078"/>
      <c r="AR2078"/>
      <c r="AS2078"/>
      <c r="AT2078"/>
      <c r="AU2078"/>
      <c r="AV2078"/>
      <c r="AW2078"/>
      <c r="AX2078"/>
      <c r="AY2078"/>
      <c r="AZ2078"/>
      <c r="BA2078"/>
      <c r="BB2078"/>
      <c r="BC2078"/>
      <c r="BD2078"/>
      <c r="BE2078"/>
    </row>
    <row r="2079" spans="1:57" x14ac:dyDescent="0.25">
      <c r="A2079" s="4">
        <v>43228</v>
      </c>
      <c r="B2079" s="3">
        <f t="shared" si="96"/>
        <v>8</v>
      </c>
      <c r="C2079" s="3">
        <f t="shared" si="97"/>
        <v>5</v>
      </c>
      <c r="D2079" s="3">
        <f t="shared" si="98"/>
        <v>2018</v>
      </c>
      <c r="E2079" s="26" t="s">
        <v>150</v>
      </c>
      <c r="F2079" s="6">
        <v>920</v>
      </c>
      <c r="G2079" s="19">
        <v>234</v>
      </c>
      <c r="H2079" s="19" t="s">
        <v>408</v>
      </c>
      <c r="I2079" s="10" t="s">
        <v>151</v>
      </c>
      <c r="J2079" s="30">
        <v>1600212</v>
      </c>
      <c r="K2079" s="8">
        <v>200700498</v>
      </c>
      <c r="L2079" s="31">
        <v>2</v>
      </c>
      <c r="M2079" s="27">
        <v>12</v>
      </c>
      <c r="N2079" s="17">
        <v>20205</v>
      </c>
      <c r="O2079" s="7" t="s">
        <v>10</v>
      </c>
      <c r="P2079" s="13"/>
      <c r="Q2079"/>
      <c r="R2079"/>
      <c r="S2079"/>
      <c r="T2079"/>
      <c r="U2079"/>
      <c r="V2079"/>
      <c r="W2079"/>
      <c r="X2079"/>
      <c r="Y2079"/>
      <c r="Z2079"/>
      <c r="AA2079"/>
      <c r="AB2079"/>
      <c r="AC2079"/>
      <c r="AD2079"/>
      <c r="AE2079"/>
      <c r="AF2079"/>
      <c r="AG2079"/>
      <c r="AH2079"/>
      <c r="AI2079"/>
      <c r="AJ2079"/>
      <c r="AK2079"/>
      <c r="AL2079"/>
      <c r="AM2079"/>
      <c r="AN2079"/>
      <c r="AO2079"/>
      <c r="AP2079"/>
      <c r="AQ2079"/>
      <c r="AR2079"/>
      <c r="AS2079"/>
      <c r="AT2079"/>
      <c r="AU2079"/>
      <c r="AV2079"/>
      <c r="AW2079"/>
      <c r="AX2079"/>
      <c r="AY2079"/>
      <c r="AZ2079"/>
      <c r="BA2079"/>
      <c r="BB2079"/>
      <c r="BC2079"/>
      <c r="BD2079"/>
      <c r="BE2079"/>
    </row>
    <row r="2080" spans="1:57" x14ac:dyDescent="0.25">
      <c r="A2080" s="4">
        <v>43228</v>
      </c>
      <c r="B2080" s="3">
        <f t="shared" si="96"/>
        <v>8</v>
      </c>
      <c r="C2080" s="3">
        <f t="shared" si="97"/>
        <v>5</v>
      </c>
      <c r="D2080" s="3">
        <f t="shared" si="98"/>
        <v>2018</v>
      </c>
      <c r="E2080" s="26" t="s">
        <v>317</v>
      </c>
      <c r="F2080" s="6">
        <v>919</v>
      </c>
      <c r="G2080" s="19">
        <v>234</v>
      </c>
      <c r="H2080" s="19" t="s">
        <v>408</v>
      </c>
      <c r="I2080" s="10" t="s">
        <v>204</v>
      </c>
      <c r="J2080" s="30">
        <v>3600186</v>
      </c>
      <c r="K2080" s="8">
        <v>13002878</v>
      </c>
      <c r="L2080" s="31">
        <v>1</v>
      </c>
      <c r="M2080" s="27">
        <v>114.4</v>
      </c>
      <c r="N2080" s="17">
        <v>20205</v>
      </c>
      <c r="O2080" s="7" t="s">
        <v>10</v>
      </c>
      <c r="P2080" s="13"/>
      <c r="Q2080"/>
      <c r="R2080"/>
      <c r="S2080"/>
      <c r="T2080"/>
      <c r="U2080"/>
      <c r="V2080"/>
      <c r="W2080"/>
      <c r="X2080"/>
      <c r="Y2080"/>
      <c r="Z2080"/>
      <c r="AA2080"/>
      <c r="AB2080"/>
      <c r="AC2080"/>
      <c r="AD2080"/>
      <c r="AE2080"/>
      <c r="AF2080"/>
      <c r="AG2080"/>
      <c r="AH2080"/>
      <c r="AI2080"/>
      <c r="AJ2080"/>
      <c r="AK2080"/>
      <c r="AL2080"/>
      <c r="AM2080"/>
      <c r="AN2080"/>
      <c r="AO2080"/>
      <c r="AP2080"/>
      <c r="AQ2080"/>
      <c r="AR2080"/>
      <c r="AS2080"/>
      <c r="AT2080"/>
      <c r="AU2080"/>
      <c r="AV2080"/>
      <c r="AW2080"/>
      <c r="AX2080"/>
      <c r="AY2080"/>
      <c r="AZ2080"/>
      <c r="BA2080"/>
      <c r="BB2080"/>
      <c r="BC2080"/>
      <c r="BD2080"/>
      <c r="BE2080"/>
    </row>
    <row r="2081" spans="1:57" x14ac:dyDescent="0.25">
      <c r="A2081" s="4">
        <v>43228</v>
      </c>
      <c r="B2081" s="3">
        <f t="shared" si="96"/>
        <v>8</v>
      </c>
      <c r="C2081" s="3">
        <f t="shared" si="97"/>
        <v>5</v>
      </c>
      <c r="D2081" s="3">
        <f t="shared" si="98"/>
        <v>2018</v>
      </c>
      <c r="E2081" s="26" t="s">
        <v>347</v>
      </c>
      <c r="F2081" s="6">
        <v>918</v>
      </c>
      <c r="G2081" s="19">
        <v>234</v>
      </c>
      <c r="H2081" s="19" t="s">
        <v>408</v>
      </c>
      <c r="I2081" s="10" t="s">
        <v>177</v>
      </c>
      <c r="J2081" s="30">
        <v>1700885</v>
      </c>
      <c r="K2081" s="8">
        <v>1060073938</v>
      </c>
      <c r="L2081" s="31">
        <v>2</v>
      </c>
      <c r="M2081" s="27">
        <v>114.3</v>
      </c>
      <c r="N2081" s="17">
        <v>20205</v>
      </c>
      <c r="O2081" s="7" t="s">
        <v>10</v>
      </c>
      <c r="P2081" s="13"/>
      <c r="Q2081"/>
      <c r="R2081"/>
      <c r="S2081"/>
      <c r="T2081"/>
      <c r="U2081"/>
      <c r="V2081"/>
      <c r="W2081"/>
      <c r="X2081"/>
      <c r="Y2081"/>
      <c r="Z2081"/>
      <c r="AA2081"/>
      <c r="AB2081"/>
      <c r="AC2081"/>
      <c r="AD2081"/>
      <c r="AE2081"/>
      <c r="AF2081"/>
      <c r="AG2081"/>
      <c r="AH2081"/>
      <c r="AI2081"/>
      <c r="AJ2081"/>
      <c r="AK2081"/>
      <c r="AL2081"/>
      <c r="AM2081"/>
      <c r="AN2081"/>
      <c r="AO2081"/>
      <c r="AP2081"/>
      <c r="AQ2081"/>
      <c r="AR2081"/>
      <c r="AS2081"/>
      <c r="AT2081"/>
      <c r="AU2081"/>
      <c r="AV2081"/>
      <c r="AW2081"/>
      <c r="AX2081"/>
      <c r="AY2081"/>
      <c r="AZ2081"/>
      <c r="BA2081"/>
      <c r="BB2081"/>
      <c r="BC2081"/>
      <c r="BD2081"/>
      <c r="BE2081"/>
    </row>
    <row r="2082" spans="1:57" x14ac:dyDescent="0.25">
      <c r="A2082" s="4">
        <v>43228</v>
      </c>
      <c r="B2082" s="3">
        <f t="shared" si="96"/>
        <v>8</v>
      </c>
      <c r="C2082" s="3">
        <f t="shared" si="97"/>
        <v>5</v>
      </c>
      <c r="D2082" s="3">
        <f t="shared" si="98"/>
        <v>2018</v>
      </c>
      <c r="E2082" s="26" t="s">
        <v>259</v>
      </c>
      <c r="F2082" s="6">
        <v>923</v>
      </c>
      <c r="G2082" s="19">
        <v>235</v>
      </c>
      <c r="H2082" s="19" t="s">
        <v>408</v>
      </c>
      <c r="I2082" s="10" t="s">
        <v>260</v>
      </c>
      <c r="J2082" s="30">
        <v>3600186</v>
      </c>
      <c r="K2082" s="8">
        <v>11685013</v>
      </c>
      <c r="L2082" s="31">
        <v>1</v>
      </c>
      <c r="M2082" s="27">
        <v>349.6</v>
      </c>
      <c r="N2082" s="17">
        <v>20205</v>
      </c>
      <c r="O2082" s="7" t="s">
        <v>10</v>
      </c>
      <c r="P2082" s="13"/>
      <c r="Q2082"/>
      <c r="R2082"/>
      <c r="S2082"/>
      <c r="T2082"/>
      <c r="U2082"/>
      <c r="V2082"/>
      <c r="W2082"/>
      <c r="X2082"/>
      <c r="Y2082"/>
      <c r="Z2082"/>
      <c r="AA2082"/>
      <c r="AB2082"/>
      <c r="AC2082"/>
      <c r="AD2082"/>
      <c r="AE2082"/>
      <c r="AF2082"/>
      <c r="AG2082"/>
      <c r="AH2082"/>
      <c r="AI2082"/>
      <c r="AJ2082"/>
      <c r="AK2082"/>
      <c r="AL2082"/>
      <c r="AM2082"/>
      <c r="AN2082"/>
      <c r="AO2082"/>
      <c r="AP2082"/>
      <c r="AQ2082"/>
      <c r="AR2082"/>
      <c r="AS2082"/>
      <c r="AT2082"/>
      <c r="AU2082"/>
      <c r="AV2082"/>
      <c r="AW2082"/>
      <c r="AX2082"/>
      <c r="AY2082"/>
      <c r="AZ2082"/>
      <c r="BA2082"/>
      <c r="BB2082"/>
      <c r="BC2082"/>
      <c r="BD2082"/>
      <c r="BE2082"/>
    </row>
    <row r="2083" spans="1:57" x14ac:dyDescent="0.25">
      <c r="A2083" s="4">
        <v>43229</v>
      </c>
      <c r="B2083" s="3">
        <f t="shared" si="96"/>
        <v>9</v>
      </c>
      <c r="C2083" s="3">
        <f t="shared" si="97"/>
        <v>5</v>
      </c>
      <c r="D2083" s="3">
        <f t="shared" si="98"/>
        <v>2018</v>
      </c>
      <c r="E2083" s="26" t="s">
        <v>31</v>
      </c>
      <c r="F2083" s="6">
        <v>610</v>
      </c>
      <c r="G2083" s="19">
        <v>236</v>
      </c>
      <c r="H2083" s="19" t="s">
        <v>408</v>
      </c>
      <c r="I2083" s="10" t="s">
        <v>32</v>
      </c>
      <c r="J2083" s="30">
        <v>1600022</v>
      </c>
      <c r="K2083" s="8">
        <v>5366745700</v>
      </c>
      <c r="L2083" s="31">
        <v>2</v>
      </c>
      <c r="M2083" s="27">
        <v>80</v>
      </c>
      <c r="N2083" s="17">
        <v>921501</v>
      </c>
      <c r="O2083" s="7" t="s">
        <v>138</v>
      </c>
      <c r="P2083" s="13"/>
      <c r="Q2083"/>
      <c r="R2083"/>
      <c r="S2083"/>
      <c r="T2083"/>
      <c r="U2083"/>
      <c r="V2083"/>
      <c r="W2083"/>
      <c r="X2083"/>
      <c r="Y2083"/>
      <c r="Z2083"/>
      <c r="AA2083"/>
      <c r="AB2083"/>
      <c r="AC2083"/>
      <c r="AD2083"/>
      <c r="AE2083"/>
      <c r="AF2083"/>
      <c r="AG2083"/>
      <c r="AH2083"/>
      <c r="AI2083"/>
      <c r="AJ2083"/>
      <c r="AK2083"/>
      <c r="AL2083"/>
      <c r="AM2083"/>
      <c r="AN2083"/>
      <c r="AO2083"/>
      <c r="AP2083"/>
      <c r="AQ2083"/>
      <c r="AR2083"/>
      <c r="AS2083"/>
      <c r="AT2083"/>
      <c r="AU2083"/>
      <c r="AV2083"/>
      <c r="AW2083"/>
      <c r="AX2083"/>
      <c r="AY2083"/>
      <c r="AZ2083"/>
      <c r="BA2083"/>
      <c r="BB2083"/>
      <c r="BC2083"/>
      <c r="BD2083"/>
      <c r="BE2083"/>
    </row>
    <row r="2084" spans="1:57" x14ac:dyDescent="0.25">
      <c r="A2084" s="4">
        <v>43229</v>
      </c>
      <c r="B2084" s="3">
        <f t="shared" si="96"/>
        <v>9</v>
      </c>
      <c r="C2084" s="3">
        <f t="shared" si="97"/>
        <v>5</v>
      </c>
      <c r="D2084" s="3">
        <f t="shared" si="98"/>
        <v>2018</v>
      </c>
      <c r="E2084" s="26" t="s">
        <v>107</v>
      </c>
      <c r="F2084" s="6">
        <v>609</v>
      </c>
      <c r="G2084" s="19">
        <v>236</v>
      </c>
      <c r="H2084" s="19" t="s">
        <v>408</v>
      </c>
      <c r="I2084" s="10" t="s">
        <v>108</v>
      </c>
      <c r="J2084" s="30">
        <v>1600022</v>
      </c>
      <c r="K2084" s="8">
        <v>4817469500</v>
      </c>
      <c r="L2084" s="31">
        <v>2</v>
      </c>
      <c r="M2084" s="27">
        <v>160</v>
      </c>
      <c r="N2084" s="17">
        <v>921501</v>
      </c>
      <c r="O2084" s="7" t="s">
        <v>138</v>
      </c>
      <c r="P2084" s="13"/>
      <c r="Q2084"/>
      <c r="R2084"/>
      <c r="S2084"/>
      <c r="T2084"/>
      <c r="U2084"/>
      <c r="V2084"/>
      <c r="W2084"/>
      <c r="X2084"/>
      <c r="Y2084"/>
      <c r="Z2084"/>
      <c r="AA2084"/>
      <c r="AB2084"/>
      <c r="AC2084"/>
      <c r="AD2084"/>
      <c r="AE2084"/>
      <c r="AF2084"/>
      <c r="AG2084"/>
      <c r="AH2084"/>
      <c r="AI2084"/>
      <c r="AJ2084"/>
      <c r="AK2084"/>
      <c r="AL2084"/>
      <c r="AM2084"/>
      <c r="AN2084"/>
      <c r="AO2084"/>
      <c r="AP2084"/>
      <c r="AQ2084"/>
      <c r="AR2084"/>
      <c r="AS2084"/>
      <c r="AT2084"/>
      <c r="AU2084"/>
      <c r="AV2084"/>
      <c r="AW2084"/>
      <c r="AX2084"/>
      <c r="AY2084"/>
      <c r="AZ2084"/>
      <c r="BA2084"/>
      <c r="BB2084"/>
      <c r="BC2084"/>
      <c r="BD2084"/>
      <c r="BE2084"/>
    </row>
    <row r="2085" spans="1:57" x14ac:dyDescent="0.25">
      <c r="A2085" s="4">
        <v>43229</v>
      </c>
      <c r="B2085" s="3">
        <f t="shared" si="96"/>
        <v>9</v>
      </c>
      <c r="C2085" s="3">
        <f t="shared" si="97"/>
        <v>5</v>
      </c>
      <c r="D2085" s="3">
        <f t="shared" si="98"/>
        <v>2018</v>
      </c>
      <c r="E2085" s="26" t="s">
        <v>147</v>
      </c>
      <c r="F2085" s="6">
        <v>622</v>
      </c>
      <c r="G2085" s="19">
        <v>237</v>
      </c>
      <c r="H2085" s="19" t="s">
        <v>408</v>
      </c>
      <c r="I2085" s="10" t="s">
        <v>44</v>
      </c>
      <c r="J2085" s="30">
        <v>1700427</v>
      </c>
      <c r="K2085" s="8">
        <v>4501979209</v>
      </c>
      <c r="L2085" s="31">
        <v>2</v>
      </c>
      <c r="M2085" s="27">
        <v>160</v>
      </c>
      <c r="N2085" s="17">
        <v>921501</v>
      </c>
      <c r="O2085" s="7" t="s">
        <v>138</v>
      </c>
      <c r="P2085" s="13"/>
      <c r="Q2085"/>
      <c r="R2085"/>
      <c r="S2085"/>
      <c r="T2085"/>
      <c r="U2085"/>
      <c r="V2085"/>
      <c r="W2085"/>
      <c r="X2085"/>
      <c r="Y2085"/>
      <c r="Z2085"/>
      <c r="AA2085"/>
      <c r="AB2085"/>
      <c r="AC2085"/>
      <c r="AD2085"/>
      <c r="AE2085"/>
      <c r="AF2085"/>
      <c r="AG2085"/>
      <c r="AH2085"/>
      <c r="AI2085"/>
      <c r="AJ2085"/>
      <c r="AK2085"/>
      <c r="AL2085"/>
      <c r="AM2085"/>
      <c r="AN2085"/>
      <c r="AO2085"/>
      <c r="AP2085"/>
      <c r="AQ2085"/>
      <c r="AR2085"/>
      <c r="AS2085"/>
      <c r="AT2085"/>
      <c r="AU2085"/>
      <c r="AV2085"/>
      <c r="AW2085"/>
      <c r="AX2085"/>
      <c r="AY2085"/>
      <c r="AZ2085"/>
      <c r="BA2085"/>
      <c r="BB2085"/>
      <c r="BC2085"/>
      <c r="BD2085"/>
      <c r="BE2085"/>
    </row>
    <row r="2086" spans="1:57" x14ac:dyDescent="0.25">
      <c r="A2086" s="4">
        <v>43229</v>
      </c>
      <c r="B2086" s="3">
        <f t="shared" si="96"/>
        <v>9</v>
      </c>
      <c r="C2086" s="3">
        <f t="shared" si="97"/>
        <v>5</v>
      </c>
      <c r="D2086" s="3">
        <f t="shared" si="98"/>
        <v>2018</v>
      </c>
      <c r="E2086" s="26" t="s">
        <v>147</v>
      </c>
      <c r="F2086" s="6">
        <v>621</v>
      </c>
      <c r="G2086" s="19">
        <v>237</v>
      </c>
      <c r="H2086" s="19" t="s">
        <v>408</v>
      </c>
      <c r="I2086" s="10" t="s">
        <v>44</v>
      </c>
      <c r="J2086" s="30">
        <v>1700427</v>
      </c>
      <c r="K2086" s="8">
        <v>4501979209</v>
      </c>
      <c r="L2086" s="31">
        <v>2</v>
      </c>
      <c r="M2086" s="27">
        <v>240</v>
      </c>
      <c r="N2086" s="17">
        <v>921501</v>
      </c>
      <c r="O2086" s="7" t="s">
        <v>138</v>
      </c>
      <c r="P2086" s="13"/>
      <c r="Q2086"/>
      <c r="R2086"/>
      <c r="S2086"/>
      <c r="T2086"/>
      <c r="U2086"/>
      <c r="V2086"/>
      <c r="W2086"/>
      <c r="X2086"/>
      <c r="Y2086"/>
      <c r="Z2086"/>
      <c r="AA2086"/>
      <c r="AB2086"/>
      <c r="AC2086"/>
      <c r="AD2086"/>
      <c r="AE2086"/>
      <c r="AF2086"/>
      <c r="AG2086"/>
      <c r="AH2086"/>
      <c r="AI2086"/>
      <c r="AJ2086"/>
      <c r="AK2086"/>
      <c r="AL2086"/>
      <c r="AM2086"/>
      <c r="AN2086"/>
      <c r="AO2086"/>
      <c r="AP2086"/>
      <c r="AQ2086"/>
      <c r="AR2086"/>
      <c r="AS2086"/>
      <c r="AT2086"/>
      <c r="AU2086"/>
      <c r="AV2086"/>
      <c r="AW2086"/>
      <c r="AX2086"/>
      <c r="AY2086"/>
      <c r="AZ2086"/>
      <c r="BA2086"/>
      <c r="BB2086"/>
      <c r="BC2086"/>
      <c r="BD2086"/>
      <c r="BE2086"/>
    </row>
    <row r="2087" spans="1:57" x14ac:dyDescent="0.25">
      <c r="A2087" s="4">
        <v>43229</v>
      </c>
      <c r="B2087" s="3">
        <f t="shared" si="96"/>
        <v>9</v>
      </c>
      <c r="C2087" s="3">
        <f t="shared" si="97"/>
        <v>5</v>
      </c>
      <c r="D2087" s="3">
        <f t="shared" si="98"/>
        <v>2018</v>
      </c>
      <c r="E2087" s="26" t="s">
        <v>123</v>
      </c>
      <c r="F2087" s="6">
        <v>620</v>
      </c>
      <c r="G2087" s="19">
        <v>237</v>
      </c>
      <c r="H2087" s="19" t="s">
        <v>408</v>
      </c>
      <c r="I2087" s="10" t="s">
        <v>124</v>
      </c>
      <c r="J2087" s="30">
        <v>1600022</v>
      </c>
      <c r="K2087" s="8">
        <v>2201814429</v>
      </c>
      <c r="L2087" s="31">
        <v>2</v>
      </c>
      <c r="M2087" s="27">
        <v>160</v>
      </c>
      <c r="N2087" s="17">
        <v>921501</v>
      </c>
      <c r="O2087" s="7" t="s">
        <v>138</v>
      </c>
      <c r="P2087" s="13"/>
      <c r="Q2087"/>
      <c r="R2087"/>
      <c r="S2087"/>
      <c r="T2087"/>
      <c r="U2087"/>
      <c r="V2087"/>
      <c r="W2087"/>
      <c r="X2087"/>
      <c r="Y2087"/>
      <c r="Z2087"/>
      <c r="AA2087"/>
      <c r="AB2087"/>
      <c r="AC2087"/>
      <c r="AD2087"/>
      <c r="AE2087"/>
      <c r="AF2087"/>
      <c r="AG2087"/>
      <c r="AH2087"/>
      <c r="AI2087"/>
      <c r="AJ2087"/>
      <c r="AK2087"/>
      <c r="AL2087"/>
      <c r="AM2087"/>
      <c r="AN2087"/>
      <c r="AO2087"/>
      <c r="AP2087"/>
      <c r="AQ2087"/>
      <c r="AR2087"/>
      <c r="AS2087"/>
      <c r="AT2087"/>
      <c r="AU2087"/>
      <c r="AV2087"/>
      <c r="AW2087"/>
      <c r="AX2087"/>
      <c r="AY2087"/>
      <c r="AZ2087"/>
      <c r="BA2087"/>
      <c r="BB2087"/>
      <c r="BC2087"/>
      <c r="BD2087"/>
      <c r="BE2087"/>
    </row>
    <row r="2088" spans="1:57" x14ac:dyDescent="0.25">
      <c r="A2088" s="4">
        <v>43229</v>
      </c>
      <c r="B2088" s="3">
        <f t="shared" si="96"/>
        <v>9</v>
      </c>
      <c r="C2088" s="3">
        <f t="shared" si="97"/>
        <v>5</v>
      </c>
      <c r="D2088" s="3">
        <f t="shared" si="98"/>
        <v>2018</v>
      </c>
      <c r="E2088" s="26" t="s">
        <v>127</v>
      </c>
      <c r="F2088" s="6">
        <v>619</v>
      </c>
      <c r="G2088" s="19">
        <v>237</v>
      </c>
      <c r="H2088" s="19" t="s">
        <v>408</v>
      </c>
      <c r="I2088" s="10" t="s">
        <v>128</v>
      </c>
      <c r="J2088" s="30">
        <v>1600022</v>
      </c>
      <c r="K2088" s="8">
        <v>3059366904</v>
      </c>
      <c r="L2088" s="31">
        <v>1</v>
      </c>
      <c r="M2088" s="27">
        <v>160</v>
      </c>
      <c r="N2088" s="17">
        <v>921501</v>
      </c>
      <c r="O2088" s="7" t="s">
        <v>138</v>
      </c>
      <c r="P2088" s="13"/>
      <c r="Q2088"/>
      <c r="R2088"/>
      <c r="S2088"/>
      <c r="T2088"/>
      <c r="U2088"/>
      <c r="V2088"/>
      <c r="W2088"/>
      <c r="X2088"/>
      <c r="Y2088"/>
      <c r="Z2088"/>
      <c r="AA2088"/>
      <c r="AB2088"/>
      <c r="AC2088"/>
      <c r="AD2088"/>
      <c r="AE2088"/>
      <c r="AF2088"/>
      <c r="AG2088"/>
      <c r="AH2088"/>
      <c r="AI2088"/>
      <c r="AJ2088"/>
      <c r="AK2088"/>
      <c r="AL2088"/>
      <c r="AM2088"/>
      <c r="AN2088"/>
      <c r="AO2088"/>
      <c r="AP2088"/>
      <c r="AQ2088"/>
      <c r="AR2088"/>
      <c r="AS2088"/>
      <c r="AT2088"/>
      <c r="AU2088"/>
      <c r="AV2088"/>
      <c r="AW2088"/>
      <c r="AX2088"/>
      <c r="AY2088"/>
      <c r="AZ2088"/>
      <c r="BA2088"/>
      <c r="BB2088"/>
      <c r="BC2088"/>
      <c r="BD2088"/>
      <c r="BE2088"/>
    </row>
    <row r="2089" spans="1:57" x14ac:dyDescent="0.25">
      <c r="A2089" s="4">
        <v>43229</v>
      </c>
      <c r="B2089" s="3">
        <f t="shared" si="96"/>
        <v>9</v>
      </c>
      <c r="C2089" s="3">
        <f t="shared" si="97"/>
        <v>5</v>
      </c>
      <c r="D2089" s="3">
        <f t="shared" si="98"/>
        <v>2018</v>
      </c>
      <c r="E2089" s="26" t="s">
        <v>116</v>
      </c>
      <c r="F2089" s="6">
        <v>618</v>
      </c>
      <c r="G2089" s="19">
        <v>237</v>
      </c>
      <c r="H2089" s="19" t="s">
        <v>408</v>
      </c>
      <c r="I2089" s="10" t="s">
        <v>117</v>
      </c>
      <c r="J2089" s="30">
        <v>2600187</v>
      </c>
      <c r="K2089" s="8">
        <v>7168101</v>
      </c>
      <c r="L2089" s="31">
        <v>1</v>
      </c>
      <c r="M2089" s="27">
        <v>80</v>
      </c>
      <c r="N2089" s="17">
        <v>921501</v>
      </c>
      <c r="O2089" s="7" t="s">
        <v>138</v>
      </c>
      <c r="P2089" s="13"/>
      <c r="Q2089"/>
      <c r="R2089"/>
      <c r="S2089"/>
      <c r="T2089"/>
      <c r="U2089"/>
      <c r="V2089"/>
      <c r="W2089"/>
      <c r="X2089"/>
      <c r="Y2089"/>
      <c r="Z2089"/>
      <c r="AA2089"/>
      <c r="AB2089"/>
      <c r="AC2089"/>
      <c r="AD2089"/>
      <c r="AE2089"/>
      <c r="AF2089"/>
      <c r="AG2089"/>
      <c r="AH2089"/>
      <c r="AI2089"/>
      <c r="AJ2089"/>
      <c r="AK2089"/>
      <c r="AL2089"/>
      <c r="AM2089"/>
      <c r="AN2089"/>
      <c r="AO2089"/>
      <c r="AP2089"/>
      <c r="AQ2089"/>
      <c r="AR2089"/>
      <c r="AS2089"/>
      <c r="AT2089"/>
      <c r="AU2089"/>
      <c r="AV2089"/>
      <c r="AW2089"/>
      <c r="AX2089"/>
      <c r="AY2089"/>
      <c r="AZ2089"/>
      <c r="BA2089"/>
      <c r="BB2089"/>
      <c r="BC2089"/>
      <c r="BD2089"/>
      <c r="BE2089"/>
    </row>
    <row r="2090" spans="1:57" x14ac:dyDescent="0.25">
      <c r="A2090" s="4">
        <v>43229</v>
      </c>
      <c r="B2090" s="3">
        <f t="shared" si="96"/>
        <v>9</v>
      </c>
      <c r="C2090" s="3">
        <f t="shared" si="97"/>
        <v>5</v>
      </c>
      <c r="D2090" s="3">
        <f t="shared" si="98"/>
        <v>2018</v>
      </c>
      <c r="E2090" s="26" t="s">
        <v>104</v>
      </c>
      <c r="F2090" s="6">
        <v>616</v>
      </c>
      <c r="G2090" s="19">
        <v>237</v>
      </c>
      <c r="H2090" s="19" t="s">
        <v>408</v>
      </c>
      <c r="I2090" s="10" t="s">
        <v>105</v>
      </c>
      <c r="J2090" s="30">
        <v>1700880</v>
      </c>
      <c r="K2090" s="8">
        <v>1100000520</v>
      </c>
      <c r="L2090" s="31">
        <v>2</v>
      </c>
      <c r="M2090" s="27">
        <v>80</v>
      </c>
      <c r="N2090" s="17">
        <v>921501</v>
      </c>
      <c r="O2090" s="7" t="s">
        <v>138</v>
      </c>
      <c r="P2090" s="13"/>
      <c r="Q2090"/>
      <c r="R2090"/>
      <c r="S2090"/>
      <c r="T2090"/>
      <c r="U2090"/>
      <c r="V2090"/>
      <c r="W2090"/>
      <c r="X2090"/>
      <c r="Y2090"/>
      <c r="Z2090"/>
      <c r="AA2090"/>
      <c r="AB2090"/>
      <c r="AC2090"/>
      <c r="AD2090"/>
      <c r="AE2090"/>
      <c r="AF2090"/>
      <c r="AG2090"/>
      <c r="AH2090"/>
      <c r="AI2090"/>
      <c r="AJ2090"/>
      <c r="AK2090"/>
      <c r="AL2090"/>
      <c r="AM2090"/>
      <c r="AN2090"/>
      <c r="AO2090"/>
      <c r="AP2090"/>
      <c r="AQ2090"/>
      <c r="AR2090"/>
      <c r="AS2090"/>
      <c r="AT2090"/>
      <c r="AU2090"/>
      <c r="AV2090"/>
      <c r="AW2090"/>
      <c r="AX2090"/>
      <c r="AY2090"/>
      <c r="AZ2090"/>
      <c r="BA2090"/>
      <c r="BB2090"/>
      <c r="BC2090"/>
      <c r="BD2090"/>
      <c r="BE2090"/>
    </row>
    <row r="2091" spans="1:57" x14ac:dyDescent="0.25">
      <c r="A2091" s="4">
        <v>43229</v>
      </c>
      <c r="B2091" s="3">
        <f t="shared" si="96"/>
        <v>9</v>
      </c>
      <c r="C2091" s="3">
        <f t="shared" si="97"/>
        <v>5</v>
      </c>
      <c r="D2091" s="3">
        <f t="shared" si="98"/>
        <v>2018</v>
      </c>
      <c r="E2091" s="26" t="s">
        <v>116</v>
      </c>
      <c r="F2091" s="6">
        <v>615</v>
      </c>
      <c r="G2091" s="19">
        <v>237</v>
      </c>
      <c r="H2091" s="19" t="s">
        <v>408</v>
      </c>
      <c r="I2091" s="10" t="s">
        <v>117</v>
      </c>
      <c r="J2091" s="30">
        <v>2600187</v>
      </c>
      <c r="K2091" s="8">
        <v>7168101</v>
      </c>
      <c r="L2091" s="31">
        <v>1</v>
      </c>
      <c r="M2091" s="27">
        <v>80</v>
      </c>
      <c r="N2091" s="17">
        <v>921501</v>
      </c>
      <c r="O2091" s="7" t="s">
        <v>138</v>
      </c>
      <c r="P2091" s="13"/>
      <c r="Q2091"/>
      <c r="R2091"/>
      <c r="S2091"/>
      <c r="T2091"/>
      <c r="U2091"/>
      <c r="V2091"/>
      <c r="W2091"/>
      <c r="X2091"/>
      <c r="Y2091"/>
      <c r="Z2091"/>
      <c r="AA2091"/>
      <c r="AB2091"/>
      <c r="AC2091"/>
      <c r="AD2091"/>
      <c r="AE2091"/>
      <c r="AF2091"/>
      <c r="AG2091"/>
      <c r="AH2091"/>
      <c r="AI2091"/>
      <c r="AJ2091"/>
      <c r="AK2091"/>
      <c r="AL2091"/>
      <c r="AM2091"/>
      <c r="AN2091"/>
      <c r="AO2091"/>
      <c r="AP2091"/>
      <c r="AQ2091"/>
      <c r="AR2091"/>
      <c r="AS2091"/>
      <c r="AT2091"/>
      <c r="AU2091"/>
      <c r="AV2091"/>
      <c r="AW2091"/>
      <c r="AX2091"/>
      <c r="AY2091"/>
      <c r="AZ2091"/>
      <c r="BA2091"/>
      <c r="BB2091"/>
      <c r="BC2091"/>
      <c r="BD2091"/>
      <c r="BE2091"/>
    </row>
    <row r="2092" spans="1:57" x14ac:dyDescent="0.25">
      <c r="A2092" s="4">
        <v>43229</v>
      </c>
      <c r="B2092" s="3">
        <f t="shared" si="96"/>
        <v>9</v>
      </c>
      <c r="C2092" s="3">
        <f t="shared" si="97"/>
        <v>5</v>
      </c>
      <c r="D2092" s="3">
        <f t="shared" si="98"/>
        <v>2018</v>
      </c>
      <c r="E2092" s="26" t="s">
        <v>169</v>
      </c>
      <c r="F2092" s="6">
        <v>614</v>
      </c>
      <c r="G2092" s="19">
        <v>237</v>
      </c>
      <c r="H2092" s="19" t="s">
        <v>408</v>
      </c>
      <c r="I2092" s="10" t="s">
        <v>120</v>
      </c>
      <c r="J2092" s="30">
        <v>1600022</v>
      </c>
      <c r="K2092" s="8">
        <v>3231635700</v>
      </c>
      <c r="L2092" s="31">
        <v>2</v>
      </c>
      <c r="M2092" s="27">
        <v>80</v>
      </c>
      <c r="N2092" s="17">
        <v>921501</v>
      </c>
      <c r="O2092" s="7" t="s">
        <v>138</v>
      </c>
      <c r="P2092" s="13"/>
      <c r="Q2092"/>
      <c r="R2092"/>
      <c r="S2092"/>
      <c r="T2092"/>
      <c r="U2092"/>
      <c r="V2092"/>
      <c r="W2092"/>
      <c r="X2092"/>
      <c r="Y2092"/>
      <c r="Z2092"/>
      <c r="AA2092"/>
      <c r="AB2092"/>
      <c r="AC2092"/>
      <c r="AD2092"/>
      <c r="AE2092"/>
      <c r="AF2092"/>
      <c r="AG2092"/>
      <c r="AH2092"/>
      <c r="AI2092"/>
      <c r="AJ2092"/>
      <c r="AK2092"/>
      <c r="AL2092"/>
      <c r="AM2092"/>
      <c r="AN2092"/>
      <c r="AO2092"/>
      <c r="AP2092"/>
      <c r="AQ2092"/>
      <c r="AR2092"/>
      <c r="AS2092"/>
      <c r="AT2092"/>
      <c r="AU2092"/>
      <c r="AV2092"/>
      <c r="AW2092"/>
      <c r="AX2092"/>
      <c r="AY2092"/>
      <c r="AZ2092"/>
      <c r="BA2092"/>
      <c r="BB2092"/>
      <c r="BC2092"/>
      <c r="BD2092"/>
      <c r="BE2092"/>
    </row>
    <row r="2093" spans="1:57" x14ac:dyDescent="0.25">
      <c r="A2093" s="4">
        <v>43229</v>
      </c>
      <c r="B2093" s="3">
        <f t="shared" si="96"/>
        <v>9</v>
      </c>
      <c r="C2093" s="3">
        <f t="shared" si="97"/>
        <v>5</v>
      </c>
      <c r="D2093" s="3">
        <f t="shared" si="98"/>
        <v>2018</v>
      </c>
      <c r="E2093" s="26" t="s">
        <v>31</v>
      </c>
      <c r="F2093" s="6">
        <v>613</v>
      </c>
      <c r="G2093" s="19">
        <v>237</v>
      </c>
      <c r="H2093" s="19" t="s">
        <v>408</v>
      </c>
      <c r="I2093" s="10" t="s">
        <v>32</v>
      </c>
      <c r="J2093" s="30">
        <v>1600022</v>
      </c>
      <c r="K2093" s="8">
        <v>5366745700</v>
      </c>
      <c r="L2093" s="31">
        <v>2</v>
      </c>
      <c r="M2093" s="27">
        <v>80</v>
      </c>
      <c r="N2093" s="17">
        <v>921501</v>
      </c>
      <c r="O2093" s="7" t="s">
        <v>138</v>
      </c>
      <c r="P2093" s="13"/>
      <c r="Q2093"/>
      <c r="R2093"/>
      <c r="S2093"/>
      <c r="T2093"/>
      <c r="U2093"/>
      <c r="V2093"/>
      <c r="W2093"/>
      <c r="X2093"/>
      <c r="Y2093"/>
      <c r="Z2093"/>
      <c r="AA2093"/>
      <c r="AB2093"/>
      <c r="AC2093"/>
      <c r="AD2093"/>
      <c r="AE2093"/>
      <c r="AF2093"/>
      <c r="AG2093"/>
      <c r="AH2093"/>
      <c r="AI2093"/>
      <c r="AJ2093"/>
      <c r="AK2093"/>
      <c r="AL2093"/>
      <c r="AM2093"/>
      <c r="AN2093"/>
      <c r="AO2093"/>
      <c r="AP2093"/>
      <c r="AQ2093"/>
      <c r="AR2093"/>
      <c r="AS2093"/>
      <c r="AT2093"/>
      <c r="AU2093"/>
      <c r="AV2093"/>
      <c r="AW2093"/>
      <c r="AX2093"/>
      <c r="AY2093"/>
      <c r="AZ2093"/>
      <c r="BA2093"/>
      <c r="BB2093"/>
      <c r="BC2093"/>
      <c r="BD2093"/>
      <c r="BE2093"/>
    </row>
    <row r="2094" spans="1:57" x14ac:dyDescent="0.25">
      <c r="A2094" s="4">
        <v>43229</v>
      </c>
      <c r="B2094" s="3">
        <f t="shared" si="96"/>
        <v>9</v>
      </c>
      <c r="C2094" s="3">
        <f t="shared" si="97"/>
        <v>5</v>
      </c>
      <c r="D2094" s="3">
        <f t="shared" si="98"/>
        <v>2018</v>
      </c>
      <c r="E2094" s="26" t="s">
        <v>47</v>
      </c>
      <c r="F2094" s="6">
        <v>612</v>
      </c>
      <c r="G2094" s="19">
        <v>237</v>
      </c>
      <c r="H2094" s="19" t="s">
        <v>408</v>
      </c>
      <c r="I2094" s="10" t="s">
        <v>48</v>
      </c>
      <c r="J2094" s="30">
        <v>1600303</v>
      </c>
      <c r="K2094" s="8">
        <v>12007122395</v>
      </c>
      <c r="L2094" s="31">
        <v>2</v>
      </c>
      <c r="M2094" s="27">
        <v>130</v>
      </c>
      <c r="N2094" s="17">
        <v>921501</v>
      </c>
      <c r="O2094" s="7" t="s">
        <v>138</v>
      </c>
      <c r="P2094" s="13"/>
      <c r="Q2094"/>
      <c r="R2094"/>
      <c r="S2094"/>
      <c r="T2094"/>
      <c r="U2094"/>
      <c r="V2094"/>
      <c r="W2094"/>
      <c r="X2094"/>
      <c r="Y2094"/>
      <c r="Z2094"/>
      <c r="AA2094"/>
      <c r="AB2094"/>
      <c r="AC2094"/>
      <c r="AD2094"/>
      <c r="AE2094"/>
      <c r="AF2094"/>
      <c r="AG2094"/>
      <c r="AH2094"/>
      <c r="AI2094"/>
      <c r="AJ2094"/>
      <c r="AK2094"/>
      <c r="AL2094"/>
      <c r="AM2094"/>
      <c r="AN2094"/>
      <c r="AO2094"/>
      <c r="AP2094"/>
      <c r="AQ2094"/>
      <c r="AR2094"/>
      <c r="AS2094"/>
      <c r="AT2094"/>
      <c r="AU2094"/>
      <c r="AV2094"/>
      <c r="AW2094"/>
      <c r="AX2094"/>
      <c r="AY2094"/>
      <c r="AZ2094"/>
      <c r="BA2094"/>
      <c r="BB2094"/>
      <c r="BC2094"/>
      <c r="BD2094"/>
      <c r="BE2094"/>
    </row>
    <row r="2095" spans="1:57" x14ac:dyDescent="0.25">
      <c r="A2095" s="4">
        <v>43229</v>
      </c>
      <c r="B2095" s="3">
        <f t="shared" si="96"/>
        <v>9</v>
      </c>
      <c r="C2095" s="3">
        <f t="shared" si="97"/>
        <v>5</v>
      </c>
      <c r="D2095" s="3">
        <f t="shared" si="98"/>
        <v>2018</v>
      </c>
      <c r="E2095" s="26" t="s">
        <v>156</v>
      </c>
      <c r="F2095" s="6">
        <v>611</v>
      </c>
      <c r="G2095" s="19">
        <v>237</v>
      </c>
      <c r="H2095" s="19" t="s">
        <v>408</v>
      </c>
      <c r="I2095" s="10" t="s">
        <v>106</v>
      </c>
      <c r="J2095" s="30">
        <v>1600303</v>
      </c>
      <c r="K2095" s="8">
        <v>6050800016</v>
      </c>
      <c r="L2095" s="31">
        <v>2</v>
      </c>
      <c r="M2095" s="27">
        <v>4120</v>
      </c>
      <c r="N2095" s="17">
        <v>870211</v>
      </c>
      <c r="O2095" s="7" t="s">
        <v>11</v>
      </c>
      <c r="P2095" s="13"/>
      <c r="Q2095"/>
      <c r="R2095"/>
      <c r="S2095"/>
      <c r="T2095"/>
      <c r="U2095"/>
      <c r="V2095"/>
      <c r="W2095"/>
      <c r="X2095"/>
      <c r="Y2095"/>
      <c r="Z2095"/>
      <c r="AA2095"/>
      <c r="AB2095"/>
      <c r="AC2095"/>
      <c r="AD2095"/>
      <c r="AE2095"/>
      <c r="AF2095"/>
      <c r="AG2095"/>
      <c r="AH2095"/>
      <c r="AI2095"/>
      <c r="AJ2095"/>
      <c r="AK2095"/>
      <c r="AL2095"/>
      <c r="AM2095"/>
      <c r="AN2095"/>
      <c r="AO2095"/>
      <c r="AP2095"/>
      <c r="AQ2095"/>
      <c r="AR2095"/>
      <c r="AS2095"/>
      <c r="AT2095"/>
      <c r="AU2095"/>
      <c r="AV2095"/>
      <c r="AW2095"/>
      <c r="AX2095"/>
      <c r="AY2095"/>
      <c r="AZ2095"/>
      <c r="BA2095"/>
      <c r="BB2095"/>
      <c r="BC2095"/>
      <c r="BD2095"/>
      <c r="BE2095"/>
    </row>
    <row r="2096" spans="1:57" x14ac:dyDescent="0.25">
      <c r="A2096" s="4">
        <v>43230</v>
      </c>
      <c r="B2096" s="3">
        <f t="shared" si="96"/>
        <v>10</v>
      </c>
      <c r="C2096" s="3">
        <f t="shared" si="97"/>
        <v>5</v>
      </c>
      <c r="D2096" s="3">
        <f t="shared" si="98"/>
        <v>2018</v>
      </c>
      <c r="E2096" s="26" t="s">
        <v>585</v>
      </c>
      <c r="F2096" s="6">
        <v>942</v>
      </c>
      <c r="G2096" s="19">
        <v>238</v>
      </c>
      <c r="H2096" s="19" t="s">
        <v>408</v>
      </c>
      <c r="I2096" s="10" t="s">
        <v>586</v>
      </c>
      <c r="J2096" s="30">
        <v>1700880</v>
      </c>
      <c r="K2096" s="8">
        <v>1900014642</v>
      </c>
      <c r="L2096" s="31">
        <v>2</v>
      </c>
      <c r="M2096" s="27">
        <v>400000</v>
      </c>
      <c r="N2096" s="17">
        <v>580203</v>
      </c>
      <c r="O2096" s="7" t="s">
        <v>25</v>
      </c>
      <c r="P2096" s="13"/>
      <c r="Q2096"/>
      <c r="R2096"/>
      <c r="S2096"/>
      <c r="T2096"/>
      <c r="U2096"/>
      <c r="V2096"/>
      <c r="W2096"/>
      <c r="X2096"/>
      <c r="Y2096"/>
      <c r="Z2096"/>
      <c r="AA2096"/>
      <c r="AB2096"/>
      <c r="AC2096"/>
      <c r="AD2096"/>
      <c r="AE2096"/>
      <c r="AF2096"/>
      <c r="AG2096"/>
      <c r="AH2096"/>
      <c r="AI2096"/>
      <c r="AJ2096"/>
      <c r="AK2096"/>
      <c r="AL2096"/>
      <c r="AM2096"/>
      <c r="AN2096"/>
      <c r="AO2096"/>
      <c r="AP2096"/>
      <c r="AQ2096"/>
      <c r="AR2096"/>
      <c r="AS2096"/>
      <c r="AT2096"/>
      <c r="AU2096"/>
      <c r="AV2096"/>
      <c r="AW2096"/>
      <c r="AX2096"/>
      <c r="AY2096"/>
      <c r="AZ2096"/>
      <c r="BA2096"/>
      <c r="BB2096"/>
      <c r="BC2096"/>
      <c r="BD2096"/>
      <c r="BE2096"/>
    </row>
    <row r="2097" spans="1:57" x14ac:dyDescent="0.25">
      <c r="A2097" s="4">
        <v>43230</v>
      </c>
      <c r="B2097" s="3">
        <f t="shared" si="96"/>
        <v>10</v>
      </c>
      <c r="C2097" s="3">
        <f t="shared" si="97"/>
        <v>5</v>
      </c>
      <c r="D2097" s="3">
        <f t="shared" si="98"/>
        <v>2018</v>
      </c>
      <c r="E2097" s="26" t="s">
        <v>453</v>
      </c>
      <c r="F2097" s="6">
        <v>945</v>
      </c>
      <c r="G2097" s="19">
        <v>239</v>
      </c>
      <c r="H2097" s="19" t="s">
        <v>408</v>
      </c>
      <c r="I2097" s="10" t="s">
        <v>454</v>
      </c>
      <c r="J2097" s="30">
        <v>2600187</v>
      </c>
      <c r="K2097" s="8">
        <v>576980</v>
      </c>
      <c r="L2097" s="31">
        <v>1</v>
      </c>
      <c r="M2097" s="27">
        <v>1713.74</v>
      </c>
      <c r="N2097" s="17">
        <v>20205</v>
      </c>
      <c r="O2097" s="7" t="s">
        <v>10</v>
      </c>
      <c r="P2097" s="13"/>
      <c r="Q2097"/>
      <c r="R2097"/>
      <c r="S2097"/>
      <c r="T2097"/>
      <c r="U2097"/>
      <c r="V2097"/>
      <c r="W2097"/>
      <c r="X2097"/>
      <c r="Y2097"/>
      <c r="Z2097"/>
      <c r="AA2097"/>
      <c r="AB2097"/>
      <c r="AC2097"/>
      <c r="AD2097"/>
      <c r="AE2097"/>
      <c r="AF2097"/>
      <c r="AG2097"/>
      <c r="AH2097"/>
      <c r="AI2097"/>
      <c r="AJ2097"/>
      <c r="AK2097"/>
      <c r="AL2097"/>
      <c r="AM2097"/>
      <c r="AN2097"/>
      <c r="AO2097"/>
      <c r="AP2097"/>
      <c r="AQ2097"/>
      <c r="AR2097"/>
      <c r="AS2097"/>
      <c r="AT2097"/>
      <c r="AU2097"/>
      <c r="AV2097"/>
      <c r="AW2097"/>
      <c r="AX2097"/>
      <c r="AY2097"/>
      <c r="AZ2097"/>
      <c r="BA2097"/>
      <c r="BB2097"/>
      <c r="BC2097"/>
      <c r="BD2097"/>
      <c r="BE2097"/>
    </row>
    <row r="2098" spans="1:57" x14ac:dyDescent="0.25">
      <c r="A2098" s="4">
        <v>43230</v>
      </c>
      <c r="B2098" s="3">
        <f t="shared" si="96"/>
        <v>10</v>
      </c>
      <c r="C2098" s="3">
        <f t="shared" si="97"/>
        <v>5</v>
      </c>
      <c r="D2098" s="3">
        <f t="shared" si="98"/>
        <v>2018</v>
      </c>
      <c r="E2098" s="26" t="s">
        <v>587</v>
      </c>
      <c r="F2098" s="6">
        <v>944</v>
      </c>
      <c r="G2098" s="19">
        <v>239</v>
      </c>
      <c r="H2098" s="19" t="s">
        <v>408</v>
      </c>
      <c r="I2098" s="10" t="s">
        <v>588</v>
      </c>
      <c r="J2098" s="30">
        <v>2600344</v>
      </c>
      <c r="K2098" s="8">
        <v>1665000516</v>
      </c>
      <c r="L2098" s="31">
        <v>1</v>
      </c>
      <c r="M2098" s="27">
        <v>1971.87</v>
      </c>
      <c r="N2098" s="17">
        <v>20205</v>
      </c>
      <c r="O2098" s="7" t="s">
        <v>10</v>
      </c>
      <c r="P2098" s="13"/>
      <c r="Q2098"/>
      <c r="R2098"/>
      <c r="S2098"/>
      <c r="T2098"/>
      <c r="U2098"/>
      <c r="V2098"/>
      <c r="W2098"/>
      <c r="X2098"/>
      <c r="Y2098"/>
      <c r="Z2098"/>
      <c r="AA2098"/>
      <c r="AB2098"/>
      <c r="AC2098"/>
      <c r="AD2098"/>
      <c r="AE2098"/>
      <c r="AF2098"/>
      <c r="AG2098"/>
      <c r="AH2098"/>
      <c r="AI2098"/>
      <c r="AJ2098"/>
      <c r="AK2098"/>
      <c r="AL2098"/>
      <c r="AM2098"/>
      <c r="AN2098"/>
      <c r="AO2098"/>
      <c r="AP2098"/>
      <c r="AQ2098"/>
      <c r="AR2098"/>
      <c r="AS2098"/>
      <c r="AT2098"/>
      <c r="AU2098"/>
      <c r="AV2098"/>
      <c r="AW2098"/>
      <c r="AX2098"/>
      <c r="AY2098"/>
      <c r="AZ2098"/>
      <c r="BA2098"/>
      <c r="BB2098"/>
      <c r="BC2098"/>
      <c r="BD2098"/>
      <c r="BE2098"/>
    </row>
    <row r="2099" spans="1:57" x14ac:dyDescent="0.25">
      <c r="A2099" s="4">
        <v>43230</v>
      </c>
      <c r="B2099" s="3">
        <f t="shared" si="96"/>
        <v>10</v>
      </c>
      <c r="C2099" s="3">
        <f t="shared" si="97"/>
        <v>5</v>
      </c>
      <c r="D2099" s="3">
        <f t="shared" si="98"/>
        <v>2018</v>
      </c>
      <c r="E2099" s="26" t="s">
        <v>31</v>
      </c>
      <c r="F2099" s="6">
        <v>629</v>
      </c>
      <c r="G2099" s="19">
        <v>239</v>
      </c>
      <c r="H2099" s="19" t="s">
        <v>408</v>
      </c>
      <c r="I2099" s="10" t="s">
        <v>32</v>
      </c>
      <c r="J2099" s="30">
        <v>1600022</v>
      </c>
      <c r="K2099" s="8">
        <v>5366745700</v>
      </c>
      <c r="L2099" s="31">
        <v>2</v>
      </c>
      <c r="M2099" s="27">
        <v>5.76</v>
      </c>
      <c r="N2099" s="17">
        <v>530303</v>
      </c>
      <c r="O2099" s="7" t="s">
        <v>12</v>
      </c>
      <c r="P2099" s="13"/>
      <c r="Q2099"/>
      <c r="R2099"/>
      <c r="S2099"/>
      <c r="T2099"/>
      <c r="U2099"/>
      <c r="V2099"/>
      <c r="W2099"/>
      <c r="X2099"/>
      <c r="Y2099"/>
      <c r="Z2099"/>
      <c r="AA2099"/>
      <c r="AB2099"/>
      <c r="AC2099"/>
      <c r="AD2099"/>
      <c r="AE2099"/>
      <c r="AF2099"/>
      <c r="AG2099"/>
      <c r="AH2099"/>
      <c r="AI2099"/>
      <c r="AJ2099"/>
      <c r="AK2099"/>
      <c r="AL2099"/>
      <c r="AM2099"/>
      <c r="AN2099"/>
      <c r="AO2099"/>
      <c r="AP2099"/>
      <c r="AQ2099"/>
      <c r="AR2099"/>
      <c r="AS2099"/>
      <c r="AT2099"/>
      <c r="AU2099"/>
      <c r="AV2099"/>
      <c r="AW2099"/>
      <c r="AX2099"/>
      <c r="AY2099"/>
      <c r="AZ2099"/>
      <c r="BA2099"/>
      <c r="BB2099"/>
      <c r="BC2099"/>
      <c r="BD2099"/>
      <c r="BE2099"/>
    </row>
    <row r="2100" spans="1:57" x14ac:dyDescent="0.25">
      <c r="A2100" s="4">
        <v>43230</v>
      </c>
      <c r="B2100" s="3">
        <f t="shared" si="96"/>
        <v>10</v>
      </c>
      <c r="C2100" s="3">
        <f t="shared" si="97"/>
        <v>5</v>
      </c>
      <c r="D2100" s="3">
        <f t="shared" si="98"/>
        <v>2018</v>
      </c>
      <c r="E2100" s="26" t="s">
        <v>49</v>
      </c>
      <c r="F2100" s="6">
        <v>628</v>
      </c>
      <c r="G2100" s="19">
        <v>239</v>
      </c>
      <c r="H2100" s="19" t="s">
        <v>408</v>
      </c>
      <c r="I2100" s="10" t="s">
        <v>50</v>
      </c>
      <c r="J2100" s="30">
        <v>1600303</v>
      </c>
      <c r="K2100" s="8">
        <v>12009167957</v>
      </c>
      <c r="L2100" s="31">
        <v>2</v>
      </c>
      <c r="M2100" s="27">
        <v>13.5</v>
      </c>
      <c r="N2100" s="17">
        <v>530303</v>
      </c>
      <c r="O2100" s="7" t="s">
        <v>12</v>
      </c>
      <c r="P2100" s="13"/>
      <c r="Q2100"/>
      <c r="R2100"/>
      <c r="S2100"/>
      <c r="T2100"/>
      <c r="U2100"/>
      <c r="V2100"/>
      <c r="W2100"/>
      <c r="X2100"/>
      <c r="Y2100"/>
      <c r="Z2100"/>
      <c r="AA2100"/>
      <c r="AB2100"/>
      <c r="AC2100"/>
      <c r="AD2100"/>
      <c r="AE2100"/>
      <c r="AF2100"/>
      <c r="AG2100"/>
      <c r="AH2100"/>
      <c r="AI2100"/>
      <c r="AJ2100"/>
      <c r="AK2100"/>
      <c r="AL2100"/>
      <c r="AM2100"/>
      <c r="AN2100"/>
      <c r="AO2100"/>
      <c r="AP2100"/>
      <c r="AQ2100"/>
      <c r="AR2100"/>
      <c r="AS2100"/>
      <c r="AT2100"/>
      <c r="AU2100"/>
      <c r="AV2100"/>
      <c r="AW2100"/>
      <c r="AX2100"/>
      <c r="AY2100"/>
      <c r="AZ2100"/>
      <c r="BA2100"/>
      <c r="BB2100"/>
      <c r="BC2100"/>
      <c r="BD2100"/>
      <c r="BE2100"/>
    </row>
    <row r="2101" spans="1:57" x14ac:dyDescent="0.25">
      <c r="A2101" s="4">
        <v>43230</v>
      </c>
      <c r="B2101" s="3">
        <f t="shared" si="96"/>
        <v>10</v>
      </c>
      <c r="C2101" s="3">
        <f t="shared" si="97"/>
        <v>5</v>
      </c>
      <c r="D2101" s="3">
        <f t="shared" si="98"/>
        <v>2018</v>
      </c>
      <c r="E2101" s="26" t="s">
        <v>437</v>
      </c>
      <c r="F2101" s="6">
        <v>626</v>
      </c>
      <c r="G2101" s="19">
        <v>239</v>
      </c>
      <c r="H2101" s="19" t="s">
        <v>408</v>
      </c>
      <c r="I2101" s="10" t="s">
        <v>441</v>
      </c>
      <c r="J2101" s="30">
        <v>2600021</v>
      </c>
      <c r="K2101" s="8">
        <v>41305155</v>
      </c>
      <c r="L2101" s="31">
        <v>2</v>
      </c>
      <c r="M2101" s="27">
        <v>269.86</v>
      </c>
      <c r="N2101" s="17">
        <v>510709</v>
      </c>
      <c r="O2101" s="7" t="s">
        <v>216</v>
      </c>
      <c r="P2101" s="13"/>
      <c r="Q2101"/>
      <c r="R2101"/>
      <c r="S2101"/>
      <c r="T2101"/>
      <c r="U2101"/>
      <c r="V2101"/>
      <c r="W2101"/>
      <c r="X2101"/>
      <c r="Y2101"/>
      <c r="Z2101"/>
      <c r="AA2101"/>
      <c r="AB2101"/>
      <c r="AC2101"/>
      <c r="AD2101"/>
      <c r="AE2101"/>
      <c r="AF2101"/>
      <c r="AG2101"/>
      <c r="AH2101"/>
      <c r="AI2101"/>
      <c r="AJ2101"/>
      <c r="AK2101"/>
      <c r="AL2101"/>
      <c r="AM2101"/>
      <c r="AN2101"/>
      <c r="AO2101"/>
      <c r="AP2101"/>
      <c r="AQ2101"/>
      <c r="AR2101"/>
      <c r="AS2101"/>
      <c r="AT2101"/>
      <c r="AU2101"/>
      <c r="AV2101"/>
      <c r="AW2101"/>
      <c r="AX2101"/>
      <c r="AY2101"/>
      <c r="AZ2101"/>
      <c r="BA2101"/>
      <c r="BB2101"/>
      <c r="BC2101"/>
      <c r="BD2101"/>
      <c r="BE2101"/>
    </row>
    <row r="2102" spans="1:57" x14ac:dyDescent="0.25">
      <c r="A2102" s="4">
        <v>43230</v>
      </c>
      <c r="B2102" s="3">
        <f t="shared" si="96"/>
        <v>10</v>
      </c>
      <c r="C2102" s="3">
        <f t="shared" si="97"/>
        <v>5</v>
      </c>
      <c r="D2102" s="3">
        <f t="shared" si="98"/>
        <v>2018</v>
      </c>
      <c r="E2102" s="26" t="s">
        <v>269</v>
      </c>
      <c r="F2102" s="6">
        <v>624</v>
      </c>
      <c r="G2102" s="19">
        <v>239</v>
      </c>
      <c r="H2102" s="19" t="s">
        <v>408</v>
      </c>
      <c r="I2102" s="10" t="s">
        <v>270</v>
      </c>
      <c r="J2102" s="30">
        <v>1600022</v>
      </c>
      <c r="K2102" s="8">
        <v>3476704304</v>
      </c>
      <c r="L2102" s="31">
        <v>2</v>
      </c>
      <c r="M2102" s="27">
        <v>1223.95</v>
      </c>
      <c r="N2102" s="17">
        <v>510709</v>
      </c>
      <c r="O2102" s="7" t="s">
        <v>216</v>
      </c>
      <c r="P2102" s="13"/>
      <c r="Q2102"/>
      <c r="R2102"/>
      <c r="S2102"/>
      <c r="T2102"/>
      <c r="U2102"/>
      <c r="V2102"/>
      <c r="W2102"/>
      <c r="X2102"/>
      <c r="Y2102"/>
      <c r="Z2102"/>
      <c r="AA2102"/>
      <c r="AB2102"/>
      <c r="AC2102"/>
      <c r="AD2102"/>
      <c r="AE2102"/>
      <c r="AF2102"/>
      <c r="AG2102"/>
      <c r="AH2102"/>
      <c r="AI2102"/>
      <c r="AJ2102"/>
      <c r="AK2102"/>
      <c r="AL2102"/>
      <c r="AM2102"/>
      <c r="AN2102"/>
      <c r="AO2102"/>
      <c r="AP2102"/>
      <c r="AQ2102"/>
      <c r="AR2102"/>
      <c r="AS2102"/>
      <c r="AT2102"/>
      <c r="AU2102"/>
      <c r="AV2102"/>
      <c r="AW2102"/>
      <c r="AX2102"/>
      <c r="AY2102"/>
      <c r="AZ2102"/>
      <c r="BA2102"/>
      <c r="BB2102"/>
      <c r="BC2102"/>
      <c r="BD2102"/>
      <c r="BE2102"/>
    </row>
    <row r="2103" spans="1:57" x14ac:dyDescent="0.25">
      <c r="A2103" s="4">
        <v>43231</v>
      </c>
      <c r="B2103" s="3">
        <f t="shared" si="96"/>
        <v>11</v>
      </c>
      <c r="C2103" s="3">
        <f t="shared" si="97"/>
        <v>5</v>
      </c>
      <c r="D2103" s="3">
        <f t="shared" si="98"/>
        <v>2018</v>
      </c>
      <c r="E2103" s="26" t="s">
        <v>589</v>
      </c>
      <c r="F2103" s="6">
        <v>950</v>
      </c>
      <c r="G2103" s="19">
        <v>240</v>
      </c>
      <c r="H2103" s="19" t="s">
        <v>408</v>
      </c>
      <c r="I2103" s="10" t="s">
        <v>590</v>
      </c>
      <c r="J2103" s="30">
        <v>1600022</v>
      </c>
      <c r="K2103" s="8">
        <v>3457461404</v>
      </c>
      <c r="L2103" s="31">
        <v>1</v>
      </c>
      <c r="M2103" s="27">
        <v>150000</v>
      </c>
      <c r="N2103" s="17">
        <v>580203</v>
      </c>
      <c r="O2103" s="7" t="s">
        <v>25</v>
      </c>
      <c r="P2103" s="13"/>
      <c r="Q2103"/>
      <c r="R2103"/>
      <c r="S2103"/>
      <c r="T2103"/>
      <c r="U2103"/>
      <c r="V2103"/>
      <c r="W2103"/>
      <c r="X2103"/>
      <c r="Y2103"/>
      <c r="Z2103"/>
      <c r="AA2103"/>
      <c r="AB2103"/>
      <c r="AC2103"/>
      <c r="AD2103"/>
      <c r="AE2103"/>
      <c r="AF2103"/>
      <c r="AG2103"/>
      <c r="AH2103"/>
      <c r="AI2103"/>
      <c r="AJ2103"/>
      <c r="AK2103"/>
      <c r="AL2103"/>
      <c r="AM2103"/>
      <c r="AN2103"/>
      <c r="AO2103"/>
      <c r="AP2103"/>
      <c r="AQ2103"/>
      <c r="AR2103"/>
      <c r="AS2103"/>
      <c r="AT2103"/>
      <c r="AU2103"/>
      <c r="AV2103"/>
      <c r="AW2103"/>
      <c r="AX2103"/>
      <c r="AY2103"/>
      <c r="AZ2103"/>
      <c r="BA2103"/>
      <c r="BB2103"/>
      <c r="BC2103"/>
      <c r="BD2103"/>
      <c r="BE2103"/>
    </row>
    <row r="2104" spans="1:57" x14ac:dyDescent="0.25">
      <c r="A2104" s="4">
        <v>43234</v>
      </c>
      <c r="B2104" s="3">
        <f t="shared" si="96"/>
        <v>14</v>
      </c>
      <c r="C2104" s="3">
        <f t="shared" si="97"/>
        <v>5</v>
      </c>
      <c r="D2104" s="3">
        <f t="shared" si="98"/>
        <v>2018</v>
      </c>
      <c r="E2104" s="26" t="s">
        <v>444</v>
      </c>
      <c r="F2104" s="6">
        <v>956</v>
      </c>
      <c r="G2104" s="19">
        <v>241</v>
      </c>
      <c r="H2104" s="19" t="s">
        <v>408</v>
      </c>
      <c r="I2104" s="10" t="s">
        <v>445</v>
      </c>
      <c r="J2104" s="30">
        <v>1600303</v>
      </c>
      <c r="K2104" s="8">
        <v>1000345019</v>
      </c>
      <c r="L2104" s="31">
        <v>1</v>
      </c>
      <c r="M2104" s="27">
        <v>2008550</v>
      </c>
      <c r="N2104" s="17">
        <v>580203</v>
      </c>
      <c r="O2104" s="7" t="s">
        <v>25</v>
      </c>
      <c r="P2104" s="13"/>
      <c r="Q2104"/>
      <c r="R2104"/>
      <c r="S2104"/>
      <c r="T2104"/>
      <c r="U2104"/>
      <c r="V2104"/>
      <c r="W2104"/>
      <c r="X2104"/>
      <c r="Y2104"/>
      <c r="Z2104"/>
      <c r="AA2104"/>
      <c r="AB2104"/>
      <c r="AC2104"/>
      <c r="AD2104"/>
      <c r="AE2104"/>
      <c r="AF2104"/>
      <c r="AG2104"/>
      <c r="AH2104"/>
      <c r="AI2104"/>
      <c r="AJ2104"/>
      <c r="AK2104"/>
      <c r="AL2104"/>
      <c r="AM2104"/>
      <c r="AN2104"/>
      <c r="AO2104"/>
      <c r="AP2104"/>
      <c r="AQ2104"/>
      <c r="AR2104"/>
      <c r="AS2104"/>
      <c r="AT2104"/>
      <c r="AU2104"/>
      <c r="AV2104"/>
      <c r="AW2104"/>
      <c r="AX2104"/>
      <c r="AY2104"/>
      <c r="AZ2104"/>
      <c r="BA2104"/>
      <c r="BB2104"/>
      <c r="BC2104"/>
      <c r="BD2104"/>
      <c r="BE2104"/>
    </row>
    <row r="2105" spans="1:57" x14ac:dyDescent="0.25">
      <c r="A2105" s="4">
        <v>43234</v>
      </c>
      <c r="B2105" s="3">
        <f t="shared" si="96"/>
        <v>14</v>
      </c>
      <c r="C2105" s="3">
        <f t="shared" si="97"/>
        <v>5</v>
      </c>
      <c r="D2105" s="3">
        <f t="shared" si="98"/>
        <v>2018</v>
      </c>
      <c r="E2105" s="26" t="s">
        <v>127</v>
      </c>
      <c r="F2105" s="6">
        <v>963</v>
      </c>
      <c r="G2105" s="19">
        <v>242</v>
      </c>
      <c r="H2105" s="19" t="s">
        <v>408</v>
      </c>
      <c r="I2105" s="10" t="s">
        <v>128</v>
      </c>
      <c r="J2105" s="30">
        <v>1600022</v>
      </c>
      <c r="K2105" s="8">
        <v>3059366904</v>
      </c>
      <c r="L2105" s="31">
        <v>1</v>
      </c>
      <c r="M2105" s="27">
        <v>13.6</v>
      </c>
      <c r="N2105" s="17">
        <v>20205</v>
      </c>
      <c r="O2105" s="7" t="s">
        <v>10</v>
      </c>
      <c r="P2105" s="13"/>
      <c r="Q2105"/>
      <c r="R2105"/>
      <c r="S2105"/>
      <c r="T2105"/>
      <c r="U2105"/>
      <c r="V2105"/>
      <c r="W2105"/>
      <c r="X2105"/>
      <c r="Y2105"/>
      <c r="Z2105"/>
      <c r="AA2105"/>
      <c r="AB2105"/>
      <c r="AC2105"/>
      <c r="AD2105"/>
      <c r="AE2105"/>
      <c r="AF2105"/>
      <c r="AG2105"/>
      <c r="AH2105"/>
      <c r="AI2105"/>
      <c r="AJ2105"/>
      <c r="AK2105"/>
      <c r="AL2105"/>
      <c r="AM2105"/>
      <c r="AN2105"/>
      <c r="AO2105"/>
      <c r="AP2105"/>
      <c r="AQ2105"/>
      <c r="AR2105"/>
      <c r="AS2105"/>
      <c r="AT2105"/>
      <c r="AU2105"/>
      <c r="AV2105"/>
      <c r="AW2105"/>
      <c r="AX2105"/>
      <c r="AY2105"/>
      <c r="AZ2105"/>
      <c r="BA2105"/>
      <c r="BB2105"/>
      <c r="BC2105"/>
      <c r="BD2105"/>
      <c r="BE2105"/>
    </row>
    <row r="2106" spans="1:57" x14ac:dyDescent="0.25">
      <c r="A2106" s="4">
        <v>43234</v>
      </c>
      <c r="B2106" s="3">
        <f t="shared" si="96"/>
        <v>14</v>
      </c>
      <c r="C2106" s="3">
        <f t="shared" si="97"/>
        <v>5</v>
      </c>
      <c r="D2106" s="3">
        <f t="shared" si="98"/>
        <v>2018</v>
      </c>
      <c r="E2106" s="26" t="s">
        <v>99</v>
      </c>
      <c r="F2106" s="6">
        <v>962</v>
      </c>
      <c r="G2106" s="19">
        <v>242</v>
      </c>
      <c r="H2106" s="19" t="s">
        <v>408</v>
      </c>
      <c r="I2106" s="10" t="s">
        <v>100</v>
      </c>
      <c r="J2106" s="30">
        <v>1600022</v>
      </c>
      <c r="K2106" s="8">
        <v>2201588539</v>
      </c>
      <c r="L2106" s="31">
        <v>2</v>
      </c>
      <c r="M2106" s="27">
        <v>4.2</v>
      </c>
      <c r="N2106" s="17">
        <v>20205</v>
      </c>
      <c r="O2106" s="7" t="s">
        <v>10</v>
      </c>
      <c r="P2106" s="13"/>
      <c r="Q2106"/>
      <c r="R2106"/>
      <c r="S2106"/>
      <c r="T2106"/>
      <c r="U2106"/>
      <c r="V2106"/>
      <c r="W2106"/>
      <c r="X2106"/>
      <c r="Y2106"/>
      <c r="Z2106"/>
      <c r="AA2106"/>
      <c r="AB2106"/>
      <c r="AC2106"/>
      <c r="AD2106"/>
      <c r="AE2106"/>
      <c r="AF2106"/>
      <c r="AG2106"/>
      <c r="AH2106"/>
      <c r="AI2106"/>
      <c r="AJ2106"/>
      <c r="AK2106"/>
      <c r="AL2106"/>
      <c r="AM2106"/>
      <c r="AN2106"/>
      <c r="AO2106"/>
      <c r="AP2106"/>
      <c r="AQ2106"/>
      <c r="AR2106"/>
      <c r="AS2106"/>
      <c r="AT2106"/>
      <c r="AU2106"/>
      <c r="AV2106"/>
      <c r="AW2106"/>
      <c r="AX2106"/>
      <c r="AY2106"/>
      <c r="AZ2106"/>
      <c r="BA2106"/>
      <c r="BB2106"/>
      <c r="BC2106"/>
      <c r="BD2106"/>
      <c r="BE2106"/>
    </row>
    <row r="2107" spans="1:57" x14ac:dyDescent="0.25">
      <c r="A2107" s="4">
        <v>43234</v>
      </c>
      <c r="B2107" s="3">
        <f t="shared" si="96"/>
        <v>14</v>
      </c>
      <c r="C2107" s="3">
        <f t="shared" si="97"/>
        <v>5</v>
      </c>
      <c r="D2107" s="3">
        <f t="shared" si="98"/>
        <v>2018</v>
      </c>
      <c r="E2107" s="26" t="s">
        <v>473</v>
      </c>
      <c r="F2107" s="6">
        <v>961</v>
      </c>
      <c r="G2107" s="19">
        <v>242</v>
      </c>
      <c r="H2107" s="19" t="s">
        <v>408</v>
      </c>
      <c r="I2107" s="10" t="s">
        <v>474</v>
      </c>
      <c r="J2107" s="30">
        <v>1600022</v>
      </c>
      <c r="K2107" s="8">
        <v>5190244100</v>
      </c>
      <c r="L2107" s="31">
        <v>2</v>
      </c>
      <c r="M2107" s="27">
        <v>634.79999999999995</v>
      </c>
      <c r="N2107" s="17">
        <v>20205</v>
      </c>
      <c r="O2107" s="7" t="s">
        <v>10</v>
      </c>
      <c r="P2107" s="13"/>
      <c r="Q2107"/>
      <c r="R2107"/>
      <c r="S2107"/>
      <c r="T2107"/>
      <c r="U2107"/>
      <c r="V2107"/>
      <c r="W2107"/>
      <c r="X2107"/>
      <c r="Y2107"/>
      <c r="Z2107"/>
      <c r="AA2107"/>
      <c r="AB2107"/>
      <c r="AC2107"/>
      <c r="AD2107"/>
      <c r="AE2107"/>
      <c r="AF2107"/>
      <c r="AG2107"/>
      <c r="AH2107"/>
      <c r="AI2107"/>
      <c r="AJ2107"/>
      <c r="AK2107"/>
      <c r="AL2107"/>
      <c r="AM2107"/>
      <c r="AN2107"/>
      <c r="AO2107"/>
      <c r="AP2107"/>
      <c r="AQ2107"/>
      <c r="AR2107"/>
      <c r="AS2107"/>
      <c r="AT2107"/>
      <c r="AU2107"/>
      <c r="AV2107"/>
      <c r="AW2107"/>
      <c r="AX2107"/>
      <c r="AY2107"/>
      <c r="AZ2107"/>
      <c r="BA2107"/>
      <c r="BB2107"/>
      <c r="BC2107"/>
      <c r="BD2107"/>
      <c r="BE2107"/>
    </row>
    <row r="2108" spans="1:57" x14ac:dyDescent="0.25">
      <c r="A2108" s="4">
        <v>43234</v>
      </c>
      <c r="B2108" s="3">
        <f t="shared" si="96"/>
        <v>14</v>
      </c>
      <c r="C2108" s="3">
        <f t="shared" si="97"/>
        <v>5</v>
      </c>
      <c r="D2108" s="3">
        <f t="shared" si="98"/>
        <v>2018</v>
      </c>
      <c r="E2108" s="26" t="s">
        <v>206</v>
      </c>
      <c r="F2108" s="6">
        <v>960</v>
      </c>
      <c r="G2108" s="19">
        <v>242</v>
      </c>
      <c r="H2108" s="19" t="s">
        <v>408</v>
      </c>
      <c r="I2108" s="10" t="s">
        <v>210</v>
      </c>
      <c r="J2108" s="30">
        <v>2600021</v>
      </c>
      <c r="K2108" s="8">
        <v>26706440</v>
      </c>
      <c r="L2108" s="31">
        <v>1</v>
      </c>
      <c r="M2108" s="27">
        <v>344.85</v>
      </c>
      <c r="N2108" s="17">
        <v>20205</v>
      </c>
      <c r="O2108" s="7" t="s">
        <v>10</v>
      </c>
      <c r="P2108" s="13"/>
      <c r="Q2108"/>
      <c r="R2108"/>
      <c r="S2108"/>
      <c r="T2108"/>
      <c r="U2108"/>
      <c r="V2108"/>
      <c r="W2108"/>
      <c r="X2108"/>
      <c r="Y2108"/>
      <c r="Z2108"/>
      <c r="AA2108"/>
      <c r="AB2108"/>
      <c r="AC2108"/>
      <c r="AD2108"/>
      <c r="AE2108"/>
      <c r="AF2108"/>
      <c r="AG2108"/>
      <c r="AH2108"/>
      <c r="AI2108"/>
      <c r="AJ2108"/>
      <c r="AK2108"/>
      <c r="AL2108"/>
      <c r="AM2108"/>
      <c r="AN2108"/>
      <c r="AO2108"/>
      <c r="AP2108"/>
      <c r="AQ2108"/>
      <c r="AR2108"/>
      <c r="AS2108"/>
      <c r="AT2108"/>
      <c r="AU2108"/>
      <c r="AV2108"/>
      <c r="AW2108"/>
      <c r="AX2108"/>
      <c r="AY2108"/>
      <c r="AZ2108"/>
      <c r="BA2108"/>
      <c r="BB2108"/>
      <c r="BC2108"/>
      <c r="BD2108"/>
      <c r="BE2108"/>
    </row>
    <row r="2109" spans="1:57" x14ac:dyDescent="0.25">
      <c r="A2109" s="4">
        <v>43234</v>
      </c>
      <c r="B2109" s="3">
        <f t="shared" si="96"/>
        <v>14</v>
      </c>
      <c r="C2109" s="3">
        <f t="shared" si="97"/>
        <v>5</v>
      </c>
      <c r="D2109" s="3">
        <f t="shared" si="98"/>
        <v>2018</v>
      </c>
      <c r="E2109" s="26" t="s">
        <v>140</v>
      </c>
      <c r="F2109" s="6">
        <v>959</v>
      </c>
      <c r="G2109" s="19">
        <v>242</v>
      </c>
      <c r="H2109" s="19" t="s">
        <v>408</v>
      </c>
      <c r="I2109" s="10" t="s">
        <v>131</v>
      </c>
      <c r="J2109" s="30">
        <v>2600021</v>
      </c>
      <c r="K2109" s="8">
        <v>9831601</v>
      </c>
      <c r="L2109" s="31">
        <v>2</v>
      </c>
      <c r="M2109" s="27">
        <v>17.989999999999998</v>
      </c>
      <c r="N2109" s="17">
        <v>20205</v>
      </c>
      <c r="O2109" s="7" t="s">
        <v>10</v>
      </c>
      <c r="P2109" s="13"/>
      <c r="Q2109"/>
      <c r="R2109"/>
      <c r="S2109"/>
      <c r="T2109"/>
      <c r="U2109"/>
      <c r="V2109"/>
      <c r="W2109"/>
      <c r="X2109"/>
      <c r="Y2109"/>
      <c r="Z2109"/>
      <c r="AA2109"/>
      <c r="AB2109"/>
      <c r="AC2109"/>
      <c r="AD2109"/>
      <c r="AE2109"/>
      <c r="AF2109"/>
      <c r="AG2109"/>
      <c r="AH2109"/>
      <c r="AI2109"/>
      <c r="AJ2109"/>
      <c r="AK2109"/>
      <c r="AL2109"/>
      <c r="AM2109"/>
      <c r="AN2109"/>
      <c r="AO2109"/>
      <c r="AP2109"/>
      <c r="AQ2109"/>
      <c r="AR2109"/>
      <c r="AS2109"/>
      <c r="AT2109"/>
      <c r="AU2109"/>
      <c r="AV2109"/>
      <c r="AW2109"/>
      <c r="AX2109"/>
      <c r="AY2109"/>
      <c r="AZ2109"/>
      <c r="BA2109"/>
      <c r="BB2109"/>
      <c r="BC2109"/>
      <c r="BD2109"/>
      <c r="BE2109"/>
    </row>
    <row r="2110" spans="1:57" x14ac:dyDescent="0.25">
      <c r="A2110" s="4">
        <v>43234</v>
      </c>
      <c r="B2110" s="3">
        <f t="shared" si="96"/>
        <v>14</v>
      </c>
      <c r="C2110" s="3">
        <f t="shared" si="97"/>
        <v>5</v>
      </c>
      <c r="D2110" s="3">
        <f t="shared" si="98"/>
        <v>2018</v>
      </c>
      <c r="E2110" s="26" t="s">
        <v>23</v>
      </c>
      <c r="F2110" s="6">
        <v>958</v>
      </c>
      <c r="G2110" s="19">
        <v>242</v>
      </c>
      <c r="H2110" s="19" t="s">
        <v>408</v>
      </c>
      <c r="I2110" s="10" t="s">
        <v>175</v>
      </c>
      <c r="J2110" s="30">
        <v>2600187</v>
      </c>
      <c r="K2110" s="8">
        <v>1042257107</v>
      </c>
      <c r="L2110" s="31">
        <v>2</v>
      </c>
      <c r="M2110" s="27">
        <v>5</v>
      </c>
      <c r="N2110" s="17">
        <v>20205</v>
      </c>
      <c r="O2110" s="7" t="s">
        <v>10</v>
      </c>
      <c r="P2110" s="13"/>
      <c r="Q2110"/>
      <c r="R2110"/>
      <c r="S2110"/>
      <c r="T2110"/>
      <c r="U2110"/>
      <c r="V2110"/>
      <c r="W2110"/>
      <c r="X2110"/>
      <c r="Y2110"/>
      <c r="Z2110"/>
      <c r="AA2110"/>
      <c r="AB2110"/>
      <c r="AC2110"/>
      <c r="AD2110"/>
      <c r="AE2110"/>
      <c r="AF2110"/>
      <c r="AG2110"/>
      <c r="AH2110"/>
      <c r="AI2110"/>
      <c r="AJ2110"/>
      <c r="AK2110"/>
      <c r="AL2110"/>
      <c r="AM2110"/>
      <c r="AN2110"/>
      <c r="AO2110"/>
      <c r="AP2110"/>
      <c r="AQ2110"/>
      <c r="AR2110"/>
      <c r="AS2110"/>
      <c r="AT2110"/>
      <c r="AU2110"/>
      <c r="AV2110"/>
      <c r="AW2110"/>
      <c r="AX2110"/>
      <c r="AY2110"/>
      <c r="AZ2110"/>
      <c r="BA2110"/>
      <c r="BB2110"/>
      <c r="BC2110"/>
      <c r="BD2110"/>
      <c r="BE2110"/>
    </row>
    <row r="2111" spans="1:57" x14ac:dyDescent="0.25">
      <c r="A2111" s="4">
        <v>43234</v>
      </c>
      <c r="B2111" s="3">
        <f t="shared" si="96"/>
        <v>14</v>
      </c>
      <c r="C2111" s="3">
        <f t="shared" si="97"/>
        <v>5</v>
      </c>
      <c r="D2111" s="3">
        <f t="shared" si="98"/>
        <v>2018</v>
      </c>
      <c r="E2111" s="26" t="s">
        <v>348</v>
      </c>
      <c r="F2111" s="6">
        <v>957</v>
      </c>
      <c r="G2111" s="19">
        <v>242</v>
      </c>
      <c r="H2111" s="19" t="s">
        <v>408</v>
      </c>
      <c r="I2111" s="10" t="s">
        <v>286</v>
      </c>
      <c r="J2111" s="30">
        <v>2600187</v>
      </c>
      <c r="K2111" s="8">
        <v>7726686</v>
      </c>
      <c r="L2111" s="31">
        <v>1</v>
      </c>
      <c r="M2111" s="27">
        <v>1911.85</v>
      </c>
      <c r="N2111" s="17">
        <v>20205</v>
      </c>
      <c r="O2111" s="7" t="s">
        <v>10</v>
      </c>
      <c r="P2111" s="13"/>
      <c r="Q2111"/>
      <c r="R2111"/>
      <c r="S2111"/>
      <c r="T2111"/>
      <c r="U2111"/>
      <c r="V2111"/>
      <c r="W2111"/>
      <c r="X2111"/>
      <c r="Y2111"/>
      <c r="Z2111"/>
      <c r="AA2111"/>
      <c r="AB2111"/>
      <c r="AC2111"/>
      <c r="AD2111"/>
      <c r="AE2111"/>
      <c r="AF2111"/>
      <c r="AG2111"/>
      <c r="AH2111"/>
      <c r="AI2111"/>
      <c r="AJ2111"/>
      <c r="AK2111"/>
      <c r="AL2111"/>
      <c r="AM2111"/>
      <c r="AN2111"/>
      <c r="AO2111"/>
      <c r="AP2111"/>
      <c r="AQ2111"/>
      <c r="AR2111"/>
      <c r="AS2111"/>
      <c r="AT2111"/>
      <c r="AU2111"/>
      <c r="AV2111"/>
      <c r="AW2111"/>
      <c r="AX2111"/>
      <c r="AY2111"/>
      <c r="AZ2111"/>
      <c r="BA2111"/>
      <c r="BB2111"/>
      <c r="BC2111"/>
      <c r="BD2111"/>
      <c r="BE2111"/>
    </row>
    <row r="2112" spans="1:57" x14ac:dyDescent="0.25">
      <c r="A2112" s="4">
        <v>43234</v>
      </c>
      <c r="B2112" s="3">
        <f t="shared" si="96"/>
        <v>14</v>
      </c>
      <c r="C2112" s="3">
        <f t="shared" si="97"/>
        <v>5</v>
      </c>
      <c r="D2112" s="3">
        <f t="shared" si="98"/>
        <v>2018</v>
      </c>
      <c r="E2112" s="26" t="s">
        <v>274</v>
      </c>
      <c r="F2112" s="6">
        <v>964</v>
      </c>
      <c r="G2112" s="19">
        <v>243</v>
      </c>
      <c r="H2112" s="19" t="s">
        <v>408</v>
      </c>
      <c r="I2112" s="10" t="s">
        <v>275</v>
      </c>
      <c r="J2112" s="30">
        <v>1820030</v>
      </c>
      <c r="K2112" s="8">
        <v>3220007</v>
      </c>
      <c r="L2112" s="31">
        <v>1</v>
      </c>
      <c r="M2112" s="27">
        <v>87.21</v>
      </c>
      <c r="N2112" s="17">
        <v>20205</v>
      </c>
      <c r="O2112" s="7" t="s">
        <v>10</v>
      </c>
      <c r="P2112" s="13"/>
      <c r="Q2112"/>
      <c r="R2112"/>
      <c r="S2112"/>
      <c r="T2112"/>
      <c r="U2112"/>
      <c r="V2112"/>
      <c r="W2112"/>
      <c r="X2112"/>
      <c r="Y2112"/>
      <c r="Z2112"/>
      <c r="AA2112"/>
      <c r="AB2112"/>
      <c r="AC2112"/>
      <c r="AD2112"/>
      <c r="AE2112"/>
      <c r="AF2112"/>
      <c r="AG2112"/>
      <c r="AH2112"/>
      <c r="AI2112"/>
      <c r="AJ2112"/>
      <c r="AK2112"/>
      <c r="AL2112"/>
      <c r="AM2112"/>
      <c r="AN2112"/>
      <c r="AO2112"/>
      <c r="AP2112"/>
      <c r="AQ2112"/>
      <c r="AR2112"/>
      <c r="AS2112"/>
      <c r="AT2112"/>
      <c r="AU2112"/>
      <c r="AV2112"/>
      <c r="AW2112"/>
      <c r="AX2112"/>
      <c r="AY2112"/>
      <c r="AZ2112"/>
      <c r="BA2112"/>
      <c r="BB2112"/>
      <c r="BC2112"/>
      <c r="BD2112"/>
      <c r="BE2112"/>
    </row>
    <row r="2113" spans="1:57" x14ac:dyDescent="0.25">
      <c r="A2113" s="4">
        <v>43235</v>
      </c>
      <c r="B2113" s="3">
        <f t="shared" si="96"/>
        <v>15</v>
      </c>
      <c r="C2113" s="3">
        <f t="shared" si="97"/>
        <v>5</v>
      </c>
      <c r="D2113" s="3">
        <f t="shared" si="98"/>
        <v>2018</v>
      </c>
      <c r="E2113" s="26" t="s">
        <v>220</v>
      </c>
      <c r="F2113" s="6">
        <v>642</v>
      </c>
      <c r="G2113" s="19">
        <v>244</v>
      </c>
      <c r="H2113" s="19" t="s">
        <v>408</v>
      </c>
      <c r="I2113" s="10" t="s">
        <v>221</v>
      </c>
      <c r="J2113" s="30">
        <v>2600187</v>
      </c>
      <c r="K2113" s="8">
        <v>1013378651</v>
      </c>
      <c r="L2113" s="31">
        <v>2</v>
      </c>
      <c r="M2113" s="27">
        <v>1740.46</v>
      </c>
      <c r="N2113" s="17">
        <v>920103</v>
      </c>
      <c r="O2113" s="7" t="s">
        <v>141</v>
      </c>
      <c r="P2113" s="13"/>
      <c r="Q2113"/>
      <c r="R2113"/>
      <c r="S2113"/>
      <c r="T2113"/>
      <c r="U2113"/>
      <c r="V2113"/>
      <c r="W2113"/>
      <c r="X2113"/>
      <c r="Y2113"/>
      <c r="Z2113"/>
      <c r="AA2113"/>
      <c r="AB2113"/>
      <c r="AC2113"/>
      <c r="AD2113"/>
      <c r="AE2113"/>
      <c r="AF2113"/>
      <c r="AG2113"/>
      <c r="AH2113"/>
      <c r="AI2113"/>
      <c r="AJ2113"/>
      <c r="AK2113"/>
      <c r="AL2113"/>
      <c r="AM2113"/>
      <c r="AN2113"/>
      <c r="AO2113"/>
      <c r="AP2113"/>
      <c r="AQ2113"/>
      <c r="AR2113"/>
      <c r="AS2113"/>
      <c r="AT2113"/>
      <c r="AU2113"/>
      <c r="AV2113"/>
      <c r="AW2113"/>
      <c r="AX2113"/>
      <c r="AY2113"/>
      <c r="AZ2113"/>
      <c r="BA2113"/>
      <c r="BB2113"/>
      <c r="BC2113"/>
      <c r="BD2113"/>
      <c r="BE2113"/>
    </row>
    <row r="2114" spans="1:57" x14ac:dyDescent="0.25">
      <c r="A2114" s="4">
        <v>43235</v>
      </c>
      <c r="B2114" s="3">
        <f t="shared" ref="B2114:B2177" si="99">DAY(A2114)</f>
        <v>15</v>
      </c>
      <c r="C2114" s="3">
        <f t="shared" ref="C2114:C2177" si="100">MONTH(A2114)</f>
        <v>5</v>
      </c>
      <c r="D2114" s="3">
        <f t="shared" ref="D2114:D2177" si="101">YEAR(A2114)</f>
        <v>2018</v>
      </c>
      <c r="E2114" s="26" t="s">
        <v>31</v>
      </c>
      <c r="F2114" s="6">
        <v>642</v>
      </c>
      <c r="G2114" s="19">
        <v>244</v>
      </c>
      <c r="H2114" s="19" t="s">
        <v>408</v>
      </c>
      <c r="I2114" s="10" t="s">
        <v>32</v>
      </c>
      <c r="J2114" s="30">
        <v>1600022</v>
      </c>
      <c r="K2114" s="8">
        <v>5366745700</v>
      </c>
      <c r="L2114" s="31">
        <v>2</v>
      </c>
      <c r="M2114" s="27">
        <v>742.05</v>
      </c>
      <c r="N2114" s="17">
        <v>920103</v>
      </c>
      <c r="O2114" s="7" t="s">
        <v>141</v>
      </c>
      <c r="P2114" s="13"/>
      <c r="Q2114"/>
      <c r="R2114"/>
      <c r="S2114"/>
      <c r="T2114"/>
      <c r="U2114"/>
      <c r="V2114"/>
      <c r="W2114"/>
      <c r="X2114"/>
      <c r="Y2114"/>
      <c r="Z2114"/>
      <c r="AA2114"/>
      <c r="AB2114"/>
      <c r="AC2114"/>
      <c r="AD2114"/>
      <c r="AE2114"/>
      <c r="AF2114"/>
      <c r="AG2114"/>
      <c r="AH2114"/>
      <c r="AI2114"/>
      <c r="AJ2114"/>
      <c r="AK2114"/>
      <c r="AL2114"/>
      <c r="AM2114"/>
      <c r="AN2114"/>
      <c r="AO2114"/>
      <c r="AP2114"/>
      <c r="AQ2114"/>
      <c r="AR2114"/>
      <c r="AS2114"/>
      <c r="AT2114"/>
      <c r="AU2114"/>
      <c r="AV2114"/>
      <c r="AW2114"/>
      <c r="AX2114"/>
      <c r="AY2114"/>
      <c r="AZ2114"/>
      <c r="BA2114"/>
      <c r="BB2114"/>
      <c r="BC2114"/>
      <c r="BD2114"/>
      <c r="BE2114"/>
    </row>
    <row r="2115" spans="1:57" x14ac:dyDescent="0.25">
      <c r="A2115" s="4">
        <v>43235</v>
      </c>
      <c r="B2115" s="3">
        <f t="shared" si="99"/>
        <v>15</v>
      </c>
      <c r="C2115" s="3">
        <f t="shared" si="100"/>
        <v>5</v>
      </c>
      <c r="D2115" s="3">
        <f t="shared" si="101"/>
        <v>2018</v>
      </c>
      <c r="E2115" s="26" t="s">
        <v>142</v>
      </c>
      <c r="F2115" s="6">
        <v>642</v>
      </c>
      <c r="G2115" s="19">
        <v>244</v>
      </c>
      <c r="H2115" s="19" t="s">
        <v>408</v>
      </c>
      <c r="I2115" s="10" t="s">
        <v>143</v>
      </c>
      <c r="J2115" s="30">
        <v>1600022</v>
      </c>
      <c r="K2115" s="8">
        <v>3208555500</v>
      </c>
      <c r="L2115" s="31">
        <v>2</v>
      </c>
      <c r="M2115" s="27">
        <v>399.09</v>
      </c>
      <c r="N2115" s="17">
        <v>920103</v>
      </c>
      <c r="O2115" s="7" t="s">
        <v>141</v>
      </c>
      <c r="P2115" s="13"/>
      <c r="Q2115"/>
      <c r="R2115"/>
      <c r="S2115"/>
      <c r="T2115"/>
      <c r="U2115"/>
      <c r="V2115"/>
      <c r="W2115"/>
      <c r="X2115"/>
      <c r="Y2115"/>
      <c r="Z2115"/>
      <c r="AA2115"/>
      <c r="AB2115"/>
      <c r="AC2115"/>
      <c r="AD2115"/>
      <c r="AE2115"/>
      <c r="AF2115"/>
      <c r="AG2115"/>
      <c r="AH2115"/>
      <c r="AI2115"/>
      <c r="AJ2115"/>
      <c r="AK2115"/>
      <c r="AL2115"/>
      <c r="AM2115"/>
      <c r="AN2115"/>
      <c r="AO2115"/>
      <c r="AP2115"/>
      <c r="AQ2115"/>
      <c r="AR2115"/>
      <c r="AS2115"/>
      <c r="AT2115"/>
      <c r="AU2115"/>
      <c r="AV2115"/>
      <c r="AW2115"/>
      <c r="AX2115"/>
      <c r="AY2115"/>
      <c r="AZ2115"/>
      <c r="BA2115"/>
      <c r="BB2115"/>
      <c r="BC2115"/>
      <c r="BD2115"/>
      <c r="BE2115"/>
    </row>
    <row r="2116" spans="1:57" x14ac:dyDescent="0.25">
      <c r="A2116" s="4">
        <v>43235</v>
      </c>
      <c r="B2116" s="3">
        <f t="shared" si="99"/>
        <v>15</v>
      </c>
      <c r="C2116" s="3">
        <f t="shared" si="100"/>
        <v>5</v>
      </c>
      <c r="D2116" s="3">
        <f t="shared" si="101"/>
        <v>2018</v>
      </c>
      <c r="E2116" s="26" t="s">
        <v>34</v>
      </c>
      <c r="F2116" s="6">
        <v>642</v>
      </c>
      <c r="G2116" s="19">
        <v>244</v>
      </c>
      <c r="H2116" s="19" t="s">
        <v>408</v>
      </c>
      <c r="I2116" s="10" t="s">
        <v>35</v>
      </c>
      <c r="J2116" s="30">
        <v>1600022</v>
      </c>
      <c r="K2116" s="8">
        <v>2203693299</v>
      </c>
      <c r="L2116" s="31">
        <v>2</v>
      </c>
      <c r="M2116" s="27">
        <v>742.05</v>
      </c>
      <c r="N2116" s="17">
        <v>920103</v>
      </c>
      <c r="O2116" s="7" t="s">
        <v>141</v>
      </c>
      <c r="P2116" s="13"/>
      <c r="Q2116"/>
      <c r="R2116"/>
      <c r="S2116"/>
      <c r="T2116"/>
      <c r="U2116"/>
      <c r="V2116"/>
      <c r="W2116"/>
      <c r="X2116"/>
      <c r="Y2116"/>
      <c r="Z2116"/>
      <c r="AA2116"/>
      <c r="AB2116"/>
      <c r="AC2116"/>
      <c r="AD2116"/>
      <c r="AE2116"/>
      <c r="AF2116"/>
      <c r="AG2116"/>
      <c r="AH2116"/>
      <c r="AI2116"/>
      <c r="AJ2116"/>
      <c r="AK2116"/>
      <c r="AL2116"/>
      <c r="AM2116"/>
      <c r="AN2116"/>
      <c r="AO2116"/>
      <c r="AP2116"/>
      <c r="AQ2116"/>
      <c r="AR2116"/>
      <c r="AS2116"/>
      <c r="AT2116"/>
      <c r="AU2116"/>
      <c r="AV2116"/>
      <c r="AW2116"/>
      <c r="AX2116"/>
      <c r="AY2116"/>
      <c r="AZ2116"/>
      <c r="BA2116"/>
      <c r="BB2116"/>
      <c r="BC2116"/>
      <c r="BD2116"/>
      <c r="BE2116"/>
    </row>
    <row r="2117" spans="1:57" x14ac:dyDescent="0.25">
      <c r="A2117" s="4">
        <v>43235</v>
      </c>
      <c r="B2117" s="3">
        <f t="shared" si="99"/>
        <v>15</v>
      </c>
      <c r="C2117" s="3">
        <f t="shared" si="100"/>
        <v>5</v>
      </c>
      <c r="D2117" s="3">
        <f t="shared" si="101"/>
        <v>2018</v>
      </c>
      <c r="E2117" s="26" t="s">
        <v>222</v>
      </c>
      <c r="F2117" s="6">
        <v>642</v>
      </c>
      <c r="G2117" s="19">
        <v>244</v>
      </c>
      <c r="H2117" s="19" t="s">
        <v>408</v>
      </c>
      <c r="I2117" s="10" t="s">
        <v>223</v>
      </c>
      <c r="J2117" s="30">
        <v>1600022</v>
      </c>
      <c r="K2117" s="8">
        <v>4292636700</v>
      </c>
      <c r="L2117" s="31">
        <v>2</v>
      </c>
      <c r="M2117" s="27">
        <v>299.22000000000003</v>
      </c>
      <c r="N2117" s="17">
        <v>920103</v>
      </c>
      <c r="O2117" s="7" t="s">
        <v>141</v>
      </c>
      <c r="P2117" s="13"/>
      <c r="Q2117"/>
      <c r="R2117"/>
      <c r="S2117"/>
      <c r="T2117"/>
      <c r="U2117"/>
      <c r="V2117"/>
      <c r="W2117"/>
      <c r="X2117"/>
      <c r="Y2117"/>
      <c r="Z2117"/>
      <c r="AA2117"/>
      <c r="AB2117"/>
      <c r="AC2117"/>
      <c r="AD2117"/>
      <c r="AE2117"/>
      <c r="AF2117"/>
      <c r="AG2117"/>
      <c r="AH2117"/>
      <c r="AI2117"/>
      <c r="AJ2117"/>
      <c r="AK2117"/>
      <c r="AL2117"/>
      <c r="AM2117"/>
      <c r="AN2117"/>
      <c r="AO2117"/>
      <c r="AP2117"/>
      <c r="AQ2117"/>
      <c r="AR2117"/>
      <c r="AS2117"/>
      <c r="AT2117"/>
      <c r="AU2117"/>
      <c r="AV2117"/>
      <c r="AW2117"/>
      <c r="AX2117"/>
      <c r="AY2117"/>
      <c r="AZ2117"/>
      <c r="BA2117"/>
      <c r="BB2117"/>
      <c r="BC2117"/>
      <c r="BD2117"/>
      <c r="BE2117"/>
    </row>
    <row r="2118" spans="1:57" x14ac:dyDescent="0.25">
      <c r="A2118" s="4">
        <v>43235</v>
      </c>
      <c r="B2118" s="3">
        <f t="shared" si="99"/>
        <v>15</v>
      </c>
      <c r="C2118" s="3">
        <f t="shared" si="100"/>
        <v>5</v>
      </c>
      <c r="D2118" s="3">
        <f t="shared" si="101"/>
        <v>2018</v>
      </c>
      <c r="E2118" s="26" t="s">
        <v>278</v>
      </c>
      <c r="F2118" s="6">
        <v>642</v>
      </c>
      <c r="G2118" s="19">
        <v>244</v>
      </c>
      <c r="H2118" s="19" t="s">
        <v>408</v>
      </c>
      <c r="I2118" s="10" t="s">
        <v>279</v>
      </c>
      <c r="J2118" s="30">
        <v>2600021</v>
      </c>
      <c r="K2118" s="8">
        <v>10611542</v>
      </c>
      <c r="L2118" s="31">
        <v>2</v>
      </c>
      <c r="M2118" s="27">
        <v>223.85</v>
      </c>
      <c r="N2118" s="17">
        <v>920103</v>
      </c>
      <c r="O2118" s="7" t="s">
        <v>141</v>
      </c>
      <c r="P2118" s="13"/>
      <c r="Q2118"/>
      <c r="R2118"/>
      <c r="S2118"/>
      <c r="T2118"/>
      <c r="U2118"/>
      <c r="V2118"/>
      <c r="W2118"/>
      <c r="X2118"/>
      <c r="Y2118"/>
      <c r="Z2118"/>
      <c r="AA2118"/>
      <c r="AB2118"/>
      <c r="AC2118"/>
      <c r="AD2118"/>
      <c r="AE2118"/>
      <c r="AF2118"/>
      <c r="AG2118"/>
      <c r="AH2118"/>
      <c r="AI2118"/>
      <c r="AJ2118"/>
      <c r="AK2118"/>
      <c r="AL2118"/>
      <c r="AM2118"/>
      <c r="AN2118"/>
      <c r="AO2118"/>
      <c r="AP2118"/>
      <c r="AQ2118"/>
      <c r="AR2118"/>
      <c r="AS2118"/>
      <c r="AT2118"/>
      <c r="AU2118"/>
      <c r="AV2118"/>
      <c r="AW2118"/>
      <c r="AX2118"/>
      <c r="AY2118"/>
      <c r="AZ2118"/>
      <c r="BA2118"/>
      <c r="BB2118"/>
      <c r="BC2118"/>
      <c r="BD2118"/>
      <c r="BE2118"/>
    </row>
    <row r="2119" spans="1:57" x14ac:dyDescent="0.25">
      <c r="A2119" s="4">
        <v>43235</v>
      </c>
      <c r="B2119" s="3">
        <f t="shared" si="99"/>
        <v>15</v>
      </c>
      <c r="C2119" s="3">
        <f t="shared" si="100"/>
        <v>5</v>
      </c>
      <c r="D2119" s="3">
        <f t="shared" si="101"/>
        <v>2018</v>
      </c>
      <c r="E2119" s="26" t="s">
        <v>199</v>
      </c>
      <c r="F2119" s="6">
        <v>642</v>
      </c>
      <c r="G2119" s="19">
        <v>244</v>
      </c>
      <c r="H2119" s="19" t="s">
        <v>408</v>
      </c>
      <c r="I2119" s="10" t="s">
        <v>144</v>
      </c>
      <c r="J2119" s="30">
        <v>1600022</v>
      </c>
      <c r="K2119" s="8">
        <v>2203315422</v>
      </c>
      <c r="L2119" s="31">
        <v>2</v>
      </c>
      <c r="M2119" s="27">
        <v>224.53</v>
      </c>
      <c r="N2119" s="17">
        <v>920103</v>
      </c>
      <c r="O2119" s="7" t="s">
        <v>141</v>
      </c>
      <c r="P2119" s="13"/>
      <c r="Q2119"/>
      <c r="R2119"/>
      <c r="S2119"/>
      <c r="T2119"/>
      <c r="U2119"/>
      <c r="V2119"/>
      <c r="W2119"/>
      <c r="X2119"/>
      <c r="Y2119"/>
      <c r="Z2119"/>
      <c r="AA2119"/>
      <c r="AB2119"/>
      <c r="AC2119"/>
      <c r="AD2119"/>
      <c r="AE2119"/>
      <c r="AF2119"/>
      <c r="AG2119"/>
      <c r="AH2119"/>
      <c r="AI2119"/>
      <c r="AJ2119"/>
      <c r="AK2119"/>
      <c r="AL2119"/>
      <c r="AM2119"/>
      <c r="AN2119"/>
      <c r="AO2119"/>
      <c r="AP2119"/>
      <c r="AQ2119"/>
      <c r="AR2119"/>
      <c r="AS2119"/>
      <c r="AT2119"/>
      <c r="AU2119"/>
      <c r="AV2119"/>
      <c r="AW2119"/>
      <c r="AX2119"/>
      <c r="AY2119"/>
      <c r="AZ2119"/>
      <c r="BA2119"/>
      <c r="BB2119"/>
      <c r="BC2119"/>
      <c r="BD2119"/>
      <c r="BE2119"/>
    </row>
    <row r="2120" spans="1:57" x14ac:dyDescent="0.25">
      <c r="A2120" s="4">
        <v>43235</v>
      </c>
      <c r="B2120" s="3">
        <f t="shared" si="99"/>
        <v>15</v>
      </c>
      <c r="C2120" s="3">
        <f t="shared" si="100"/>
        <v>5</v>
      </c>
      <c r="D2120" s="3">
        <f t="shared" si="101"/>
        <v>2018</v>
      </c>
      <c r="E2120" s="26" t="s">
        <v>36</v>
      </c>
      <c r="F2120" s="6">
        <v>642</v>
      </c>
      <c r="G2120" s="19">
        <v>244</v>
      </c>
      <c r="H2120" s="19" t="s">
        <v>408</v>
      </c>
      <c r="I2120" s="10" t="s">
        <v>37</v>
      </c>
      <c r="J2120" s="30">
        <v>1600212</v>
      </c>
      <c r="K2120" s="8">
        <v>1039090</v>
      </c>
      <c r="L2120" s="31">
        <v>2</v>
      </c>
      <c r="M2120" s="27">
        <v>400.75</v>
      </c>
      <c r="N2120" s="17">
        <v>920103</v>
      </c>
      <c r="O2120" s="7" t="s">
        <v>141</v>
      </c>
      <c r="P2120" s="13"/>
      <c r="Q2120"/>
      <c r="R2120"/>
      <c r="S2120"/>
      <c r="T2120"/>
      <c r="U2120"/>
      <c r="V2120"/>
      <c r="W2120"/>
      <c r="X2120"/>
      <c r="Y2120"/>
      <c r="Z2120"/>
      <c r="AA2120"/>
      <c r="AB2120"/>
      <c r="AC2120"/>
      <c r="AD2120"/>
      <c r="AE2120"/>
      <c r="AF2120"/>
      <c r="AG2120"/>
      <c r="AH2120"/>
      <c r="AI2120"/>
      <c r="AJ2120"/>
      <c r="AK2120"/>
      <c r="AL2120"/>
      <c r="AM2120"/>
      <c r="AN2120"/>
      <c r="AO2120"/>
      <c r="AP2120"/>
      <c r="AQ2120"/>
      <c r="AR2120"/>
      <c r="AS2120"/>
      <c r="AT2120"/>
      <c r="AU2120"/>
      <c r="AV2120"/>
      <c r="AW2120"/>
      <c r="AX2120"/>
      <c r="AY2120"/>
      <c r="AZ2120"/>
      <c r="BA2120"/>
      <c r="BB2120"/>
      <c r="BC2120"/>
      <c r="BD2120"/>
      <c r="BE2120"/>
    </row>
    <row r="2121" spans="1:57" x14ac:dyDescent="0.25">
      <c r="A2121" s="4">
        <v>43235</v>
      </c>
      <c r="B2121" s="3">
        <f t="shared" si="99"/>
        <v>15</v>
      </c>
      <c r="C2121" s="3">
        <f t="shared" si="100"/>
        <v>5</v>
      </c>
      <c r="D2121" s="3">
        <f t="shared" si="101"/>
        <v>2018</v>
      </c>
      <c r="E2121" s="26" t="s">
        <v>290</v>
      </c>
      <c r="F2121" s="6">
        <v>642</v>
      </c>
      <c r="G2121" s="19">
        <v>244</v>
      </c>
      <c r="H2121" s="19" t="s">
        <v>408</v>
      </c>
      <c r="I2121" s="10" t="s">
        <v>291</v>
      </c>
      <c r="J2121" s="30">
        <v>2600021</v>
      </c>
      <c r="K2121" s="8">
        <v>28959155</v>
      </c>
      <c r="L2121" s="31">
        <v>2</v>
      </c>
      <c r="M2121" s="27">
        <v>625.16</v>
      </c>
      <c r="N2121" s="17">
        <v>920103</v>
      </c>
      <c r="O2121" s="7" t="s">
        <v>141</v>
      </c>
      <c r="P2121" s="13"/>
      <c r="Q2121"/>
      <c r="R2121"/>
      <c r="S2121"/>
      <c r="T2121"/>
      <c r="U2121"/>
      <c r="V2121"/>
      <c r="W2121"/>
      <c r="X2121"/>
      <c r="Y2121"/>
      <c r="Z2121"/>
      <c r="AA2121"/>
      <c r="AB2121"/>
      <c r="AC2121"/>
      <c r="AD2121"/>
      <c r="AE2121"/>
      <c r="AF2121"/>
      <c r="AG2121"/>
      <c r="AH2121"/>
      <c r="AI2121"/>
      <c r="AJ2121"/>
      <c r="AK2121"/>
      <c r="AL2121"/>
      <c r="AM2121"/>
      <c r="AN2121"/>
      <c r="AO2121"/>
      <c r="AP2121"/>
      <c r="AQ2121"/>
      <c r="AR2121"/>
      <c r="AS2121"/>
      <c r="AT2121"/>
      <c r="AU2121"/>
      <c r="AV2121"/>
      <c r="AW2121"/>
      <c r="AX2121"/>
      <c r="AY2121"/>
      <c r="AZ2121"/>
      <c r="BA2121"/>
      <c r="BB2121"/>
      <c r="BC2121"/>
      <c r="BD2121"/>
      <c r="BE2121"/>
    </row>
    <row r="2122" spans="1:57" x14ac:dyDescent="0.25">
      <c r="A2122" s="4">
        <v>43235</v>
      </c>
      <c r="B2122" s="3">
        <f t="shared" si="99"/>
        <v>15</v>
      </c>
      <c r="C2122" s="3">
        <f t="shared" si="100"/>
        <v>5</v>
      </c>
      <c r="D2122" s="3">
        <f t="shared" si="101"/>
        <v>2018</v>
      </c>
      <c r="E2122" s="26" t="s">
        <v>192</v>
      </c>
      <c r="F2122" s="6">
        <v>642</v>
      </c>
      <c r="G2122" s="19">
        <v>244</v>
      </c>
      <c r="H2122" s="19" t="s">
        <v>408</v>
      </c>
      <c r="I2122" s="10" t="s">
        <v>268</v>
      </c>
      <c r="J2122" s="30">
        <v>1600022</v>
      </c>
      <c r="K2122" s="8">
        <v>4097601100</v>
      </c>
      <c r="L2122" s="31">
        <v>2</v>
      </c>
      <c r="M2122" s="27">
        <v>1017.51</v>
      </c>
      <c r="N2122" s="17">
        <v>920103</v>
      </c>
      <c r="O2122" s="7" t="s">
        <v>141</v>
      </c>
      <c r="P2122" s="13"/>
      <c r="Q2122"/>
      <c r="R2122"/>
      <c r="S2122"/>
      <c r="T2122"/>
      <c r="U2122"/>
      <c r="V2122"/>
      <c r="W2122"/>
      <c r="X2122"/>
      <c r="Y2122"/>
      <c r="Z2122"/>
      <c r="AA2122"/>
      <c r="AB2122"/>
      <c r="AC2122"/>
      <c r="AD2122"/>
      <c r="AE2122"/>
      <c r="AF2122"/>
      <c r="AG2122"/>
      <c r="AH2122"/>
      <c r="AI2122"/>
      <c r="AJ2122"/>
      <c r="AK2122"/>
      <c r="AL2122"/>
      <c r="AM2122"/>
      <c r="AN2122"/>
      <c r="AO2122"/>
      <c r="AP2122"/>
      <c r="AQ2122"/>
      <c r="AR2122"/>
      <c r="AS2122"/>
      <c r="AT2122"/>
      <c r="AU2122"/>
      <c r="AV2122"/>
      <c r="AW2122"/>
      <c r="AX2122"/>
      <c r="AY2122"/>
      <c r="AZ2122"/>
      <c r="BA2122"/>
      <c r="BB2122"/>
      <c r="BC2122"/>
      <c r="BD2122"/>
      <c r="BE2122"/>
    </row>
    <row r="2123" spans="1:57" x14ac:dyDescent="0.25">
      <c r="A2123" s="4">
        <v>43235</v>
      </c>
      <c r="B2123" s="3">
        <f t="shared" si="99"/>
        <v>15</v>
      </c>
      <c r="C2123" s="3">
        <f t="shared" si="100"/>
        <v>5</v>
      </c>
      <c r="D2123" s="3">
        <f t="shared" si="101"/>
        <v>2018</v>
      </c>
      <c r="E2123" s="26" t="s">
        <v>231</v>
      </c>
      <c r="F2123" s="6">
        <v>642</v>
      </c>
      <c r="G2123" s="19">
        <v>244</v>
      </c>
      <c r="H2123" s="19" t="s">
        <v>408</v>
      </c>
      <c r="I2123" s="10" t="s">
        <v>232</v>
      </c>
      <c r="J2123" s="30">
        <v>2600187</v>
      </c>
      <c r="K2123" s="8">
        <v>1042947278</v>
      </c>
      <c r="L2123" s="31">
        <v>2</v>
      </c>
      <c r="M2123" s="27">
        <v>194.84</v>
      </c>
      <c r="N2123" s="17">
        <v>920103</v>
      </c>
      <c r="O2123" s="7" t="s">
        <v>141</v>
      </c>
      <c r="P2123" s="13"/>
      <c r="Q2123"/>
      <c r="R2123"/>
      <c r="S2123"/>
      <c r="T2123"/>
      <c r="U2123"/>
      <c r="V2123"/>
      <c r="W2123"/>
      <c r="X2123"/>
      <c r="Y2123"/>
      <c r="Z2123"/>
      <c r="AA2123"/>
      <c r="AB2123"/>
      <c r="AC2123"/>
      <c r="AD2123"/>
      <c r="AE2123"/>
      <c r="AF2123"/>
      <c r="AG2123"/>
      <c r="AH2123"/>
      <c r="AI2123"/>
      <c r="AJ2123"/>
      <c r="AK2123"/>
      <c r="AL2123"/>
      <c r="AM2123"/>
      <c r="AN2123"/>
      <c r="AO2123"/>
      <c r="AP2123"/>
      <c r="AQ2123"/>
      <c r="AR2123"/>
      <c r="AS2123"/>
      <c r="AT2123"/>
      <c r="AU2123"/>
      <c r="AV2123"/>
      <c r="AW2123"/>
      <c r="AX2123"/>
      <c r="AY2123"/>
      <c r="AZ2123"/>
      <c r="BA2123"/>
      <c r="BB2123"/>
      <c r="BC2123"/>
      <c r="BD2123"/>
      <c r="BE2123"/>
    </row>
    <row r="2124" spans="1:57" x14ac:dyDescent="0.25">
      <c r="A2124" s="4">
        <v>43235</v>
      </c>
      <c r="B2124" s="3">
        <f t="shared" si="99"/>
        <v>15</v>
      </c>
      <c r="C2124" s="3">
        <f t="shared" si="100"/>
        <v>5</v>
      </c>
      <c r="D2124" s="3">
        <f t="shared" si="101"/>
        <v>2018</v>
      </c>
      <c r="E2124" s="26" t="s">
        <v>38</v>
      </c>
      <c r="F2124" s="6">
        <v>642</v>
      </c>
      <c r="G2124" s="19">
        <v>244</v>
      </c>
      <c r="H2124" s="19" t="s">
        <v>408</v>
      </c>
      <c r="I2124" s="10" t="s">
        <v>39</v>
      </c>
      <c r="J2124" s="30">
        <v>1600022</v>
      </c>
      <c r="K2124" s="8">
        <v>3125056900</v>
      </c>
      <c r="L2124" s="31">
        <v>2</v>
      </c>
      <c r="M2124" s="27">
        <v>261.72000000000003</v>
      </c>
      <c r="N2124" s="17">
        <v>920103</v>
      </c>
      <c r="O2124" s="7" t="s">
        <v>141</v>
      </c>
      <c r="P2124" s="13"/>
      <c r="Q2124"/>
      <c r="R2124"/>
      <c r="S2124"/>
      <c r="T2124"/>
      <c r="U2124"/>
      <c r="V2124"/>
      <c r="W2124"/>
      <c r="X2124"/>
      <c r="Y2124"/>
      <c r="Z2124"/>
      <c r="AA2124"/>
      <c r="AB2124"/>
      <c r="AC2124"/>
      <c r="AD2124"/>
      <c r="AE2124"/>
      <c r="AF2124"/>
      <c r="AG2124"/>
      <c r="AH2124"/>
      <c r="AI2124"/>
      <c r="AJ2124"/>
      <c r="AK2124"/>
      <c r="AL2124"/>
      <c r="AM2124"/>
      <c r="AN2124"/>
      <c r="AO2124"/>
      <c r="AP2124"/>
      <c r="AQ2124"/>
      <c r="AR2124"/>
      <c r="AS2124"/>
      <c r="AT2124"/>
      <c r="AU2124"/>
      <c r="AV2124"/>
      <c r="AW2124"/>
      <c r="AX2124"/>
      <c r="AY2124"/>
      <c r="AZ2124"/>
      <c r="BA2124"/>
      <c r="BB2124"/>
      <c r="BC2124"/>
      <c r="BD2124"/>
      <c r="BE2124"/>
    </row>
    <row r="2125" spans="1:57" x14ac:dyDescent="0.25">
      <c r="A2125" s="4">
        <v>43235</v>
      </c>
      <c r="B2125" s="3">
        <f t="shared" si="99"/>
        <v>15</v>
      </c>
      <c r="C2125" s="3">
        <f t="shared" si="100"/>
        <v>5</v>
      </c>
      <c r="D2125" s="3">
        <f t="shared" si="101"/>
        <v>2018</v>
      </c>
      <c r="E2125" s="26" t="s">
        <v>436</v>
      </c>
      <c r="F2125" s="6">
        <v>642</v>
      </c>
      <c r="G2125" s="19">
        <v>244</v>
      </c>
      <c r="H2125" s="19" t="s">
        <v>408</v>
      </c>
      <c r="I2125" s="10" t="s">
        <v>440</v>
      </c>
      <c r="J2125" s="30">
        <v>1600022</v>
      </c>
      <c r="K2125" s="8">
        <v>2200177507</v>
      </c>
      <c r="L2125" s="31">
        <v>2</v>
      </c>
      <c r="M2125" s="27">
        <v>536.61</v>
      </c>
      <c r="N2125" s="17">
        <v>920103</v>
      </c>
      <c r="O2125" s="7" t="s">
        <v>141</v>
      </c>
      <c r="P2125" s="13"/>
      <c r="Q2125"/>
      <c r="R2125"/>
      <c r="S2125"/>
      <c r="T2125"/>
      <c r="U2125"/>
      <c r="V2125"/>
      <c r="W2125"/>
      <c r="X2125"/>
      <c r="Y2125"/>
      <c r="Z2125"/>
      <c r="AA2125"/>
      <c r="AB2125"/>
      <c r="AC2125"/>
      <c r="AD2125"/>
      <c r="AE2125"/>
      <c r="AF2125"/>
      <c r="AG2125"/>
      <c r="AH2125"/>
      <c r="AI2125"/>
      <c r="AJ2125"/>
      <c r="AK2125"/>
      <c r="AL2125"/>
      <c r="AM2125"/>
      <c r="AN2125"/>
      <c r="AO2125"/>
      <c r="AP2125"/>
      <c r="AQ2125"/>
      <c r="AR2125"/>
      <c r="AS2125"/>
      <c r="AT2125"/>
      <c r="AU2125"/>
      <c r="AV2125"/>
      <c r="AW2125"/>
      <c r="AX2125"/>
      <c r="AY2125"/>
      <c r="AZ2125"/>
      <c r="BA2125"/>
      <c r="BB2125"/>
      <c r="BC2125"/>
      <c r="BD2125"/>
      <c r="BE2125"/>
    </row>
    <row r="2126" spans="1:57" x14ac:dyDescent="0.25">
      <c r="A2126" s="4">
        <v>43235</v>
      </c>
      <c r="B2126" s="3">
        <f t="shared" si="99"/>
        <v>15</v>
      </c>
      <c r="C2126" s="3">
        <f t="shared" si="100"/>
        <v>5</v>
      </c>
      <c r="D2126" s="3">
        <f t="shared" si="101"/>
        <v>2018</v>
      </c>
      <c r="E2126" s="26" t="s">
        <v>240</v>
      </c>
      <c r="F2126" s="6">
        <v>642</v>
      </c>
      <c r="G2126" s="19">
        <v>244</v>
      </c>
      <c r="H2126" s="19" t="s">
        <v>408</v>
      </c>
      <c r="I2126" s="10" t="s">
        <v>251</v>
      </c>
      <c r="J2126" s="30">
        <v>1600022</v>
      </c>
      <c r="K2126" s="8">
        <v>4925174200</v>
      </c>
      <c r="L2126" s="31">
        <v>2</v>
      </c>
      <c r="M2126" s="27">
        <v>1185.55</v>
      </c>
      <c r="N2126" s="17">
        <v>920103</v>
      </c>
      <c r="O2126" s="7" t="s">
        <v>141</v>
      </c>
      <c r="P2126" s="13"/>
      <c r="Q2126"/>
      <c r="R2126"/>
      <c r="S2126"/>
      <c r="T2126"/>
      <c r="U2126"/>
      <c r="V2126"/>
      <c r="W2126"/>
      <c r="X2126"/>
      <c r="Y2126"/>
      <c r="Z2126"/>
      <c r="AA2126"/>
      <c r="AB2126"/>
      <c r="AC2126"/>
      <c r="AD2126"/>
      <c r="AE2126"/>
      <c r="AF2126"/>
      <c r="AG2126"/>
      <c r="AH2126"/>
      <c r="AI2126"/>
      <c r="AJ2126"/>
      <c r="AK2126"/>
      <c r="AL2126"/>
      <c r="AM2126"/>
      <c r="AN2126"/>
      <c r="AO2126"/>
      <c r="AP2126"/>
      <c r="AQ2126"/>
      <c r="AR2126"/>
      <c r="AS2126"/>
      <c r="AT2126"/>
      <c r="AU2126"/>
      <c r="AV2126"/>
      <c r="AW2126"/>
      <c r="AX2126"/>
      <c r="AY2126"/>
      <c r="AZ2126"/>
      <c r="BA2126"/>
      <c r="BB2126"/>
      <c r="BC2126"/>
      <c r="BD2126"/>
      <c r="BE2126"/>
    </row>
    <row r="2127" spans="1:57" x14ac:dyDescent="0.25">
      <c r="A2127" s="4">
        <v>43235</v>
      </c>
      <c r="B2127" s="3">
        <f t="shared" si="99"/>
        <v>15</v>
      </c>
      <c r="C2127" s="3">
        <f t="shared" si="100"/>
        <v>5</v>
      </c>
      <c r="D2127" s="3">
        <f t="shared" si="101"/>
        <v>2018</v>
      </c>
      <c r="E2127" s="26" t="s">
        <v>40</v>
      </c>
      <c r="F2127" s="6">
        <v>642</v>
      </c>
      <c r="G2127" s="19">
        <v>244</v>
      </c>
      <c r="H2127" s="19" t="s">
        <v>408</v>
      </c>
      <c r="I2127" s="10" t="s">
        <v>41</v>
      </c>
      <c r="J2127" s="30">
        <v>2600187</v>
      </c>
      <c r="K2127" s="8">
        <v>1048164070</v>
      </c>
      <c r="L2127" s="31">
        <v>2</v>
      </c>
      <c r="M2127" s="27">
        <v>622.78</v>
      </c>
      <c r="N2127" s="17">
        <v>920103</v>
      </c>
      <c r="O2127" s="7" t="s">
        <v>141</v>
      </c>
      <c r="P2127" s="13"/>
      <c r="Q2127"/>
      <c r="R2127"/>
      <c r="S2127"/>
      <c r="T2127"/>
      <c r="U2127"/>
      <c r="V2127"/>
      <c r="W2127"/>
      <c r="X2127"/>
      <c r="Y2127"/>
      <c r="Z2127"/>
      <c r="AA2127"/>
      <c r="AB2127"/>
      <c r="AC2127"/>
      <c r="AD2127"/>
      <c r="AE2127"/>
      <c r="AF2127"/>
      <c r="AG2127"/>
      <c r="AH2127"/>
      <c r="AI2127"/>
      <c r="AJ2127"/>
      <c r="AK2127"/>
      <c r="AL2127"/>
      <c r="AM2127"/>
      <c r="AN2127"/>
      <c r="AO2127"/>
      <c r="AP2127"/>
      <c r="AQ2127"/>
      <c r="AR2127"/>
      <c r="AS2127"/>
      <c r="AT2127"/>
      <c r="AU2127"/>
      <c r="AV2127"/>
      <c r="AW2127"/>
      <c r="AX2127"/>
      <c r="AY2127"/>
      <c r="AZ2127"/>
      <c r="BA2127"/>
      <c r="BB2127"/>
      <c r="BC2127"/>
      <c r="BD2127"/>
      <c r="BE2127"/>
    </row>
    <row r="2128" spans="1:57" x14ac:dyDescent="0.25">
      <c r="A2128" s="4">
        <v>43235</v>
      </c>
      <c r="B2128" s="3">
        <f t="shared" si="99"/>
        <v>15</v>
      </c>
      <c r="C2128" s="3">
        <f t="shared" si="100"/>
        <v>5</v>
      </c>
      <c r="D2128" s="3">
        <f t="shared" si="101"/>
        <v>2018</v>
      </c>
      <c r="E2128" s="26" t="s">
        <v>242</v>
      </c>
      <c r="F2128" s="6">
        <v>642</v>
      </c>
      <c r="G2128" s="19">
        <v>244</v>
      </c>
      <c r="H2128" s="19" t="s">
        <v>408</v>
      </c>
      <c r="I2128" s="10" t="s">
        <v>243</v>
      </c>
      <c r="J2128" s="30">
        <v>1600022</v>
      </c>
      <c r="K2128" s="8">
        <v>3476729004</v>
      </c>
      <c r="L2128" s="31">
        <v>1</v>
      </c>
      <c r="M2128" s="27">
        <v>736.86</v>
      </c>
      <c r="N2128" s="17">
        <v>920103</v>
      </c>
      <c r="O2128" s="7" t="s">
        <v>141</v>
      </c>
      <c r="P2128" s="13"/>
      <c r="Q2128"/>
      <c r="R2128"/>
      <c r="S2128"/>
      <c r="T2128"/>
      <c r="U2128"/>
      <c r="V2128"/>
      <c r="W2128"/>
      <c r="X2128"/>
      <c r="Y2128"/>
      <c r="Z2128"/>
      <c r="AA2128"/>
      <c r="AB2128"/>
      <c r="AC2128"/>
      <c r="AD2128"/>
      <c r="AE2128"/>
      <c r="AF2128"/>
      <c r="AG2128"/>
      <c r="AH2128"/>
      <c r="AI2128"/>
      <c r="AJ2128"/>
      <c r="AK2128"/>
      <c r="AL2128"/>
      <c r="AM2128"/>
      <c r="AN2128"/>
      <c r="AO2128"/>
      <c r="AP2128"/>
      <c r="AQ2128"/>
      <c r="AR2128"/>
      <c r="AS2128"/>
      <c r="AT2128"/>
      <c r="AU2128"/>
      <c r="AV2128"/>
      <c r="AW2128"/>
      <c r="AX2128"/>
      <c r="AY2128"/>
      <c r="AZ2128"/>
      <c r="BA2128"/>
      <c r="BB2128"/>
      <c r="BC2128"/>
      <c r="BD2128"/>
      <c r="BE2128"/>
    </row>
    <row r="2129" spans="1:57" x14ac:dyDescent="0.25">
      <c r="A2129" s="4">
        <v>43235</v>
      </c>
      <c r="B2129" s="3">
        <f t="shared" si="99"/>
        <v>15</v>
      </c>
      <c r="C2129" s="3">
        <f t="shared" si="100"/>
        <v>5</v>
      </c>
      <c r="D2129" s="3">
        <f t="shared" si="101"/>
        <v>2018</v>
      </c>
      <c r="E2129" s="26" t="s">
        <v>42</v>
      </c>
      <c r="F2129" s="6">
        <v>642</v>
      </c>
      <c r="G2129" s="19">
        <v>244</v>
      </c>
      <c r="H2129" s="19" t="s">
        <v>408</v>
      </c>
      <c r="I2129" s="10" t="s">
        <v>43</v>
      </c>
      <c r="J2129" s="30">
        <v>2600187</v>
      </c>
      <c r="K2129" s="8">
        <v>1043078648</v>
      </c>
      <c r="L2129" s="31">
        <v>2</v>
      </c>
      <c r="M2129" s="27">
        <v>386.61</v>
      </c>
      <c r="N2129" s="17">
        <v>920103</v>
      </c>
      <c r="O2129" s="7" t="s">
        <v>141</v>
      </c>
      <c r="P2129" s="13"/>
      <c r="Q2129"/>
      <c r="R2129"/>
      <c r="S2129"/>
      <c r="T2129"/>
      <c r="U2129"/>
      <c r="V2129"/>
      <c r="W2129"/>
      <c r="X2129"/>
      <c r="Y2129"/>
      <c r="Z2129"/>
      <c r="AA2129"/>
      <c r="AB2129"/>
      <c r="AC2129"/>
      <c r="AD2129"/>
      <c r="AE2129"/>
      <c r="AF2129"/>
      <c r="AG2129"/>
      <c r="AH2129"/>
      <c r="AI2129"/>
      <c r="AJ2129"/>
      <c r="AK2129"/>
      <c r="AL2129"/>
      <c r="AM2129"/>
      <c r="AN2129"/>
      <c r="AO2129"/>
      <c r="AP2129"/>
      <c r="AQ2129"/>
      <c r="AR2129"/>
      <c r="AS2129"/>
      <c r="AT2129"/>
      <c r="AU2129"/>
      <c r="AV2129"/>
      <c r="AW2129"/>
      <c r="AX2129"/>
      <c r="AY2129"/>
      <c r="AZ2129"/>
      <c r="BA2129"/>
      <c r="BB2129"/>
      <c r="BC2129"/>
      <c r="BD2129"/>
      <c r="BE2129"/>
    </row>
    <row r="2130" spans="1:57" x14ac:dyDescent="0.25">
      <c r="A2130" s="4">
        <v>43235</v>
      </c>
      <c r="B2130" s="3">
        <f t="shared" si="99"/>
        <v>15</v>
      </c>
      <c r="C2130" s="3">
        <f t="shared" si="100"/>
        <v>5</v>
      </c>
      <c r="D2130" s="3">
        <f t="shared" si="101"/>
        <v>2018</v>
      </c>
      <c r="E2130" s="26" t="s">
        <v>145</v>
      </c>
      <c r="F2130" s="6">
        <v>642</v>
      </c>
      <c r="G2130" s="19">
        <v>244</v>
      </c>
      <c r="H2130" s="19" t="s">
        <v>408</v>
      </c>
      <c r="I2130" s="10" t="s">
        <v>146</v>
      </c>
      <c r="J2130" s="30">
        <v>1600303</v>
      </c>
      <c r="K2130" s="8">
        <v>12000208243</v>
      </c>
      <c r="L2130" s="31">
        <v>2</v>
      </c>
      <c r="M2130" s="27">
        <v>361.72</v>
      </c>
      <c r="N2130" s="17">
        <v>920103</v>
      </c>
      <c r="O2130" s="7" t="s">
        <v>141</v>
      </c>
      <c r="P2130" s="13"/>
      <c r="Q2130"/>
      <c r="R2130"/>
      <c r="S2130"/>
      <c r="T2130"/>
      <c r="U2130"/>
      <c r="V2130"/>
      <c r="W2130"/>
      <c r="X2130"/>
      <c r="Y2130"/>
      <c r="Z2130"/>
      <c r="AA2130"/>
      <c r="AB2130"/>
      <c r="AC2130"/>
      <c r="AD2130"/>
      <c r="AE2130"/>
      <c r="AF2130"/>
      <c r="AG2130"/>
      <c r="AH2130"/>
      <c r="AI2130"/>
      <c r="AJ2130"/>
      <c r="AK2130"/>
      <c r="AL2130"/>
      <c r="AM2130"/>
      <c r="AN2130"/>
      <c r="AO2130"/>
      <c r="AP2130"/>
      <c r="AQ2130"/>
      <c r="AR2130"/>
      <c r="AS2130"/>
      <c r="AT2130"/>
      <c r="AU2130"/>
      <c r="AV2130"/>
      <c r="AW2130"/>
      <c r="AX2130"/>
      <c r="AY2130"/>
      <c r="AZ2130"/>
      <c r="BA2130"/>
      <c r="BB2130"/>
      <c r="BC2130"/>
      <c r="BD2130"/>
      <c r="BE2130"/>
    </row>
    <row r="2131" spans="1:57" x14ac:dyDescent="0.25">
      <c r="A2131" s="4">
        <v>43235</v>
      </c>
      <c r="B2131" s="3">
        <f t="shared" si="99"/>
        <v>15</v>
      </c>
      <c r="C2131" s="3">
        <f t="shared" si="100"/>
        <v>5</v>
      </c>
      <c r="D2131" s="3">
        <f t="shared" si="101"/>
        <v>2018</v>
      </c>
      <c r="E2131" s="26" t="s">
        <v>147</v>
      </c>
      <c r="F2131" s="6">
        <v>642</v>
      </c>
      <c r="G2131" s="19">
        <v>244</v>
      </c>
      <c r="H2131" s="19" t="s">
        <v>408</v>
      </c>
      <c r="I2131" s="10" t="s">
        <v>44</v>
      </c>
      <c r="J2131" s="30">
        <v>1700427</v>
      </c>
      <c r="K2131" s="8">
        <v>4501979209</v>
      </c>
      <c r="L2131" s="31">
        <v>2</v>
      </c>
      <c r="M2131" s="27">
        <v>686.07</v>
      </c>
      <c r="N2131" s="17">
        <v>920103</v>
      </c>
      <c r="O2131" s="7" t="s">
        <v>141</v>
      </c>
      <c r="P2131" s="13"/>
      <c r="Q2131"/>
      <c r="R2131"/>
      <c r="S2131"/>
      <c r="T2131"/>
      <c r="U2131"/>
      <c r="V2131"/>
      <c r="W2131"/>
      <c r="X2131"/>
      <c r="Y2131"/>
      <c r="Z2131"/>
      <c r="AA2131"/>
      <c r="AB2131"/>
      <c r="AC2131"/>
      <c r="AD2131"/>
      <c r="AE2131"/>
      <c r="AF2131"/>
      <c r="AG2131"/>
      <c r="AH2131"/>
      <c r="AI2131"/>
      <c r="AJ2131"/>
      <c r="AK2131"/>
      <c r="AL2131"/>
      <c r="AM2131"/>
      <c r="AN2131"/>
      <c r="AO2131"/>
      <c r="AP2131"/>
      <c r="AQ2131"/>
      <c r="AR2131"/>
      <c r="AS2131"/>
      <c r="AT2131"/>
      <c r="AU2131"/>
      <c r="AV2131"/>
      <c r="AW2131"/>
      <c r="AX2131"/>
      <c r="AY2131"/>
      <c r="AZ2131"/>
      <c r="BA2131"/>
      <c r="BB2131"/>
      <c r="BC2131"/>
      <c r="BD2131"/>
      <c r="BE2131"/>
    </row>
    <row r="2132" spans="1:57" x14ac:dyDescent="0.25">
      <c r="A2132" s="4">
        <v>43235</v>
      </c>
      <c r="B2132" s="3">
        <f t="shared" si="99"/>
        <v>15</v>
      </c>
      <c r="C2132" s="3">
        <f t="shared" si="100"/>
        <v>5</v>
      </c>
      <c r="D2132" s="3">
        <f t="shared" si="101"/>
        <v>2018</v>
      </c>
      <c r="E2132" s="26" t="s">
        <v>224</v>
      </c>
      <c r="F2132" s="6">
        <v>642</v>
      </c>
      <c r="G2132" s="19">
        <v>244</v>
      </c>
      <c r="H2132" s="19" t="s">
        <v>408</v>
      </c>
      <c r="I2132" s="10" t="s">
        <v>225</v>
      </c>
      <c r="J2132" s="30">
        <v>2600187</v>
      </c>
      <c r="K2132" s="8">
        <v>1016715055</v>
      </c>
      <c r="L2132" s="31">
        <v>2</v>
      </c>
      <c r="M2132" s="27">
        <v>269.88</v>
      </c>
      <c r="N2132" s="17">
        <v>920103</v>
      </c>
      <c r="O2132" s="7" t="s">
        <v>141</v>
      </c>
      <c r="P2132" s="13"/>
      <c r="Q2132"/>
      <c r="R2132"/>
      <c r="S2132"/>
      <c r="T2132"/>
      <c r="U2132"/>
      <c r="V2132"/>
      <c r="W2132"/>
      <c r="X2132"/>
      <c r="Y2132"/>
      <c r="Z2132"/>
      <c r="AA2132"/>
      <c r="AB2132"/>
      <c r="AC2132"/>
      <c r="AD2132"/>
      <c r="AE2132"/>
      <c r="AF2132"/>
      <c r="AG2132"/>
      <c r="AH2132"/>
      <c r="AI2132"/>
      <c r="AJ2132"/>
      <c r="AK2132"/>
      <c r="AL2132"/>
      <c r="AM2132"/>
      <c r="AN2132"/>
      <c r="AO2132"/>
      <c r="AP2132"/>
      <c r="AQ2132"/>
      <c r="AR2132"/>
      <c r="AS2132"/>
      <c r="AT2132"/>
      <c r="AU2132"/>
      <c r="AV2132"/>
      <c r="AW2132"/>
      <c r="AX2132"/>
      <c r="AY2132"/>
      <c r="AZ2132"/>
      <c r="BA2132"/>
      <c r="BB2132"/>
      <c r="BC2132"/>
      <c r="BD2132"/>
      <c r="BE2132"/>
    </row>
    <row r="2133" spans="1:57" x14ac:dyDescent="0.25">
      <c r="A2133" s="4">
        <v>43235</v>
      </c>
      <c r="B2133" s="3">
        <f t="shared" si="99"/>
        <v>15</v>
      </c>
      <c r="C2133" s="3">
        <f t="shared" si="100"/>
        <v>5</v>
      </c>
      <c r="D2133" s="3">
        <f t="shared" si="101"/>
        <v>2018</v>
      </c>
      <c r="E2133" s="26" t="s">
        <v>45</v>
      </c>
      <c r="F2133" s="6">
        <v>642</v>
      </c>
      <c r="G2133" s="19">
        <v>244</v>
      </c>
      <c r="H2133" s="19" t="s">
        <v>408</v>
      </c>
      <c r="I2133" s="10" t="s">
        <v>46</v>
      </c>
      <c r="J2133" s="30">
        <v>3700113</v>
      </c>
      <c r="K2133" s="8">
        <v>406070311107</v>
      </c>
      <c r="L2133" s="31">
        <v>2</v>
      </c>
      <c r="M2133" s="27">
        <v>115.9</v>
      </c>
      <c r="N2133" s="17">
        <v>920103</v>
      </c>
      <c r="O2133" s="7" t="s">
        <v>141</v>
      </c>
      <c r="P2133" s="13"/>
      <c r="Q2133"/>
      <c r="R2133"/>
      <c r="S2133"/>
      <c r="T2133"/>
      <c r="U2133"/>
      <c r="V2133"/>
      <c r="W2133"/>
      <c r="X2133"/>
      <c r="Y2133"/>
      <c r="Z2133"/>
      <c r="AA2133"/>
      <c r="AB2133"/>
      <c r="AC2133"/>
      <c r="AD2133"/>
      <c r="AE2133"/>
      <c r="AF2133"/>
      <c r="AG2133"/>
      <c r="AH2133"/>
      <c r="AI2133"/>
      <c r="AJ2133"/>
      <c r="AK2133"/>
      <c r="AL2133"/>
      <c r="AM2133"/>
      <c r="AN2133"/>
      <c r="AO2133"/>
      <c r="AP2133"/>
      <c r="AQ2133"/>
      <c r="AR2133"/>
      <c r="AS2133"/>
      <c r="AT2133"/>
      <c r="AU2133"/>
      <c r="AV2133"/>
      <c r="AW2133"/>
      <c r="AX2133"/>
      <c r="AY2133"/>
      <c r="AZ2133"/>
      <c r="BA2133"/>
      <c r="BB2133"/>
      <c r="BC2133"/>
      <c r="BD2133"/>
      <c r="BE2133"/>
    </row>
    <row r="2134" spans="1:57" x14ac:dyDescent="0.25">
      <c r="A2134" s="4">
        <v>43235</v>
      </c>
      <c r="B2134" s="3">
        <f t="shared" si="99"/>
        <v>15</v>
      </c>
      <c r="C2134" s="3">
        <f t="shared" si="100"/>
        <v>5</v>
      </c>
      <c r="D2134" s="3">
        <f t="shared" si="101"/>
        <v>2018</v>
      </c>
      <c r="E2134" s="26" t="s">
        <v>47</v>
      </c>
      <c r="F2134" s="6">
        <v>642</v>
      </c>
      <c r="G2134" s="19">
        <v>244</v>
      </c>
      <c r="H2134" s="19" t="s">
        <v>408</v>
      </c>
      <c r="I2134" s="10" t="s">
        <v>48</v>
      </c>
      <c r="J2134" s="30">
        <v>1600303</v>
      </c>
      <c r="K2134" s="8">
        <v>12007122395</v>
      </c>
      <c r="L2134" s="31">
        <v>2</v>
      </c>
      <c r="M2134" s="27">
        <v>1198.77</v>
      </c>
      <c r="N2134" s="17">
        <v>920103</v>
      </c>
      <c r="O2134" s="7" t="s">
        <v>141</v>
      </c>
      <c r="P2134" s="13"/>
      <c r="Q2134"/>
      <c r="R2134"/>
      <c r="S2134"/>
      <c r="T2134"/>
      <c r="U2134"/>
      <c r="V2134"/>
      <c r="W2134"/>
      <c r="X2134"/>
      <c r="Y2134"/>
      <c r="Z2134"/>
      <c r="AA2134"/>
      <c r="AB2134"/>
      <c r="AC2134"/>
      <c r="AD2134"/>
      <c r="AE2134"/>
      <c r="AF2134"/>
      <c r="AG2134"/>
      <c r="AH2134"/>
      <c r="AI2134"/>
      <c r="AJ2134"/>
      <c r="AK2134"/>
      <c r="AL2134"/>
      <c r="AM2134"/>
      <c r="AN2134"/>
      <c r="AO2134"/>
      <c r="AP2134"/>
      <c r="AQ2134"/>
      <c r="AR2134"/>
      <c r="AS2134"/>
      <c r="AT2134"/>
      <c r="AU2134"/>
      <c r="AV2134"/>
      <c r="AW2134"/>
      <c r="AX2134"/>
      <c r="AY2134"/>
      <c r="AZ2134"/>
      <c r="BA2134"/>
      <c r="BB2134"/>
      <c r="BC2134"/>
      <c r="BD2134"/>
      <c r="BE2134"/>
    </row>
    <row r="2135" spans="1:57" x14ac:dyDescent="0.25">
      <c r="A2135" s="4">
        <v>43235</v>
      </c>
      <c r="B2135" s="3">
        <f t="shared" si="99"/>
        <v>15</v>
      </c>
      <c r="C2135" s="3">
        <f t="shared" si="100"/>
        <v>5</v>
      </c>
      <c r="D2135" s="3">
        <f t="shared" si="101"/>
        <v>2018</v>
      </c>
      <c r="E2135" s="26" t="s">
        <v>148</v>
      </c>
      <c r="F2135" s="6">
        <v>642</v>
      </c>
      <c r="G2135" s="19">
        <v>244</v>
      </c>
      <c r="H2135" s="19" t="s">
        <v>408</v>
      </c>
      <c r="I2135" s="10" t="s">
        <v>149</v>
      </c>
      <c r="J2135" s="30">
        <v>2600187</v>
      </c>
      <c r="K2135" s="8">
        <v>1042001994</v>
      </c>
      <c r="L2135" s="31">
        <v>2</v>
      </c>
      <c r="M2135" s="27">
        <v>536.61</v>
      </c>
      <c r="N2135" s="17">
        <v>920103</v>
      </c>
      <c r="O2135" s="7" t="s">
        <v>141</v>
      </c>
      <c r="P2135" s="13"/>
      <c r="Q2135"/>
      <c r="R2135"/>
      <c r="S2135"/>
      <c r="T2135"/>
      <c r="U2135"/>
      <c r="V2135"/>
      <c r="W2135"/>
      <c r="X2135"/>
      <c r="Y2135"/>
      <c r="Z2135"/>
      <c r="AA2135"/>
      <c r="AB2135"/>
      <c r="AC2135"/>
      <c r="AD2135"/>
      <c r="AE2135"/>
      <c r="AF2135"/>
      <c r="AG2135"/>
      <c r="AH2135"/>
      <c r="AI2135"/>
      <c r="AJ2135"/>
      <c r="AK2135"/>
      <c r="AL2135"/>
      <c r="AM2135"/>
      <c r="AN2135"/>
      <c r="AO2135"/>
      <c r="AP2135"/>
      <c r="AQ2135"/>
      <c r="AR2135"/>
      <c r="AS2135"/>
      <c r="AT2135"/>
      <c r="AU2135"/>
      <c r="AV2135"/>
      <c r="AW2135"/>
      <c r="AX2135"/>
      <c r="AY2135"/>
      <c r="AZ2135"/>
      <c r="BA2135"/>
      <c r="BB2135"/>
      <c r="BC2135"/>
      <c r="BD2135"/>
      <c r="BE2135"/>
    </row>
    <row r="2136" spans="1:57" x14ac:dyDescent="0.25">
      <c r="A2136" s="4">
        <v>43235</v>
      </c>
      <c r="B2136" s="3">
        <f t="shared" si="99"/>
        <v>15</v>
      </c>
      <c r="C2136" s="3">
        <f t="shared" si="100"/>
        <v>5</v>
      </c>
      <c r="D2136" s="3">
        <f t="shared" si="101"/>
        <v>2018</v>
      </c>
      <c r="E2136" s="26" t="s">
        <v>49</v>
      </c>
      <c r="F2136" s="6">
        <v>642</v>
      </c>
      <c r="G2136" s="19">
        <v>244</v>
      </c>
      <c r="H2136" s="19" t="s">
        <v>408</v>
      </c>
      <c r="I2136" s="10" t="s">
        <v>50</v>
      </c>
      <c r="J2136" s="30">
        <v>1600303</v>
      </c>
      <c r="K2136" s="8">
        <v>12009167957</v>
      </c>
      <c r="L2136" s="31">
        <v>2</v>
      </c>
      <c r="M2136" s="27">
        <v>241.53</v>
      </c>
      <c r="N2136" s="17">
        <v>920103</v>
      </c>
      <c r="O2136" s="7" t="s">
        <v>141</v>
      </c>
      <c r="P2136" s="13"/>
      <c r="Q2136"/>
      <c r="R2136"/>
      <c r="S2136"/>
      <c r="T2136"/>
      <c r="U2136"/>
      <c r="V2136"/>
      <c r="W2136"/>
      <c r="X2136"/>
      <c r="Y2136"/>
      <c r="Z2136"/>
      <c r="AA2136"/>
      <c r="AB2136"/>
      <c r="AC2136"/>
      <c r="AD2136"/>
      <c r="AE2136"/>
      <c r="AF2136"/>
      <c r="AG2136"/>
      <c r="AH2136"/>
      <c r="AI2136"/>
      <c r="AJ2136"/>
      <c r="AK2136"/>
      <c r="AL2136"/>
      <c r="AM2136"/>
      <c r="AN2136"/>
      <c r="AO2136"/>
      <c r="AP2136"/>
      <c r="AQ2136"/>
      <c r="AR2136"/>
      <c r="AS2136"/>
      <c r="AT2136"/>
      <c r="AU2136"/>
      <c r="AV2136"/>
      <c r="AW2136"/>
      <c r="AX2136"/>
      <c r="AY2136"/>
      <c r="AZ2136"/>
      <c r="BA2136"/>
      <c r="BB2136"/>
      <c r="BC2136"/>
      <c r="BD2136"/>
      <c r="BE2136"/>
    </row>
    <row r="2137" spans="1:57" x14ac:dyDescent="0.25">
      <c r="A2137" s="4">
        <v>43235</v>
      </c>
      <c r="B2137" s="3">
        <f t="shared" si="99"/>
        <v>15</v>
      </c>
      <c r="C2137" s="3">
        <f t="shared" si="100"/>
        <v>5</v>
      </c>
      <c r="D2137" s="3">
        <f t="shared" si="101"/>
        <v>2018</v>
      </c>
      <c r="E2137" s="26" t="s">
        <v>136</v>
      </c>
      <c r="F2137" s="6">
        <v>642</v>
      </c>
      <c r="G2137" s="19">
        <v>244</v>
      </c>
      <c r="H2137" s="19" t="s">
        <v>408</v>
      </c>
      <c r="I2137" s="10" t="s">
        <v>137</v>
      </c>
      <c r="J2137" s="30">
        <v>1600022</v>
      </c>
      <c r="K2137" s="8">
        <v>5008879000</v>
      </c>
      <c r="L2137" s="31">
        <v>2</v>
      </c>
      <c r="M2137" s="27">
        <v>477.32</v>
      </c>
      <c r="N2137" s="17">
        <v>920103</v>
      </c>
      <c r="O2137" s="7" t="s">
        <v>141</v>
      </c>
      <c r="P2137" s="13"/>
      <c r="Q2137"/>
      <c r="R2137"/>
      <c r="S2137"/>
      <c r="T2137"/>
      <c r="U2137"/>
      <c r="V2137"/>
      <c r="W2137"/>
      <c r="X2137"/>
      <c r="Y2137"/>
      <c r="Z2137"/>
      <c r="AA2137"/>
      <c r="AB2137"/>
      <c r="AC2137"/>
      <c r="AD2137"/>
      <c r="AE2137"/>
      <c r="AF2137"/>
      <c r="AG2137"/>
      <c r="AH2137"/>
      <c r="AI2137"/>
      <c r="AJ2137"/>
      <c r="AK2137"/>
      <c r="AL2137"/>
      <c r="AM2137"/>
      <c r="AN2137"/>
      <c r="AO2137"/>
      <c r="AP2137"/>
      <c r="AQ2137"/>
      <c r="AR2137"/>
      <c r="AS2137"/>
      <c r="AT2137"/>
      <c r="AU2137"/>
      <c r="AV2137"/>
      <c r="AW2137"/>
      <c r="AX2137"/>
      <c r="AY2137"/>
      <c r="AZ2137"/>
      <c r="BA2137"/>
      <c r="BB2137"/>
      <c r="BC2137"/>
      <c r="BD2137"/>
      <c r="BE2137"/>
    </row>
    <row r="2138" spans="1:57" x14ac:dyDescent="0.25">
      <c r="A2138" s="4">
        <v>43235</v>
      </c>
      <c r="B2138" s="3">
        <f t="shared" si="99"/>
        <v>15</v>
      </c>
      <c r="C2138" s="3">
        <f t="shared" si="100"/>
        <v>5</v>
      </c>
      <c r="D2138" s="3">
        <f t="shared" si="101"/>
        <v>2018</v>
      </c>
      <c r="E2138" s="26" t="s">
        <v>244</v>
      </c>
      <c r="F2138" s="6">
        <v>642</v>
      </c>
      <c r="G2138" s="19">
        <v>244</v>
      </c>
      <c r="H2138" s="19" t="s">
        <v>408</v>
      </c>
      <c r="I2138" s="10" t="s">
        <v>245</v>
      </c>
      <c r="J2138" s="30">
        <v>1600022</v>
      </c>
      <c r="K2138" s="8">
        <v>3984807000</v>
      </c>
      <c r="L2138" s="31">
        <v>2</v>
      </c>
      <c r="M2138" s="27">
        <v>1043.2</v>
      </c>
      <c r="N2138" s="17">
        <v>920103</v>
      </c>
      <c r="O2138" s="7" t="s">
        <v>141</v>
      </c>
      <c r="P2138" s="13"/>
      <c r="Q2138"/>
      <c r="R2138"/>
      <c r="S2138"/>
      <c r="T2138"/>
      <c r="U2138"/>
      <c r="V2138"/>
      <c r="W2138"/>
      <c r="X2138"/>
      <c r="Y2138"/>
      <c r="Z2138"/>
      <c r="AA2138"/>
      <c r="AB2138"/>
      <c r="AC2138"/>
      <c r="AD2138"/>
      <c r="AE2138"/>
      <c r="AF2138"/>
      <c r="AG2138"/>
      <c r="AH2138"/>
      <c r="AI2138"/>
      <c r="AJ2138"/>
      <c r="AK2138"/>
      <c r="AL2138"/>
      <c r="AM2138"/>
      <c r="AN2138"/>
      <c r="AO2138"/>
      <c r="AP2138"/>
      <c r="AQ2138"/>
      <c r="AR2138"/>
      <c r="AS2138"/>
      <c r="AT2138"/>
      <c r="AU2138"/>
      <c r="AV2138"/>
      <c r="AW2138"/>
      <c r="AX2138"/>
      <c r="AY2138"/>
      <c r="AZ2138"/>
      <c r="BA2138"/>
      <c r="BB2138"/>
      <c r="BC2138"/>
      <c r="BD2138"/>
      <c r="BE2138"/>
    </row>
    <row r="2139" spans="1:57" x14ac:dyDescent="0.25">
      <c r="A2139" s="4">
        <v>43235</v>
      </c>
      <c r="B2139" s="3">
        <f t="shared" si="99"/>
        <v>15</v>
      </c>
      <c r="C2139" s="3">
        <f t="shared" si="100"/>
        <v>5</v>
      </c>
      <c r="D2139" s="3">
        <f t="shared" si="101"/>
        <v>2018</v>
      </c>
      <c r="E2139" s="26" t="s">
        <v>51</v>
      </c>
      <c r="F2139" s="6">
        <v>642</v>
      </c>
      <c r="G2139" s="19">
        <v>244</v>
      </c>
      <c r="H2139" s="19" t="s">
        <v>408</v>
      </c>
      <c r="I2139" s="10" t="s">
        <v>52</v>
      </c>
      <c r="J2139" s="30">
        <v>1600022</v>
      </c>
      <c r="K2139" s="8">
        <v>6365389100</v>
      </c>
      <c r="L2139" s="31">
        <v>2</v>
      </c>
      <c r="M2139" s="27">
        <v>232.9</v>
      </c>
      <c r="N2139" s="17">
        <v>920103</v>
      </c>
      <c r="O2139" s="7" t="s">
        <v>141</v>
      </c>
      <c r="P2139" s="13"/>
      <c r="Q2139"/>
      <c r="R2139"/>
      <c r="S2139"/>
      <c r="T2139"/>
      <c r="U2139"/>
      <c r="V2139"/>
      <c r="W2139"/>
      <c r="X2139"/>
      <c r="Y2139"/>
      <c r="Z2139"/>
      <c r="AA2139"/>
      <c r="AB2139"/>
      <c r="AC2139"/>
      <c r="AD2139"/>
      <c r="AE2139"/>
      <c r="AF2139"/>
      <c r="AG2139"/>
      <c r="AH2139"/>
      <c r="AI2139"/>
      <c r="AJ2139"/>
      <c r="AK2139"/>
      <c r="AL2139"/>
      <c r="AM2139"/>
      <c r="AN2139"/>
      <c r="AO2139"/>
      <c r="AP2139"/>
      <c r="AQ2139"/>
      <c r="AR2139"/>
      <c r="AS2139"/>
      <c r="AT2139"/>
      <c r="AU2139"/>
      <c r="AV2139"/>
      <c r="AW2139"/>
      <c r="AX2139"/>
      <c r="AY2139"/>
      <c r="AZ2139"/>
      <c r="BA2139"/>
      <c r="BB2139"/>
      <c r="BC2139"/>
      <c r="BD2139"/>
      <c r="BE2139"/>
    </row>
    <row r="2140" spans="1:57" x14ac:dyDescent="0.25">
      <c r="A2140" s="4">
        <v>43235</v>
      </c>
      <c r="B2140" s="3">
        <f t="shared" si="99"/>
        <v>15</v>
      </c>
      <c r="C2140" s="3">
        <f t="shared" si="100"/>
        <v>5</v>
      </c>
      <c r="D2140" s="3">
        <f t="shared" si="101"/>
        <v>2018</v>
      </c>
      <c r="E2140" s="26" t="s">
        <v>591</v>
      </c>
      <c r="F2140" s="6">
        <v>642</v>
      </c>
      <c r="G2140" s="19">
        <v>244</v>
      </c>
      <c r="H2140" s="19" t="s">
        <v>408</v>
      </c>
      <c r="I2140" s="10" t="s">
        <v>592</v>
      </c>
      <c r="J2140" s="30">
        <v>1600303</v>
      </c>
      <c r="K2140" s="8">
        <v>6066086016</v>
      </c>
      <c r="L2140" s="31">
        <v>2</v>
      </c>
      <c r="M2140" s="27">
        <v>907.99</v>
      </c>
      <c r="N2140" s="17">
        <v>920103</v>
      </c>
      <c r="O2140" s="7" t="s">
        <v>141</v>
      </c>
      <c r="P2140" s="13"/>
      <c r="Q2140"/>
      <c r="R2140"/>
      <c r="S2140"/>
      <c r="T2140"/>
      <c r="U2140"/>
      <c r="V2140"/>
      <c r="W2140"/>
      <c r="X2140"/>
      <c r="Y2140"/>
      <c r="Z2140"/>
      <c r="AA2140"/>
      <c r="AB2140"/>
      <c r="AC2140"/>
      <c r="AD2140"/>
      <c r="AE2140"/>
      <c r="AF2140"/>
      <c r="AG2140"/>
      <c r="AH2140"/>
      <c r="AI2140"/>
      <c r="AJ2140"/>
      <c r="AK2140"/>
      <c r="AL2140"/>
      <c r="AM2140"/>
      <c r="AN2140"/>
      <c r="AO2140"/>
      <c r="AP2140"/>
      <c r="AQ2140"/>
      <c r="AR2140"/>
      <c r="AS2140"/>
      <c r="AT2140"/>
      <c r="AU2140"/>
      <c r="AV2140"/>
      <c r="AW2140"/>
      <c r="AX2140"/>
      <c r="AY2140"/>
      <c r="AZ2140"/>
      <c r="BA2140"/>
      <c r="BB2140"/>
      <c r="BC2140"/>
      <c r="BD2140"/>
      <c r="BE2140"/>
    </row>
    <row r="2141" spans="1:57" x14ac:dyDescent="0.25">
      <c r="A2141" s="4">
        <v>43235</v>
      </c>
      <c r="B2141" s="3">
        <f t="shared" si="99"/>
        <v>15</v>
      </c>
      <c r="C2141" s="3">
        <f t="shared" si="100"/>
        <v>5</v>
      </c>
      <c r="D2141" s="3">
        <f t="shared" si="101"/>
        <v>2018</v>
      </c>
      <c r="E2141" s="26" t="s">
        <v>150</v>
      </c>
      <c r="F2141" s="6">
        <v>642</v>
      </c>
      <c r="G2141" s="19">
        <v>244</v>
      </c>
      <c r="H2141" s="19" t="s">
        <v>408</v>
      </c>
      <c r="I2141" s="10" t="s">
        <v>151</v>
      </c>
      <c r="J2141" s="30">
        <v>1600212</v>
      </c>
      <c r="K2141" s="8">
        <v>200700498</v>
      </c>
      <c r="L2141" s="31">
        <v>2</v>
      </c>
      <c r="M2141" s="27">
        <v>536.61</v>
      </c>
      <c r="N2141" s="17">
        <v>920103</v>
      </c>
      <c r="O2141" s="7" t="s">
        <v>141</v>
      </c>
      <c r="P2141" s="13"/>
      <c r="Q2141"/>
      <c r="R2141"/>
      <c r="S2141"/>
      <c r="T2141"/>
      <c r="U2141"/>
      <c r="V2141"/>
      <c r="W2141"/>
      <c r="X2141"/>
      <c r="Y2141"/>
      <c r="Z2141"/>
      <c r="AA2141"/>
      <c r="AB2141"/>
      <c r="AC2141"/>
      <c r="AD2141"/>
      <c r="AE2141"/>
      <c r="AF2141"/>
      <c r="AG2141"/>
      <c r="AH2141"/>
      <c r="AI2141"/>
      <c r="AJ2141"/>
      <c r="AK2141"/>
      <c r="AL2141"/>
      <c r="AM2141"/>
      <c r="AN2141"/>
      <c r="AO2141"/>
      <c r="AP2141"/>
      <c r="AQ2141"/>
      <c r="AR2141"/>
      <c r="AS2141"/>
      <c r="AT2141"/>
      <c r="AU2141"/>
      <c r="AV2141"/>
      <c r="AW2141"/>
      <c r="AX2141"/>
      <c r="AY2141"/>
      <c r="AZ2141"/>
      <c r="BA2141"/>
      <c r="BB2141"/>
      <c r="BC2141"/>
      <c r="BD2141"/>
      <c r="BE2141"/>
    </row>
    <row r="2142" spans="1:57" x14ac:dyDescent="0.25">
      <c r="A2142" s="4">
        <v>43235</v>
      </c>
      <c r="B2142" s="3">
        <f t="shared" si="99"/>
        <v>15</v>
      </c>
      <c r="C2142" s="3">
        <f t="shared" si="100"/>
        <v>5</v>
      </c>
      <c r="D2142" s="3">
        <f t="shared" si="101"/>
        <v>2018</v>
      </c>
      <c r="E2142" s="26" t="s">
        <v>282</v>
      </c>
      <c r="F2142" s="6">
        <v>642</v>
      </c>
      <c r="G2142" s="19">
        <v>244</v>
      </c>
      <c r="H2142" s="19" t="s">
        <v>408</v>
      </c>
      <c r="I2142" s="10" t="s">
        <v>283</v>
      </c>
      <c r="J2142" s="30">
        <v>1600303</v>
      </c>
      <c r="K2142" s="8">
        <v>11052005019</v>
      </c>
      <c r="L2142" s="31">
        <v>2</v>
      </c>
      <c r="M2142" s="27">
        <v>748.5</v>
      </c>
      <c r="N2142" s="17">
        <v>920103</v>
      </c>
      <c r="O2142" s="7" t="s">
        <v>141</v>
      </c>
      <c r="P2142" s="13"/>
      <c r="Q2142"/>
      <c r="R2142"/>
      <c r="S2142"/>
      <c r="T2142"/>
      <c r="U2142"/>
      <c r="V2142"/>
      <c r="W2142"/>
      <c r="X2142"/>
      <c r="Y2142"/>
      <c r="Z2142"/>
      <c r="AA2142"/>
      <c r="AB2142"/>
      <c r="AC2142"/>
      <c r="AD2142"/>
      <c r="AE2142"/>
      <c r="AF2142"/>
      <c r="AG2142"/>
      <c r="AH2142"/>
      <c r="AI2142"/>
      <c r="AJ2142"/>
      <c r="AK2142"/>
      <c r="AL2142"/>
      <c r="AM2142"/>
      <c r="AN2142"/>
      <c r="AO2142"/>
      <c r="AP2142"/>
      <c r="AQ2142"/>
      <c r="AR2142"/>
      <c r="AS2142"/>
      <c r="AT2142"/>
      <c r="AU2142"/>
      <c r="AV2142"/>
      <c r="AW2142"/>
      <c r="AX2142"/>
      <c r="AY2142"/>
      <c r="AZ2142"/>
      <c r="BA2142"/>
      <c r="BB2142"/>
      <c r="BC2142"/>
      <c r="BD2142"/>
      <c r="BE2142"/>
    </row>
    <row r="2143" spans="1:57" x14ac:dyDescent="0.25">
      <c r="A2143" s="4">
        <v>43235</v>
      </c>
      <c r="B2143" s="3">
        <f t="shared" si="99"/>
        <v>15</v>
      </c>
      <c r="C2143" s="3">
        <f t="shared" si="100"/>
        <v>5</v>
      </c>
      <c r="D2143" s="3">
        <f t="shared" si="101"/>
        <v>2018</v>
      </c>
      <c r="E2143" s="26" t="s">
        <v>53</v>
      </c>
      <c r="F2143" s="6">
        <v>642</v>
      </c>
      <c r="G2143" s="19">
        <v>244</v>
      </c>
      <c r="H2143" s="19" t="s">
        <v>408</v>
      </c>
      <c r="I2143" s="10" t="s">
        <v>54</v>
      </c>
      <c r="J2143" s="30">
        <v>1600022</v>
      </c>
      <c r="K2143" s="8">
        <v>4902667100</v>
      </c>
      <c r="L2143" s="31">
        <v>2</v>
      </c>
      <c r="M2143" s="27">
        <v>1021.86</v>
      </c>
      <c r="N2143" s="17">
        <v>920103</v>
      </c>
      <c r="O2143" s="7" t="s">
        <v>141</v>
      </c>
      <c r="P2143" s="13"/>
      <c r="Q2143"/>
      <c r="R2143"/>
      <c r="S2143"/>
      <c r="T2143"/>
      <c r="U2143"/>
      <c r="V2143"/>
      <c r="W2143"/>
      <c r="X2143"/>
      <c r="Y2143"/>
      <c r="Z2143"/>
      <c r="AA2143"/>
      <c r="AB2143"/>
      <c r="AC2143"/>
      <c r="AD2143"/>
      <c r="AE2143"/>
      <c r="AF2143"/>
      <c r="AG2143"/>
      <c r="AH2143"/>
      <c r="AI2143"/>
      <c r="AJ2143"/>
      <c r="AK2143"/>
      <c r="AL2143"/>
      <c r="AM2143"/>
      <c r="AN2143"/>
      <c r="AO2143"/>
      <c r="AP2143"/>
      <c r="AQ2143"/>
      <c r="AR2143"/>
      <c r="AS2143"/>
      <c r="AT2143"/>
      <c r="AU2143"/>
      <c r="AV2143"/>
      <c r="AW2143"/>
      <c r="AX2143"/>
      <c r="AY2143"/>
      <c r="AZ2143"/>
      <c r="BA2143"/>
      <c r="BB2143"/>
      <c r="BC2143"/>
      <c r="BD2143"/>
      <c r="BE2143"/>
    </row>
    <row r="2144" spans="1:57" x14ac:dyDescent="0.25">
      <c r="A2144" s="4">
        <v>43235</v>
      </c>
      <c r="B2144" s="3">
        <f t="shared" si="99"/>
        <v>15</v>
      </c>
      <c r="C2144" s="3">
        <f t="shared" si="100"/>
        <v>5</v>
      </c>
      <c r="D2144" s="3">
        <f t="shared" si="101"/>
        <v>2018</v>
      </c>
      <c r="E2144" s="26" t="s">
        <v>252</v>
      </c>
      <c r="F2144" s="6">
        <v>642</v>
      </c>
      <c r="G2144" s="19">
        <v>244</v>
      </c>
      <c r="H2144" s="19" t="s">
        <v>408</v>
      </c>
      <c r="I2144" s="10" t="s">
        <v>253</v>
      </c>
      <c r="J2144" s="30">
        <v>1600303</v>
      </c>
      <c r="K2144" s="8">
        <v>12002071768</v>
      </c>
      <c r="L2144" s="31">
        <v>2</v>
      </c>
      <c r="M2144" s="27">
        <v>534.42999999999995</v>
      </c>
      <c r="N2144" s="17">
        <v>920103</v>
      </c>
      <c r="O2144" s="7" t="s">
        <v>141</v>
      </c>
      <c r="P2144" s="13"/>
      <c r="Q2144"/>
      <c r="R2144"/>
      <c r="S2144"/>
      <c r="T2144"/>
      <c r="U2144"/>
      <c r="V2144"/>
      <c r="W2144"/>
      <c r="X2144"/>
      <c r="Y2144"/>
      <c r="Z2144"/>
      <c r="AA2144"/>
      <c r="AB2144"/>
      <c r="AC2144"/>
      <c r="AD2144"/>
      <c r="AE2144"/>
      <c r="AF2144"/>
      <c r="AG2144"/>
      <c r="AH2144"/>
      <c r="AI2144"/>
      <c r="AJ2144"/>
      <c r="AK2144"/>
      <c r="AL2144"/>
      <c r="AM2144"/>
      <c r="AN2144"/>
      <c r="AO2144"/>
      <c r="AP2144"/>
      <c r="AQ2144"/>
      <c r="AR2144"/>
      <c r="AS2144"/>
      <c r="AT2144"/>
      <c r="AU2144"/>
      <c r="AV2144"/>
      <c r="AW2144"/>
      <c r="AX2144"/>
      <c r="AY2144"/>
      <c r="AZ2144"/>
      <c r="BA2144"/>
      <c r="BB2144"/>
      <c r="BC2144"/>
      <c r="BD2144"/>
      <c r="BE2144"/>
    </row>
    <row r="2145" spans="1:57" x14ac:dyDescent="0.25">
      <c r="A2145" s="4">
        <v>43235</v>
      </c>
      <c r="B2145" s="3">
        <f t="shared" si="99"/>
        <v>15</v>
      </c>
      <c r="C2145" s="3">
        <f t="shared" si="100"/>
        <v>5</v>
      </c>
      <c r="D2145" s="3">
        <f t="shared" si="101"/>
        <v>2018</v>
      </c>
      <c r="E2145" s="26" t="s">
        <v>152</v>
      </c>
      <c r="F2145" s="6">
        <v>642</v>
      </c>
      <c r="G2145" s="19">
        <v>244</v>
      </c>
      <c r="H2145" s="19" t="s">
        <v>408</v>
      </c>
      <c r="I2145" s="10" t="s">
        <v>153</v>
      </c>
      <c r="J2145" s="30">
        <v>1600022</v>
      </c>
      <c r="K2145" s="8">
        <v>4720521900</v>
      </c>
      <c r="L2145" s="31">
        <v>2</v>
      </c>
      <c r="M2145" s="27">
        <v>733.87</v>
      </c>
      <c r="N2145" s="17">
        <v>920103</v>
      </c>
      <c r="O2145" s="7" t="s">
        <v>141</v>
      </c>
      <c r="P2145" s="13"/>
      <c r="Q2145"/>
      <c r="R2145"/>
      <c r="S2145"/>
      <c r="T2145"/>
      <c r="U2145"/>
      <c r="V2145"/>
      <c r="W2145"/>
      <c r="X2145"/>
      <c r="Y2145"/>
      <c r="Z2145"/>
      <c r="AA2145"/>
      <c r="AB2145"/>
      <c r="AC2145"/>
      <c r="AD2145"/>
      <c r="AE2145"/>
      <c r="AF2145"/>
      <c r="AG2145"/>
      <c r="AH2145"/>
      <c r="AI2145"/>
      <c r="AJ2145"/>
      <c r="AK2145"/>
      <c r="AL2145"/>
      <c r="AM2145"/>
      <c r="AN2145"/>
      <c r="AO2145"/>
      <c r="AP2145"/>
      <c r="AQ2145"/>
      <c r="AR2145"/>
      <c r="AS2145"/>
      <c r="AT2145"/>
      <c r="AU2145"/>
      <c r="AV2145"/>
      <c r="AW2145"/>
      <c r="AX2145"/>
      <c r="AY2145"/>
      <c r="AZ2145"/>
      <c r="BA2145"/>
      <c r="BB2145"/>
      <c r="BC2145"/>
      <c r="BD2145"/>
      <c r="BE2145"/>
    </row>
    <row r="2146" spans="1:57" x14ac:dyDescent="0.25">
      <c r="A2146" s="4">
        <v>43235</v>
      </c>
      <c r="B2146" s="3">
        <f t="shared" si="99"/>
        <v>15</v>
      </c>
      <c r="C2146" s="3">
        <f t="shared" si="100"/>
        <v>5</v>
      </c>
      <c r="D2146" s="3">
        <f t="shared" si="101"/>
        <v>2018</v>
      </c>
      <c r="E2146" s="26" t="s">
        <v>254</v>
      </c>
      <c r="F2146" s="6">
        <v>642</v>
      </c>
      <c r="G2146" s="19">
        <v>244</v>
      </c>
      <c r="H2146" s="19" t="s">
        <v>408</v>
      </c>
      <c r="I2146" s="10" t="s">
        <v>255</v>
      </c>
      <c r="J2146" s="30">
        <v>1600022</v>
      </c>
      <c r="K2146" s="8">
        <v>3004707100</v>
      </c>
      <c r="L2146" s="31">
        <v>2</v>
      </c>
      <c r="M2146" s="27">
        <v>480.82</v>
      </c>
      <c r="N2146" s="17">
        <v>920103</v>
      </c>
      <c r="O2146" s="7" t="s">
        <v>141</v>
      </c>
      <c r="P2146" s="13"/>
      <c r="Q2146"/>
      <c r="R2146"/>
      <c r="S2146"/>
      <c r="T2146"/>
      <c r="U2146"/>
      <c r="V2146"/>
      <c r="W2146"/>
      <c r="X2146"/>
      <c r="Y2146"/>
      <c r="Z2146"/>
      <c r="AA2146"/>
      <c r="AB2146"/>
      <c r="AC2146"/>
      <c r="AD2146"/>
      <c r="AE2146"/>
      <c r="AF2146"/>
      <c r="AG2146"/>
      <c r="AH2146"/>
      <c r="AI2146"/>
      <c r="AJ2146"/>
      <c r="AK2146"/>
      <c r="AL2146"/>
      <c r="AM2146"/>
      <c r="AN2146"/>
      <c r="AO2146"/>
      <c r="AP2146"/>
      <c r="AQ2146"/>
      <c r="AR2146"/>
      <c r="AS2146"/>
      <c r="AT2146"/>
      <c r="AU2146"/>
      <c r="AV2146"/>
      <c r="AW2146"/>
      <c r="AX2146"/>
      <c r="AY2146"/>
      <c r="AZ2146"/>
      <c r="BA2146"/>
      <c r="BB2146"/>
      <c r="BC2146"/>
      <c r="BD2146"/>
      <c r="BE2146"/>
    </row>
    <row r="2147" spans="1:57" x14ac:dyDescent="0.25">
      <c r="A2147" s="4">
        <v>43235</v>
      </c>
      <c r="B2147" s="3">
        <f t="shared" si="99"/>
        <v>15</v>
      </c>
      <c r="C2147" s="3">
        <f t="shared" si="100"/>
        <v>5</v>
      </c>
      <c r="D2147" s="3">
        <f t="shared" si="101"/>
        <v>2018</v>
      </c>
      <c r="E2147" s="26" t="s">
        <v>57</v>
      </c>
      <c r="F2147" s="6">
        <v>642</v>
      </c>
      <c r="G2147" s="19">
        <v>244</v>
      </c>
      <c r="H2147" s="19" t="s">
        <v>408</v>
      </c>
      <c r="I2147" s="10" t="s">
        <v>58</v>
      </c>
      <c r="J2147" s="30">
        <v>2600187</v>
      </c>
      <c r="K2147" s="8">
        <v>1042589967</v>
      </c>
      <c r="L2147" s="31">
        <v>2</v>
      </c>
      <c r="M2147" s="27">
        <v>536.61</v>
      </c>
      <c r="N2147" s="17">
        <v>920103</v>
      </c>
      <c r="O2147" s="7" t="s">
        <v>141</v>
      </c>
      <c r="P2147" s="13"/>
      <c r="Q2147"/>
      <c r="R2147"/>
      <c r="S2147"/>
      <c r="T2147"/>
      <c r="U2147"/>
      <c r="V2147"/>
      <c r="W2147"/>
      <c r="X2147"/>
      <c r="Y2147"/>
      <c r="Z2147"/>
      <c r="AA2147"/>
      <c r="AB2147"/>
      <c r="AC2147"/>
      <c r="AD2147"/>
      <c r="AE2147"/>
      <c r="AF2147"/>
      <c r="AG2147"/>
      <c r="AH2147"/>
      <c r="AI2147"/>
      <c r="AJ2147"/>
      <c r="AK2147"/>
      <c r="AL2147"/>
      <c r="AM2147"/>
      <c r="AN2147"/>
      <c r="AO2147"/>
      <c r="AP2147"/>
      <c r="AQ2147"/>
      <c r="AR2147"/>
      <c r="AS2147"/>
      <c r="AT2147"/>
      <c r="AU2147"/>
      <c r="AV2147"/>
      <c r="AW2147"/>
      <c r="AX2147"/>
      <c r="AY2147"/>
      <c r="AZ2147"/>
      <c r="BA2147"/>
      <c r="BB2147"/>
      <c r="BC2147"/>
      <c r="BD2147"/>
      <c r="BE2147"/>
    </row>
    <row r="2148" spans="1:57" x14ac:dyDescent="0.25">
      <c r="A2148" s="4">
        <v>43235</v>
      </c>
      <c r="B2148" s="3">
        <f t="shared" si="99"/>
        <v>15</v>
      </c>
      <c r="C2148" s="3">
        <f t="shared" si="100"/>
        <v>5</v>
      </c>
      <c r="D2148" s="3">
        <f t="shared" si="101"/>
        <v>2018</v>
      </c>
      <c r="E2148" s="26" t="s">
        <v>139</v>
      </c>
      <c r="F2148" s="6">
        <v>642</v>
      </c>
      <c r="G2148" s="19">
        <v>244</v>
      </c>
      <c r="H2148" s="19" t="s">
        <v>408</v>
      </c>
      <c r="I2148" s="10" t="s">
        <v>63</v>
      </c>
      <c r="J2148" s="30">
        <v>1600022</v>
      </c>
      <c r="K2148" s="8">
        <v>4412985100</v>
      </c>
      <c r="L2148" s="31">
        <v>2</v>
      </c>
      <c r="M2148" s="27">
        <v>141.66999999999999</v>
      </c>
      <c r="N2148" s="17">
        <v>920103</v>
      </c>
      <c r="O2148" s="7" t="s">
        <v>141</v>
      </c>
      <c r="P2148" s="13"/>
      <c r="Q2148"/>
      <c r="R2148"/>
      <c r="S2148"/>
      <c r="T2148"/>
      <c r="U2148"/>
      <c r="V2148"/>
      <c r="W2148"/>
      <c r="X2148"/>
      <c r="Y2148"/>
      <c r="Z2148"/>
      <c r="AA2148"/>
      <c r="AB2148"/>
      <c r="AC2148"/>
      <c r="AD2148"/>
      <c r="AE2148"/>
      <c r="AF2148"/>
      <c r="AG2148"/>
      <c r="AH2148"/>
      <c r="AI2148"/>
      <c r="AJ2148"/>
      <c r="AK2148"/>
      <c r="AL2148"/>
      <c r="AM2148"/>
      <c r="AN2148"/>
      <c r="AO2148"/>
      <c r="AP2148"/>
      <c r="AQ2148"/>
      <c r="AR2148"/>
      <c r="AS2148"/>
      <c r="AT2148"/>
      <c r="AU2148"/>
      <c r="AV2148"/>
      <c r="AW2148"/>
      <c r="AX2148"/>
      <c r="AY2148"/>
      <c r="AZ2148"/>
      <c r="BA2148"/>
      <c r="BB2148"/>
      <c r="BC2148"/>
      <c r="BD2148"/>
      <c r="BE2148"/>
    </row>
    <row r="2149" spans="1:57" x14ac:dyDescent="0.25">
      <c r="A2149" s="4">
        <v>43235</v>
      </c>
      <c r="B2149" s="3">
        <f t="shared" si="99"/>
        <v>15</v>
      </c>
      <c r="C2149" s="3">
        <f t="shared" si="100"/>
        <v>5</v>
      </c>
      <c r="D2149" s="3">
        <f t="shared" si="101"/>
        <v>2018</v>
      </c>
      <c r="E2149" s="26" t="s">
        <v>64</v>
      </c>
      <c r="F2149" s="6">
        <v>642</v>
      </c>
      <c r="G2149" s="19">
        <v>244</v>
      </c>
      <c r="H2149" s="19" t="s">
        <v>408</v>
      </c>
      <c r="I2149" s="10" t="s">
        <v>65</v>
      </c>
      <c r="J2149" s="30">
        <v>1600022</v>
      </c>
      <c r="K2149" s="8">
        <v>3061964904</v>
      </c>
      <c r="L2149" s="31">
        <v>1</v>
      </c>
      <c r="M2149" s="27">
        <v>1017.22</v>
      </c>
      <c r="N2149" s="17">
        <v>920103</v>
      </c>
      <c r="O2149" s="7" t="s">
        <v>141</v>
      </c>
      <c r="P2149" s="13"/>
      <c r="Q2149"/>
      <c r="R2149"/>
      <c r="S2149"/>
      <c r="T2149"/>
      <c r="U2149"/>
      <c r="V2149"/>
      <c r="W2149"/>
      <c r="X2149"/>
      <c r="Y2149"/>
      <c r="Z2149"/>
      <c r="AA2149"/>
      <c r="AB2149"/>
      <c r="AC2149"/>
      <c r="AD2149"/>
      <c r="AE2149"/>
      <c r="AF2149"/>
      <c r="AG2149"/>
      <c r="AH2149"/>
      <c r="AI2149"/>
      <c r="AJ2149"/>
      <c r="AK2149"/>
      <c r="AL2149"/>
      <c r="AM2149"/>
      <c r="AN2149"/>
      <c r="AO2149"/>
      <c r="AP2149"/>
      <c r="AQ2149"/>
      <c r="AR2149"/>
      <c r="AS2149"/>
      <c r="AT2149"/>
      <c r="AU2149"/>
      <c r="AV2149"/>
      <c r="AW2149"/>
      <c r="AX2149"/>
      <c r="AY2149"/>
      <c r="AZ2149"/>
      <c r="BA2149"/>
      <c r="BB2149"/>
      <c r="BC2149"/>
      <c r="BD2149"/>
      <c r="BE2149"/>
    </row>
    <row r="2150" spans="1:57" x14ac:dyDescent="0.25">
      <c r="A2150" s="4">
        <v>43235</v>
      </c>
      <c r="B2150" s="3">
        <f t="shared" si="99"/>
        <v>15</v>
      </c>
      <c r="C2150" s="3">
        <f t="shared" si="100"/>
        <v>5</v>
      </c>
      <c r="D2150" s="3">
        <f t="shared" si="101"/>
        <v>2018</v>
      </c>
      <c r="E2150" s="26" t="s">
        <v>134</v>
      </c>
      <c r="F2150" s="6">
        <v>642</v>
      </c>
      <c r="G2150" s="19">
        <v>244</v>
      </c>
      <c r="H2150" s="19" t="s">
        <v>408</v>
      </c>
      <c r="I2150" s="10" t="s">
        <v>135</v>
      </c>
      <c r="J2150" s="30">
        <v>1600303</v>
      </c>
      <c r="K2150" s="8">
        <v>12005470116</v>
      </c>
      <c r="L2150" s="31">
        <v>2</v>
      </c>
      <c r="M2150" s="27">
        <v>525.11</v>
      </c>
      <c r="N2150" s="17">
        <v>920103</v>
      </c>
      <c r="O2150" s="7" t="s">
        <v>141</v>
      </c>
      <c r="P2150" s="13"/>
      <c r="Q2150"/>
      <c r="R2150"/>
      <c r="S2150"/>
      <c r="T2150"/>
      <c r="U2150"/>
      <c r="V2150"/>
      <c r="W2150"/>
      <c r="X2150"/>
      <c r="Y2150"/>
      <c r="Z2150"/>
      <c r="AA2150"/>
      <c r="AB2150"/>
      <c r="AC2150"/>
      <c r="AD2150"/>
      <c r="AE2150"/>
      <c r="AF2150"/>
      <c r="AG2150"/>
      <c r="AH2150"/>
      <c r="AI2150"/>
      <c r="AJ2150"/>
      <c r="AK2150"/>
      <c r="AL2150"/>
      <c r="AM2150"/>
      <c r="AN2150"/>
      <c r="AO2150"/>
      <c r="AP2150"/>
      <c r="AQ2150"/>
      <c r="AR2150"/>
      <c r="AS2150"/>
      <c r="AT2150"/>
      <c r="AU2150"/>
      <c r="AV2150"/>
      <c r="AW2150"/>
      <c r="AX2150"/>
      <c r="AY2150"/>
      <c r="AZ2150"/>
      <c r="BA2150"/>
      <c r="BB2150"/>
      <c r="BC2150"/>
      <c r="BD2150"/>
      <c r="BE2150"/>
    </row>
    <row r="2151" spans="1:57" x14ac:dyDescent="0.25">
      <c r="A2151" s="4">
        <v>43235</v>
      </c>
      <c r="B2151" s="3">
        <f t="shared" si="99"/>
        <v>15</v>
      </c>
      <c r="C2151" s="3">
        <f t="shared" si="100"/>
        <v>5</v>
      </c>
      <c r="D2151" s="3">
        <f t="shared" si="101"/>
        <v>2018</v>
      </c>
      <c r="E2151" s="26" t="s">
        <v>66</v>
      </c>
      <c r="F2151" s="6">
        <v>642</v>
      </c>
      <c r="G2151" s="19">
        <v>244</v>
      </c>
      <c r="H2151" s="19" t="s">
        <v>408</v>
      </c>
      <c r="I2151" s="10" t="s">
        <v>67</v>
      </c>
      <c r="J2151" s="30">
        <v>1600303</v>
      </c>
      <c r="K2151" s="8">
        <v>12005317709</v>
      </c>
      <c r="L2151" s="31">
        <v>2</v>
      </c>
      <c r="M2151" s="27">
        <v>1015.39</v>
      </c>
      <c r="N2151" s="17">
        <v>920103</v>
      </c>
      <c r="O2151" s="7" t="s">
        <v>141</v>
      </c>
      <c r="P2151" s="13"/>
      <c r="Q2151"/>
      <c r="R2151"/>
      <c r="S2151"/>
      <c r="T2151"/>
      <c r="U2151"/>
      <c r="V2151"/>
      <c r="W2151"/>
      <c r="X2151"/>
      <c r="Y2151"/>
      <c r="Z2151"/>
      <c r="AA2151"/>
      <c r="AB2151"/>
      <c r="AC2151"/>
      <c r="AD2151"/>
      <c r="AE2151"/>
      <c r="AF2151"/>
      <c r="AG2151"/>
      <c r="AH2151"/>
      <c r="AI2151"/>
      <c r="AJ2151"/>
      <c r="AK2151"/>
      <c r="AL2151"/>
      <c r="AM2151"/>
      <c r="AN2151"/>
      <c r="AO2151"/>
      <c r="AP2151"/>
      <c r="AQ2151"/>
      <c r="AR2151"/>
      <c r="AS2151"/>
      <c r="AT2151"/>
      <c r="AU2151"/>
      <c r="AV2151"/>
      <c r="AW2151"/>
      <c r="AX2151"/>
      <c r="AY2151"/>
      <c r="AZ2151"/>
      <c r="BA2151"/>
      <c r="BB2151"/>
      <c r="BC2151"/>
      <c r="BD2151"/>
      <c r="BE2151"/>
    </row>
    <row r="2152" spans="1:57" x14ac:dyDescent="0.25">
      <c r="A2152" s="4">
        <v>43235</v>
      </c>
      <c r="B2152" s="3">
        <f t="shared" si="99"/>
        <v>15</v>
      </c>
      <c r="C2152" s="3">
        <f t="shared" si="100"/>
        <v>5</v>
      </c>
      <c r="D2152" s="3">
        <f t="shared" si="101"/>
        <v>2018</v>
      </c>
      <c r="E2152" s="26" t="s">
        <v>68</v>
      </c>
      <c r="F2152" s="6">
        <v>642</v>
      </c>
      <c r="G2152" s="19">
        <v>244</v>
      </c>
      <c r="H2152" s="19" t="s">
        <v>408</v>
      </c>
      <c r="I2152" s="10" t="s">
        <v>69</v>
      </c>
      <c r="J2152" s="30">
        <v>1600022</v>
      </c>
      <c r="K2152" s="8">
        <v>3129734600</v>
      </c>
      <c r="L2152" s="31">
        <v>2</v>
      </c>
      <c r="M2152" s="27">
        <v>390.78</v>
      </c>
      <c r="N2152" s="17">
        <v>920103</v>
      </c>
      <c r="O2152" s="7" t="s">
        <v>141</v>
      </c>
      <c r="P2152" s="13"/>
      <c r="Q2152"/>
      <c r="R2152"/>
      <c r="S2152"/>
      <c r="T2152"/>
      <c r="U2152"/>
      <c r="V2152"/>
      <c r="W2152"/>
      <c r="X2152"/>
      <c r="Y2152"/>
      <c r="Z2152"/>
      <c r="AA2152"/>
      <c r="AB2152"/>
      <c r="AC2152"/>
      <c r="AD2152"/>
      <c r="AE2152"/>
      <c r="AF2152"/>
      <c r="AG2152"/>
      <c r="AH2152"/>
      <c r="AI2152"/>
      <c r="AJ2152"/>
      <c r="AK2152"/>
      <c r="AL2152"/>
      <c r="AM2152"/>
      <c r="AN2152"/>
      <c r="AO2152"/>
      <c r="AP2152"/>
      <c r="AQ2152"/>
      <c r="AR2152"/>
      <c r="AS2152"/>
      <c r="AT2152"/>
      <c r="AU2152"/>
      <c r="AV2152"/>
      <c r="AW2152"/>
      <c r="AX2152"/>
      <c r="AY2152"/>
      <c r="AZ2152"/>
      <c r="BA2152"/>
      <c r="BB2152"/>
      <c r="BC2152"/>
      <c r="BD2152"/>
      <c r="BE2152"/>
    </row>
    <row r="2153" spans="1:57" x14ac:dyDescent="0.25">
      <c r="A2153" s="4">
        <v>43235</v>
      </c>
      <c r="B2153" s="3">
        <f t="shared" si="99"/>
        <v>15</v>
      </c>
      <c r="C2153" s="3">
        <f t="shared" si="100"/>
        <v>5</v>
      </c>
      <c r="D2153" s="3">
        <f t="shared" si="101"/>
        <v>2018</v>
      </c>
      <c r="E2153" s="26" t="s">
        <v>70</v>
      </c>
      <c r="F2153" s="6">
        <v>642</v>
      </c>
      <c r="G2153" s="19">
        <v>244</v>
      </c>
      <c r="H2153" s="19" t="s">
        <v>408</v>
      </c>
      <c r="I2153" s="10" t="s">
        <v>71</v>
      </c>
      <c r="J2153" s="30">
        <v>1600022</v>
      </c>
      <c r="K2153" s="8">
        <v>2200721784</v>
      </c>
      <c r="L2153" s="31">
        <v>2</v>
      </c>
      <c r="M2153" s="27">
        <v>480.82</v>
      </c>
      <c r="N2153" s="17">
        <v>920103</v>
      </c>
      <c r="O2153" s="7" t="s">
        <v>141</v>
      </c>
      <c r="P2153" s="13"/>
      <c r="Q2153"/>
      <c r="R2153"/>
      <c r="S2153"/>
      <c r="T2153"/>
      <c r="U2153"/>
      <c r="V2153"/>
      <c r="W2153"/>
      <c r="X2153"/>
      <c r="Y2153"/>
      <c r="Z2153"/>
      <c r="AA2153"/>
      <c r="AB2153"/>
      <c r="AC2153"/>
      <c r="AD2153"/>
      <c r="AE2153"/>
      <c r="AF2153"/>
      <c r="AG2153"/>
      <c r="AH2153"/>
      <c r="AI2153"/>
      <c r="AJ2153"/>
      <c r="AK2153"/>
      <c r="AL2153"/>
      <c r="AM2153"/>
      <c r="AN2153"/>
      <c r="AO2153"/>
      <c r="AP2153"/>
      <c r="AQ2153"/>
      <c r="AR2153"/>
      <c r="AS2153"/>
      <c r="AT2153"/>
      <c r="AU2153"/>
      <c r="AV2153"/>
      <c r="AW2153"/>
      <c r="AX2153"/>
      <c r="AY2153"/>
      <c r="AZ2153"/>
      <c r="BA2153"/>
      <c r="BB2153"/>
      <c r="BC2153"/>
      <c r="BD2153"/>
      <c r="BE2153"/>
    </row>
    <row r="2154" spans="1:57" x14ac:dyDescent="0.25">
      <c r="A2154" s="4">
        <v>43235</v>
      </c>
      <c r="B2154" s="3">
        <f t="shared" si="99"/>
        <v>15</v>
      </c>
      <c r="C2154" s="3">
        <f t="shared" si="100"/>
        <v>5</v>
      </c>
      <c r="D2154" s="3">
        <f t="shared" si="101"/>
        <v>2018</v>
      </c>
      <c r="E2154" s="26" t="s">
        <v>358</v>
      </c>
      <c r="F2154" s="6">
        <v>642</v>
      </c>
      <c r="G2154" s="19">
        <v>244</v>
      </c>
      <c r="H2154" s="19" t="s">
        <v>408</v>
      </c>
      <c r="I2154" s="10" t="s">
        <v>359</v>
      </c>
      <c r="J2154" s="30">
        <v>1600303</v>
      </c>
      <c r="K2154" s="8">
        <v>1011472246</v>
      </c>
      <c r="L2154" s="31">
        <v>1</v>
      </c>
      <c r="M2154" s="27">
        <v>1197.49</v>
      </c>
      <c r="N2154" s="17">
        <v>920103</v>
      </c>
      <c r="O2154" s="7" t="s">
        <v>141</v>
      </c>
      <c r="P2154" s="13"/>
      <c r="Q2154"/>
      <c r="R2154"/>
      <c r="S2154"/>
      <c r="T2154"/>
      <c r="U2154"/>
      <c r="V2154"/>
      <c r="W2154"/>
      <c r="X2154"/>
      <c r="Y2154"/>
      <c r="Z2154"/>
      <c r="AA2154"/>
      <c r="AB2154"/>
      <c r="AC2154"/>
      <c r="AD2154"/>
      <c r="AE2154"/>
      <c r="AF2154"/>
      <c r="AG2154"/>
      <c r="AH2154"/>
      <c r="AI2154"/>
      <c r="AJ2154"/>
      <c r="AK2154"/>
      <c r="AL2154"/>
      <c r="AM2154"/>
      <c r="AN2154"/>
      <c r="AO2154"/>
      <c r="AP2154"/>
      <c r="AQ2154"/>
      <c r="AR2154"/>
      <c r="AS2154"/>
      <c r="AT2154"/>
      <c r="AU2154"/>
      <c r="AV2154"/>
      <c r="AW2154"/>
      <c r="AX2154"/>
      <c r="AY2154"/>
      <c r="AZ2154"/>
      <c r="BA2154"/>
      <c r="BB2154"/>
      <c r="BC2154"/>
      <c r="BD2154"/>
      <c r="BE2154"/>
    </row>
    <row r="2155" spans="1:57" x14ac:dyDescent="0.25">
      <c r="A2155" s="4">
        <v>43235</v>
      </c>
      <c r="B2155" s="3">
        <f t="shared" si="99"/>
        <v>15</v>
      </c>
      <c r="C2155" s="3">
        <f t="shared" si="100"/>
        <v>5</v>
      </c>
      <c r="D2155" s="3">
        <f t="shared" si="101"/>
        <v>2018</v>
      </c>
      <c r="E2155" s="26" t="s">
        <v>72</v>
      </c>
      <c r="F2155" s="6">
        <v>642</v>
      </c>
      <c r="G2155" s="19">
        <v>244</v>
      </c>
      <c r="H2155" s="19" t="s">
        <v>408</v>
      </c>
      <c r="I2155" s="10" t="s">
        <v>73</v>
      </c>
      <c r="J2155" s="30">
        <v>1700418</v>
      </c>
      <c r="K2155" s="8">
        <v>407010019761</v>
      </c>
      <c r="L2155" s="31">
        <v>2</v>
      </c>
      <c r="M2155" s="27">
        <v>625.16</v>
      </c>
      <c r="N2155" s="17">
        <v>920103</v>
      </c>
      <c r="O2155" s="7" t="s">
        <v>141</v>
      </c>
      <c r="P2155" s="13"/>
      <c r="Q2155"/>
      <c r="R2155"/>
      <c r="S2155"/>
      <c r="T2155"/>
      <c r="U2155"/>
      <c r="V2155"/>
      <c r="W2155"/>
      <c r="X2155"/>
      <c r="Y2155"/>
      <c r="Z2155"/>
      <c r="AA2155"/>
      <c r="AB2155"/>
      <c r="AC2155"/>
      <c r="AD2155"/>
      <c r="AE2155"/>
      <c r="AF2155"/>
      <c r="AG2155"/>
      <c r="AH2155"/>
      <c r="AI2155"/>
      <c r="AJ2155"/>
      <c r="AK2155"/>
      <c r="AL2155"/>
      <c r="AM2155"/>
      <c r="AN2155"/>
      <c r="AO2155"/>
      <c r="AP2155"/>
      <c r="AQ2155"/>
      <c r="AR2155"/>
      <c r="AS2155"/>
      <c r="AT2155"/>
      <c r="AU2155"/>
      <c r="AV2155"/>
      <c r="AW2155"/>
      <c r="AX2155"/>
      <c r="AY2155"/>
      <c r="AZ2155"/>
      <c r="BA2155"/>
      <c r="BB2155"/>
      <c r="BC2155"/>
      <c r="BD2155"/>
      <c r="BE2155"/>
    </row>
    <row r="2156" spans="1:57" x14ac:dyDescent="0.25">
      <c r="A2156" s="4">
        <v>43235</v>
      </c>
      <c r="B2156" s="3">
        <f t="shared" si="99"/>
        <v>15</v>
      </c>
      <c r="C2156" s="3">
        <f t="shared" si="100"/>
        <v>5</v>
      </c>
      <c r="D2156" s="3">
        <f t="shared" si="101"/>
        <v>2018</v>
      </c>
      <c r="E2156" s="26" t="s">
        <v>74</v>
      </c>
      <c r="F2156" s="6">
        <v>642</v>
      </c>
      <c r="G2156" s="19">
        <v>244</v>
      </c>
      <c r="H2156" s="19" t="s">
        <v>408</v>
      </c>
      <c r="I2156" s="10" t="s">
        <v>75</v>
      </c>
      <c r="J2156" s="30">
        <v>1600022</v>
      </c>
      <c r="K2156" s="8">
        <v>4988286900</v>
      </c>
      <c r="L2156" s="31">
        <v>2</v>
      </c>
      <c r="M2156" s="27">
        <v>383.04</v>
      </c>
      <c r="N2156" s="17">
        <v>920103</v>
      </c>
      <c r="O2156" s="7" t="s">
        <v>141</v>
      </c>
      <c r="P2156" s="13"/>
      <c r="Q2156"/>
      <c r="R2156"/>
      <c r="S2156"/>
      <c r="T2156"/>
      <c r="U2156"/>
      <c r="V2156"/>
      <c r="W2156"/>
      <c r="X2156"/>
      <c r="Y2156"/>
      <c r="Z2156"/>
      <c r="AA2156"/>
      <c r="AB2156"/>
      <c r="AC2156"/>
      <c r="AD2156"/>
      <c r="AE2156"/>
      <c r="AF2156"/>
      <c r="AG2156"/>
      <c r="AH2156"/>
      <c r="AI2156"/>
      <c r="AJ2156"/>
      <c r="AK2156"/>
      <c r="AL2156"/>
      <c r="AM2156"/>
      <c r="AN2156"/>
      <c r="AO2156"/>
      <c r="AP2156"/>
      <c r="AQ2156"/>
      <c r="AR2156"/>
      <c r="AS2156"/>
      <c r="AT2156"/>
      <c r="AU2156"/>
      <c r="AV2156"/>
      <c r="AW2156"/>
      <c r="AX2156"/>
      <c r="AY2156"/>
      <c r="AZ2156"/>
      <c r="BA2156"/>
      <c r="BB2156"/>
      <c r="BC2156"/>
      <c r="BD2156"/>
      <c r="BE2156"/>
    </row>
    <row r="2157" spans="1:57" x14ac:dyDescent="0.25">
      <c r="A2157" s="4">
        <v>43235</v>
      </c>
      <c r="B2157" s="3">
        <f t="shared" si="99"/>
        <v>15</v>
      </c>
      <c r="C2157" s="3">
        <f t="shared" si="100"/>
        <v>5</v>
      </c>
      <c r="D2157" s="3">
        <f t="shared" si="101"/>
        <v>2018</v>
      </c>
      <c r="E2157" s="26" t="s">
        <v>76</v>
      </c>
      <c r="F2157" s="6">
        <v>642</v>
      </c>
      <c r="G2157" s="19">
        <v>244</v>
      </c>
      <c r="H2157" s="19" t="s">
        <v>408</v>
      </c>
      <c r="I2157" s="10" t="s">
        <v>77</v>
      </c>
      <c r="J2157" s="30">
        <v>1600022</v>
      </c>
      <c r="K2157" s="8">
        <v>4807547300</v>
      </c>
      <c r="L2157" s="31">
        <v>2</v>
      </c>
      <c r="M2157" s="27">
        <v>617.04999999999995</v>
      </c>
      <c r="N2157" s="17">
        <v>920103</v>
      </c>
      <c r="O2157" s="7" t="s">
        <v>141</v>
      </c>
      <c r="P2157" s="13"/>
      <c r="Q2157"/>
      <c r="R2157"/>
      <c r="S2157"/>
      <c r="T2157"/>
      <c r="U2157"/>
      <c r="V2157"/>
      <c r="W2157"/>
      <c r="X2157"/>
      <c r="Y2157"/>
      <c r="Z2157"/>
      <c r="AA2157"/>
      <c r="AB2157"/>
      <c r="AC2157"/>
      <c r="AD2157"/>
      <c r="AE2157"/>
      <c r="AF2157"/>
      <c r="AG2157"/>
      <c r="AH2157"/>
      <c r="AI2157"/>
      <c r="AJ2157"/>
      <c r="AK2157"/>
      <c r="AL2157"/>
      <c r="AM2157"/>
      <c r="AN2157"/>
      <c r="AO2157"/>
      <c r="AP2157"/>
      <c r="AQ2157"/>
      <c r="AR2157"/>
      <c r="AS2157"/>
      <c r="AT2157"/>
      <c r="AU2157"/>
      <c r="AV2157"/>
      <c r="AW2157"/>
      <c r="AX2157"/>
      <c r="AY2157"/>
      <c r="AZ2157"/>
      <c r="BA2157"/>
      <c r="BB2157"/>
      <c r="BC2157"/>
      <c r="BD2157"/>
      <c r="BE2157"/>
    </row>
    <row r="2158" spans="1:57" x14ac:dyDescent="0.25">
      <c r="A2158" s="4">
        <v>43235</v>
      </c>
      <c r="B2158" s="3">
        <f t="shared" si="99"/>
        <v>15</v>
      </c>
      <c r="C2158" s="3">
        <f t="shared" si="100"/>
        <v>5</v>
      </c>
      <c r="D2158" s="3">
        <f t="shared" si="101"/>
        <v>2018</v>
      </c>
      <c r="E2158" s="26" t="s">
        <v>261</v>
      </c>
      <c r="F2158" s="6">
        <v>642</v>
      </c>
      <c r="G2158" s="19">
        <v>244</v>
      </c>
      <c r="H2158" s="19" t="s">
        <v>408</v>
      </c>
      <c r="I2158" s="10" t="s">
        <v>262</v>
      </c>
      <c r="J2158" s="30">
        <v>1600022</v>
      </c>
      <c r="K2158" s="8">
        <v>2200923488</v>
      </c>
      <c r="L2158" s="31">
        <v>2</v>
      </c>
      <c r="M2158" s="27">
        <v>361.72</v>
      </c>
      <c r="N2158" s="17">
        <v>920103</v>
      </c>
      <c r="O2158" s="7" t="s">
        <v>141</v>
      </c>
      <c r="P2158" s="13"/>
      <c r="Q2158"/>
      <c r="R2158"/>
      <c r="S2158"/>
      <c r="T2158"/>
      <c r="U2158"/>
      <c r="V2158"/>
      <c r="W2158"/>
      <c r="X2158"/>
      <c r="Y2158"/>
      <c r="Z2158"/>
      <c r="AA2158"/>
      <c r="AB2158"/>
      <c r="AC2158"/>
      <c r="AD2158"/>
      <c r="AE2158"/>
      <c r="AF2158"/>
      <c r="AG2158"/>
      <c r="AH2158"/>
      <c r="AI2158"/>
      <c r="AJ2158"/>
      <c r="AK2158"/>
      <c r="AL2158"/>
      <c r="AM2158"/>
      <c r="AN2158"/>
      <c r="AO2158"/>
      <c r="AP2158"/>
      <c r="AQ2158"/>
      <c r="AR2158"/>
      <c r="AS2158"/>
      <c r="AT2158"/>
      <c r="AU2158"/>
      <c r="AV2158"/>
      <c r="AW2158"/>
      <c r="AX2158"/>
      <c r="AY2158"/>
      <c r="AZ2158"/>
      <c r="BA2158"/>
      <c r="BB2158"/>
      <c r="BC2158"/>
      <c r="BD2158"/>
      <c r="BE2158"/>
    </row>
    <row r="2159" spans="1:57" x14ac:dyDescent="0.25">
      <c r="A2159" s="4">
        <v>43235</v>
      </c>
      <c r="B2159" s="3">
        <f t="shared" si="99"/>
        <v>15</v>
      </c>
      <c r="C2159" s="3">
        <f t="shared" si="100"/>
        <v>5</v>
      </c>
      <c r="D2159" s="3">
        <f t="shared" si="101"/>
        <v>2018</v>
      </c>
      <c r="E2159" s="26" t="s">
        <v>78</v>
      </c>
      <c r="F2159" s="6">
        <v>642</v>
      </c>
      <c r="G2159" s="19">
        <v>244</v>
      </c>
      <c r="H2159" s="19" t="s">
        <v>408</v>
      </c>
      <c r="I2159" s="10" t="s">
        <v>79</v>
      </c>
      <c r="J2159" s="30">
        <v>1600022</v>
      </c>
      <c r="K2159" s="8">
        <v>2201537694</v>
      </c>
      <c r="L2159" s="31">
        <v>2</v>
      </c>
      <c r="M2159" s="27">
        <v>411.61</v>
      </c>
      <c r="N2159" s="17">
        <v>920103</v>
      </c>
      <c r="O2159" s="7" t="s">
        <v>141</v>
      </c>
      <c r="P2159" s="13"/>
      <c r="Q2159"/>
      <c r="R2159"/>
      <c r="S2159"/>
      <c r="T2159"/>
      <c r="U2159"/>
      <c r="V2159"/>
      <c r="W2159"/>
      <c r="X2159"/>
      <c r="Y2159"/>
      <c r="Z2159"/>
      <c r="AA2159"/>
      <c r="AB2159"/>
      <c r="AC2159"/>
      <c r="AD2159"/>
      <c r="AE2159"/>
      <c r="AF2159"/>
      <c r="AG2159"/>
      <c r="AH2159"/>
      <c r="AI2159"/>
      <c r="AJ2159"/>
      <c r="AK2159"/>
      <c r="AL2159"/>
      <c r="AM2159"/>
      <c r="AN2159"/>
      <c r="AO2159"/>
      <c r="AP2159"/>
      <c r="AQ2159"/>
      <c r="AR2159"/>
      <c r="AS2159"/>
      <c r="AT2159"/>
      <c r="AU2159"/>
      <c r="AV2159"/>
      <c r="AW2159"/>
      <c r="AX2159"/>
      <c r="AY2159"/>
      <c r="AZ2159"/>
      <c r="BA2159"/>
      <c r="BB2159"/>
      <c r="BC2159"/>
      <c r="BD2159"/>
      <c r="BE2159"/>
    </row>
    <row r="2160" spans="1:57" x14ac:dyDescent="0.25">
      <c r="A2160" s="4">
        <v>43235</v>
      </c>
      <c r="B2160" s="3">
        <f t="shared" si="99"/>
        <v>15</v>
      </c>
      <c r="C2160" s="3">
        <f t="shared" si="100"/>
        <v>5</v>
      </c>
      <c r="D2160" s="3">
        <f t="shared" si="101"/>
        <v>2018</v>
      </c>
      <c r="E2160" s="26" t="s">
        <v>80</v>
      </c>
      <c r="F2160" s="6">
        <v>642</v>
      </c>
      <c r="G2160" s="19">
        <v>244</v>
      </c>
      <c r="H2160" s="19" t="s">
        <v>408</v>
      </c>
      <c r="I2160" s="10" t="s">
        <v>81</v>
      </c>
      <c r="J2160" s="30">
        <v>1600303</v>
      </c>
      <c r="K2160" s="8">
        <v>12000135777</v>
      </c>
      <c r="L2160" s="31">
        <v>2</v>
      </c>
      <c r="M2160" s="27">
        <v>1016.86</v>
      </c>
      <c r="N2160" s="17">
        <v>920103</v>
      </c>
      <c r="O2160" s="7" t="s">
        <v>141</v>
      </c>
      <c r="P2160" s="13"/>
      <c r="Q2160"/>
      <c r="R2160"/>
      <c r="S2160"/>
      <c r="T2160"/>
      <c r="U2160"/>
      <c r="V2160"/>
      <c r="W2160"/>
      <c r="X2160"/>
      <c r="Y2160"/>
      <c r="Z2160"/>
      <c r="AA2160"/>
      <c r="AB2160"/>
      <c r="AC2160"/>
      <c r="AD2160"/>
      <c r="AE2160"/>
      <c r="AF2160"/>
      <c r="AG2160"/>
      <c r="AH2160"/>
      <c r="AI2160"/>
      <c r="AJ2160"/>
      <c r="AK2160"/>
      <c r="AL2160"/>
      <c r="AM2160"/>
      <c r="AN2160"/>
      <c r="AO2160"/>
      <c r="AP2160"/>
      <c r="AQ2160"/>
      <c r="AR2160"/>
      <c r="AS2160"/>
      <c r="AT2160"/>
      <c r="AU2160"/>
      <c r="AV2160"/>
      <c r="AW2160"/>
      <c r="AX2160"/>
      <c r="AY2160"/>
      <c r="AZ2160"/>
      <c r="BA2160"/>
      <c r="BB2160"/>
      <c r="BC2160"/>
      <c r="BD2160"/>
      <c r="BE2160"/>
    </row>
    <row r="2161" spans="1:57" x14ac:dyDescent="0.25">
      <c r="A2161" s="4">
        <v>43235</v>
      </c>
      <c r="B2161" s="3">
        <f t="shared" si="99"/>
        <v>15</v>
      </c>
      <c r="C2161" s="3">
        <f t="shared" si="100"/>
        <v>5</v>
      </c>
      <c r="D2161" s="3">
        <f t="shared" si="101"/>
        <v>2018</v>
      </c>
      <c r="E2161" s="26" t="s">
        <v>82</v>
      </c>
      <c r="F2161" s="6">
        <v>642</v>
      </c>
      <c r="G2161" s="19">
        <v>244</v>
      </c>
      <c r="H2161" s="19" t="s">
        <v>408</v>
      </c>
      <c r="I2161" s="10" t="s">
        <v>83</v>
      </c>
      <c r="J2161" s="30">
        <v>3600186</v>
      </c>
      <c r="K2161" s="8">
        <v>17325337</v>
      </c>
      <c r="L2161" s="31">
        <v>2</v>
      </c>
      <c r="M2161" s="27">
        <v>170.66</v>
      </c>
      <c r="N2161" s="17">
        <v>920103</v>
      </c>
      <c r="O2161" s="7" t="s">
        <v>141</v>
      </c>
      <c r="P2161" s="13"/>
      <c r="Q2161"/>
      <c r="R2161"/>
      <c r="S2161"/>
      <c r="T2161"/>
      <c r="U2161"/>
      <c r="V2161"/>
      <c r="W2161"/>
      <c r="X2161"/>
      <c r="Y2161"/>
      <c r="Z2161"/>
      <c r="AA2161"/>
      <c r="AB2161"/>
      <c r="AC2161"/>
      <c r="AD2161"/>
      <c r="AE2161"/>
      <c r="AF2161"/>
      <c r="AG2161"/>
      <c r="AH2161"/>
      <c r="AI2161"/>
      <c r="AJ2161"/>
      <c r="AK2161"/>
      <c r="AL2161"/>
      <c r="AM2161"/>
      <c r="AN2161"/>
      <c r="AO2161"/>
      <c r="AP2161"/>
      <c r="AQ2161"/>
      <c r="AR2161"/>
      <c r="AS2161"/>
      <c r="AT2161"/>
      <c r="AU2161"/>
      <c r="AV2161"/>
      <c r="AW2161"/>
      <c r="AX2161"/>
      <c r="AY2161"/>
      <c r="AZ2161"/>
      <c r="BA2161"/>
      <c r="BB2161"/>
      <c r="BC2161"/>
      <c r="BD2161"/>
      <c r="BE2161"/>
    </row>
    <row r="2162" spans="1:57" x14ac:dyDescent="0.25">
      <c r="A2162" s="4">
        <v>43235</v>
      </c>
      <c r="B2162" s="3">
        <f t="shared" si="99"/>
        <v>15</v>
      </c>
      <c r="C2162" s="3">
        <f t="shared" si="100"/>
        <v>5</v>
      </c>
      <c r="D2162" s="3">
        <f t="shared" si="101"/>
        <v>2018</v>
      </c>
      <c r="E2162" s="26" t="s">
        <v>84</v>
      </c>
      <c r="F2162" s="6">
        <v>642</v>
      </c>
      <c r="G2162" s="19">
        <v>244</v>
      </c>
      <c r="H2162" s="19" t="s">
        <v>408</v>
      </c>
      <c r="I2162" s="10" t="s">
        <v>183</v>
      </c>
      <c r="J2162" s="30">
        <v>2600344</v>
      </c>
      <c r="K2162" s="8">
        <v>5061054679</v>
      </c>
      <c r="L2162" s="31">
        <v>2</v>
      </c>
      <c r="M2162" s="27">
        <v>742.05</v>
      </c>
      <c r="N2162" s="17">
        <v>920103</v>
      </c>
      <c r="O2162" s="7" t="s">
        <v>141</v>
      </c>
      <c r="P2162" s="13"/>
      <c r="Q2162"/>
      <c r="R2162"/>
      <c r="S2162"/>
      <c r="T2162"/>
      <c r="U2162"/>
      <c r="V2162"/>
      <c r="W2162"/>
      <c r="X2162"/>
      <c r="Y2162"/>
      <c r="Z2162"/>
      <c r="AA2162"/>
      <c r="AB2162"/>
      <c r="AC2162"/>
      <c r="AD2162"/>
      <c r="AE2162"/>
      <c r="AF2162"/>
      <c r="AG2162"/>
      <c r="AH2162"/>
      <c r="AI2162"/>
      <c r="AJ2162"/>
      <c r="AK2162"/>
      <c r="AL2162"/>
      <c r="AM2162"/>
      <c r="AN2162"/>
      <c r="AO2162"/>
      <c r="AP2162"/>
      <c r="AQ2162"/>
      <c r="AR2162"/>
      <c r="AS2162"/>
      <c r="AT2162"/>
      <c r="AU2162"/>
      <c r="AV2162"/>
      <c r="AW2162"/>
      <c r="AX2162"/>
      <c r="AY2162"/>
      <c r="AZ2162"/>
      <c r="BA2162"/>
      <c r="BB2162"/>
      <c r="BC2162"/>
      <c r="BD2162"/>
      <c r="BE2162"/>
    </row>
    <row r="2163" spans="1:57" x14ac:dyDescent="0.25">
      <c r="A2163" s="4">
        <v>43235</v>
      </c>
      <c r="B2163" s="3">
        <f t="shared" si="99"/>
        <v>15</v>
      </c>
      <c r="C2163" s="3">
        <f t="shared" si="100"/>
        <v>5</v>
      </c>
      <c r="D2163" s="3">
        <f t="shared" si="101"/>
        <v>2018</v>
      </c>
      <c r="E2163" s="26" t="s">
        <v>85</v>
      </c>
      <c r="F2163" s="6">
        <v>642</v>
      </c>
      <c r="G2163" s="19">
        <v>244</v>
      </c>
      <c r="H2163" s="19" t="s">
        <v>408</v>
      </c>
      <c r="I2163" s="10" t="s">
        <v>86</v>
      </c>
      <c r="J2163" s="30">
        <v>1600022</v>
      </c>
      <c r="K2163" s="8">
        <v>2202500202</v>
      </c>
      <c r="L2163" s="31">
        <v>2</v>
      </c>
      <c r="M2163" s="27">
        <v>742.05</v>
      </c>
      <c r="N2163" s="17">
        <v>920103</v>
      </c>
      <c r="O2163" s="7" t="s">
        <v>141</v>
      </c>
      <c r="P2163" s="13"/>
      <c r="Q2163"/>
      <c r="R2163"/>
      <c r="S2163"/>
      <c r="T2163"/>
      <c r="U2163"/>
      <c r="V2163"/>
      <c r="W2163"/>
      <c r="X2163"/>
      <c r="Y2163"/>
      <c r="Z2163"/>
      <c r="AA2163"/>
      <c r="AB2163"/>
      <c r="AC2163"/>
      <c r="AD2163"/>
      <c r="AE2163"/>
      <c r="AF2163"/>
      <c r="AG2163"/>
      <c r="AH2163"/>
      <c r="AI2163"/>
      <c r="AJ2163"/>
      <c r="AK2163"/>
      <c r="AL2163"/>
      <c r="AM2163"/>
      <c r="AN2163"/>
      <c r="AO2163"/>
      <c r="AP2163"/>
      <c r="AQ2163"/>
      <c r="AR2163"/>
      <c r="AS2163"/>
      <c r="AT2163"/>
      <c r="AU2163"/>
      <c r="AV2163"/>
      <c r="AW2163"/>
      <c r="AX2163"/>
      <c r="AY2163"/>
      <c r="AZ2163"/>
      <c r="BA2163"/>
      <c r="BB2163"/>
      <c r="BC2163"/>
      <c r="BD2163"/>
      <c r="BE2163"/>
    </row>
    <row r="2164" spans="1:57" x14ac:dyDescent="0.25">
      <c r="A2164" s="4">
        <v>43235</v>
      </c>
      <c r="B2164" s="3">
        <f t="shared" si="99"/>
        <v>15</v>
      </c>
      <c r="C2164" s="3">
        <f t="shared" si="100"/>
        <v>5</v>
      </c>
      <c r="D2164" s="3">
        <f t="shared" si="101"/>
        <v>2018</v>
      </c>
      <c r="E2164" s="26" t="s">
        <v>89</v>
      </c>
      <c r="F2164" s="6">
        <v>642</v>
      </c>
      <c r="G2164" s="19">
        <v>244</v>
      </c>
      <c r="H2164" s="19" t="s">
        <v>408</v>
      </c>
      <c r="I2164" s="10" t="s">
        <v>90</v>
      </c>
      <c r="J2164" s="30">
        <v>1600212</v>
      </c>
      <c r="K2164" s="8">
        <v>420785925</v>
      </c>
      <c r="L2164" s="31">
        <v>2</v>
      </c>
      <c r="M2164" s="27">
        <v>536.61</v>
      </c>
      <c r="N2164" s="17">
        <v>920103</v>
      </c>
      <c r="O2164" s="7" t="s">
        <v>141</v>
      </c>
      <c r="P2164" s="13"/>
      <c r="Q2164"/>
      <c r="R2164"/>
      <c r="S2164"/>
      <c r="T2164"/>
      <c r="U2164"/>
      <c r="V2164"/>
      <c r="W2164"/>
      <c r="X2164"/>
      <c r="Y2164"/>
      <c r="Z2164"/>
      <c r="AA2164"/>
      <c r="AB2164"/>
      <c r="AC2164"/>
      <c r="AD2164"/>
      <c r="AE2164"/>
      <c r="AF2164"/>
      <c r="AG2164"/>
      <c r="AH2164"/>
      <c r="AI2164"/>
      <c r="AJ2164"/>
      <c r="AK2164"/>
      <c r="AL2164"/>
      <c r="AM2164"/>
      <c r="AN2164"/>
      <c r="AO2164"/>
      <c r="AP2164"/>
      <c r="AQ2164"/>
      <c r="AR2164"/>
      <c r="AS2164"/>
      <c r="AT2164"/>
      <c r="AU2164"/>
      <c r="AV2164"/>
      <c r="AW2164"/>
      <c r="AX2164"/>
      <c r="AY2164"/>
      <c r="AZ2164"/>
      <c r="BA2164"/>
      <c r="BB2164"/>
      <c r="BC2164"/>
      <c r="BD2164"/>
      <c r="BE2164"/>
    </row>
    <row r="2165" spans="1:57" x14ac:dyDescent="0.25">
      <c r="A2165" s="4">
        <v>43235</v>
      </c>
      <c r="B2165" s="3">
        <f t="shared" si="99"/>
        <v>15</v>
      </c>
      <c r="C2165" s="3">
        <f t="shared" si="100"/>
        <v>5</v>
      </c>
      <c r="D2165" s="3">
        <f t="shared" si="101"/>
        <v>2018</v>
      </c>
      <c r="E2165" s="26" t="s">
        <v>265</v>
      </c>
      <c r="F2165" s="6">
        <v>642</v>
      </c>
      <c r="G2165" s="19">
        <v>244</v>
      </c>
      <c r="H2165" s="19" t="s">
        <v>408</v>
      </c>
      <c r="I2165" s="10" t="s">
        <v>266</v>
      </c>
      <c r="J2165" s="30">
        <v>2600187</v>
      </c>
      <c r="K2165" s="8">
        <v>1042901588</v>
      </c>
      <c r="L2165" s="31">
        <v>2</v>
      </c>
      <c r="M2165" s="27">
        <v>1044.51</v>
      </c>
      <c r="N2165" s="17">
        <v>920103</v>
      </c>
      <c r="O2165" s="7" t="s">
        <v>141</v>
      </c>
      <c r="P2165" s="13"/>
      <c r="Q2165"/>
      <c r="R2165"/>
      <c r="S2165"/>
      <c r="T2165"/>
      <c r="U2165"/>
      <c r="V2165"/>
      <c r="W2165"/>
      <c r="X2165"/>
      <c r="Y2165"/>
      <c r="Z2165"/>
      <c r="AA2165"/>
      <c r="AB2165"/>
      <c r="AC2165"/>
      <c r="AD2165"/>
      <c r="AE2165"/>
      <c r="AF2165"/>
      <c r="AG2165"/>
      <c r="AH2165"/>
      <c r="AI2165"/>
      <c r="AJ2165"/>
      <c r="AK2165"/>
      <c r="AL2165"/>
      <c r="AM2165"/>
      <c r="AN2165"/>
      <c r="AO2165"/>
      <c r="AP2165"/>
      <c r="AQ2165"/>
      <c r="AR2165"/>
      <c r="AS2165"/>
      <c r="AT2165"/>
      <c r="AU2165"/>
      <c r="AV2165"/>
      <c r="AW2165"/>
      <c r="AX2165"/>
      <c r="AY2165"/>
      <c r="AZ2165"/>
      <c r="BA2165"/>
      <c r="BB2165"/>
      <c r="BC2165"/>
      <c r="BD2165"/>
      <c r="BE2165"/>
    </row>
    <row r="2166" spans="1:57" x14ac:dyDescent="0.25">
      <c r="A2166" s="4">
        <v>43235</v>
      </c>
      <c r="B2166" s="3">
        <f t="shared" si="99"/>
        <v>15</v>
      </c>
      <c r="C2166" s="3">
        <f t="shared" si="100"/>
        <v>5</v>
      </c>
      <c r="D2166" s="3">
        <f t="shared" si="101"/>
        <v>2018</v>
      </c>
      <c r="E2166" s="26" t="s">
        <v>91</v>
      </c>
      <c r="F2166" s="6">
        <v>642</v>
      </c>
      <c r="G2166" s="19">
        <v>244</v>
      </c>
      <c r="H2166" s="19" t="s">
        <v>408</v>
      </c>
      <c r="I2166" s="10" t="s">
        <v>92</v>
      </c>
      <c r="J2166" s="30">
        <v>59600049</v>
      </c>
      <c r="K2166" s="8">
        <v>2900454517</v>
      </c>
      <c r="L2166" s="31">
        <v>2</v>
      </c>
      <c r="M2166" s="27">
        <v>625.16</v>
      </c>
      <c r="N2166" s="17">
        <v>920103</v>
      </c>
      <c r="O2166" s="7" t="s">
        <v>141</v>
      </c>
      <c r="P2166" s="13"/>
      <c r="Q2166"/>
      <c r="R2166"/>
      <c r="S2166"/>
      <c r="T2166"/>
      <c r="U2166"/>
      <c r="V2166"/>
      <c r="W2166"/>
      <c r="X2166"/>
      <c r="Y2166"/>
      <c r="Z2166"/>
      <c r="AA2166"/>
      <c r="AB2166"/>
      <c r="AC2166"/>
      <c r="AD2166"/>
      <c r="AE2166"/>
      <c r="AF2166"/>
      <c r="AG2166"/>
      <c r="AH2166"/>
      <c r="AI2166"/>
      <c r="AJ2166"/>
      <c r="AK2166"/>
      <c r="AL2166"/>
      <c r="AM2166"/>
      <c r="AN2166"/>
      <c r="AO2166"/>
      <c r="AP2166"/>
      <c r="AQ2166"/>
      <c r="AR2166"/>
      <c r="AS2166"/>
      <c r="AT2166"/>
      <c r="AU2166"/>
      <c r="AV2166"/>
      <c r="AW2166"/>
      <c r="AX2166"/>
      <c r="AY2166"/>
      <c r="AZ2166"/>
      <c r="BA2166"/>
      <c r="BB2166"/>
      <c r="BC2166"/>
      <c r="BD2166"/>
      <c r="BE2166"/>
    </row>
    <row r="2167" spans="1:57" x14ac:dyDescent="0.25">
      <c r="A2167" s="4">
        <v>43235</v>
      </c>
      <c r="B2167" s="3">
        <f t="shared" si="99"/>
        <v>15</v>
      </c>
      <c r="C2167" s="3">
        <f t="shared" si="100"/>
        <v>5</v>
      </c>
      <c r="D2167" s="3">
        <f t="shared" si="101"/>
        <v>2018</v>
      </c>
      <c r="E2167" s="26" t="s">
        <v>285</v>
      </c>
      <c r="F2167" s="6">
        <v>642</v>
      </c>
      <c r="G2167" s="19">
        <v>244</v>
      </c>
      <c r="H2167" s="19" t="s">
        <v>408</v>
      </c>
      <c r="I2167" s="10" t="s">
        <v>284</v>
      </c>
      <c r="J2167" s="30">
        <v>1600022</v>
      </c>
      <c r="K2167" s="8">
        <v>3732573000</v>
      </c>
      <c r="L2167" s="31">
        <v>2</v>
      </c>
      <c r="M2167" s="27">
        <v>1190.77</v>
      </c>
      <c r="N2167" s="17">
        <v>920103</v>
      </c>
      <c r="O2167" s="7" t="s">
        <v>141</v>
      </c>
      <c r="P2167" s="13"/>
      <c r="Q2167"/>
      <c r="R2167"/>
      <c r="S2167"/>
      <c r="T2167"/>
      <c r="U2167"/>
      <c r="V2167"/>
      <c r="W2167"/>
      <c r="X2167"/>
      <c r="Y2167"/>
      <c r="Z2167"/>
      <c r="AA2167"/>
      <c r="AB2167"/>
      <c r="AC2167"/>
      <c r="AD2167"/>
      <c r="AE2167"/>
      <c r="AF2167"/>
      <c r="AG2167"/>
      <c r="AH2167"/>
      <c r="AI2167"/>
      <c r="AJ2167"/>
      <c r="AK2167"/>
      <c r="AL2167"/>
      <c r="AM2167"/>
      <c r="AN2167"/>
      <c r="AO2167"/>
      <c r="AP2167"/>
      <c r="AQ2167"/>
      <c r="AR2167"/>
      <c r="AS2167"/>
      <c r="AT2167"/>
      <c r="AU2167"/>
      <c r="AV2167"/>
      <c r="AW2167"/>
      <c r="AX2167"/>
      <c r="AY2167"/>
      <c r="AZ2167"/>
      <c r="BA2167"/>
      <c r="BB2167"/>
      <c r="BC2167"/>
      <c r="BD2167"/>
      <c r="BE2167"/>
    </row>
    <row r="2168" spans="1:57" x14ac:dyDescent="0.25">
      <c r="A2168" s="4">
        <v>43235</v>
      </c>
      <c r="B2168" s="3">
        <f t="shared" si="99"/>
        <v>15</v>
      </c>
      <c r="C2168" s="3">
        <f t="shared" si="100"/>
        <v>5</v>
      </c>
      <c r="D2168" s="3">
        <f t="shared" si="101"/>
        <v>2018</v>
      </c>
      <c r="E2168" s="26" t="s">
        <v>438</v>
      </c>
      <c r="F2168" s="6">
        <v>642</v>
      </c>
      <c r="G2168" s="19">
        <v>244</v>
      </c>
      <c r="H2168" s="19" t="s">
        <v>408</v>
      </c>
      <c r="I2168" s="10" t="s">
        <v>442</v>
      </c>
      <c r="J2168" s="30">
        <v>1600022</v>
      </c>
      <c r="K2168" s="8">
        <v>5363368000</v>
      </c>
      <c r="L2168" s="31">
        <v>2</v>
      </c>
      <c r="M2168" s="27">
        <v>1186.83</v>
      </c>
      <c r="N2168" s="17">
        <v>920103</v>
      </c>
      <c r="O2168" s="7" t="s">
        <v>141</v>
      </c>
      <c r="P2168" s="13"/>
      <c r="Q2168"/>
      <c r="R2168"/>
      <c r="S2168"/>
      <c r="T2168"/>
      <c r="U2168"/>
      <c r="V2168"/>
      <c r="W2168"/>
      <c r="X2168"/>
      <c r="Y2168"/>
      <c r="Z2168"/>
      <c r="AA2168"/>
      <c r="AB2168"/>
      <c r="AC2168"/>
      <c r="AD2168"/>
      <c r="AE2168"/>
      <c r="AF2168"/>
      <c r="AG2168"/>
      <c r="AH2168"/>
      <c r="AI2168"/>
      <c r="AJ2168"/>
      <c r="AK2168"/>
      <c r="AL2168"/>
      <c r="AM2168"/>
      <c r="AN2168"/>
      <c r="AO2168"/>
      <c r="AP2168"/>
      <c r="AQ2168"/>
      <c r="AR2168"/>
      <c r="AS2168"/>
      <c r="AT2168"/>
      <c r="AU2168"/>
      <c r="AV2168"/>
      <c r="AW2168"/>
      <c r="AX2168"/>
      <c r="AY2168"/>
      <c r="AZ2168"/>
      <c r="BA2168"/>
      <c r="BB2168"/>
      <c r="BC2168"/>
      <c r="BD2168"/>
      <c r="BE2168"/>
    </row>
    <row r="2169" spans="1:57" x14ac:dyDescent="0.25">
      <c r="A2169" s="4">
        <v>43235</v>
      </c>
      <c r="B2169" s="3">
        <f t="shared" si="99"/>
        <v>15</v>
      </c>
      <c r="C2169" s="3">
        <f t="shared" si="100"/>
        <v>5</v>
      </c>
      <c r="D2169" s="3">
        <f t="shared" si="101"/>
        <v>2018</v>
      </c>
      <c r="E2169" s="26" t="s">
        <v>93</v>
      </c>
      <c r="F2169" s="6">
        <v>642</v>
      </c>
      <c r="G2169" s="19">
        <v>244</v>
      </c>
      <c r="H2169" s="19" t="s">
        <v>408</v>
      </c>
      <c r="I2169" s="10" t="s">
        <v>94</v>
      </c>
      <c r="J2169" s="30">
        <v>2600187</v>
      </c>
      <c r="K2169" s="8">
        <v>1048359297</v>
      </c>
      <c r="L2169" s="31">
        <v>2</v>
      </c>
      <c r="M2169" s="27">
        <v>766.94</v>
      </c>
      <c r="N2169" s="17">
        <v>920103</v>
      </c>
      <c r="O2169" s="7" t="s">
        <v>141</v>
      </c>
      <c r="P2169" s="13"/>
      <c r="Q2169"/>
      <c r="R2169"/>
      <c r="S2169"/>
      <c r="T2169"/>
      <c r="U2169"/>
      <c r="V2169"/>
      <c r="W2169"/>
      <c r="X2169"/>
      <c r="Y2169"/>
      <c r="Z2169"/>
      <c r="AA2169"/>
      <c r="AB2169"/>
      <c r="AC2169"/>
      <c r="AD2169"/>
      <c r="AE2169"/>
      <c r="AF2169"/>
      <c r="AG2169"/>
      <c r="AH2169"/>
      <c r="AI2169"/>
      <c r="AJ2169"/>
      <c r="AK2169"/>
      <c r="AL2169"/>
      <c r="AM2169"/>
      <c r="AN2169"/>
      <c r="AO2169"/>
      <c r="AP2169"/>
      <c r="AQ2169"/>
      <c r="AR2169"/>
      <c r="AS2169"/>
      <c r="AT2169"/>
      <c r="AU2169"/>
      <c r="AV2169"/>
      <c r="AW2169"/>
      <c r="AX2169"/>
      <c r="AY2169"/>
      <c r="AZ2169"/>
      <c r="BA2169"/>
      <c r="BB2169"/>
      <c r="BC2169"/>
      <c r="BD2169"/>
      <c r="BE2169"/>
    </row>
    <row r="2170" spans="1:57" x14ac:dyDescent="0.25">
      <c r="A2170" s="4">
        <v>43235</v>
      </c>
      <c r="B2170" s="3">
        <f t="shared" si="99"/>
        <v>15</v>
      </c>
      <c r="C2170" s="3">
        <f t="shared" si="100"/>
        <v>5</v>
      </c>
      <c r="D2170" s="3">
        <f t="shared" si="101"/>
        <v>2018</v>
      </c>
      <c r="E2170" s="26" t="s">
        <v>97</v>
      </c>
      <c r="F2170" s="6">
        <v>642</v>
      </c>
      <c r="G2170" s="19">
        <v>244</v>
      </c>
      <c r="H2170" s="19" t="s">
        <v>408</v>
      </c>
      <c r="I2170" s="10" t="s">
        <v>98</v>
      </c>
      <c r="J2170" s="30">
        <v>1600303</v>
      </c>
      <c r="K2170" s="8">
        <v>6080594017</v>
      </c>
      <c r="L2170" s="31">
        <v>2</v>
      </c>
      <c r="M2170" s="27">
        <v>533.72</v>
      </c>
      <c r="N2170" s="17">
        <v>920103</v>
      </c>
      <c r="O2170" s="7" t="s">
        <v>141</v>
      </c>
      <c r="P2170" s="13"/>
      <c r="Q2170"/>
      <c r="R2170"/>
      <c r="S2170"/>
      <c r="T2170"/>
      <c r="U2170"/>
      <c r="V2170"/>
      <c r="W2170"/>
      <c r="X2170"/>
      <c r="Y2170"/>
      <c r="Z2170"/>
      <c r="AA2170"/>
      <c r="AB2170"/>
      <c r="AC2170"/>
      <c r="AD2170"/>
      <c r="AE2170"/>
      <c r="AF2170"/>
      <c r="AG2170"/>
      <c r="AH2170"/>
      <c r="AI2170"/>
      <c r="AJ2170"/>
      <c r="AK2170"/>
      <c r="AL2170"/>
      <c r="AM2170"/>
      <c r="AN2170"/>
      <c r="AO2170"/>
      <c r="AP2170"/>
      <c r="AQ2170"/>
      <c r="AR2170"/>
      <c r="AS2170"/>
      <c r="AT2170"/>
      <c r="AU2170"/>
      <c r="AV2170"/>
      <c r="AW2170"/>
      <c r="AX2170"/>
      <c r="AY2170"/>
      <c r="AZ2170"/>
      <c r="BA2170"/>
      <c r="BB2170"/>
      <c r="BC2170"/>
      <c r="BD2170"/>
      <c r="BE2170"/>
    </row>
    <row r="2171" spans="1:57" x14ac:dyDescent="0.25">
      <c r="A2171" s="4">
        <v>43235</v>
      </c>
      <c r="B2171" s="3">
        <f t="shared" si="99"/>
        <v>15</v>
      </c>
      <c r="C2171" s="3">
        <f t="shared" si="100"/>
        <v>5</v>
      </c>
      <c r="D2171" s="3">
        <f t="shared" si="101"/>
        <v>2018</v>
      </c>
      <c r="E2171" s="26" t="s">
        <v>99</v>
      </c>
      <c r="F2171" s="6">
        <v>642</v>
      </c>
      <c r="G2171" s="19">
        <v>244</v>
      </c>
      <c r="H2171" s="19" t="s">
        <v>408</v>
      </c>
      <c r="I2171" s="10" t="s">
        <v>100</v>
      </c>
      <c r="J2171" s="30">
        <v>1600022</v>
      </c>
      <c r="K2171" s="8">
        <v>2201588539</v>
      </c>
      <c r="L2171" s="31">
        <v>2</v>
      </c>
      <c r="M2171" s="27">
        <v>215.67</v>
      </c>
      <c r="N2171" s="17">
        <v>920103</v>
      </c>
      <c r="O2171" s="7" t="s">
        <v>141</v>
      </c>
      <c r="P2171" s="13"/>
      <c r="Q2171"/>
      <c r="R2171"/>
      <c r="S2171"/>
      <c r="T2171"/>
      <c r="U2171"/>
      <c r="V2171"/>
      <c r="W2171"/>
      <c r="X2171"/>
      <c r="Y2171"/>
      <c r="Z2171"/>
      <c r="AA2171"/>
      <c r="AB2171"/>
      <c r="AC2171"/>
      <c r="AD2171"/>
      <c r="AE2171"/>
      <c r="AF2171"/>
      <c r="AG2171"/>
      <c r="AH2171"/>
      <c r="AI2171"/>
      <c r="AJ2171"/>
      <c r="AK2171"/>
      <c r="AL2171"/>
      <c r="AM2171"/>
      <c r="AN2171"/>
      <c r="AO2171"/>
      <c r="AP2171"/>
      <c r="AQ2171"/>
      <c r="AR2171"/>
      <c r="AS2171"/>
      <c r="AT2171"/>
      <c r="AU2171"/>
      <c r="AV2171"/>
      <c r="AW2171"/>
      <c r="AX2171"/>
      <c r="AY2171"/>
      <c r="AZ2171"/>
      <c r="BA2171"/>
      <c r="BB2171"/>
      <c r="BC2171"/>
      <c r="BD2171"/>
      <c r="BE2171"/>
    </row>
    <row r="2172" spans="1:57" x14ac:dyDescent="0.25">
      <c r="A2172" s="4">
        <v>43235</v>
      </c>
      <c r="B2172" s="3">
        <f t="shared" si="99"/>
        <v>15</v>
      </c>
      <c r="C2172" s="3">
        <f t="shared" si="100"/>
        <v>5</v>
      </c>
      <c r="D2172" s="3">
        <f t="shared" si="101"/>
        <v>2018</v>
      </c>
      <c r="E2172" s="26" t="s">
        <v>101</v>
      </c>
      <c r="F2172" s="6">
        <v>642</v>
      </c>
      <c r="G2172" s="19">
        <v>244</v>
      </c>
      <c r="H2172" s="19" t="s">
        <v>408</v>
      </c>
      <c r="I2172" s="10" t="s">
        <v>102</v>
      </c>
      <c r="J2172" s="30">
        <v>1600022</v>
      </c>
      <c r="K2172" s="8">
        <v>5555946700</v>
      </c>
      <c r="L2172" s="31">
        <v>2</v>
      </c>
      <c r="M2172" s="27">
        <v>1004.59</v>
      </c>
      <c r="N2172" s="17">
        <v>920103</v>
      </c>
      <c r="O2172" s="7" t="s">
        <v>141</v>
      </c>
      <c r="P2172" s="13"/>
      <c r="Q2172"/>
      <c r="R2172"/>
      <c r="S2172"/>
      <c r="T2172"/>
      <c r="U2172"/>
      <c r="V2172"/>
      <c r="W2172"/>
      <c r="X2172"/>
      <c r="Y2172"/>
      <c r="Z2172"/>
      <c r="AA2172"/>
      <c r="AB2172"/>
      <c r="AC2172"/>
      <c r="AD2172"/>
      <c r="AE2172"/>
      <c r="AF2172"/>
      <c r="AG2172"/>
      <c r="AH2172"/>
      <c r="AI2172"/>
      <c r="AJ2172"/>
      <c r="AK2172"/>
      <c r="AL2172"/>
      <c r="AM2172"/>
      <c r="AN2172"/>
      <c r="AO2172"/>
      <c r="AP2172"/>
      <c r="AQ2172"/>
      <c r="AR2172"/>
      <c r="AS2172"/>
      <c r="AT2172"/>
      <c r="AU2172"/>
      <c r="AV2172"/>
      <c r="AW2172"/>
      <c r="AX2172"/>
      <c r="AY2172"/>
      <c r="AZ2172"/>
      <c r="BA2172"/>
      <c r="BB2172"/>
      <c r="BC2172"/>
      <c r="BD2172"/>
      <c r="BE2172"/>
    </row>
    <row r="2173" spans="1:57" x14ac:dyDescent="0.25">
      <c r="A2173" s="4">
        <v>43235</v>
      </c>
      <c r="B2173" s="3">
        <f t="shared" si="99"/>
        <v>15</v>
      </c>
      <c r="C2173" s="3">
        <f t="shared" si="100"/>
        <v>5</v>
      </c>
      <c r="D2173" s="3">
        <f t="shared" si="101"/>
        <v>2018</v>
      </c>
      <c r="E2173" s="26" t="s">
        <v>184</v>
      </c>
      <c r="F2173" s="6">
        <v>642</v>
      </c>
      <c r="G2173" s="19">
        <v>244</v>
      </c>
      <c r="H2173" s="19" t="s">
        <v>408</v>
      </c>
      <c r="I2173" s="10" t="s">
        <v>185</v>
      </c>
      <c r="J2173" s="30">
        <v>1410036</v>
      </c>
      <c r="K2173" s="8">
        <v>111013635</v>
      </c>
      <c r="L2173" s="31">
        <v>2</v>
      </c>
      <c r="M2173" s="27">
        <v>259.01</v>
      </c>
      <c r="N2173" s="17">
        <v>920103</v>
      </c>
      <c r="O2173" s="7" t="s">
        <v>141</v>
      </c>
      <c r="P2173" s="13"/>
      <c r="Q2173"/>
      <c r="R2173"/>
      <c r="S2173"/>
      <c r="T2173"/>
      <c r="U2173"/>
      <c r="V2173"/>
      <c r="W2173"/>
      <c r="X2173"/>
      <c r="Y2173"/>
      <c r="Z2173"/>
      <c r="AA2173"/>
      <c r="AB2173"/>
      <c r="AC2173"/>
      <c r="AD2173"/>
      <c r="AE2173"/>
      <c r="AF2173"/>
      <c r="AG2173"/>
      <c r="AH2173"/>
      <c r="AI2173"/>
      <c r="AJ2173"/>
      <c r="AK2173"/>
      <c r="AL2173"/>
      <c r="AM2173"/>
      <c r="AN2173"/>
      <c r="AO2173"/>
      <c r="AP2173"/>
      <c r="AQ2173"/>
      <c r="AR2173"/>
      <c r="AS2173"/>
      <c r="AT2173"/>
      <c r="AU2173"/>
      <c r="AV2173"/>
      <c r="AW2173"/>
      <c r="AX2173"/>
      <c r="AY2173"/>
      <c r="AZ2173"/>
      <c r="BA2173"/>
      <c r="BB2173"/>
      <c r="BC2173"/>
      <c r="BD2173"/>
      <c r="BE2173"/>
    </row>
    <row r="2174" spans="1:57" x14ac:dyDescent="0.25">
      <c r="A2174" s="4">
        <v>43235</v>
      </c>
      <c r="B2174" s="3">
        <f t="shared" si="99"/>
        <v>15</v>
      </c>
      <c r="C2174" s="3">
        <f t="shared" si="100"/>
        <v>5</v>
      </c>
      <c r="D2174" s="3">
        <f t="shared" si="101"/>
        <v>2018</v>
      </c>
      <c r="E2174" s="26" t="s">
        <v>154</v>
      </c>
      <c r="F2174" s="6">
        <v>642</v>
      </c>
      <c r="G2174" s="19">
        <v>244</v>
      </c>
      <c r="H2174" s="19" t="s">
        <v>408</v>
      </c>
      <c r="I2174" s="10" t="s">
        <v>103</v>
      </c>
      <c r="J2174" s="30">
        <v>1600303</v>
      </c>
      <c r="K2174" s="8">
        <v>12000212569</v>
      </c>
      <c r="L2174" s="31">
        <v>2</v>
      </c>
      <c r="M2174" s="27">
        <v>700.21</v>
      </c>
      <c r="N2174" s="17">
        <v>920103</v>
      </c>
      <c r="O2174" s="7" t="s">
        <v>141</v>
      </c>
      <c r="P2174" s="13"/>
      <c r="Q2174"/>
      <c r="R2174"/>
      <c r="S2174"/>
      <c r="T2174"/>
      <c r="U2174"/>
      <c r="V2174"/>
      <c r="W2174"/>
      <c r="X2174"/>
      <c r="Y2174"/>
      <c r="Z2174"/>
      <c r="AA2174"/>
      <c r="AB2174"/>
      <c r="AC2174"/>
      <c r="AD2174"/>
      <c r="AE2174"/>
      <c r="AF2174"/>
      <c r="AG2174"/>
      <c r="AH2174"/>
      <c r="AI2174"/>
      <c r="AJ2174"/>
      <c r="AK2174"/>
      <c r="AL2174"/>
      <c r="AM2174"/>
      <c r="AN2174"/>
      <c r="AO2174"/>
      <c r="AP2174"/>
      <c r="AQ2174"/>
      <c r="AR2174"/>
      <c r="AS2174"/>
      <c r="AT2174"/>
      <c r="AU2174"/>
      <c r="AV2174"/>
      <c r="AW2174"/>
      <c r="AX2174"/>
      <c r="AY2174"/>
      <c r="AZ2174"/>
      <c r="BA2174"/>
      <c r="BB2174"/>
      <c r="BC2174"/>
      <c r="BD2174"/>
      <c r="BE2174"/>
    </row>
    <row r="2175" spans="1:57" x14ac:dyDescent="0.25">
      <c r="A2175" s="4">
        <v>43235</v>
      </c>
      <c r="B2175" s="3">
        <f t="shared" si="99"/>
        <v>15</v>
      </c>
      <c r="C2175" s="3">
        <f t="shared" si="100"/>
        <v>5</v>
      </c>
      <c r="D2175" s="3">
        <f t="shared" si="101"/>
        <v>2018</v>
      </c>
      <c r="E2175" s="26" t="s">
        <v>292</v>
      </c>
      <c r="F2175" s="6">
        <v>642</v>
      </c>
      <c r="G2175" s="19">
        <v>244</v>
      </c>
      <c r="H2175" s="19" t="s">
        <v>408</v>
      </c>
      <c r="I2175" s="10" t="s">
        <v>293</v>
      </c>
      <c r="J2175" s="30">
        <v>1700012</v>
      </c>
      <c r="K2175" s="8">
        <v>28014289</v>
      </c>
      <c r="L2175" s="31">
        <v>2</v>
      </c>
      <c r="M2175" s="27">
        <v>361.72</v>
      </c>
      <c r="N2175" s="17">
        <v>920103</v>
      </c>
      <c r="O2175" s="7" t="s">
        <v>141</v>
      </c>
      <c r="P2175" s="13"/>
      <c r="Q2175"/>
      <c r="R2175"/>
      <c r="S2175"/>
      <c r="T2175"/>
      <c r="U2175"/>
      <c r="V2175"/>
      <c r="W2175"/>
      <c r="X2175"/>
      <c r="Y2175"/>
      <c r="Z2175"/>
      <c r="AA2175"/>
      <c r="AB2175"/>
      <c r="AC2175"/>
      <c r="AD2175"/>
      <c r="AE2175"/>
      <c r="AF2175"/>
      <c r="AG2175"/>
      <c r="AH2175"/>
      <c r="AI2175"/>
      <c r="AJ2175"/>
      <c r="AK2175"/>
      <c r="AL2175"/>
      <c r="AM2175"/>
      <c r="AN2175"/>
      <c r="AO2175"/>
      <c r="AP2175"/>
      <c r="AQ2175"/>
      <c r="AR2175"/>
      <c r="AS2175"/>
      <c r="AT2175"/>
      <c r="AU2175"/>
      <c r="AV2175"/>
      <c r="AW2175"/>
      <c r="AX2175"/>
      <c r="AY2175"/>
      <c r="AZ2175"/>
      <c r="BA2175"/>
      <c r="BB2175"/>
      <c r="BC2175"/>
      <c r="BD2175"/>
      <c r="BE2175"/>
    </row>
    <row r="2176" spans="1:57" x14ac:dyDescent="0.25">
      <c r="A2176" s="4">
        <v>43235</v>
      </c>
      <c r="B2176" s="3">
        <f t="shared" si="99"/>
        <v>15</v>
      </c>
      <c r="C2176" s="3">
        <f t="shared" si="100"/>
        <v>5</v>
      </c>
      <c r="D2176" s="3">
        <f t="shared" si="101"/>
        <v>2018</v>
      </c>
      <c r="E2176" s="26" t="s">
        <v>237</v>
      </c>
      <c r="F2176" s="6">
        <v>642</v>
      </c>
      <c r="G2176" s="19">
        <v>244</v>
      </c>
      <c r="H2176" s="19" t="s">
        <v>408</v>
      </c>
      <c r="I2176" s="10" t="s">
        <v>246</v>
      </c>
      <c r="J2176" s="30">
        <v>1600303</v>
      </c>
      <c r="K2176" s="8">
        <v>12057052676</v>
      </c>
      <c r="L2176" s="31">
        <v>2</v>
      </c>
      <c r="M2176" s="27">
        <v>1363.67</v>
      </c>
      <c r="N2176" s="17">
        <v>920103</v>
      </c>
      <c r="O2176" s="7" t="s">
        <v>141</v>
      </c>
      <c r="P2176" s="13"/>
      <c r="Q2176"/>
      <c r="R2176"/>
      <c r="S2176"/>
      <c r="T2176"/>
      <c r="U2176"/>
      <c r="V2176"/>
      <c r="W2176"/>
      <c r="X2176"/>
      <c r="Y2176"/>
      <c r="Z2176"/>
      <c r="AA2176"/>
      <c r="AB2176"/>
      <c r="AC2176"/>
      <c r="AD2176"/>
      <c r="AE2176"/>
      <c r="AF2176"/>
      <c r="AG2176"/>
      <c r="AH2176"/>
      <c r="AI2176"/>
      <c r="AJ2176"/>
      <c r="AK2176"/>
      <c r="AL2176"/>
      <c r="AM2176"/>
      <c r="AN2176"/>
      <c r="AO2176"/>
      <c r="AP2176"/>
      <c r="AQ2176"/>
      <c r="AR2176"/>
      <c r="AS2176"/>
      <c r="AT2176"/>
      <c r="AU2176"/>
      <c r="AV2176"/>
      <c r="AW2176"/>
      <c r="AX2176"/>
      <c r="AY2176"/>
      <c r="AZ2176"/>
      <c r="BA2176"/>
      <c r="BB2176"/>
      <c r="BC2176"/>
      <c r="BD2176"/>
      <c r="BE2176"/>
    </row>
    <row r="2177" spans="1:57" x14ac:dyDescent="0.25">
      <c r="A2177" s="4">
        <v>43235</v>
      </c>
      <c r="B2177" s="3">
        <f t="shared" si="99"/>
        <v>15</v>
      </c>
      <c r="C2177" s="3">
        <f t="shared" si="100"/>
        <v>5</v>
      </c>
      <c r="D2177" s="3">
        <f t="shared" si="101"/>
        <v>2018</v>
      </c>
      <c r="E2177" s="26" t="s">
        <v>104</v>
      </c>
      <c r="F2177" s="6">
        <v>642</v>
      </c>
      <c r="G2177" s="19">
        <v>244</v>
      </c>
      <c r="H2177" s="19" t="s">
        <v>408</v>
      </c>
      <c r="I2177" s="10" t="s">
        <v>105</v>
      </c>
      <c r="J2177" s="30">
        <v>1700880</v>
      </c>
      <c r="K2177" s="8">
        <v>1100000520</v>
      </c>
      <c r="L2177" s="31">
        <v>2</v>
      </c>
      <c r="M2177" s="27">
        <v>740.21</v>
      </c>
      <c r="N2177" s="17">
        <v>920103</v>
      </c>
      <c r="O2177" s="7" t="s">
        <v>141</v>
      </c>
      <c r="P2177" s="13"/>
      <c r="Q2177"/>
      <c r="R2177"/>
      <c r="S2177"/>
      <c r="T2177"/>
      <c r="U2177"/>
      <c r="V2177"/>
      <c r="W2177"/>
      <c r="X2177"/>
      <c r="Y2177"/>
      <c r="Z2177"/>
      <c r="AA2177"/>
      <c r="AB2177"/>
      <c r="AC2177"/>
      <c r="AD2177"/>
      <c r="AE2177"/>
      <c r="AF2177"/>
      <c r="AG2177"/>
      <c r="AH2177"/>
      <c r="AI2177"/>
      <c r="AJ2177"/>
      <c r="AK2177"/>
      <c r="AL2177"/>
      <c r="AM2177"/>
      <c r="AN2177"/>
      <c r="AO2177"/>
      <c r="AP2177"/>
      <c r="AQ2177"/>
      <c r="AR2177"/>
      <c r="AS2177"/>
      <c r="AT2177"/>
      <c r="AU2177"/>
      <c r="AV2177"/>
      <c r="AW2177"/>
      <c r="AX2177"/>
      <c r="AY2177"/>
      <c r="AZ2177"/>
      <c r="BA2177"/>
      <c r="BB2177"/>
      <c r="BC2177"/>
      <c r="BD2177"/>
      <c r="BE2177"/>
    </row>
    <row r="2178" spans="1:57" x14ac:dyDescent="0.25">
      <c r="A2178" s="4">
        <v>43235</v>
      </c>
      <c r="B2178" s="3">
        <f t="shared" ref="B2178:B2241" si="102">DAY(A2178)</f>
        <v>15</v>
      </c>
      <c r="C2178" s="3">
        <f t="shared" ref="C2178:C2241" si="103">MONTH(A2178)</f>
        <v>5</v>
      </c>
      <c r="D2178" s="3">
        <f t="shared" ref="D2178:D2241" si="104">YEAR(A2178)</f>
        <v>2018</v>
      </c>
      <c r="E2178" s="26" t="s">
        <v>156</v>
      </c>
      <c r="F2178" s="6">
        <v>642</v>
      </c>
      <c r="G2178" s="19">
        <v>244</v>
      </c>
      <c r="H2178" s="19" t="s">
        <v>408</v>
      </c>
      <c r="I2178" s="10" t="s">
        <v>106</v>
      </c>
      <c r="J2178" s="30">
        <v>1600303</v>
      </c>
      <c r="K2178" s="8">
        <v>6050800016</v>
      </c>
      <c r="L2178" s="31">
        <v>2</v>
      </c>
      <c r="M2178" s="27">
        <v>498.28</v>
      </c>
      <c r="N2178" s="17">
        <v>920103</v>
      </c>
      <c r="O2178" s="7" t="s">
        <v>141</v>
      </c>
      <c r="P2178" s="13"/>
      <c r="Q2178"/>
      <c r="R2178"/>
      <c r="S2178"/>
      <c r="T2178"/>
      <c r="U2178"/>
      <c r="V2178"/>
      <c r="W2178"/>
      <c r="X2178"/>
      <c r="Y2178"/>
      <c r="Z2178"/>
      <c r="AA2178"/>
      <c r="AB2178"/>
      <c r="AC2178"/>
      <c r="AD2178"/>
      <c r="AE2178"/>
      <c r="AF2178"/>
      <c r="AG2178"/>
      <c r="AH2178"/>
      <c r="AI2178"/>
      <c r="AJ2178"/>
      <c r="AK2178"/>
      <c r="AL2178"/>
      <c r="AM2178"/>
      <c r="AN2178"/>
      <c r="AO2178"/>
      <c r="AP2178"/>
      <c r="AQ2178"/>
      <c r="AR2178"/>
      <c r="AS2178"/>
      <c r="AT2178"/>
      <c r="AU2178"/>
      <c r="AV2178"/>
      <c r="AW2178"/>
      <c r="AX2178"/>
      <c r="AY2178"/>
      <c r="AZ2178"/>
      <c r="BA2178"/>
      <c r="BB2178"/>
      <c r="BC2178"/>
      <c r="BD2178"/>
      <c r="BE2178"/>
    </row>
    <row r="2179" spans="1:57" x14ac:dyDescent="0.25">
      <c r="A2179" s="4">
        <v>43235</v>
      </c>
      <c r="B2179" s="3">
        <f t="shared" si="102"/>
        <v>15</v>
      </c>
      <c r="C2179" s="3">
        <f t="shared" si="103"/>
        <v>5</v>
      </c>
      <c r="D2179" s="3">
        <f t="shared" si="104"/>
        <v>2018</v>
      </c>
      <c r="E2179" s="26" t="s">
        <v>107</v>
      </c>
      <c r="F2179" s="6">
        <v>642</v>
      </c>
      <c r="G2179" s="19">
        <v>244</v>
      </c>
      <c r="H2179" s="19" t="s">
        <v>408</v>
      </c>
      <c r="I2179" s="10" t="s">
        <v>108</v>
      </c>
      <c r="J2179" s="30">
        <v>1600022</v>
      </c>
      <c r="K2179" s="8">
        <v>4817469500</v>
      </c>
      <c r="L2179" s="31">
        <v>2</v>
      </c>
      <c r="M2179" s="27">
        <v>625.16</v>
      </c>
      <c r="N2179" s="17">
        <v>920103</v>
      </c>
      <c r="O2179" s="7" t="s">
        <v>141</v>
      </c>
      <c r="P2179" s="13"/>
      <c r="Q2179"/>
      <c r="R2179"/>
      <c r="S2179"/>
      <c r="T2179"/>
      <c r="U2179"/>
      <c r="V2179"/>
      <c r="W2179"/>
      <c r="X2179"/>
      <c r="Y2179"/>
      <c r="Z2179"/>
      <c r="AA2179"/>
      <c r="AB2179"/>
      <c r="AC2179"/>
      <c r="AD2179"/>
      <c r="AE2179"/>
      <c r="AF2179"/>
      <c r="AG2179"/>
      <c r="AH2179"/>
      <c r="AI2179"/>
      <c r="AJ2179"/>
      <c r="AK2179"/>
      <c r="AL2179"/>
      <c r="AM2179"/>
      <c r="AN2179"/>
      <c r="AO2179"/>
      <c r="AP2179"/>
      <c r="AQ2179"/>
      <c r="AR2179"/>
      <c r="AS2179"/>
      <c r="AT2179"/>
      <c r="AU2179"/>
      <c r="AV2179"/>
      <c r="AW2179"/>
      <c r="AX2179"/>
      <c r="AY2179"/>
      <c r="AZ2179"/>
      <c r="BA2179"/>
      <c r="BB2179"/>
      <c r="BC2179"/>
      <c r="BD2179"/>
      <c r="BE2179"/>
    </row>
    <row r="2180" spans="1:57" x14ac:dyDescent="0.25">
      <c r="A2180" s="4">
        <v>43235</v>
      </c>
      <c r="B2180" s="3">
        <f t="shared" si="102"/>
        <v>15</v>
      </c>
      <c r="C2180" s="3">
        <f t="shared" si="103"/>
        <v>5</v>
      </c>
      <c r="D2180" s="3">
        <f t="shared" si="104"/>
        <v>2018</v>
      </c>
      <c r="E2180" s="26" t="s">
        <v>109</v>
      </c>
      <c r="F2180" s="6">
        <v>642</v>
      </c>
      <c r="G2180" s="19">
        <v>244</v>
      </c>
      <c r="H2180" s="19" t="s">
        <v>408</v>
      </c>
      <c r="I2180" s="10" t="s">
        <v>110</v>
      </c>
      <c r="J2180" s="30">
        <v>2600187</v>
      </c>
      <c r="K2180" s="8">
        <v>1049338056</v>
      </c>
      <c r="L2180" s="31">
        <v>2</v>
      </c>
      <c r="M2180" s="27">
        <v>489.91</v>
      </c>
      <c r="N2180" s="17">
        <v>920103</v>
      </c>
      <c r="O2180" s="7" t="s">
        <v>141</v>
      </c>
      <c r="P2180" s="13"/>
      <c r="Q2180"/>
      <c r="R2180"/>
      <c r="S2180"/>
      <c r="T2180"/>
      <c r="U2180"/>
      <c r="V2180"/>
      <c r="W2180"/>
      <c r="X2180"/>
      <c r="Y2180"/>
      <c r="Z2180"/>
      <c r="AA2180"/>
      <c r="AB2180"/>
      <c r="AC2180"/>
      <c r="AD2180"/>
      <c r="AE2180"/>
      <c r="AF2180"/>
      <c r="AG2180"/>
      <c r="AH2180"/>
      <c r="AI2180"/>
      <c r="AJ2180"/>
      <c r="AK2180"/>
      <c r="AL2180"/>
      <c r="AM2180"/>
      <c r="AN2180"/>
      <c r="AO2180"/>
      <c r="AP2180"/>
      <c r="AQ2180"/>
      <c r="AR2180"/>
      <c r="AS2180"/>
      <c r="AT2180"/>
      <c r="AU2180"/>
      <c r="AV2180"/>
      <c r="AW2180"/>
      <c r="AX2180"/>
      <c r="AY2180"/>
      <c r="AZ2180"/>
      <c r="BA2180"/>
      <c r="BB2180"/>
      <c r="BC2180"/>
      <c r="BD2180"/>
      <c r="BE2180"/>
    </row>
    <row r="2181" spans="1:57" x14ac:dyDescent="0.25">
      <c r="A2181" s="4">
        <v>43235</v>
      </c>
      <c r="B2181" s="3">
        <f t="shared" si="102"/>
        <v>15</v>
      </c>
      <c r="C2181" s="3">
        <f t="shared" si="103"/>
        <v>5</v>
      </c>
      <c r="D2181" s="3">
        <f t="shared" si="104"/>
        <v>2018</v>
      </c>
      <c r="E2181" s="26" t="s">
        <v>159</v>
      </c>
      <c r="F2181" s="6">
        <v>642</v>
      </c>
      <c r="G2181" s="19">
        <v>244</v>
      </c>
      <c r="H2181" s="19" t="s">
        <v>408</v>
      </c>
      <c r="I2181" s="10" t="s">
        <v>160</v>
      </c>
      <c r="J2181" s="30">
        <v>1600022</v>
      </c>
      <c r="K2181" s="8">
        <v>4828138100</v>
      </c>
      <c r="L2181" s="31">
        <v>2</v>
      </c>
      <c r="M2181" s="27">
        <v>594.85</v>
      </c>
      <c r="N2181" s="17">
        <v>920103</v>
      </c>
      <c r="O2181" s="7" t="s">
        <v>141</v>
      </c>
      <c r="P2181" s="13"/>
      <c r="Q2181"/>
      <c r="R2181"/>
      <c r="S2181"/>
      <c r="T2181"/>
      <c r="U2181"/>
      <c r="V2181"/>
      <c r="W2181"/>
      <c r="X2181"/>
      <c r="Y2181"/>
      <c r="Z2181"/>
      <c r="AA2181"/>
      <c r="AB2181"/>
      <c r="AC2181"/>
      <c r="AD2181"/>
      <c r="AE2181"/>
      <c r="AF2181"/>
      <c r="AG2181"/>
      <c r="AH2181"/>
      <c r="AI2181"/>
      <c r="AJ2181"/>
      <c r="AK2181"/>
      <c r="AL2181"/>
      <c r="AM2181"/>
      <c r="AN2181"/>
      <c r="AO2181"/>
      <c r="AP2181"/>
      <c r="AQ2181"/>
      <c r="AR2181"/>
      <c r="AS2181"/>
      <c r="AT2181"/>
      <c r="AU2181"/>
      <c r="AV2181"/>
      <c r="AW2181"/>
      <c r="AX2181"/>
      <c r="AY2181"/>
      <c r="AZ2181"/>
      <c r="BA2181"/>
      <c r="BB2181"/>
      <c r="BC2181"/>
      <c r="BD2181"/>
      <c r="BE2181"/>
    </row>
    <row r="2182" spans="1:57" x14ac:dyDescent="0.25">
      <c r="A2182" s="4">
        <v>43235</v>
      </c>
      <c r="B2182" s="3">
        <f t="shared" si="102"/>
        <v>15</v>
      </c>
      <c r="C2182" s="3">
        <f t="shared" si="103"/>
        <v>5</v>
      </c>
      <c r="D2182" s="3">
        <f t="shared" si="104"/>
        <v>2018</v>
      </c>
      <c r="E2182" s="26" t="s">
        <v>247</v>
      </c>
      <c r="F2182" s="6">
        <v>642</v>
      </c>
      <c r="G2182" s="19">
        <v>244</v>
      </c>
      <c r="H2182" s="19" t="s">
        <v>408</v>
      </c>
      <c r="I2182" s="10" t="s">
        <v>248</v>
      </c>
      <c r="J2182" s="30">
        <v>1600022</v>
      </c>
      <c r="K2182" s="8">
        <v>5470151400</v>
      </c>
      <c r="L2182" s="31">
        <v>2</v>
      </c>
      <c r="M2182" s="27">
        <v>1417.55</v>
      </c>
      <c r="N2182" s="17">
        <v>920103</v>
      </c>
      <c r="O2182" s="7" t="s">
        <v>141</v>
      </c>
      <c r="P2182" s="13"/>
      <c r="Q2182"/>
      <c r="R2182"/>
      <c r="S2182"/>
      <c r="T2182"/>
      <c r="U2182"/>
      <c r="V2182"/>
      <c r="W2182"/>
      <c r="X2182"/>
      <c r="Y2182"/>
      <c r="Z2182"/>
      <c r="AA2182"/>
      <c r="AB2182"/>
      <c r="AC2182"/>
      <c r="AD2182"/>
      <c r="AE2182"/>
      <c r="AF2182"/>
      <c r="AG2182"/>
      <c r="AH2182"/>
      <c r="AI2182"/>
      <c r="AJ2182"/>
      <c r="AK2182"/>
      <c r="AL2182"/>
      <c r="AM2182"/>
      <c r="AN2182"/>
      <c r="AO2182"/>
      <c r="AP2182"/>
      <c r="AQ2182"/>
      <c r="AR2182"/>
      <c r="AS2182"/>
      <c r="AT2182"/>
      <c r="AU2182"/>
      <c r="AV2182"/>
      <c r="AW2182"/>
      <c r="AX2182"/>
      <c r="AY2182"/>
      <c r="AZ2182"/>
      <c r="BA2182"/>
      <c r="BB2182"/>
      <c r="BC2182"/>
      <c r="BD2182"/>
      <c r="BE2182"/>
    </row>
    <row r="2183" spans="1:57" x14ac:dyDescent="0.25">
      <c r="A2183" s="4">
        <v>43235</v>
      </c>
      <c r="B2183" s="3">
        <f t="shared" si="102"/>
        <v>15</v>
      </c>
      <c r="C2183" s="3">
        <f t="shared" si="103"/>
        <v>5</v>
      </c>
      <c r="D2183" s="3">
        <f t="shared" si="104"/>
        <v>2018</v>
      </c>
      <c r="E2183" s="26" t="s">
        <v>111</v>
      </c>
      <c r="F2183" s="6">
        <v>642</v>
      </c>
      <c r="G2183" s="19">
        <v>244</v>
      </c>
      <c r="H2183" s="19" t="s">
        <v>408</v>
      </c>
      <c r="I2183" s="10" t="s">
        <v>112</v>
      </c>
      <c r="J2183" s="30">
        <v>2600187</v>
      </c>
      <c r="K2183" s="8">
        <v>1043056881</v>
      </c>
      <c r="L2183" s="31">
        <v>2</v>
      </c>
      <c r="M2183" s="27">
        <v>536.61</v>
      </c>
      <c r="N2183" s="17">
        <v>920103</v>
      </c>
      <c r="O2183" s="7" t="s">
        <v>141</v>
      </c>
      <c r="P2183" s="13"/>
      <c r="Q2183"/>
      <c r="R2183"/>
      <c r="S2183"/>
      <c r="T2183"/>
      <c r="U2183"/>
      <c r="V2183"/>
      <c r="W2183"/>
      <c r="X2183"/>
      <c r="Y2183"/>
      <c r="Z2183"/>
      <c r="AA2183"/>
      <c r="AB2183"/>
      <c r="AC2183"/>
      <c r="AD2183"/>
      <c r="AE2183"/>
      <c r="AF2183"/>
      <c r="AG2183"/>
      <c r="AH2183"/>
      <c r="AI2183"/>
      <c r="AJ2183"/>
      <c r="AK2183"/>
      <c r="AL2183"/>
      <c r="AM2183"/>
      <c r="AN2183"/>
      <c r="AO2183"/>
      <c r="AP2183"/>
      <c r="AQ2183"/>
      <c r="AR2183"/>
      <c r="AS2183"/>
      <c r="AT2183"/>
      <c r="AU2183"/>
      <c r="AV2183"/>
      <c r="AW2183"/>
      <c r="AX2183"/>
      <c r="AY2183"/>
      <c r="AZ2183"/>
      <c r="BA2183"/>
      <c r="BB2183"/>
      <c r="BC2183"/>
      <c r="BD2183"/>
      <c r="BE2183"/>
    </row>
    <row r="2184" spans="1:57" x14ac:dyDescent="0.25">
      <c r="A2184" s="4">
        <v>43235</v>
      </c>
      <c r="B2184" s="3">
        <f t="shared" si="102"/>
        <v>15</v>
      </c>
      <c r="C2184" s="3">
        <f t="shared" si="103"/>
        <v>5</v>
      </c>
      <c r="D2184" s="3">
        <f t="shared" si="104"/>
        <v>2018</v>
      </c>
      <c r="E2184" s="26" t="s">
        <v>521</v>
      </c>
      <c r="F2184" s="6">
        <v>642</v>
      </c>
      <c r="G2184" s="19">
        <v>244</v>
      </c>
      <c r="H2184" s="19" t="s">
        <v>408</v>
      </c>
      <c r="I2184" s="10" t="s">
        <v>522</v>
      </c>
      <c r="J2184" s="30">
        <v>1600022</v>
      </c>
      <c r="K2184" s="8">
        <v>5866226100</v>
      </c>
      <c r="L2184" s="31">
        <v>2</v>
      </c>
      <c r="M2184" s="27">
        <v>536.61</v>
      </c>
      <c r="N2184" s="17">
        <v>920103</v>
      </c>
      <c r="O2184" s="7" t="s">
        <v>141</v>
      </c>
      <c r="P2184" s="13"/>
      <c r="Q2184"/>
      <c r="R2184"/>
      <c r="S2184"/>
      <c r="T2184"/>
      <c r="U2184"/>
      <c r="V2184"/>
      <c r="W2184"/>
      <c r="X2184"/>
      <c r="Y2184"/>
      <c r="Z2184"/>
      <c r="AA2184"/>
      <c r="AB2184"/>
      <c r="AC2184"/>
      <c r="AD2184"/>
      <c r="AE2184"/>
      <c r="AF2184"/>
      <c r="AG2184"/>
      <c r="AH2184"/>
      <c r="AI2184"/>
      <c r="AJ2184"/>
      <c r="AK2184"/>
      <c r="AL2184"/>
      <c r="AM2184"/>
      <c r="AN2184"/>
      <c r="AO2184"/>
      <c r="AP2184"/>
      <c r="AQ2184"/>
      <c r="AR2184"/>
      <c r="AS2184"/>
      <c r="AT2184"/>
      <c r="AU2184"/>
      <c r="AV2184"/>
      <c r="AW2184"/>
      <c r="AX2184"/>
      <c r="AY2184"/>
      <c r="AZ2184"/>
      <c r="BA2184"/>
      <c r="BB2184"/>
      <c r="BC2184"/>
      <c r="BD2184"/>
      <c r="BE2184"/>
    </row>
    <row r="2185" spans="1:57" x14ac:dyDescent="0.25">
      <c r="A2185" s="4">
        <v>43235</v>
      </c>
      <c r="B2185" s="3">
        <f t="shared" si="102"/>
        <v>15</v>
      </c>
      <c r="C2185" s="3">
        <f t="shared" si="103"/>
        <v>5</v>
      </c>
      <c r="D2185" s="3">
        <f t="shared" si="104"/>
        <v>2018</v>
      </c>
      <c r="E2185" s="26" t="s">
        <v>113</v>
      </c>
      <c r="F2185" s="6">
        <v>642</v>
      </c>
      <c r="G2185" s="19">
        <v>244</v>
      </c>
      <c r="H2185" s="19" t="s">
        <v>408</v>
      </c>
      <c r="I2185" s="10" t="s">
        <v>114</v>
      </c>
      <c r="J2185" s="30">
        <v>2600021</v>
      </c>
      <c r="K2185" s="8">
        <v>6223384</v>
      </c>
      <c r="L2185" s="31">
        <v>2</v>
      </c>
      <c r="M2185" s="27">
        <v>209.34</v>
      </c>
      <c r="N2185" s="17">
        <v>920103</v>
      </c>
      <c r="O2185" s="7" t="s">
        <v>141</v>
      </c>
      <c r="P2185" s="13"/>
      <c r="Q2185"/>
      <c r="R2185"/>
      <c r="S2185"/>
      <c r="T2185"/>
      <c r="U2185"/>
      <c r="V2185"/>
      <c r="W2185"/>
      <c r="X2185"/>
      <c r="Y2185"/>
      <c r="Z2185"/>
      <c r="AA2185"/>
      <c r="AB2185"/>
      <c r="AC2185"/>
      <c r="AD2185"/>
      <c r="AE2185"/>
      <c r="AF2185"/>
      <c r="AG2185"/>
      <c r="AH2185"/>
      <c r="AI2185"/>
      <c r="AJ2185"/>
      <c r="AK2185"/>
      <c r="AL2185"/>
      <c r="AM2185"/>
      <c r="AN2185"/>
      <c r="AO2185"/>
      <c r="AP2185"/>
      <c r="AQ2185"/>
      <c r="AR2185"/>
      <c r="AS2185"/>
      <c r="AT2185"/>
      <c r="AU2185"/>
      <c r="AV2185"/>
      <c r="AW2185"/>
      <c r="AX2185"/>
      <c r="AY2185"/>
      <c r="AZ2185"/>
      <c r="BA2185"/>
      <c r="BB2185"/>
      <c r="BC2185"/>
      <c r="BD2185"/>
      <c r="BE2185"/>
    </row>
    <row r="2186" spans="1:57" x14ac:dyDescent="0.25">
      <c r="A2186" s="4">
        <v>43235</v>
      </c>
      <c r="B2186" s="3">
        <f t="shared" si="102"/>
        <v>15</v>
      </c>
      <c r="C2186" s="3">
        <f t="shared" si="103"/>
        <v>5</v>
      </c>
      <c r="D2186" s="3">
        <f t="shared" si="104"/>
        <v>2018</v>
      </c>
      <c r="E2186" s="26" t="s">
        <v>161</v>
      </c>
      <c r="F2186" s="6">
        <v>642</v>
      </c>
      <c r="G2186" s="19">
        <v>244</v>
      </c>
      <c r="H2186" s="19" t="s">
        <v>408</v>
      </c>
      <c r="I2186" s="10" t="s">
        <v>162</v>
      </c>
      <c r="J2186" s="30">
        <v>1600022</v>
      </c>
      <c r="K2186" s="8">
        <v>3042544900</v>
      </c>
      <c r="L2186" s="31">
        <v>2</v>
      </c>
      <c r="M2186" s="27">
        <v>270.81</v>
      </c>
      <c r="N2186" s="17">
        <v>920103</v>
      </c>
      <c r="O2186" s="7" t="s">
        <v>141</v>
      </c>
      <c r="P2186" s="13"/>
      <c r="Q2186"/>
      <c r="R2186"/>
      <c r="S2186"/>
      <c r="T2186"/>
      <c r="U2186"/>
      <c r="V2186"/>
      <c r="W2186"/>
      <c r="X2186"/>
      <c r="Y2186"/>
      <c r="Z2186"/>
      <c r="AA2186"/>
      <c r="AB2186"/>
      <c r="AC2186"/>
      <c r="AD2186"/>
      <c r="AE2186"/>
      <c r="AF2186"/>
      <c r="AG2186"/>
      <c r="AH2186"/>
      <c r="AI2186"/>
      <c r="AJ2186"/>
      <c r="AK2186"/>
      <c r="AL2186"/>
      <c r="AM2186"/>
      <c r="AN2186"/>
      <c r="AO2186"/>
      <c r="AP2186"/>
      <c r="AQ2186"/>
      <c r="AR2186"/>
      <c r="AS2186"/>
      <c r="AT2186"/>
      <c r="AU2186"/>
      <c r="AV2186"/>
      <c r="AW2186"/>
      <c r="AX2186"/>
      <c r="AY2186"/>
      <c r="AZ2186"/>
      <c r="BA2186"/>
      <c r="BB2186"/>
      <c r="BC2186"/>
      <c r="BD2186"/>
      <c r="BE2186"/>
    </row>
    <row r="2187" spans="1:57" x14ac:dyDescent="0.25">
      <c r="A2187" s="4">
        <v>43235</v>
      </c>
      <c r="B2187" s="3">
        <f t="shared" si="102"/>
        <v>15</v>
      </c>
      <c r="C2187" s="3">
        <f t="shared" si="103"/>
        <v>5</v>
      </c>
      <c r="D2187" s="3">
        <f t="shared" si="104"/>
        <v>2018</v>
      </c>
      <c r="E2187" s="26" t="s">
        <v>226</v>
      </c>
      <c r="F2187" s="6">
        <v>642</v>
      </c>
      <c r="G2187" s="19">
        <v>244</v>
      </c>
      <c r="H2187" s="19" t="s">
        <v>408</v>
      </c>
      <c r="I2187" s="10" t="s">
        <v>227</v>
      </c>
      <c r="J2187" s="30">
        <v>3600186</v>
      </c>
      <c r="K2187" s="8">
        <v>2000297723</v>
      </c>
      <c r="L2187" s="31">
        <v>1</v>
      </c>
      <c r="M2187" s="27">
        <v>2046.26</v>
      </c>
      <c r="N2187" s="17">
        <v>920103</v>
      </c>
      <c r="O2187" s="7" t="s">
        <v>141</v>
      </c>
      <c r="P2187" s="13"/>
      <c r="Q2187"/>
      <c r="R2187"/>
      <c r="S2187"/>
      <c r="T2187"/>
      <c r="U2187"/>
      <c r="V2187"/>
      <c r="W2187"/>
      <c r="X2187"/>
      <c r="Y2187"/>
      <c r="Z2187"/>
      <c r="AA2187"/>
      <c r="AB2187"/>
      <c r="AC2187"/>
      <c r="AD2187"/>
      <c r="AE2187"/>
      <c r="AF2187"/>
      <c r="AG2187"/>
      <c r="AH2187"/>
      <c r="AI2187"/>
      <c r="AJ2187"/>
      <c r="AK2187"/>
      <c r="AL2187"/>
      <c r="AM2187"/>
      <c r="AN2187"/>
      <c r="AO2187"/>
      <c r="AP2187"/>
      <c r="AQ2187"/>
      <c r="AR2187"/>
      <c r="AS2187"/>
      <c r="AT2187"/>
      <c r="AU2187"/>
      <c r="AV2187"/>
      <c r="AW2187"/>
      <c r="AX2187"/>
      <c r="AY2187"/>
      <c r="AZ2187"/>
      <c r="BA2187"/>
      <c r="BB2187"/>
      <c r="BC2187"/>
      <c r="BD2187"/>
      <c r="BE2187"/>
    </row>
    <row r="2188" spans="1:57" x14ac:dyDescent="0.25">
      <c r="A2188" s="4">
        <v>43235</v>
      </c>
      <c r="B2188" s="3">
        <f t="shared" si="102"/>
        <v>15</v>
      </c>
      <c r="C2188" s="3">
        <f t="shared" si="103"/>
        <v>5</v>
      </c>
      <c r="D2188" s="3">
        <f t="shared" si="104"/>
        <v>2018</v>
      </c>
      <c r="E2188" s="26" t="s">
        <v>20</v>
      </c>
      <c r="F2188" s="6">
        <v>642</v>
      </c>
      <c r="G2188" s="19">
        <v>244</v>
      </c>
      <c r="H2188" s="19" t="s">
        <v>408</v>
      </c>
      <c r="I2188" s="10" t="s">
        <v>26</v>
      </c>
      <c r="J2188" s="30">
        <v>68600014</v>
      </c>
      <c r="K2188" s="8">
        <v>1230033060</v>
      </c>
      <c r="L2188" s="31">
        <v>2</v>
      </c>
      <c r="M2188" s="27">
        <v>742.05</v>
      </c>
      <c r="N2188" s="17">
        <v>920103</v>
      </c>
      <c r="O2188" s="7" t="s">
        <v>141</v>
      </c>
      <c r="P2188" s="13"/>
      <c r="Q2188"/>
      <c r="R2188"/>
      <c r="S2188"/>
      <c r="T2188"/>
      <c r="U2188"/>
      <c r="V2188"/>
      <c r="W2188"/>
      <c r="X2188"/>
      <c r="Y2188"/>
      <c r="Z2188"/>
      <c r="AA2188"/>
      <c r="AB2188"/>
      <c r="AC2188"/>
      <c r="AD2188"/>
      <c r="AE2188"/>
      <c r="AF2188"/>
      <c r="AG2188"/>
      <c r="AH2188"/>
      <c r="AI2188"/>
      <c r="AJ2188"/>
      <c r="AK2188"/>
      <c r="AL2188"/>
      <c r="AM2188"/>
      <c r="AN2188"/>
      <c r="AO2188"/>
      <c r="AP2188"/>
      <c r="AQ2188"/>
      <c r="AR2188"/>
      <c r="AS2188"/>
      <c r="AT2188"/>
      <c r="AU2188"/>
      <c r="AV2188"/>
      <c r="AW2188"/>
      <c r="AX2188"/>
      <c r="AY2188"/>
      <c r="AZ2188"/>
      <c r="BA2188"/>
      <c r="BB2188"/>
      <c r="BC2188"/>
      <c r="BD2188"/>
      <c r="BE2188"/>
    </row>
    <row r="2189" spans="1:57" x14ac:dyDescent="0.25">
      <c r="A2189" s="4">
        <v>43235</v>
      </c>
      <c r="B2189" s="3">
        <f t="shared" si="102"/>
        <v>15</v>
      </c>
      <c r="C2189" s="3">
        <f t="shared" si="103"/>
        <v>5</v>
      </c>
      <c r="D2189" s="3">
        <f t="shared" si="104"/>
        <v>2018</v>
      </c>
      <c r="E2189" s="26" t="s">
        <v>164</v>
      </c>
      <c r="F2189" s="6">
        <v>642</v>
      </c>
      <c r="G2189" s="19">
        <v>244</v>
      </c>
      <c r="H2189" s="19" t="s">
        <v>408</v>
      </c>
      <c r="I2189" s="10" t="s">
        <v>165</v>
      </c>
      <c r="J2189" s="30">
        <v>1600022</v>
      </c>
      <c r="K2189" s="8">
        <v>4370441200</v>
      </c>
      <c r="L2189" s="31">
        <v>2</v>
      </c>
      <c r="M2189" s="27">
        <v>549.77</v>
      </c>
      <c r="N2189" s="17">
        <v>920103</v>
      </c>
      <c r="O2189" s="7" t="s">
        <v>141</v>
      </c>
      <c r="P2189" s="13"/>
      <c r="Q2189"/>
      <c r="R2189"/>
      <c r="S2189"/>
      <c r="T2189"/>
      <c r="U2189"/>
      <c r="V2189"/>
      <c r="W2189"/>
      <c r="X2189"/>
      <c r="Y2189"/>
      <c r="Z2189"/>
      <c r="AA2189"/>
      <c r="AB2189"/>
      <c r="AC2189"/>
      <c r="AD2189"/>
      <c r="AE2189"/>
      <c r="AF2189"/>
      <c r="AG2189"/>
      <c r="AH2189"/>
      <c r="AI2189"/>
      <c r="AJ2189"/>
      <c r="AK2189"/>
      <c r="AL2189"/>
      <c r="AM2189"/>
      <c r="AN2189"/>
      <c r="AO2189"/>
      <c r="AP2189"/>
      <c r="AQ2189"/>
      <c r="AR2189"/>
      <c r="AS2189"/>
      <c r="AT2189"/>
      <c r="AU2189"/>
      <c r="AV2189"/>
      <c r="AW2189"/>
      <c r="AX2189"/>
      <c r="AY2189"/>
      <c r="AZ2189"/>
      <c r="BA2189"/>
      <c r="BB2189"/>
      <c r="BC2189"/>
      <c r="BD2189"/>
      <c r="BE2189"/>
    </row>
    <row r="2190" spans="1:57" x14ac:dyDescent="0.25">
      <c r="A2190" s="4">
        <v>43235</v>
      </c>
      <c r="B2190" s="3">
        <f t="shared" si="102"/>
        <v>15</v>
      </c>
      <c r="C2190" s="3">
        <f t="shared" si="103"/>
        <v>5</v>
      </c>
      <c r="D2190" s="3">
        <f t="shared" si="104"/>
        <v>2018</v>
      </c>
      <c r="E2190" s="26" t="s">
        <v>27</v>
      </c>
      <c r="F2190" s="6">
        <v>642</v>
      </c>
      <c r="G2190" s="19">
        <v>244</v>
      </c>
      <c r="H2190" s="19" t="s">
        <v>408</v>
      </c>
      <c r="I2190" s="10" t="s">
        <v>28</v>
      </c>
      <c r="J2190" s="30">
        <v>3700113</v>
      </c>
      <c r="K2190" s="8">
        <v>406072390209</v>
      </c>
      <c r="L2190" s="31">
        <v>2</v>
      </c>
      <c r="M2190" s="27">
        <v>249.77</v>
      </c>
      <c r="N2190" s="17">
        <v>920103</v>
      </c>
      <c r="O2190" s="7" t="s">
        <v>141</v>
      </c>
      <c r="P2190" s="13"/>
      <c r="Q2190"/>
      <c r="R2190"/>
      <c r="S2190"/>
      <c r="T2190"/>
      <c r="U2190"/>
      <c r="V2190"/>
      <c r="W2190"/>
      <c r="X2190"/>
      <c r="Y2190"/>
      <c r="Z2190"/>
      <c r="AA2190"/>
      <c r="AB2190"/>
      <c r="AC2190"/>
      <c r="AD2190"/>
      <c r="AE2190"/>
      <c r="AF2190"/>
      <c r="AG2190"/>
      <c r="AH2190"/>
      <c r="AI2190"/>
      <c r="AJ2190"/>
      <c r="AK2190"/>
      <c r="AL2190"/>
      <c r="AM2190"/>
      <c r="AN2190"/>
      <c r="AO2190"/>
      <c r="AP2190"/>
      <c r="AQ2190"/>
      <c r="AR2190"/>
      <c r="AS2190"/>
      <c r="AT2190"/>
      <c r="AU2190"/>
      <c r="AV2190"/>
      <c r="AW2190"/>
      <c r="AX2190"/>
      <c r="AY2190"/>
      <c r="AZ2190"/>
      <c r="BA2190"/>
      <c r="BB2190"/>
      <c r="BC2190"/>
      <c r="BD2190"/>
      <c r="BE2190"/>
    </row>
    <row r="2191" spans="1:57" x14ac:dyDescent="0.25">
      <c r="A2191" s="4">
        <v>43235</v>
      </c>
      <c r="B2191" s="3">
        <f t="shared" si="102"/>
        <v>15</v>
      </c>
      <c r="C2191" s="3">
        <f t="shared" si="103"/>
        <v>5</v>
      </c>
      <c r="D2191" s="3">
        <f t="shared" si="104"/>
        <v>2018</v>
      </c>
      <c r="E2191" s="26" t="s">
        <v>360</v>
      </c>
      <c r="F2191" s="6">
        <v>642</v>
      </c>
      <c r="G2191" s="19">
        <v>244</v>
      </c>
      <c r="H2191" s="19" t="s">
        <v>408</v>
      </c>
      <c r="I2191" s="10" t="s">
        <v>361</v>
      </c>
      <c r="J2191" s="30">
        <v>2600021</v>
      </c>
      <c r="K2191" s="8">
        <v>9275996</v>
      </c>
      <c r="L2191" s="31">
        <v>2</v>
      </c>
      <c r="M2191" s="27">
        <v>1206.69</v>
      </c>
      <c r="N2191" s="17">
        <v>920103</v>
      </c>
      <c r="O2191" s="7" t="s">
        <v>141</v>
      </c>
      <c r="P2191" s="13"/>
      <c r="Q2191"/>
      <c r="R2191"/>
      <c r="S2191"/>
      <c r="T2191"/>
      <c r="U2191"/>
      <c r="V2191"/>
      <c r="W2191"/>
      <c r="X2191"/>
      <c r="Y2191"/>
      <c r="Z2191"/>
      <c r="AA2191"/>
      <c r="AB2191"/>
      <c r="AC2191"/>
      <c r="AD2191"/>
      <c r="AE2191"/>
      <c r="AF2191"/>
      <c r="AG2191"/>
      <c r="AH2191"/>
      <c r="AI2191"/>
      <c r="AJ2191"/>
      <c r="AK2191"/>
      <c r="AL2191"/>
      <c r="AM2191"/>
      <c r="AN2191"/>
      <c r="AO2191"/>
      <c r="AP2191"/>
      <c r="AQ2191"/>
      <c r="AR2191"/>
      <c r="AS2191"/>
      <c r="AT2191"/>
      <c r="AU2191"/>
      <c r="AV2191"/>
      <c r="AW2191"/>
      <c r="AX2191"/>
      <c r="AY2191"/>
      <c r="AZ2191"/>
      <c r="BA2191"/>
      <c r="BB2191"/>
      <c r="BC2191"/>
      <c r="BD2191"/>
      <c r="BE2191"/>
    </row>
    <row r="2192" spans="1:57" x14ac:dyDescent="0.25">
      <c r="A2192" s="4">
        <v>43235</v>
      </c>
      <c r="B2192" s="3">
        <f t="shared" si="102"/>
        <v>15</v>
      </c>
      <c r="C2192" s="3">
        <f t="shared" si="103"/>
        <v>5</v>
      </c>
      <c r="D2192" s="3">
        <f t="shared" si="104"/>
        <v>2018</v>
      </c>
      <c r="E2192" s="26" t="s">
        <v>166</v>
      </c>
      <c r="F2192" s="6">
        <v>642</v>
      </c>
      <c r="G2192" s="19">
        <v>244</v>
      </c>
      <c r="H2192" s="19" t="s">
        <v>408</v>
      </c>
      <c r="I2192" s="10" t="s">
        <v>115</v>
      </c>
      <c r="J2192" s="30">
        <v>1600022</v>
      </c>
      <c r="K2192" s="8">
        <v>5795176000</v>
      </c>
      <c r="L2192" s="31">
        <v>2</v>
      </c>
      <c r="M2192" s="27">
        <v>361.72</v>
      </c>
      <c r="N2192" s="17">
        <v>920103</v>
      </c>
      <c r="O2192" s="7" t="s">
        <v>141</v>
      </c>
      <c r="P2192" s="13"/>
      <c r="Q2192"/>
      <c r="R2192"/>
      <c r="S2192"/>
      <c r="T2192"/>
      <c r="U2192"/>
      <c r="V2192"/>
      <c r="W2192"/>
      <c r="X2192"/>
      <c r="Y2192"/>
      <c r="Z2192"/>
      <c r="AA2192"/>
      <c r="AB2192"/>
      <c r="AC2192"/>
      <c r="AD2192"/>
      <c r="AE2192"/>
      <c r="AF2192"/>
      <c r="AG2192"/>
      <c r="AH2192"/>
      <c r="AI2192"/>
      <c r="AJ2192"/>
      <c r="AK2192"/>
      <c r="AL2192"/>
      <c r="AM2192"/>
      <c r="AN2192"/>
      <c r="AO2192"/>
      <c r="AP2192"/>
      <c r="AQ2192"/>
      <c r="AR2192"/>
      <c r="AS2192"/>
      <c r="AT2192"/>
      <c r="AU2192"/>
      <c r="AV2192"/>
      <c r="AW2192"/>
      <c r="AX2192"/>
      <c r="AY2192"/>
      <c r="AZ2192"/>
      <c r="BA2192"/>
      <c r="BB2192"/>
      <c r="BC2192"/>
      <c r="BD2192"/>
      <c r="BE2192"/>
    </row>
    <row r="2193" spans="1:57" x14ac:dyDescent="0.25">
      <c r="A2193" s="4">
        <v>43235</v>
      </c>
      <c r="B2193" s="3">
        <f t="shared" si="102"/>
        <v>15</v>
      </c>
      <c r="C2193" s="3">
        <f t="shared" si="103"/>
        <v>5</v>
      </c>
      <c r="D2193" s="3">
        <f t="shared" si="104"/>
        <v>2018</v>
      </c>
      <c r="E2193" s="26" t="s">
        <v>167</v>
      </c>
      <c r="F2193" s="6">
        <v>642</v>
      </c>
      <c r="G2193" s="19">
        <v>244</v>
      </c>
      <c r="H2193" s="19" t="s">
        <v>408</v>
      </c>
      <c r="I2193" s="10" t="s">
        <v>168</v>
      </c>
      <c r="J2193" s="30">
        <v>2600187</v>
      </c>
      <c r="K2193" s="8">
        <v>1040137325</v>
      </c>
      <c r="L2193" s="31">
        <v>2</v>
      </c>
      <c r="M2193" s="27">
        <v>510.4</v>
      </c>
      <c r="N2193" s="17">
        <v>920103</v>
      </c>
      <c r="O2193" s="7" t="s">
        <v>141</v>
      </c>
      <c r="P2193" s="13"/>
      <c r="Q2193"/>
      <c r="R2193"/>
      <c r="S2193"/>
      <c r="T2193"/>
      <c r="U2193"/>
      <c r="V2193"/>
      <c r="W2193"/>
      <c r="X2193"/>
      <c r="Y2193"/>
      <c r="Z2193"/>
      <c r="AA2193"/>
      <c r="AB2193"/>
      <c r="AC2193"/>
      <c r="AD2193"/>
      <c r="AE2193"/>
      <c r="AF2193"/>
      <c r="AG2193"/>
      <c r="AH2193"/>
      <c r="AI2193"/>
      <c r="AJ2193"/>
      <c r="AK2193"/>
      <c r="AL2193"/>
      <c r="AM2193"/>
      <c r="AN2193"/>
      <c r="AO2193"/>
      <c r="AP2193"/>
      <c r="AQ2193"/>
      <c r="AR2193"/>
      <c r="AS2193"/>
      <c r="AT2193"/>
      <c r="AU2193"/>
      <c r="AV2193"/>
      <c r="AW2193"/>
      <c r="AX2193"/>
      <c r="AY2193"/>
      <c r="AZ2193"/>
      <c r="BA2193"/>
      <c r="BB2193"/>
      <c r="BC2193"/>
      <c r="BD2193"/>
      <c r="BE2193"/>
    </row>
    <row r="2194" spans="1:57" x14ac:dyDescent="0.25">
      <c r="A2194" s="4">
        <v>43235</v>
      </c>
      <c r="B2194" s="3">
        <f t="shared" si="102"/>
        <v>15</v>
      </c>
      <c r="C2194" s="3">
        <f t="shared" si="103"/>
        <v>5</v>
      </c>
      <c r="D2194" s="3">
        <f t="shared" si="104"/>
        <v>2018</v>
      </c>
      <c r="E2194" s="26" t="s">
        <v>116</v>
      </c>
      <c r="F2194" s="6">
        <v>642</v>
      </c>
      <c r="G2194" s="19">
        <v>244</v>
      </c>
      <c r="H2194" s="19" t="s">
        <v>408</v>
      </c>
      <c r="I2194" s="10" t="s">
        <v>117</v>
      </c>
      <c r="J2194" s="30">
        <v>2600187</v>
      </c>
      <c r="K2194" s="8">
        <v>7168101</v>
      </c>
      <c r="L2194" s="31">
        <v>1</v>
      </c>
      <c r="M2194" s="27">
        <v>1017.5</v>
      </c>
      <c r="N2194" s="17">
        <v>920103</v>
      </c>
      <c r="O2194" s="7" t="s">
        <v>141</v>
      </c>
      <c r="P2194" s="13"/>
      <c r="Q2194"/>
      <c r="R2194"/>
      <c r="S2194"/>
      <c r="T2194"/>
      <c r="U2194"/>
      <c r="V2194"/>
      <c r="W2194"/>
      <c r="X2194"/>
      <c r="Y2194"/>
      <c r="Z2194"/>
      <c r="AA2194"/>
      <c r="AB2194"/>
      <c r="AC2194"/>
      <c r="AD2194"/>
      <c r="AE2194"/>
      <c r="AF2194"/>
      <c r="AG2194"/>
      <c r="AH2194"/>
      <c r="AI2194"/>
      <c r="AJ2194"/>
      <c r="AK2194"/>
      <c r="AL2194"/>
      <c r="AM2194"/>
      <c r="AN2194"/>
      <c r="AO2194"/>
      <c r="AP2194"/>
      <c r="AQ2194"/>
      <c r="AR2194"/>
      <c r="AS2194"/>
      <c r="AT2194"/>
      <c r="AU2194"/>
      <c r="AV2194"/>
      <c r="AW2194"/>
      <c r="AX2194"/>
      <c r="AY2194"/>
      <c r="AZ2194"/>
      <c r="BA2194"/>
      <c r="BB2194"/>
      <c r="BC2194"/>
      <c r="BD2194"/>
      <c r="BE2194"/>
    </row>
    <row r="2195" spans="1:57" x14ac:dyDescent="0.25">
      <c r="A2195" s="4">
        <v>43235</v>
      </c>
      <c r="B2195" s="3">
        <f t="shared" si="102"/>
        <v>15</v>
      </c>
      <c r="C2195" s="3">
        <f t="shared" si="103"/>
        <v>5</v>
      </c>
      <c r="D2195" s="3">
        <f t="shared" si="104"/>
        <v>2018</v>
      </c>
      <c r="E2195" s="26" t="s">
        <v>118</v>
      </c>
      <c r="F2195" s="6">
        <v>642</v>
      </c>
      <c r="G2195" s="19">
        <v>244</v>
      </c>
      <c r="H2195" s="19" t="s">
        <v>408</v>
      </c>
      <c r="I2195" s="10" t="s">
        <v>119</v>
      </c>
      <c r="J2195" s="30">
        <v>1600022</v>
      </c>
      <c r="K2195" s="8">
        <v>2200869146</v>
      </c>
      <c r="L2195" s="31">
        <v>2</v>
      </c>
      <c r="M2195" s="27">
        <v>358.37</v>
      </c>
      <c r="N2195" s="17">
        <v>920103</v>
      </c>
      <c r="O2195" s="7" t="s">
        <v>141</v>
      </c>
      <c r="P2195" s="13"/>
      <c r="Q2195"/>
      <c r="R2195"/>
      <c r="S2195"/>
      <c r="T2195"/>
      <c r="U2195"/>
      <c r="V2195"/>
      <c r="W2195"/>
      <c r="X2195"/>
      <c r="Y2195"/>
      <c r="Z2195"/>
      <c r="AA2195"/>
      <c r="AB2195"/>
      <c r="AC2195"/>
      <c r="AD2195"/>
      <c r="AE2195"/>
      <c r="AF2195"/>
      <c r="AG2195"/>
      <c r="AH2195"/>
      <c r="AI2195"/>
      <c r="AJ2195"/>
      <c r="AK2195"/>
      <c r="AL2195"/>
      <c r="AM2195"/>
      <c r="AN2195"/>
      <c r="AO2195"/>
      <c r="AP2195"/>
      <c r="AQ2195"/>
      <c r="AR2195"/>
      <c r="AS2195"/>
      <c r="AT2195"/>
      <c r="AU2195"/>
      <c r="AV2195"/>
      <c r="AW2195"/>
      <c r="AX2195"/>
      <c r="AY2195"/>
      <c r="AZ2195"/>
      <c r="BA2195"/>
      <c r="BB2195"/>
      <c r="BC2195"/>
      <c r="BD2195"/>
      <c r="BE2195"/>
    </row>
    <row r="2196" spans="1:57" x14ac:dyDescent="0.25">
      <c r="A2196" s="4">
        <v>43235</v>
      </c>
      <c r="B2196" s="3">
        <f t="shared" si="102"/>
        <v>15</v>
      </c>
      <c r="C2196" s="3">
        <f t="shared" si="103"/>
        <v>5</v>
      </c>
      <c r="D2196" s="3">
        <f t="shared" si="104"/>
        <v>2018</v>
      </c>
      <c r="E2196" s="26" t="s">
        <v>235</v>
      </c>
      <c r="F2196" s="6">
        <v>642</v>
      </c>
      <c r="G2196" s="19">
        <v>244</v>
      </c>
      <c r="H2196" s="19" t="s">
        <v>408</v>
      </c>
      <c r="I2196" s="10" t="s">
        <v>236</v>
      </c>
      <c r="J2196" s="30">
        <v>2600187</v>
      </c>
      <c r="K2196" s="8">
        <v>1040361969</v>
      </c>
      <c r="L2196" s="31">
        <v>2</v>
      </c>
      <c r="M2196" s="27">
        <v>1183.57</v>
      </c>
      <c r="N2196" s="17">
        <v>920103</v>
      </c>
      <c r="O2196" s="7" t="s">
        <v>141</v>
      </c>
      <c r="P2196" s="13"/>
      <c r="Q2196"/>
      <c r="R2196"/>
      <c r="S2196"/>
      <c r="T2196"/>
      <c r="U2196"/>
      <c r="V2196"/>
      <c r="W2196"/>
      <c r="X2196"/>
      <c r="Y2196"/>
      <c r="Z2196"/>
      <c r="AA2196"/>
      <c r="AB2196"/>
      <c r="AC2196"/>
      <c r="AD2196"/>
      <c r="AE2196"/>
      <c r="AF2196"/>
      <c r="AG2196"/>
      <c r="AH2196"/>
      <c r="AI2196"/>
      <c r="AJ2196"/>
      <c r="AK2196"/>
      <c r="AL2196"/>
      <c r="AM2196"/>
      <c r="AN2196"/>
      <c r="AO2196"/>
      <c r="AP2196"/>
      <c r="AQ2196"/>
      <c r="AR2196"/>
      <c r="AS2196"/>
      <c r="AT2196"/>
      <c r="AU2196"/>
      <c r="AV2196"/>
      <c r="AW2196"/>
      <c r="AX2196"/>
      <c r="AY2196"/>
      <c r="AZ2196"/>
      <c r="BA2196"/>
      <c r="BB2196"/>
      <c r="BC2196"/>
      <c r="BD2196"/>
      <c r="BE2196"/>
    </row>
    <row r="2197" spans="1:57" x14ac:dyDescent="0.25">
      <c r="A2197" s="4">
        <v>43235</v>
      </c>
      <c r="B2197" s="3">
        <f t="shared" si="102"/>
        <v>15</v>
      </c>
      <c r="C2197" s="3">
        <f t="shared" si="103"/>
        <v>5</v>
      </c>
      <c r="D2197" s="3">
        <f t="shared" si="104"/>
        <v>2018</v>
      </c>
      <c r="E2197" s="26" t="s">
        <v>169</v>
      </c>
      <c r="F2197" s="6">
        <v>642</v>
      </c>
      <c r="G2197" s="19">
        <v>244</v>
      </c>
      <c r="H2197" s="19" t="s">
        <v>408</v>
      </c>
      <c r="I2197" s="10" t="s">
        <v>120</v>
      </c>
      <c r="J2197" s="30">
        <v>1600022</v>
      </c>
      <c r="K2197" s="8">
        <v>3231635700</v>
      </c>
      <c r="L2197" s="31">
        <v>2</v>
      </c>
      <c r="M2197" s="27">
        <v>226.15</v>
      </c>
      <c r="N2197" s="17">
        <v>920103</v>
      </c>
      <c r="O2197" s="7" t="s">
        <v>141</v>
      </c>
      <c r="P2197" s="13"/>
      <c r="Q2197"/>
      <c r="R2197"/>
      <c r="S2197"/>
      <c r="T2197"/>
      <c r="U2197"/>
      <c r="V2197"/>
      <c r="W2197"/>
      <c r="X2197"/>
      <c r="Y2197"/>
      <c r="Z2197"/>
      <c r="AA2197"/>
      <c r="AB2197"/>
      <c r="AC2197"/>
      <c r="AD2197"/>
      <c r="AE2197"/>
      <c r="AF2197"/>
      <c r="AG2197"/>
      <c r="AH2197"/>
      <c r="AI2197"/>
      <c r="AJ2197"/>
      <c r="AK2197"/>
      <c r="AL2197"/>
      <c r="AM2197"/>
      <c r="AN2197"/>
      <c r="AO2197"/>
      <c r="AP2197"/>
      <c r="AQ2197"/>
      <c r="AR2197"/>
      <c r="AS2197"/>
      <c r="AT2197"/>
      <c r="AU2197"/>
      <c r="AV2197"/>
      <c r="AW2197"/>
      <c r="AX2197"/>
      <c r="AY2197"/>
      <c r="AZ2197"/>
      <c r="BA2197"/>
      <c r="BB2197"/>
      <c r="BC2197"/>
      <c r="BD2197"/>
      <c r="BE2197"/>
    </row>
    <row r="2198" spans="1:57" x14ac:dyDescent="0.25">
      <c r="A2198" s="4">
        <v>43235</v>
      </c>
      <c r="B2198" s="3">
        <f t="shared" si="102"/>
        <v>15</v>
      </c>
      <c r="C2198" s="3">
        <f t="shared" si="103"/>
        <v>5</v>
      </c>
      <c r="D2198" s="3">
        <f t="shared" si="104"/>
        <v>2018</v>
      </c>
      <c r="E2198" s="26" t="s">
        <v>121</v>
      </c>
      <c r="F2198" s="6">
        <v>642</v>
      </c>
      <c r="G2198" s="19">
        <v>244</v>
      </c>
      <c r="H2198" s="19" t="s">
        <v>408</v>
      </c>
      <c r="I2198" s="10" t="s">
        <v>122</v>
      </c>
      <c r="J2198" s="30">
        <v>2600187</v>
      </c>
      <c r="K2198" s="8">
        <v>1042257158</v>
      </c>
      <c r="L2198" s="31">
        <v>2</v>
      </c>
      <c r="M2198" s="27">
        <v>625.16</v>
      </c>
      <c r="N2198" s="17">
        <v>920103</v>
      </c>
      <c r="O2198" s="7" t="s">
        <v>141</v>
      </c>
      <c r="P2198" s="13"/>
      <c r="Q2198"/>
      <c r="R2198"/>
      <c r="S2198"/>
      <c r="T2198"/>
      <c r="U2198"/>
      <c r="V2198"/>
      <c r="W2198"/>
      <c r="X2198"/>
      <c r="Y2198"/>
      <c r="Z2198"/>
      <c r="AA2198"/>
      <c r="AB2198"/>
      <c r="AC2198"/>
      <c r="AD2198"/>
      <c r="AE2198"/>
      <c r="AF2198"/>
      <c r="AG2198"/>
      <c r="AH2198"/>
      <c r="AI2198"/>
      <c r="AJ2198"/>
      <c r="AK2198"/>
      <c r="AL2198"/>
      <c r="AM2198"/>
      <c r="AN2198"/>
      <c r="AO2198"/>
      <c r="AP2198"/>
      <c r="AQ2198"/>
      <c r="AR2198"/>
      <c r="AS2198"/>
      <c r="AT2198"/>
      <c r="AU2198"/>
      <c r="AV2198"/>
      <c r="AW2198"/>
      <c r="AX2198"/>
      <c r="AY2198"/>
      <c r="AZ2198"/>
      <c r="BA2198"/>
      <c r="BB2198"/>
      <c r="BC2198"/>
      <c r="BD2198"/>
      <c r="BE2198"/>
    </row>
    <row r="2199" spans="1:57" x14ac:dyDescent="0.25">
      <c r="A2199" s="4">
        <v>43235</v>
      </c>
      <c r="B2199" s="3">
        <f t="shared" si="102"/>
        <v>15</v>
      </c>
      <c r="C2199" s="3">
        <f t="shared" si="103"/>
        <v>5</v>
      </c>
      <c r="D2199" s="3">
        <f t="shared" si="104"/>
        <v>2018</v>
      </c>
      <c r="E2199" s="26" t="s">
        <v>123</v>
      </c>
      <c r="F2199" s="6">
        <v>642</v>
      </c>
      <c r="G2199" s="19">
        <v>244</v>
      </c>
      <c r="H2199" s="19" t="s">
        <v>408</v>
      </c>
      <c r="I2199" s="10" t="s">
        <v>124</v>
      </c>
      <c r="J2199" s="30">
        <v>1600022</v>
      </c>
      <c r="K2199" s="8">
        <v>2201814429</v>
      </c>
      <c r="L2199" s="31">
        <v>2</v>
      </c>
      <c r="M2199" s="27">
        <v>361.72</v>
      </c>
      <c r="N2199" s="17">
        <v>920103</v>
      </c>
      <c r="O2199" s="7" t="s">
        <v>141</v>
      </c>
      <c r="P2199" s="13"/>
      <c r="Q2199"/>
      <c r="R2199"/>
      <c r="S2199"/>
      <c r="T2199"/>
      <c r="U2199"/>
      <c r="V2199"/>
      <c r="W2199"/>
      <c r="X2199"/>
      <c r="Y2199"/>
      <c r="Z2199"/>
      <c r="AA2199"/>
      <c r="AB2199"/>
      <c r="AC2199"/>
      <c r="AD2199"/>
      <c r="AE2199"/>
      <c r="AF2199"/>
      <c r="AG2199"/>
      <c r="AH2199"/>
      <c r="AI2199"/>
      <c r="AJ2199"/>
      <c r="AK2199"/>
      <c r="AL2199"/>
      <c r="AM2199"/>
      <c r="AN2199"/>
      <c r="AO2199"/>
      <c r="AP2199"/>
      <c r="AQ2199"/>
      <c r="AR2199"/>
      <c r="AS2199"/>
      <c r="AT2199"/>
      <c r="AU2199"/>
      <c r="AV2199"/>
      <c r="AW2199"/>
      <c r="AX2199"/>
      <c r="AY2199"/>
      <c r="AZ2199"/>
      <c r="BA2199"/>
      <c r="BB2199"/>
      <c r="BC2199"/>
      <c r="BD2199"/>
      <c r="BE2199"/>
    </row>
    <row r="2200" spans="1:57" x14ac:dyDescent="0.25">
      <c r="A2200" s="4">
        <v>43235</v>
      </c>
      <c r="B2200" s="3">
        <f t="shared" si="102"/>
        <v>15</v>
      </c>
      <c r="C2200" s="3">
        <f t="shared" si="103"/>
        <v>5</v>
      </c>
      <c r="D2200" s="3">
        <f t="shared" si="104"/>
        <v>2018</v>
      </c>
      <c r="E2200" s="26" t="s">
        <v>170</v>
      </c>
      <c r="F2200" s="6">
        <v>642</v>
      </c>
      <c r="G2200" s="19">
        <v>244</v>
      </c>
      <c r="H2200" s="19" t="s">
        <v>408</v>
      </c>
      <c r="I2200" s="10" t="s">
        <v>171</v>
      </c>
      <c r="J2200" s="30">
        <v>1600022</v>
      </c>
      <c r="K2200" s="8">
        <v>4591821400</v>
      </c>
      <c r="L2200" s="31">
        <v>2</v>
      </c>
      <c r="M2200" s="27">
        <v>1203.58</v>
      </c>
      <c r="N2200" s="17">
        <v>920103</v>
      </c>
      <c r="O2200" s="7" t="s">
        <v>141</v>
      </c>
      <c r="P2200" s="13"/>
      <c r="Q2200"/>
      <c r="R2200"/>
      <c r="S2200"/>
      <c r="T2200"/>
      <c r="U2200"/>
      <c r="V2200"/>
      <c r="W2200"/>
      <c r="X2200"/>
      <c r="Y2200"/>
      <c r="Z2200"/>
      <c r="AA2200"/>
      <c r="AB2200"/>
      <c r="AC2200"/>
      <c r="AD2200"/>
      <c r="AE2200"/>
      <c r="AF2200"/>
      <c r="AG2200"/>
      <c r="AH2200"/>
      <c r="AI2200"/>
      <c r="AJ2200"/>
      <c r="AK2200"/>
      <c r="AL2200"/>
      <c r="AM2200"/>
      <c r="AN2200"/>
      <c r="AO2200"/>
      <c r="AP2200"/>
      <c r="AQ2200"/>
      <c r="AR2200"/>
      <c r="AS2200"/>
      <c r="AT2200"/>
      <c r="AU2200"/>
      <c r="AV2200"/>
      <c r="AW2200"/>
      <c r="AX2200"/>
      <c r="AY2200"/>
      <c r="AZ2200"/>
      <c r="BA2200"/>
      <c r="BB2200"/>
      <c r="BC2200"/>
      <c r="BD2200"/>
      <c r="BE2200"/>
    </row>
    <row r="2201" spans="1:57" x14ac:dyDescent="0.25">
      <c r="A2201" s="4">
        <v>43235</v>
      </c>
      <c r="B2201" s="3">
        <f t="shared" si="102"/>
        <v>15</v>
      </c>
      <c r="C2201" s="3">
        <f t="shared" si="103"/>
        <v>5</v>
      </c>
      <c r="D2201" s="3">
        <f t="shared" si="104"/>
        <v>2018</v>
      </c>
      <c r="E2201" s="26" t="s">
        <v>172</v>
      </c>
      <c r="F2201" s="6">
        <v>642</v>
      </c>
      <c r="G2201" s="19">
        <v>244</v>
      </c>
      <c r="H2201" s="19" t="s">
        <v>408</v>
      </c>
      <c r="I2201" s="10" t="s">
        <v>186</v>
      </c>
      <c r="J2201" s="30">
        <v>47700037</v>
      </c>
      <c r="K2201" s="8">
        <v>407110049786</v>
      </c>
      <c r="L2201" s="31">
        <v>2</v>
      </c>
      <c r="M2201" s="27">
        <v>423.93</v>
      </c>
      <c r="N2201" s="17">
        <v>920103</v>
      </c>
      <c r="O2201" s="7" t="s">
        <v>141</v>
      </c>
      <c r="P2201" s="13"/>
      <c r="Q2201"/>
      <c r="R2201"/>
      <c r="S2201"/>
      <c r="T2201"/>
      <c r="U2201"/>
      <c r="V2201"/>
      <c r="W2201"/>
      <c r="X2201"/>
      <c r="Y2201"/>
      <c r="Z2201"/>
      <c r="AA2201"/>
      <c r="AB2201"/>
      <c r="AC2201"/>
      <c r="AD2201"/>
      <c r="AE2201"/>
      <c r="AF2201"/>
      <c r="AG2201"/>
      <c r="AH2201"/>
      <c r="AI2201"/>
      <c r="AJ2201"/>
      <c r="AK2201"/>
      <c r="AL2201"/>
      <c r="AM2201"/>
      <c r="AN2201"/>
      <c r="AO2201"/>
      <c r="AP2201"/>
      <c r="AQ2201"/>
      <c r="AR2201"/>
      <c r="AS2201"/>
      <c r="AT2201"/>
      <c r="AU2201"/>
      <c r="AV2201"/>
      <c r="AW2201"/>
      <c r="AX2201"/>
      <c r="AY2201"/>
      <c r="AZ2201"/>
      <c r="BA2201"/>
      <c r="BB2201"/>
      <c r="BC2201"/>
      <c r="BD2201"/>
      <c r="BE2201"/>
    </row>
    <row r="2202" spans="1:57" x14ac:dyDescent="0.25">
      <c r="A2202" s="4">
        <v>43235</v>
      </c>
      <c r="B2202" s="3">
        <f t="shared" si="102"/>
        <v>15</v>
      </c>
      <c r="C2202" s="3">
        <f t="shared" si="103"/>
        <v>5</v>
      </c>
      <c r="D2202" s="3">
        <f t="shared" si="104"/>
        <v>2018</v>
      </c>
      <c r="E2202" s="26" t="s">
        <v>127</v>
      </c>
      <c r="F2202" s="6">
        <v>642</v>
      </c>
      <c r="G2202" s="19">
        <v>244</v>
      </c>
      <c r="H2202" s="19" t="s">
        <v>408</v>
      </c>
      <c r="I2202" s="10" t="s">
        <v>128</v>
      </c>
      <c r="J2202" s="30">
        <v>1600022</v>
      </c>
      <c r="K2202" s="8">
        <v>3059366904</v>
      </c>
      <c r="L2202" s="31">
        <v>1</v>
      </c>
      <c r="M2202" s="27">
        <v>992.2</v>
      </c>
      <c r="N2202" s="17">
        <v>920103</v>
      </c>
      <c r="O2202" s="7" t="s">
        <v>141</v>
      </c>
      <c r="P2202" s="13"/>
      <c r="Q2202"/>
      <c r="R2202"/>
      <c r="S2202"/>
      <c r="T2202"/>
      <c r="U2202"/>
      <c r="V2202"/>
      <c r="W2202"/>
      <c r="X2202"/>
      <c r="Y2202"/>
      <c r="Z2202"/>
      <c r="AA2202"/>
      <c r="AB2202"/>
      <c r="AC2202"/>
      <c r="AD2202"/>
      <c r="AE2202"/>
      <c r="AF2202"/>
      <c r="AG2202"/>
      <c r="AH2202"/>
      <c r="AI2202"/>
      <c r="AJ2202"/>
      <c r="AK2202"/>
      <c r="AL2202"/>
      <c r="AM2202"/>
      <c r="AN2202"/>
      <c r="AO2202"/>
      <c r="AP2202"/>
      <c r="AQ2202"/>
      <c r="AR2202"/>
      <c r="AS2202"/>
      <c r="AT2202"/>
      <c r="AU2202"/>
      <c r="AV2202"/>
      <c r="AW2202"/>
      <c r="AX2202"/>
      <c r="AY2202"/>
      <c r="AZ2202"/>
      <c r="BA2202"/>
      <c r="BB2202"/>
      <c r="BC2202"/>
      <c r="BD2202"/>
      <c r="BE2202"/>
    </row>
    <row r="2203" spans="1:57" x14ac:dyDescent="0.25">
      <c r="A2203" s="4">
        <v>43235</v>
      </c>
      <c r="B2203" s="3">
        <f t="shared" si="102"/>
        <v>15</v>
      </c>
      <c r="C2203" s="3">
        <f t="shared" si="103"/>
        <v>5</v>
      </c>
      <c r="D2203" s="3">
        <f t="shared" si="104"/>
        <v>2018</v>
      </c>
      <c r="E2203" s="26" t="s">
        <v>140</v>
      </c>
      <c r="F2203" s="6">
        <v>642</v>
      </c>
      <c r="G2203" s="19">
        <v>244</v>
      </c>
      <c r="H2203" s="19" t="s">
        <v>408</v>
      </c>
      <c r="I2203" s="10" t="s">
        <v>131</v>
      </c>
      <c r="J2203" s="30">
        <v>2600021</v>
      </c>
      <c r="K2203" s="8">
        <v>9831601</v>
      </c>
      <c r="L2203" s="31">
        <v>2</v>
      </c>
      <c r="M2203" s="27">
        <v>210.07</v>
      </c>
      <c r="N2203" s="17">
        <v>920103</v>
      </c>
      <c r="O2203" s="7" t="s">
        <v>141</v>
      </c>
      <c r="P2203" s="13"/>
      <c r="Q2203"/>
      <c r="R2203"/>
      <c r="S2203"/>
      <c r="T2203"/>
      <c r="U2203"/>
      <c r="V2203"/>
      <c r="W2203"/>
      <c r="X2203"/>
      <c r="Y2203"/>
      <c r="Z2203"/>
      <c r="AA2203"/>
      <c r="AB2203"/>
      <c r="AC2203"/>
      <c r="AD2203"/>
      <c r="AE2203"/>
      <c r="AF2203"/>
      <c r="AG2203"/>
      <c r="AH2203"/>
      <c r="AI2203"/>
      <c r="AJ2203"/>
      <c r="AK2203"/>
      <c r="AL2203"/>
      <c r="AM2203"/>
      <c r="AN2203"/>
      <c r="AO2203"/>
      <c r="AP2203"/>
      <c r="AQ2203"/>
      <c r="AR2203"/>
      <c r="AS2203"/>
      <c r="AT2203"/>
      <c r="AU2203"/>
      <c r="AV2203"/>
      <c r="AW2203"/>
      <c r="AX2203"/>
      <c r="AY2203"/>
      <c r="AZ2203"/>
      <c r="BA2203"/>
      <c r="BB2203"/>
      <c r="BC2203"/>
      <c r="BD2203"/>
      <c r="BE2203"/>
    </row>
    <row r="2204" spans="1:57" x14ac:dyDescent="0.25">
      <c r="A2204" s="4">
        <v>43235</v>
      </c>
      <c r="B2204" s="3">
        <f t="shared" si="102"/>
        <v>15</v>
      </c>
      <c r="C2204" s="3">
        <f t="shared" si="103"/>
        <v>5</v>
      </c>
      <c r="D2204" s="3">
        <f t="shared" si="104"/>
        <v>2018</v>
      </c>
      <c r="E2204" s="26" t="s">
        <v>439</v>
      </c>
      <c r="F2204" s="6">
        <v>642</v>
      </c>
      <c r="G2204" s="19">
        <v>244</v>
      </c>
      <c r="H2204" s="19" t="s">
        <v>408</v>
      </c>
      <c r="I2204" s="10" t="s">
        <v>443</v>
      </c>
      <c r="J2204" s="30">
        <v>1600022</v>
      </c>
      <c r="K2204" s="8">
        <v>5315683100</v>
      </c>
      <c r="L2204" s="31">
        <v>2</v>
      </c>
      <c r="M2204" s="27">
        <v>936.41</v>
      </c>
      <c r="N2204" s="17">
        <v>920103</v>
      </c>
      <c r="O2204" s="7" t="s">
        <v>141</v>
      </c>
      <c r="P2204" s="13"/>
      <c r="Q2204"/>
      <c r="R2204"/>
      <c r="S2204"/>
      <c r="T2204"/>
      <c r="U2204"/>
      <c r="V2204"/>
      <c r="W2204"/>
      <c r="X2204"/>
      <c r="Y2204"/>
      <c r="Z2204"/>
      <c r="AA2204"/>
      <c r="AB2204"/>
      <c r="AC2204"/>
      <c r="AD2204"/>
      <c r="AE2204"/>
      <c r="AF2204"/>
      <c r="AG2204"/>
      <c r="AH2204"/>
      <c r="AI2204"/>
      <c r="AJ2204"/>
      <c r="AK2204"/>
      <c r="AL2204"/>
      <c r="AM2204"/>
      <c r="AN2204"/>
      <c r="AO2204"/>
      <c r="AP2204"/>
      <c r="AQ2204"/>
      <c r="AR2204"/>
      <c r="AS2204"/>
      <c r="AT2204"/>
      <c r="AU2204"/>
      <c r="AV2204"/>
      <c r="AW2204"/>
      <c r="AX2204"/>
      <c r="AY2204"/>
      <c r="AZ2204"/>
      <c r="BA2204"/>
      <c r="BB2204"/>
      <c r="BC2204"/>
      <c r="BD2204"/>
      <c r="BE2204"/>
    </row>
    <row r="2205" spans="1:57" x14ac:dyDescent="0.25">
      <c r="A2205" s="4">
        <v>43235</v>
      </c>
      <c r="B2205" s="3">
        <f t="shared" si="102"/>
        <v>15</v>
      </c>
      <c r="C2205" s="3">
        <f t="shared" si="103"/>
        <v>5</v>
      </c>
      <c r="D2205" s="3">
        <f t="shared" si="104"/>
        <v>2018</v>
      </c>
      <c r="E2205" s="26" t="s">
        <v>23</v>
      </c>
      <c r="F2205" s="6">
        <v>642</v>
      </c>
      <c r="G2205" s="19">
        <v>244</v>
      </c>
      <c r="H2205" s="19" t="s">
        <v>408</v>
      </c>
      <c r="I2205" s="10" t="s">
        <v>175</v>
      </c>
      <c r="J2205" s="30">
        <v>2600187</v>
      </c>
      <c r="K2205" s="8">
        <v>1042257107</v>
      </c>
      <c r="L2205" s="31">
        <v>2</v>
      </c>
      <c r="M2205" s="27">
        <v>261.72000000000003</v>
      </c>
      <c r="N2205" s="17">
        <v>920103</v>
      </c>
      <c r="O2205" s="7" t="s">
        <v>141</v>
      </c>
      <c r="P2205" s="13"/>
      <c r="Q2205"/>
      <c r="R2205"/>
      <c r="S2205"/>
      <c r="T2205"/>
      <c r="U2205"/>
      <c r="V2205"/>
      <c r="W2205"/>
      <c r="X2205"/>
      <c r="Y2205"/>
      <c r="Z2205"/>
      <c r="AA2205"/>
      <c r="AB2205"/>
      <c r="AC2205"/>
      <c r="AD2205"/>
      <c r="AE2205"/>
      <c r="AF2205"/>
      <c r="AG2205"/>
      <c r="AH2205"/>
      <c r="AI2205"/>
      <c r="AJ2205"/>
      <c r="AK2205"/>
      <c r="AL2205"/>
      <c r="AM2205"/>
      <c r="AN2205"/>
      <c r="AO2205"/>
      <c r="AP2205"/>
      <c r="AQ2205"/>
      <c r="AR2205"/>
      <c r="AS2205"/>
      <c r="AT2205"/>
      <c r="AU2205"/>
      <c r="AV2205"/>
      <c r="AW2205"/>
      <c r="AX2205"/>
      <c r="AY2205"/>
      <c r="AZ2205"/>
      <c r="BA2205"/>
      <c r="BB2205"/>
      <c r="BC2205"/>
      <c r="BD2205"/>
      <c r="BE2205"/>
    </row>
    <row r="2206" spans="1:57" x14ac:dyDescent="0.25">
      <c r="A2206" s="4">
        <v>43235</v>
      </c>
      <c r="B2206" s="3">
        <f t="shared" si="102"/>
        <v>15</v>
      </c>
      <c r="C2206" s="3">
        <f t="shared" si="103"/>
        <v>5</v>
      </c>
      <c r="D2206" s="3">
        <f t="shared" si="104"/>
        <v>2018</v>
      </c>
      <c r="E2206" s="26" t="s">
        <v>132</v>
      </c>
      <c r="F2206" s="6">
        <v>642</v>
      </c>
      <c r="G2206" s="19">
        <v>244</v>
      </c>
      <c r="H2206" s="19" t="s">
        <v>408</v>
      </c>
      <c r="I2206" s="10" t="s">
        <v>133</v>
      </c>
      <c r="J2206" s="30">
        <v>1600022</v>
      </c>
      <c r="K2206" s="8">
        <v>5992210400</v>
      </c>
      <c r="L2206" s="31">
        <v>2</v>
      </c>
      <c r="M2206" s="27">
        <v>624.12</v>
      </c>
      <c r="N2206" s="17">
        <v>920103</v>
      </c>
      <c r="O2206" s="7" t="s">
        <v>141</v>
      </c>
      <c r="P2206" s="13"/>
      <c r="Q2206"/>
      <c r="R2206"/>
      <c r="S2206"/>
      <c r="T2206"/>
      <c r="U2206"/>
      <c r="V2206"/>
      <c r="W2206"/>
      <c r="X2206"/>
      <c r="Y2206"/>
      <c r="Z2206"/>
      <c r="AA2206"/>
      <c r="AB2206"/>
      <c r="AC2206"/>
      <c r="AD2206"/>
      <c r="AE2206"/>
      <c r="AF2206"/>
      <c r="AG2206"/>
      <c r="AH2206"/>
      <c r="AI2206"/>
      <c r="AJ2206"/>
      <c r="AK2206"/>
      <c r="AL2206"/>
      <c r="AM2206"/>
      <c r="AN2206"/>
      <c r="AO2206"/>
      <c r="AP2206"/>
      <c r="AQ2206"/>
      <c r="AR2206"/>
      <c r="AS2206"/>
      <c r="AT2206"/>
      <c r="AU2206"/>
      <c r="AV2206"/>
      <c r="AW2206"/>
      <c r="AX2206"/>
      <c r="AY2206"/>
      <c r="AZ2206"/>
      <c r="BA2206"/>
      <c r="BB2206"/>
      <c r="BC2206"/>
      <c r="BD2206"/>
      <c r="BE2206"/>
    </row>
    <row r="2207" spans="1:57" x14ac:dyDescent="0.25">
      <c r="A2207" s="4">
        <v>43235</v>
      </c>
      <c r="B2207" s="3">
        <f t="shared" si="102"/>
        <v>15</v>
      </c>
      <c r="C2207" s="3">
        <f t="shared" si="103"/>
        <v>5</v>
      </c>
      <c r="D2207" s="3">
        <f t="shared" si="104"/>
        <v>2018</v>
      </c>
      <c r="E2207" s="26" t="s">
        <v>593</v>
      </c>
      <c r="F2207" s="6">
        <v>972</v>
      </c>
      <c r="G2207" s="19">
        <v>245</v>
      </c>
      <c r="H2207" s="19" t="s">
        <v>408</v>
      </c>
      <c r="I2207" s="10" t="s">
        <v>594</v>
      </c>
      <c r="J2207" s="30">
        <v>59700004</v>
      </c>
      <c r="K2207" s="8">
        <v>1110000647</v>
      </c>
      <c r="L2207" s="31">
        <v>2</v>
      </c>
      <c r="M2207" s="27">
        <v>101400</v>
      </c>
      <c r="N2207" s="17">
        <v>580203</v>
      </c>
      <c r="O2207" s="7" t="s">
        <v>25</v>
      </c>
      <c r="P2207" s="13"/>
      <c r="Q2207"/>
      <c r="R2207"/>
      <c r="S2207"/>
      <c r="T2207"/>
      <c r="U2207"/>
      <c r="V2207"/>
      <c r="W2207"/>
      <c r="X2207"/>
      <c r="Y2207"/>
      <c r="Z2207"/>
      <c r="AA2207"/>
      <c r="AB2207"/>
      <c r="AC2207"/>
      <c r="AD2207"/>
      <c r="AE2207"/>
      <c r="AF2207"/>
      <c r="AG2207"/>
      <c r="AH2207"/>
      <c r="AI2207"/>
      <c r="AJ2207"/>
      <c r="AK2207"/>
      <c r="AL2207"/>
      <c r="AM2207"/>
      <c r="AN2207"/>
      <c r="AO2207"/>
      <c r="AP2207"/>
      <c r="AQ2207"/>
      <c r="AR2207"/>
      <c r="AS2207"/>
      <c r="AT2207"/>
      <c r="AU2207"/>
      <c r="AV2207"/>
      <c r="AW2207"/>
      <c r="AX2207"/>
      <c r="AY2207"/>
      <c r="AZ2207"/>
      <c r="BA2207"/>
      <c r="BB2207"/>
      <c r="BC2207"/>
      <c r="BD2207"/>
      <c r="BE2207"/>
    </row>
    <row r="2208" spans="1:57" x14ac:dyDescent="0.25">
      <c r="A2208" s="4">
        <v>43236</v>
      </c>
      <c r="B2208" s="3">
        <f t="shared" si="102"/>
        <v>16</v>
      </c>
      <c r="C2208" s="3">
        <f t="shared" si="103"/>
        <v>5</v>
      </c>
      <c r="D2208" s="3">
        <f t="shared" si="104"/>
        <v>2018</v>
      </c>
      <c r="E2208" s="26" t="s">
        <v>595</v>
      </c>
      <c r="F2208" s="6">
        <v>973</v>
      </c>
      <c r="G2208" s="19">
        <v>246</v>
      </c>
      <c r="H2208" s="19" t="s">
        <v>408</v>
      </c>
      <c r="I2208" s="10" t="s">
        <v>596</v>
      </c>
      <c r="J2208" s="30">
        <v>2600187</v>
      </c>
      <c r="K2208" s="8">
        <v>7543468</v>
      </c>
      <c r="L2208" s="31">
        <v>1</v>
      </c>
      <c r="M2208" s="27">
        <v>32421.599999999999</v>
      </c>
      <c r="N2208" s="17">
        <v>20205</v>
      </c>
      <c r="O2208" s="7" t="s">
        <v>10</v>
      </c>
      <c r="P2208" s="13"/>
      <c r="Q2208"/>
      <c r="R2208"/>
      <c r="S2208"/>
      <c r="T2208"/>
      <c r="U2208"/>
      <c r="V2208"/>
      <c r="W2208"/>
      <c r="X2208"/>
      <c r="Y2208"/>
      <c r="Z2208"/>
      <c r="AA2208"/>
      <c r="AB2208"/>
      <c r="AC2208"/>
      <c r="AD2208"/>
      <c r="AE2208"/>
      <c r="AF2208"/>
      <c r="AG2208"/>
      <c r="AH2208"/>
      <c r="AI2208"/>
      <c r="AJ2208"/>
      <c r="AK2208"/>
      <c r="AL2208"/>
      <c r="AM2208"/>
      <c r="AN2208"/>
      <c r="AO2208"/>
      <c r="AP2208"/>
      <c r="AQ2208"/>
      <c r="AR2208"/>
      <c r="AS2208"/>
      <c r="AT2208"/>
      <c r="AU2208"/>
      <c r="AV2208"/>
      <c r="AW2208"/>
      <c r="AX2208"/>
      <c r="AY2208"/>
      <c r="AZ2208"/>
      <c r="BA2208"/>
      <c r="BB2208"/>
      <c r="BC2208"/>
      <c r="BD2208"/>
      <c r="BE2208"/>
    </row>
    <row r="2209" spans="1:57" x14ac:dyDescent="0.25">
      <c r="A2209" s="4">
        <v>43236</v>
      </c>
      <c r="B2209" s="3">
        <f t="shared" si="102"/>
        <v>16</v>
      </c>
      <c r="C2209" s="3">
        <f t="shared" si="103"/>
        <v>5</v>
      </c>
      <c r="D2209" s="3">
        <f t="shared" si="104"/>
        <v>2018</v>
      </c>
      <c r="E2209" s="26" t="s">
        <v>597</v>
      </c>
      <c r="F2209" s="6">
        <v>982</v>
      </c>
      <c r="G2209" s="19">
        <v>247</v>
      </c>
      <c r="H2209" s="19" t="s">
        <v>408</v>
      </c>
      <c r="I2209" s="10" t="s">
        <v>598</v>
      </c>
      <c r="J2209" s="30">
        <v>1600022</v>
      </c>
      <c r="K2209" s="8">
        <v>3443350404</v>
      </c>
      <c r="L2209" s="31">
        <v>1</v>
      </c>
      <c r="M2209" s="27">
        <v>330</v>
      </c>
      <c r="N2209" s="17">
        <v>20205</v>
      </c>
      <c r="O2209" s="7" t="s">
        <v>10</v>
      </c>
      <c r="P2209" s="13"/>
      <c r="Q2209"/>
      <c r="R2209"/>
      <c r="S2209"/>
      <c r="T2209"/>
      <c r="U2209"/>
      <c r="V2209"/>
      <c r="W2209"/>
      <c r="X2209"/>
      <c r="Y2209"/>
      <c r="Z2209"/>
      <c r="AA2209"/>
      <c r="AB2209"/>
      <c r="AC2209"/>
      <c r="AD2209"/>
      <c r="AE2209"/>
      <c r="AF2209"/>
      <c r="AG2209"/>
      <c r="AH2209"/>
      <c r="AI2209"/>
      <c r="AJ2209"/>
      <c r="AK2209"/>
      <c r="AL2209"/>
      <c r="AM2209"/>
      <c r="AN2209"/>
      <c r="AO2209"/>
      <c r="AP2209"/>
      <c r="AQ2209"/>
      <c r="AR2209"/>
      <c r="AS2209"/>
      <c r="AT2209"/>
      <c r="AU2209"/>
      <c r="AV2209"/>
      <c r="AW2209"/>
      <c r="AX2209"/>
      <c r="AY2209"/>
      <c r="AZ2209"/>
      <c r="BA2209"/>
      <c r="BB2209"/>
      <c r="BC2209"/>
      <c r="BD2209"/>
      <c r="BE2209"/>
    </row>
    <row r="2210" spans="1:57" x14ac:dyDescent="0.25">
      <c r="A2210" s="4">
        <v>43236</v>
      </c>
      <c r="B2210" s="3">
        <f t="shared" si="102"/>
        <v>16</v>
      </c>
      <c r="C2210" s="3">
        <f t="shared" si="103"/>
        <v>5</v>
      </c>
      <c r="D2210" s="3">
        <f t="shared" si="104"/>
        <v>2018</v>
      </c>
      <c r="E2210" s="26" t="s">
        <v>104</v>
      </c>
      <c r="F2210" s="6">
        <v>981</v>
      </c>
      <c r="G2210" s="19">
        <v>247</v>
      </c>
      <c r="H2210" s="19" t="s">
        <v>408</v>
      </c>
      <c r="I2210" s="10" t="s">
        <v>105</v>
      </c>
      <c r="J2210" s="30">
        <v>1700880</v>
      </c>
      <c r="K2210" s="8">
        <v>1100000520</v>
      </c>
      <c r="L2210" s="31">
        <v>2</v>
      </c>
      <c r="M2210" s="27">
        <v>40</v>
      </c>
      <c r="N2210" s="17">
        <v>20205</v>
      </c>
      <c r="O2210" s="7" t="s">
        <v>10</v>
      </c>
      <c r="P2210" s="13"/>
      <c r="Q2210"/>
      <c r="R2210"/>
      <c r="S2210"/>
      <c r="T2210"/>
      <c r="U2210"/>
      <c r="V2210"/>
      <c r="W2210"/>
      <c r="X2210"/>
      <c r="Y2210"/>
      <c r="Z2210"/>
      <c r="AA2210"/>
      <c r="AB2210"/>
      <c r="AC2210"/>
      <c r="AD2210"/>
      <c r="AE2210"/>
      <c r="AF2210"/>
      <c r="AG2210"/>
      <c r="AH2210"/>
      <c r="AI2210"/>
      <c r="AJ2210"/>
      <c r="AK2210"/>
      <c r="AL2210"/>
      <c r="AM2210"/>
      <c r="AN2210"/>
      <c r="AO2210"/>
      <c r="AP2210"/>
      <c r="AQ2210"/>
      <c r="AR2210"/>
      <c r="AS2210"/>
      <c r="AT2210"/>
      <c r="AU2210"/>
      <c r="AV2210"/>
      <c r="AW2210"/>
      <c r="AX2210"/>
      <c r="AY2210"/>
      <c r="AZ2210"/>
      <c r="BA2210"/>
      <c r="BB2210"/>
      <c r="BC2210"/>
      <c r="BD2210"/>
      <c r="BE2210"/>
    </row>
    <row r="2211" spans="1:57" x14ac:dyDescent="0.25">
      <c r="A2211" s="4">
        <v>43236</v>
      </c>
      <c r="B2211" s="3">
        <f t="shared" si="102"/>
        <v>16</v>
      </c>
      <c r="C2211" s="3">
        <f t="shared" si="103"/>
        <v>5</v>
      </c>
      <c r="D2211" s="3">
        <f t="shared" si="104"/>
        <v>2018</v>
      </c>
      <c r="E2211" s="26" t="s">
        <v>20</v>
      </c>
      <c r="F2211" s="6">
        <v>980</v>
      </c>
      <c r="G2211" s="19">
        <v>247</v>
      </c>
      <c r="H2211" s="19" t="s">
        <v>408</v>
      </c>
      <c r="I2211" s="10" t="s">
        <v>26</v>
      </c>
      <c r="J2211" s="30">
        <v>68600014</v>
      </c>
      <c r="K2211" s="8">
        <v>1230033060</v>
      </c>
      <c r="L2211" s="31">
        <v>2</v>
      </c>
      <c r="M2211" s="27">
        <v>25.03</v>
      </c>
      <c r="N2211" s="17">
        <v>20205</v>
      </c>
      <c r="O2211" s="7" t="s">
        <v>10</v>
      </c>
      <c r="P2211" s="13"/>
      <c r="Q2211"/>
      <c r="R2211"/>
      <c r="S2211"/>
      <c r="T2211"/>
      <c r="U2211"/>
      <c r="V2211"/>
      <c r="W2211"/>
      <c r="X2211"/>
      <c r="Y2211"/>
      <c r="Z2211"/>
      <c r="AA2211"/>
      <c r="AB2211"/>
      <c r="AC2211"/>
      <c r="AD2211"/>
      <c r="AE2211"/>
      <c r="AF2211"/>
      <c r="AG2211"/>
      <c r="AH2211"/>
      <c r="AI2211"/>
      <c r="AJ2211"/>
      <c r="AK2211"/>
      <c r="AL2211"/>
      <c r="AM2211"/>
      <c r="AN2211"/>
      <c r="AO2211"/>
      <c r="AP2211"/>
      <c r="AQ2211"/>
      <c r="AR2211"/>
      <c r="AS2211"/>
      <c r="AT2211"/>
      <c r="AU2211"/>
      <c r="AV2211"/>
      <c r="AW2211"/>
      <c r="AX2211"/>
      <c r="AY2211"/>
      <c r="AZ2211"/>
      <c r="BA2211"/>
      <c r="BB2211"/>
      <c r="BC2211"/>
      <c r="BD2211"/>
      <c r="BE2211"/>
    </row>
    <row r="2212" spans="1:57" x14ac:dyDescent="0.25">
      <c r="A2212" s="4">
        <v>43236</v>
      </c>
      <c r="B2212" s="3">
        <f t="shared" si="102"/>
        <v>16</v>
      </c>
      <c r="C2212" s="3">
        <f t="shared" si="103"/>
        <v>5</v>
      </c>
      <c r="D2212" s="3">
        <f t="shared" si="104"/>
        <v>2018</v>
      </c>
      <c r="E2212" s="26" t="s">
        <v>180</v>
      </c>
      <c r="F2212" s="6">
        <v>979</v>
      </c>
      <c r="G2212" s="19">
        <v>247</v>
      </c>
      <c r="H2212" s="19" t="s">
        <v>408</v>
      </c>
      <c r="I2212" s="10" t="s">
        <v>181</v>
      </c>
      <c r="J2212" s="30">
        <v>2600187</v>
      </c>
      <c r="K2212" s="8">
        <v>3792412</v>
      </c>
      <c r="L2212" s="31">
        <v>1</v>
      </c>
      <c r="M2212" s="27">
        <v>351.13</v>
      </c>
      <c r="N2212" s="17">
        <v>20205</v>
      </c>
      <c r="O2212" s="7" t="s">
        <v>10</v>
      </c>
      <c r="P2212" s="13"/>
      <c r="Q2212"/>
      <c r="R2212"/>
      <c r="S2212"/>
      <c r="T2212"/>
      <c r="U2212"/>
      <c r="V2212"/>
      <c r="W2212"/>
      <c r="X2212"/>
      <c r="Y2212"/>
      <c r="Z2212"/>
      <c r="AA2212"/>
      <c r="AB2212"/>
      <c r="AC2212"/>
      <c r="AD2212"/>
      <c r="AE2212"/>
      <c r="AF2212"/>
      <c r="AG2212"/>
      <c r="AH2212"/>
      <c r="AI2212"/>
      <c r="AJ2212"/>
      <c r="AK2212"/>
      <c r="AL2212"/>
      <c r="AM2212"/>
      <c r="AN2212"/>
      <c r="AO2212"/>
      <c r="AP2212"/>
      <c r="AQ2212"/>
      <c r="AR2212"/>
      <c r="AS2212"/>
      <c r="AT2212"/>
      <c r="AU2212"/>
      <c r="AV2212"/>
      <c r="AW2212"/>
      <c r="AX2212"/>
      <c r="AY2212"/>
      <c r="AZ2212"/>
      <c r="BA2212"/>
      <c r="BB2212"/>
      <c r="BC2212"/>
      <c r="BD2212"/>
      <c r="BE2212"/>
    </row>
    <row r="2213" spans="1:57" x14ac:dyDescent="0.25">
      <c r="A2213" s="4">
        <v>43236</v>
      </c>
      <c r="B2213" s="3">
        <f t="shared" si="102"/>
        <v>16</v>
      </c>
      <c r="C2213" s="3">
        <f t="shared" si="103"/>
        <v>5</v>
      </c>
      <c r="D2213" s="3">
        <f t="shared" si="104"/>
        <v>2018</v>
      </c>
      <c r="E2213" s="26" t="s">
        <v>311</v>
      </c>
      <c r="F2213" s="6">
        <v>978</v>
      </c>
      <c r="G2213" s="19">
        <v>247</v>
      </c>
      <c r="H2213" s="19" t="s">
        <v>408</v>
      </c>
      <c r="I2213" s="10" t="s">
        <v>281</v>
      </c>
      <c r="J2213" s="30">
        <v>1600303</v>
      </c>
      <c r="K2213" s="8">
        <v>2071004390</v>
      </c>
      <c r="L2213" s="31">
        <v>1</v>
      </c>
      <c r="M2213" s="27">
        <v>35.369999999999997</v>
      </c>
      <c r="N2213" s="17">
        <v>20205</v>
      </c>
      <c r="O2213" s="7" t="s">
        <v>10</v>
      </c>
      <c r="P2213" s="13"/>
      <c r="Q2213"/>
      <c r="R2213"/>
      <c r="S2213"/>
      <c r="T2213"/>
      <c r="U2213"/>
      <c r="V2213"/>
      <c r="W2213"/>
      <c r="X2213"/>
      <c r="Y2213"/>
      <c r="Z2213"/>
      <c r="AA2213"/>
      <c r="AB2213"/>
      <c r="AC2213"/>
      <c r="AD2213"/>
      <c r="AE2213"/>
      <c r="AF2213"/>
      <c r="AG2213"/>
      <c r="AH2213"/>
      <c r="AI2213"/>
      <c r="AJ2213"/>
      <c r="AK2213"/>
      <c r="AL2213"/>
      <c r="AM2213"/>
      <c r="AN2213"/>
      <c r="AO2213"/>
      <c r="AP2213"/>
      <c r="AQ2213"/>
      <c r="AR2213"/>
      <c r="AS2213"/>
      <c r="AT2213"/>
      <c r="AU2213"/>
      <c r="AV2213"/>
      <c r="AW2213"/>
      <c r="AX2213"/>
      <c r="AY2213"/>
      <c r="AZ2213"/>
      <c r="BA2213"/>
      <c r="BB2213"/>
      <c r="BC2213"/>
      <c r="BD2213"/>
      <c r="BE2213"/>
    </row>
    <row r="2214" spans="1:57" x14ac:dyDescent="0.25">
      <c r="A2214" s="4">
        <v>43236</v>
      </c>
      <c r="B2214" s="3">
        <f t="shared" si="102"/>
        <v>16</v>
      </c>
      <c r="C2214" s="3">
        <f t="shared" si="103"/>
        <v>5</v>
      </c>
      <c r="D2214" s="3">
        <f t="shared" si="104"/>
        <v>2018</v>
      </c>
      <c r="E2214" s="26" t="s">
        <v>87</v>
      </c>
      <c r="F2214" s="6">
        <v>653</v>
      </c>
      <c r="G2214" s="19">
        <v>247</v>
      </c>
      <c r="H2214" s="19" t="s">
        <v>408</v>
      </c>
      <c r="I2214" s="10" t="s">
        <v>88</v>
      </c>
      <c r="J2214" s="30">
        <v>1600022</v>
      </c>
      <c r="K2214" s="8">
        <v>3024638504</v>
      </c>
      <c r="L2214" s="31">
        <v>1</v>
      </c>
      <c r="M2214" s="27">
        <v>130</v>
      </c>
      <c r="N2214" s="17">
        <v>921501</v>
      </c>
      <c r="O2214" s="7" t="s">
        <v>138</v>
      </c>
      <c r="P2214" s="13"/>
      <c r="Q2214"/>
      <c r="R2214"/>
      <c r="S2214"/>
      <c r="T2214"/>
      <c r="U2214"/>
      <c r="V2214"/>
      <c r="W2214"/>
      <c r="X2214"/>
      <c r="Y2214"/>
      <c r="Z2214"/>
      <c r="AA2214"/>
      <c r="AB2214"/>
      <c r="AC2214"/>
      <c r="AD2214"/>
      <c r="AE2214"/>
      <c r="AF2214"/>
      <c r="AG2214"/>
      <c r="AH2214"/>
      <c r="AI2214"/>
      <c r="AJ2214"/>
      <c r="AK2214"/>
      <c r="AL2214"/>
      <c r="AM2214"/>
      <c r="AN2214"/>
      <c r="AO2214"/>
      <c r="AP2214"/>
      <c r="AQ2214"/>
      <c r="AR2214"/>
      <c r="AS2214"/>
      <c r="AT2214"/>
      <c r="AU2214"/>
      <c r="AV2214"/>
      <c r="AW2214"/>
      <c r="AX2214"/>
      <c r="AY2214"/>
      <c r="AZ2214"/>
      <c r="BA2214"/>
      <c r="BB2214"/>
      <c r="BC2214"/>
      <c r="BD2214"/>
      <c r="BE2214"/>
    </row>
    <row r="2215" spans="1:57" x14ac:dyDescent="0.25">
      <c r="A2215" s="4">
        <v>43236</v>
      </c>
      <c r="B2215" s="3">
        <f t="shared" si="102"/>
        <v>16</v>
      </c>
      <c r="C2215" s="3">
        <f t="shared" si="103"/>
        <v>5</v>
      </c>
      <c r="D2215" s="3">
        <f t="shared" si="104"/>
        <v>2018</v>
      </c>
      <c r="E2215" s="26" t="s">
        <v>265</v>
      </c>
      <c r="F2215" s="6">
        <v>652</v>
      </c>
      <c r="G2215" s="19">
        <v>247</v>
      </c>
      <c r="H2215" s="19" t="s">
        <v>408</v>
      </c>
      <c r="I2215" s="10" t="s">
        <v>266</v>
      </c>
      <c r="J2215" s="30">
        <v>2600187</v>
      </c>
      <c r="K2215" s="8">
        <v>1042901588</v>
      </c>
      <c r="L2215" s="31">
        <v>2</v>
      </c>
      <c r="M2215" s="27">
        <v>130</v>
      </c>
      <c r="N2215" s="17">
        <v>921501</v>
      </c>
      <c r="O2215" s="7" t="s">
        <v>138</v>
      </c>
      <c r="P2215" s="13"/>
      <c r="Q2215"/>
      <c r="R2215"/>
      <c r="S2215"/>
      <c r="T2215"/>
      <c r="U2215"/>
      <c r="V2215"/>
      <c r="W2215"/>
      <c r="X2215"/>
      <c r="Y2215"/>
      <c r="Z2215"/>
      <c r="AA2215"/>
      <c r="AB2215"/>
      <c r="AC2215"/>
      <c r="AD2215"/>
      <c r="AE2215"/>
      <c r="AF2215"/>
      <c r="AG2215"/>
      <c r="AH2215"/>
      <c r="AI2215"/>
      <c r="AJ2215"/>
      <c r="AK2215"/>
      <c r="AL2215"/>
      <c r="AM2215"/>
      <c r="AN2215"/>
      <c r="AO2215"/>
      <c r="AP2215"/>
      <c r="AQ2215"/>
      <c r="AR2215"/>
      <c r="AS2215"/>
      <c r="AT2215"/>
      <c r="AU2215"/>
      <c r="AV2215"/>
      <c r="AW2215"/>
      <c r="AX2215"/>
      <c r="AY2215"/>
      <c r="AZ2215"/>
      <c r="BA2215"/>
      <c r="BB2215"/>
      <c r="BC2215"/>
      <c r="BD2215"/>
      <c r="BE2215"/>
    </row>
    <row r="2216" spans="1:57" x14ac:dyDescent="0.25">
      <c r="A2216" s="4">
        <v>43236</v>
      </c>
      <c r="B2216" s="3">
        <f t="shared" si="102"/>
        <v>16</v>
      </c>
      <c r="C2216" s="3">
        <f t="shared" si="103"/>
        <v>5</v>
      </c>
      <c r="D2216" s="3">
        <f t="shared" si="104"/>
        <v>2018</v>
      </c>
      <c r="E2216" s="26" t="s">
        <v>285</v>
      </c>
      <c r="F2216" s="6">
        <v>651</v>
      </c>
      <c r="G2216" s="19">
        <v>247</v>
      </c>
      <c r="H2216" s="19" t="s">
        <v>408</v>
      </c>
      <c r="I2216" s="10" t="s">
        <v>284</v>
      </c>
      <c r="J2216" s="30">
        <v>1600022</v>
      </c>
      <c r="K2216" s="8">
        <v>3732573000</v>
      </c>
      <c r="L2216" s="31">
        <v>2</v>
      </c>
      <c r="M2216" s="27">
        <v>130</v>
      </c>
      <c r="N2216" s="17">
        <v>921501</v>
      </c>
      <c r="O2216" s="7" t="s">
        <v>138</v>
      </c>
      <c r="P2216" s="13"/>
      <c r="Q2216"/>
      <c r="R2216"/>
      <c r="S2216"/>
      <c r="T2216"/>
      <c r="U2216"/>
      <c r="V2216"/>
      <c r="W2216"/>
      <c r="X2216"/>
      <c r="Y2216"/>
      <c r="Z2216"/>
      <c r="AA2216"/>
      <c r="AB2216"/>
      <c r="AC2216"/>
      <c r="AD2216"/>
      <c r="AE2216"/>
      <c r="AF2216"/>
      <c r="AG2216"/>
      <c r="AH2216"/>
      <c r="AI2216"/>
      <c r="AJ2216"/>
      <c r="AK2216"/>
      <c r="AL2216"/>
      <c r="AM2216"/>
      <c r="AN2216"/>
      <c r="AO2216"/>
      <c r="AP2216"/>
      <c r="AQ2216"/>
      <c r="AR2216"/>
      <c r="AS2216"/>
      <c r="AT2216"/>
      <c r="AU2216"/>
      <c r="AV2216"/>
      <c r="AW2216"/>
      <c r="AX2216"/>
      <c r="AY2216"/>
      <c r="AZ2216"/>
      <c r="BA2216"/>
      <c r="BB2216"/>
      <c r="BC2216"/>
      <c r="BD2216"/>
      <c r="BE2216"/>
    </row>
    <row r="2217" spans="1:57" x14ac:dyDescent="0.25">
      <c r="A2217" s="4">
        <v>43236</v>
      </c>
      <c r="B2217" s="3">
        <f t="shared" si="102"/>
        <v>16</v>
      </c>
      <c r="C2217" s="3">
        <f t="shared" si="103"/>
        <v>5</v>
      </c>
      <c r="D2217" s="3">
        <f t="shared" si="104"/>
        <v>2018</v>
      </c>
      <c r="E2217" s="26" t="s">
        <v>247</v>
      </c>
      <c r="F2217" s="6">
        <v>650</v>
      </c>
      <c r="G2217" s="19">
        <v>247</v>
      </c>
      <c r="H2217" s="19" t="s">
        <v>408</v>
      </c>
      <c r="I2217" s="10" t="s">
        <v>248</v>
      </c>
      <c r="J2217" s="30">
        <v>1600022</v>
      </c>
      <c r="K2217" s="8">
        <v>5470151400</v>
      </c>
      <c r="L2217" s="31">
        <v>2</v>
      </c>
      <c r="M2217" s="27">
        <v>130</v>
      </c>
      <c r="N2217" s="17">
        <v>921501</v>
      </c>
      <c r="O2217" s="7" t="s">
        <v>138</v>
      </c>
      <c r="P2217" s="13"/>
      <c r="Q2217"/>
      <c r="R2217"/>
      <c r="S2217"/>
      <c r="T2217"/>
      <c r="U2217"/>
      <c r="V2217"/>
      <c r="W2217"/>
      <c r="X2217"/>
      <c r="Y2217"/>
      <c r="Z2217"/>
      <c r="AA2217"/>
      <c r="AB2217"/>
      <c r="AC2217"/>
      <c r="AD2217"/>
      <c r="AE2217"/>
      <c r="AF2217"/>
      <c r="AG2217"/>
      <c r="AH2217"/>
      <c r="AI2217"/>
      <c r="AJ2217"/>
      <c r="AK2217"/>
      <c r="AL2217"/>
      <c r="AM2217"/>
      <c r="AN2217"/>
      <c r="AO2217"/>
      <c r="AP2217"/>
      <c r="AQ2217"/>
      <c r="AR2217"/>
      <c r="AS2217"/>
      <c r="AT2217"/>
      <c r="AU2217"/>
      <c r="AV2217"/>
      <c r="AW2217"/>
      <c r="AX2217"/>
      <c r="AY2217"/>
      <c r="AZ2217"/>
      <c r="BA2217"/>
      <c r="BB2217"/>
      <c r="BC2217"/>
      <c r="BD2217"/>
      <c r="BE2217"/>
    </row>
    <row r="2218" spans="1:57" x14ac:dyDescent="0.25">
      <c r="A2218" s="4">
        <v>43236</v>
      </c>
      <c r="B2218" s="3">
        <f t="shared" si="102"/>
        <v>16</v>
      </c>
      <c r="C2218" s="3">
        <f t="shared" si="103"/>
        <v>5</v>
      </c>
      <c r="D2218" s="3">
        <f t="shared" si="104"/>
        <v>2018</v>
      </c>
      <c r="E2218" s="26" t="s">
        <v>31</v>
      </c>
      <c r="F2218" s="6">
        <v>646</v>
      </c>
      <c r="G2218" s="19">
        <v>247</v>
      </c>
      <c r="H2218" s="19" t="s">
        <v>408</v>
      </c>
      <c r="I2218" s="10" t="s">
        <v>32</v>
      </c>
      <c r="J2218" s="30">
        <v>1600022</v>
      </c>
      <c r="K2218" s="8">
        <v>5366745700</v>
      </c>
      <c r="L2218" s="31">
        <v>2</v>
      </c>
      <c r="M2218" s="27">
        <v>2.4900000000000002</v>
      </c>
      <c r="N2218" s="17">
        <v>530303</v>
      </c>
      <c r="O2218" s="7" t="s">
        <v>12</v>
      </c>
      <c r="P2218" s="13"/>
      <c r="Q2218"/>
      <c r="R2218"/>
      <c r="S2218"/>
      <c r="T2218"/>
      <c r="U2218"/>
      <c r="V2218"/>
      <c r="W2218"/>
      <c r="X2218"/>
      <c r="Y2218"/>
      <c r="Z2218"/>
      <c r="AA2218"/>
      <c r="AB2218"/>
      <c r="AC2218"/>
      <c r="AD2218"/>
      <c r="AE2218"/>
      <c r="AF2218"/>
      <c r="AG2218"/>
      <c r="AH2218"/>
      <c r="AI2218"/>
      <c r="AJ2218"/>
      <c r="AK2218"/>
      <c r="AL2218"/>
      <c r="AM2218"/>
      <c r="AN2218"/>
      <c r="AO2218"/>
      <c r="AP2218"/>
      <c r="AQ2218"/>
      <c r="AR2218"/>
      <c r="AS2218"/>
      <c r="AT2218"/>
      <c r="AU2218"/>
      <c r="AV2218"/>
      <c r="AW2218"/>
      <c r="AX2218"/>
      <c r="AY2218"/>
      <c r="AZ2218"/>
      <c r="BA2218"/>
      <c r="BB2218"/>
      <c r="BC2218"/>
      <c r="BD2218"/>
      <c r="BE2218"/>
    </row>
    <row r="2219" spans="1:57" x14ac:dyDescent="0.25">
      <c r="A2219" s="4">
        <v>43236</v>
      </c>
      <c r="B2219" s="3">
        <f t="shared" si="102"/>
        <v>16</v>
      </c>
      <c r="C2219" s="3">
        <f t="shared" si="103"/>
        <v>5</v>
      </c>
      <c r="D2219" s="3">
        <f t="shared" si="104"/>
        <v>2018</v>
      </c>
      <c r="E2219" s="26" t="s">
        <v>99</v>
      </c>
      <c r="F2219" s="6">
        <v>644</v>
      </c>
      <c r="G2219" s="19">
        <v>247</v>
      </c>
      <c r="H2219" s="19" t="s">
        <v>408</v>
      </c>
      <c r="I2219" s="10" t="s">
        <v>100</v>
      </c>
      <c r="J2219" s="30">
        <v>1600022</v>
      </c>
      <c r="K2219" s="8">
        <v>2201588539</v>
      </c>
      <c r="L2219" s="31">
        <v>2</v>
      </c>
      <c r="M2219" s="27">
        <v>80</v>
      </c>
      <c r="N2219" s="17">
        <v>921501</v>
      </c>
      <c r="O2219" s="7" t="s">
        <v>138</v>
      </c>
      <c r="P2219" s="13"/>
      <c r="Q2219"/>
      <c r="R2219"/>
      <c r="S2219"/>
      <c r="T2219"/>
      <c r="U2219"/>
      <c r="V2219"/>
      <c r="W2219"/>
      <c r="X2219"/>
      <c r="Y2219"/>
      <c r="Z2219"/>
      <c r="AA2219"/>
      <c r="AB2219"/>
      <c r="AC2219"/>
      <c r="AD2219"/>
      <c r="AE2219"/>
      <c r="AF2219"/>
      <c r="AG2219"/>
      <c r="AH2219"/>
      <c r="AI2219"/>
      <c r="AJ2219"/>
      <c r="AK2219"/>
      <c r="AL2219"/>
      <c r="AM2219"/>
      <c r="AN2219"/>
      <c r="AO2219"/>
      <c r="AP2219"/>
      <c r="AQ2219"/>
      <c r="AR2219"/>
      <c r="AS2219"/>
      <c r="AT2219"/>
      <c r="AU2219"/>
      <c r="AV2219"/>
      <c r="AW2219"/>
      <c r="AX2219"/>
      <c r="AY2219"/>
      <c r="AZ2219"/>
      <c r="BA2219"/>
      <c r="BB2219"/>
      <c r="BC2219"/>
      <c r="BD2219"/>
      <c r="BE2219"/>
    </row>
    <row r="2220" spans="1:57" x14ac:dyDescent="0.25">
      <c r="A2220" s="4">
        <v>43236</v>
      </c>
      <c r="B2220" s="3">
        <f t="shared" si="102"/>
        <v>16</v>
      </c>
      <c r="C2220" s="3">
        <f t="shared" si="103"/>
        <v>5</v>
      </c>
      <c r="D2220" s="3">
        <f t="shared" si="104"/>
        <v>2018</v>
      </c>
      <c r="E2220" s="26" t="s">
        <v>385</v>
      </c>
      <c r="F2220" s="6">
        <v>643</v>
      </c>
      <c r="G2220" s="19">
        <v>247</v>
      </c>
      <c r="H2220" s="19" t="s">
        <v>408</v>
      </c>
      <c r="I2220" s="10" t="s">
        <v>386</v>
      </c>
      <c r="J2220" s="30">
        <v>1600303</v>
      </c>
      <c r="K2220" s="8">
        <v>12002149023</v>
      </c>
      <c r="L2220" s="31">
        <v>2</v>
      </c>
      <c r="M2220" s="27">
        <v>80</v>
      </c>
      <c r="N2220" s="17">
        <v>921501</v>
      </c>
      <c r="O2220" s="7" t="s">
        <v>138</v>
      </c>
      <c r="P2220" s="13"/>
      <c r="Q2220"/>
      <c r="R2220"/>
      <c r="S2220"/>
      <c r="T2220"/>
      <c r="U2220"/>
      <c r="V2220"/>
      <c r="W2220"/>
      <c r="X2220"/>
      <c r="Y2220"/>
      <c r="Z2220"/>
      <c r="AA2220"/>
      <c r="AB2220"/>
      <c r="AC2220"/>
      <c r="AD2220"/>
      <c r="AE2220"/>
      <c r="AF2220"/>
      <c r="AG2220"/>
      <c r="AH2220"/>
      <c r="AI2220"/>
      <c r="AJ2220"/>
      <c r="AK2220"/>
      <c r="AL2220"/>
      <c r="AM2220"/>
      <c r="AN2220"/>
      <c r="AO2220"/>
      <c r="AP2220"/>
      <c r="AQ2220"/>
      <c r="AR2220"/>
      <c r="AS2220"/>
      <c r="AT2220"/>
      <c r="AU2220"/>
      <c r="AV2220"/>
      <c r="AW2220"/>
      <c r="AX2220"/>
      <c r="AY2220"/>
      <c r="AZ2220"/>
      <c r="BA2220"/>
      <c r="BB2220"/>
      <c r="BC2220"/>
      <c r="BD2220"/>
      <c r="BE2220"/>
    </row>
    <row r="2221" spans="1:57" x14ac:dyDescent="0.25">
      <c r="A2221" s="4">
        <v>43236</v>
      </c>
      <c r="B2221" s="3">
        <f t="shared" si="102"/>
        <v>16</v>
      </c>
      <c r="C2221" s="3">
        <f t="shared" si="103"/>
        <v>5</v>
      </c>
      <c r="D2221" s="3">
        <f t="shared" si="104"/>
        <v>2018</v>
      </c>
      <c r="E2221" s="26" t="s">
        <v>140</v>
      </c>
      <c r="F2221" s="6">
        <v>637</v>
      </c>
      <c r="G2221" s="19">
        <v>247</v>
      </c>
      <c r="H2221" s="19" t="s">
        <v>408</v>
      </c>
      <c r="I2221" s="10" t="s">
        <v>131</v>
      </c>
      <c r="J2221" s="30">
        <v>2600021</v>
      </c>
      <c r="K2221" s="8">
        <v>9831601</v>
      </c>
      <c r="L2221" s="31">
        <v>2</v>
      </c>
      <c r="M2221" s="27">
        <v>16</v>
      </c>
      <c r="N2221" s="17">
        <v>530303</v>
      </c>
      <c r="O2221" s="7" t="s">
        <v>452</v>
      </c>
      <c r="P2221" s="13"/>
      <c r="Q2221"/>
      <c r="R2221"/>
      <c r="S2221"/>
      <c r="T2221"/>
      <c r="U2221"/>
      <c r="V2221"/>
      <c r="W2221"/>
      <c r="X2221"/>
      <c r="Y2221"/>
      <c r="Z2221"/>
      <c r="AA2221"/>
      <c r="AB2221"/>
      <c r="AC2221"/>
      <c r="AD2221"/>
      <c r="AE2221"/>
      <c r="AF2221"/>
      <c r="AG2221"/>
      <c r="AH2221"/>
      <c r="AI2221"/>
      <c r="AJ2221"/>
      <c r="AK2221"/>
      <c r="AL2221"/>
      <c r="AM2221"/>
      <c r="AN2221"/>
      <c r="AO2221"/>
      <c r="AP2221"/>
      <c r="AQ2221"/>
      <c r="AR2221"/>
      <c r="AS2221"/>
      <c r="AT2221"/>
      <c r="AU2221"/>
      <c r="AV2221"/>
      <c r="AW2221"/>
      <c r="AX2221"/>
      <c r="AY2221"/>
      <c r="AZ2221"/>
      <c r="BA2221"/>
      <c r="BB2221"/>
      <c r="BC2221"/>
      <c r="BD2221"/>
      <c r="BE2221"/>
    </row>
    <row r="2222" spans="1:57" x14ac:dyDescent="0.25">
      <c r="A2222" s="4">
        <v>43236</v>
      </c>
      <c r="B2222" s="3">
        <f t="shared" si="102"/>
        <v>16</v>
      </c>
      <c r="C2222" s="3">
        <f t="shared" si="103"/>
        <v>5</v>
      </c>
      <c r="D2222" s="3">
        <f t="shared" si="104"/>
        <v>2018</v>
      </c>
      <c r="E2222" s="26" t="s">
        <v>23</v>
      </c>
      <c r="F2222" s="6">
        <v>636</v>
      </c>
      <c r="G2222" s="19">
        <v>247</v>
      </c>
      <c r="H2222" s="19" t="s">
        <v>408</v>
      </c>
      <c r="I2222" s="10" t="s">
        <v>175</v>
      </c>
      <c r="J2222" s="30">
        <v>2600187</v>
      </c>
      <c r="K2222" s="8">
        <v>1042257101</v>
      </c>
      <c r="L2222" s="31">
        <v>2</v>
      </c>
      <c r="M2222" s="27">
        <v>79</v>
      </c>
      <c r="N2222" s="17">
        <v>530303</v>
      </c>
      <c r="O2222" s="7" t="s">
        <v>452</v>
      </c>
      <c r="P2222" s="13"/>
      <c r="Q2222"/>
      <c r="R2222"/>
      <c r="S2222"/>
      <c r="T2222"/>
      <c r="U2222"/>
      <c r="V2222"/>
      <c r="W2222"/>
      <c r="X2222"/>
      <c r="Y2222"/>
      <c r="Z2222"/>
      <c r="AA2222"/>
      <c r="AB2222"/>
      <c r="AC2222"/>
      <c r="AD2222"/>
      <c r="AE2222"/>
      <c r="AF2222"/>
      <c r="AG2222"/>
      <c r="AH2222"/>
      <c r="AI2222"/>
      <c r="AJ2222"/>
      <c r="AK2222"/>
      <c r="AL2222"/>
      <c r="AM2222"/>
      <c r="AN2222"/>
      <c r="AO2222"/>
      <c r="AP2222"/>
      <c r="AQ2222"/>
      <c r="AR2222"/>
      <c r="AS2222"/>
      <c r="AT2222"/>
      <c r="AU2222"/>
      <c r="AV2222"/>
      <c r="AW2222"/>
      <c r="AX2222"/>
      <c r="AY2222"/>
      <c r="AZ2222"/>
      <c r="BA2222"/>
      <c r="BB2222"/>
      <c r="BC2222"/>
      <c r="BD2222"/>
      <c r="BE2222"/>
    </row>
    <row r="2223" spans="1:57" x14ac:dyDescent="0.25">
      <c r="A2223" s="4">
        <v>43236</v>
      </c>
      <c r="B2223" s="3">
        <f t="shared" si="102"/>
        <v>16</v>
      </c>
      <c r="C2223" s="3">
        <f t="shared" si="103"/>
        <v>5</v>
      </c>
      <c r="D2223" s="3">
        <f t="shared" si="104"/>
        <v>2018</v>
      </c>
      <c r="E2223" s="26" t="s">
        <v>36</v>
      </c>
      <c r="F2223" s="6">
        <v>635</v>
      </c>
      <c r="G2223" s="19">
        <v>247</v>
      </c>
      <c r="H2223" s="19" t="s">
        <v>408</v>
      </c>
      <c r="I2223" s="10" t="s">
        <v>37</v>
      </c>
      <c r="J2223" s="30">
        <v>1600212</v>
      </c>
      <c r="K2223" s="8">
        <v>1039090</v>
      </c>
      <c r="L2223" s="31">
        <v>2</v>
      </c>
      <c r="M2223" s="27">
        <v>8.57</v>
      </c>
      <c r="N2223" s="17">
        <v>530303</v>
      </c>
      <c r="O2223" s="7" t="s">
        <v>452</v>
      </c>
      <c r="P2223" s="13"/>
      <c r="Q2223"/>
      <c r="R2223"/>
      <c r="S2223"/>
      <c r="T2223"/>
      <c r="U2223"/>
      <c r="V2223"/>
      <c r="W2223"/>
      <c r="X2223"/>
      <c r="Y2223"/>
      <c r="Z2223"/>
      <c r="AA2223"/>
      <c r="AB2223"/>
      <c r="AC2223"/>
      <c r="AD2223"/>
      <c r="AE2223"/>
      <c r="AF2223"/>
      <c r="AG2223"/>
      <c r="AH2223"/>
      <c r="AI2223"/>
      <c r="AJ2223"/>
      <c r="AK2223"/>
      <c r="AL2223"/>
      <c r="AM2223"/>
      <c r="AN2223"/>
      <c r="AO2223"/>
      <c r="AP2223"/>
      <c r="AQ2223"/>
      <c r="AR2223"/>
      <c r="AS2223"/>
      <c r="AT2223"/>
      <c r="AU2223"/>
      <c r="AV2223"/>
      <c r="AW2223"/>
      <c r="AX2223"/>
      <c r="AY2223"/>
      <c r="AZ2223"/>
      <c r="BA2223"/>
      <c r="BB2223"/>
      <c r="BC2223"/>
      <c r="BD2223"/>
      <c r="BE2223"/>
    </row>
    <row r="2224" spans="1:57" x14ac:dyDescent="0.25">
      <c r="A2224" s="4">
        <v>43236</v>
      </c>
      <c r="B2224" s="3">
        <f t="shared" si="102"/>
        <v>16</v>
      </c>
      <c r="C2224" s="3">
        <f t="shared" si="103"/>
        <v>5</v>
      </c>
      <c r="D2224" s="3">
        <f t="shared" si="104"/>
        <v>2018</v>
      </c>
      <c r="E2224" s="26" t="s">
        <v>599</v>
      </c>
      <c r="F2224" s="6">
        <v>985</v>
      </c>
      <c r="G2224" s="19">
        <v>248</v>
      </c>
      <c r="H2224" s="19" t="s">
        <v>408</v>
      </c>
      <c r="I2224" s="10" t="s">
        <v>600</v>
      </c>
      <c r="J2224" s="30">
        <v>1410036</v>
      </c>
      <c r="K2224" s="8">
        <v>130045588</v>
      </c>
      <c r="L2224" s="31">
        <v>1</v>
      </c>
      <c r="M2224" s="27">
        <v>169000</v>
      </c>
      <c r="N2224" s="17">
        <v>580203</v>
      </c>
      <c r="O2224" s="7" t="s">
        <v>25</v>
      </c>
      <c r="P2224" s="13"/>
      <c r="Q2224"/>
      <c r="R2224"/>
      <c r="S2224"/>
      <c r="T2224"/>
      <c r="U2224"/>
      <c r="V2224"/>
      <c r="W2224"/>
      <c r="X2224"/>
      <c r="Y2224"/>
      <c r="Z2224"/>
      <c r="AA2224"/>
      <c r="AB2224"/>
      <c r="AC2224"/>
      <c r="AD2224"/>
      <c r="AE2224"/>
      <c r="AF2224"/>
      <c r="AG2224"/>
      <c r="AH2224"/>
      <c r="AI2224"/>
      <c r="AJ2224"/>
      <c r="AK2224"/>
      <c r="AL2224"/>
      <c r="AM2224"/>
      <c r="AN2224"/>
      <c r="AO2224"/>
      <c r="AP2224"/>
      <c r="AQ2224"/>
      <c r="AR2224"/>
      <c r="AS2224"/>
      <c r="AT2224"/>
      <c r="AU2224"/>
      <c r="AV2224"/>
      <c r="AW2224"/>
      <c r="AX2224"/>
      <c r="AY2224"/>
      <c r="AZ2224"/>
      <c r="BA2224"/>
      <c r="BB2224"/>
      <c r="BC2224"/>
      <c r="BD2224"/>
      <c r="BE2224"/>
    </row>
    <row r="2225" spans="1:57" x14ac:dyDescent="0.25">
      <c r="A2225" s="4">
        <v>43236</v>
      </c>
      <c r="B2225" s="3">
        <f t="shared" si="102"/>
        <v>16</v>
      </c>
      <c r="C2225" s="3">
        <f t="shared" si="103"/>
        <v>5</v>
      </c>
      <c r="D2225" s="3">
        <f t="shared" si="104"/>
        <v>2018</v>
      </c>
      <c r="E2225" s="26" t="s">
        <v>207</v>
      </c>
      <c r="F2225" s="6">
        <v>984</v>
      </c>
      <c r="G2225" s="19">
        <v>248</v>
      </c>
      <c r="H2225" s="19" t="s">
        <v>408</v>
      </c>
      <c r="I2225" s="10" t="s">
        <v>208</v>
      </c>
      <c r="J2225" s="30">
        <v>1600022</v>
      </c>
      <c r="K2225" s="8">
        <v>3853325900</v>
      </c>
      <c r="L2225" s="31">
        <v>2</v>
      </c>
      <c r="M2225" s="27">
        <v>600000</v>
      </c>
      <c r="N2225" s="17">
        <v>580811</v>
      </c>
      <c r="O2225" s="7" t="s">
        <v>25</v>
      </c>
      <c r="P2225" s="13"/>
      <c r="Q2225"/>
      <c r="R2225"/>
      <c r="S2225"/>
      <c r="T2225"/>
      <c r="U2225"/>
      <c r="V2225"/>
      <c r="W2225"/>
      <c r="X2225"/>
      <c r="Y2225"/>
      <c r="Z2225"/>
      <c r="AA2225"/>
      <c r="AB2225"/>
      <c r="AC2225"/>
      <c r="AD2225"/>
      <c r="AE2225"/>
      <c r="AF2225"/>
      <c r="AG2225"/>
      <c r="AH2225"/>
      <c r="AI2225"/>
      <c r="AJ2225"/>
      <c r="AK2225"/>
      <c r="AL2225"/>
      <c r="AM2225"/>
      <c r="AN2225"/>
      <c r="AO2225"/>
      <c r="AP2225"/>
      <c r="AQ2225"/>
      <c r="AR2225"/>
      <c r="AS2225"/>
      <c r="AT2225"/>
      <c r="AU2225"/>
      <c r="AV2225"/>
      <c r="AW2225"/>
      <c r="AX2225"/>
      <c r="AY2225"/>
      <c r="AZ2225"/>
      <c r="BA2225"/>
      <c r="BB2225"/>
      <c r="BC2225"/>
      <c r="BD2225"/>
      <c r="BE2225"/>
    </row>
    <row r="2226" spans="1:57" x14ac:dyDescent="0.25">
      <c r="A2226" s="4">
        <v>43236</v>
      </c>
      <c r="B2226" s="3">
        <f t="shared" si="102"/>
        <v>16</v>
      </c>
      <c r="C2226" s="3">
        <f t="shared" si="103"/>
        <v>5</v>
      </c>
      <c r="D2226" s="3">
        <f t="shared" si="104"/>
        <v>2018</v>
      </c>
      <c r="E2226" s="26" t="s">
        <v>207</v>
      </c>
      <c r="F2226" s="6">
        <v>983</v>
      </c>
      <c r="G2226" s="19">
        <v>248</v>
      </c>
      <c r="H2226" s="19" t="s">
        <v>408</v>
      </c>
      <c r="I2226" s="10" t="s">
        <v>208</v>
      </c>
      <c r="J2226" s="30">
        <v>1600022</v>
      </c>
      <c r="K2226" s="8">
        <v>3853325900</v>
      </c>
      <c r="L2226" s="31">
        <v>2</v>
      </c>
      <c r="M2226" s="27">
        <v>800000</v>
      </c>
      <c r="N2226" s="17">
        <v>580811</v>
      </c>
      <c r="O2226" s="7" t="s">
        <v>25</v>
      </c>
      <c r="P2226" s="13"/>
      <c r="Q2226"/>
      <c r="R2226"/>
      <c r="S2226"/>
      <c r="T2226"/>
      <c r="U2226"/>
      <c r="V2226"/>
      <c r="W2226"/>
      <c r="X2226"/>
      <c r="Y2226"/>
      <c r="Z2226"/>
      <c r="AA2226"/>
      <c r="AB2226"/>
      <c r="AC2226"/>
      <c r="AD2226"/>
      <c r="AE2226"/>
      <c r="AF2226"/>
      <c r="AG2226"/>
      <c r="AH2226"/>
      <c r="AI2226"/>
      <c r="AJ2226"/>
      <c r="AK2226"/>
      <c r="AL2226"/>
      <c r="AM2226"/>
      <c r="AN2226"/>
      <c r="AO2226"/>
      <c r="AP2226"/>
      <c r="AQ2226"/>
      <c r="AR2226"/>
      <c r="AS2226"/>
      <c r="AT2226"/>
      <c r="AU2226"/>
      <c r="AV2226"/>
      <c r="AW2226"/>
      <c r="AX2226"/>
      <c r="AY2226"/>
      <c r="AZ2226"/>
      <c r="BA2226"/>
      <c r="BB2226"/>
      <c r="BC2226"/>
      <c r="BD2226"/>
      <c r="BE2226"/>
    </row>
    <row r="2227" spans="1:57" x14ac:dyDescent="0.25">
      <c r="A2227" s="4">
        <v>43236</v>
      </c>
      <c r="B2227" s="3">
        <f t="shared" si="102"/>
        <v>16</v>
      </c>
      <c r="C2227" s="3">
        <f t="shared" si="103"/>
        <v>5</v>
      </c>
      <c r="D2227" s="3">
        <f t="shared" si="104"/>
        <v>2018</v>
      </c>
      <c r="E2227" s="26" t="s">
        <v>601</v>
      </c>
      <c r="F2227" s="6">
        <v>654</v>
      </c>
      <c r="G2227" s="19">
        <v>249</v>
      </c>
      <c r="H2227" s="19" t="s">
        <v>408</v>
      </c>
      <c r="I2227" s="10" t="s">
        <v>602</v>
      </c>
      <c r="J2227" s="30">
        <v>1820030</v>
      </c>
      <c r="K2227" s="8">
        <v>1122205</v>
      </c>
      <c r="L2227" s="31">
        <v>1</v>
      </c>
      <c r="M2227" s="27">
        <v>2000000</v>
      </c>
      <c r="N2227" s="17">
        <v>580811</v>
      </c>
      <c r="O2227" s="7" t="s">
        <v>218</v>
      </c>
      <c r="P2227" s="13"/>
      <c r="Q2227"/>
      <c r="R2227"/>
      <c r="S2227"/>
      <c r="T2227"/>
      <c r="U2227"/>
      <c r="V2227"/>
      <c r="W2227"/>
      <c r="X2227"/>
      <c r="Y2227"/>
      <c r="Z2227"/>
      <c r="AA2227"/>
      <c r="AB2227"/>
      <c r="AC2227"/>
      <c r="AD2227"/>
      <c r="AE2227"/>
      <c r="AF2227"/>
      <c r="AG2227"/>
      <c r="AH2227"/>
      <c r="AI2227"/>
      <c r="AJ2227"/>
      <c r="AK2227"/>
      <c r="AL2227"/>
      <c r="AM2227"/>
      <c r="AN2227"/>
      <c r="AO2227"/>
      <c r="AP2227"/>
      <c r="AQ2227"/>
      <c r="AR2227"/>
      <c r="AS2227"/>
      <c r="AT2227"/>
      <c r="AU2227"/>
      <c r="AV2227"/>
      <c r="AW2227"/>
      <c r="AX2227"/>
      <c r="AY2227"/>
      <c r="AZ2227"/>
      <c r="BA2227"/>
      <c r="BB2227"/>
      <c r="BC2227"/>
      <c r="BD2227"/>
      <c r="BE2227"/>
    </row>
    <row r="2228" spans="1:57" x14ac:dyDescent="0.25">
      <c r="A2228" s="4">
        <v>43237</v>
      </c>
      <c r="B2228" s="3">
        <f t="shared" si="102"/>
        <v>17</v>
      </c>
      <c r="C2228" s="3">
        <f t="shared" si="103"/>
        <v>5</v>
      </c>
      <c r="D2228" s="3">
        <f t="shared" si="104"/>
        <v>2018</v>
      </c>
      <c r="E2228" s="26" t="s">
        <v>603</v>
      </c>
      <c r="F2228" s="6">
        <v>992</v>
      </c>
      <c r="G2228" s="19">
        <v>250</v>
      </c>
      <c r="H2228" s="19" t="s">
        <v>408</v>
      </c>
      <c r="I2228" s="10" t="s">
        <v>604</v>
      </c>
      <c r="J2228" s="30">
        <v>1600022</v>
      </c>
      <c r="K2228" s="8">
        <v>5429921600</v>
      </c>
      <c r="L2228" s="31">
        <v>2</v>
      </c>
      <c r="M2228" s="27">
        <v>1038.5999999999999</v>
      </c>
      <c r="N2228" s="17">
        <v>20205</v>
      </c>
      <c r="O2228" s="7" t="s">
        <v>10</v>
      </c>
      <c r="P2228" s="13"/>
      <c r="Q2228"/>
      <c r="R2228"/>
      <c r="S2228"/>
      <c r="T2228"/>
      <c r="U2228"/>
      <c r="V2228"/>
      <c r="W2228"/>
      <c r="X2228"/>
      <c r="Y2228"/>
      <c r="Z2228"/>
      <c r="AA2228"/>
      <c r="AB2228"/>
      <c r="AC2228"/>
      <c r="AD2228"/>
      <c r="AE2228"/>
      <c r="AF2228"/>
      <c r="AG2228"/>
      <c r="AH2228"/>
      <c r="AI2228"/>
      <c r="AJ2228"/>
      <c r="AK2228"/>
      <c r="AL2228"/>
      <c r="AM2228"/>
      <c r="AN2228"/>
      <c r="AO2228"/>
      <c r="AP2228"/>
      <c r="AQ2228"/>
      <c r="AR2228"/>
      <c r="AS2228"/>
      <c r="AT2228"/>
      <c r="AU2228"/>
      <c r="AV2228"/>
      <c r="AW2228"/>
      <c r="AX2228"/>
      <c r="AY2228"/>
      <c r="AZ2228"/>
      <c r="BA2228"/>
      <c r="BB2228"/>
      <c r="BC2228"/>
      <c r="BD2228"/>
      <c r="BE2228"/>
    </row>
    <row r="2229" spans="1:57" x14ac:dyDescent="0.25">
      <c r="A2229" s="4">
        <v>43237</v>
      </c>
      <c r="B2229" s="3">
        <f t="shared" si="102"/>
        <v>17</v>
      </c>
      <c r="C2229" s="3">
        <f t="shared" si="103"/>
        <v>5</v>
      </c>
      <c r="D2229" s="3">
        <f t="shared" si="104"/>
        <v>2018</v>
      </c>
      <c r="E2229" s="26" t="s">
        <v>23</v>
      </c>
      <c r="F2229" s="6">
        <v>658</v>
      </c>
      <c r="G2229" s="19">
        <v>250</v>
      </c>
      <c r="H2229" s="19" t="s">
        <v>408</v>
      </c>
      <c r="I2229" s="10" t="s">
        <v>175</v>
      </c>
      <c r="J2229" s="30">
        <v>2600187</v>
      </c>
      <c r="K2229" s="8">
        <v>1042257107</v>
      </c>
      <c r="L2229" s="31">
        <v>2</v>
      </c>
      <c r="M2229" s="27">
        <v>79</v>
      </c>
      <c r="N2229" s="17">
        <v>530303</v>
      </c>
      <c r="O2229" s="7" t="s">
        <v>452</v>
      </c>
      <c r="P2229" s="13"/>
      <c r="Q2229"/>
      <c r="R2229"/>
      <c r="S2229"/>
      <c r="T2229"/>
      <c r="U2229"/>
      <c r="V2229"/>
      <c r="W2229"/>
      <c r="X2229"/>
      <c r="Y2229"/>
      <c r="Z2229"/>
      <c r="AA2229"/>
      <c r="AB2229"/>
      <c r="AC2229"/>
      <c r="AD2229"/>
      <c r="AE2229"/>
      <c r="AF2229"/>
      <c r="AG2229"/>
      <c r="AH2229"/>
      <c r="AI2229"/>
      <c r="AJ2229"/>
      <c r="AK2229"/>
      <c r="AL2229"/>
      <c r="AM2229"/>
      <c r="AN2229"/>
      <c r="AO2229"/>
      <c r="AP2229"/>
      <c r="AQ2229"/>
      <c r="AR2229"/>
      <c r="AS2229"/>
      <c r="AT2229"/>
      <c r="AU2229"/>
      <c r="AV2229"/>
      <c r="AW2229"/>
      <c r="AX2229"/>
      <c r="AY2229"/>
      <c r="AZ2229"/>
      <c r="BA2229"/>
      <c r="BB2229"/>
      <c r="BC2229"/>
      <c r="BD2229"/>
      <c r="BE2229"/>
    </row>
    <row r="2230" spans="1:57" x14ac:dyDescent="0.25">
      <c r="A2230" s="4">
        <v>43237</v>
      </c>
      <c r="B2230" s="3">
        <f t="shared" si="102"/>
        <v>17</v>
      </c>
      <c r="C2230" s="3">
        <f t="shared" si="103"/>
        <v>5</v>
      </c>
      <c r="D2230" s="3">
        <f t="shared" si="104"/>
        <v>2018</v>
      </c>
      <c r="E2230" s="26" t="s">
        <v>607</v>
      </c>
      <c r="F2230" s="6">
        <v>994</v>
      </c>
      <c r="G2230" s="19">
        <v>251</v>
      </c>
      <c r="H2230" s="19" t="s">
        <v>408</v>
      </c>
      <c r="I2230" s="10" t="s">
        <v>608</v>
      </c>
      <c r="J2230" s="30">
        <v>2600021</v>
      </c>
      <c r="K2230" s="8">
        <v>29213720</v>
      </c>
      <c r="L2230" s="31">
        <v>1</v>
      </c>
      <c r="M2230" s="27">
        <v>1164.3399999999999</v>
      </c>
      <c r="N2230" s="17">
        <v>20205</v>
      </c>
      <c r="O2230" s="7" t="s">
        <v>10</v>
      </c>
      <c r="P2230" s="13"/>
      <c r="Q2230"/>
      <c r="R2230"/>
      <c r="S2230"/>
      <c r="T2230"/>
      <c r="U2230"/>
      <c r="V2230"/>
      <c r="W2230"/>
      <c r="X2230"/>
      <c r="Y2230"/>
      <c r="Z2230"/>
      <c r="AA2230"/>
      <c r="AB2230"/>
      <c r="AC2230"/>
      <c r="AD2230"/>
      <c r="AE2230"/>
      <c r="AF2230"/>
      <c r="AG2230"/>
      <c r="AH2230"/>
      <c r="AI2230"/>
      <c r="AJ2230"/>
      <c r="AK2230"/>
      <c r="AL2230"/>
      <c r="AM2230"/>
      <c r="AN2230"/>
      <c r="AO2230"/>
      <c r="AP2230"/>
      <c r="AQ2230"/>
      <c r="AR2230"/>
      <c r="AS2230"/>
      <c r="AT2230"/>
      <c r="AU2230"/>
      <c r="AV2230"/>
      <c r="AW2230"/>
      <c r="AX2230"/>
      <c r="AY2230"/>
      <c r="AZ2230"/>
      <c r="BA2230"/>
      <c r="BB2230"/>
      <c r="BC2230"/>
      <c r="BD2230"/>
      <c r="BE2230"/>
    </row>
    <row r="2231" spans="1:57" x14ac:dyDescent="0.25">
      <c r="A2231" s="4">
        <v>43237</v>
      </c>
      <c r="B2231" s="3">
        <f t="shared" si="102"/>
        <v>17</v>
      </c>
      <c r="C2231" s="3">
        <f t="shared" si="103"/>
        <v>5</v>
      </c>
      <c r="D2231" s="3">
        <f t="shared" si="104"/>
        <v>2018</v>
      </c>
      <c r="E2231" s="26" t="s">
        <v>605</v>
      </c>
      <c r="F2231" s="6">
        <v>993</v>
      </c>
      <c r="G2231" s="19">
        <v>251</v>
      </c>
      <c r="H2231" s="19" t="s">
        <v>408</v>
      </c>
      <c r="I2231" s="10" t="s">
        <v>606</v>
      </c>
      <c r="J2231" s="30">
        <v>1600212</v>
      </c>
      <c r="K2231" s="8">
        <v>700624582</v>
      </c>
      <c r="L2231" s="31">
        <v>1</v>
      </c>
      <c r="M2231" s="27">
        <v>137.88999999999999</v>
      </c>
      <c r="N2231" s="17">
        <v>20205</v>
      </c>
      <c r="O2231" s="7" t="s">
        <v>10</v>
      </c>
      <c r="P2231" s="13"/>
      <c r="Q2231"/>
      <c r="R2231"/>
      <c r="S2231"/>
      <c r="T2231"/>
      <c r="U2231"/>
      <c r="V2231"/>
      <c r="W2231"/>
      <c r="X2231"/>
      <c r="Y2231"/>
      <c r="Z2231"/>
      <c r="AA2231"/>
      <c r="AB2231"/>
      <c r="AC2231"/>
      <c r="AD2231"/>
      <c r="AE2231"/>
      <c r="AF2231"/>
      <c r="AG2231"/>
      <c r="AH2231"/>
      <c r="AI2231"/>
      <c r="AJ2231"/>
      <c r="AK2231"/>
      <c r="AL2231"/>
      <c r="AM2231"/>
      <c r="AN2231"/>
      <c r="AO2231"/>
      <c r="AP2231"/>
      <c r="AQ2231"/>
      <c r="AR2231"/>
      <c r="AS2231"/>
      <c r="AT2231"/>
      <c r="AU2231"/>
      <c r="AV2231"/>
      <c r="AW2231"/>
      <c r="AX2231"/>
      <c r="AY2231"/>
      <c r="AZ2231"/>
      <c r="BA2231"/>
      <c r="BB2231"/>
      <c r="BC2231"/>
      <c r="BD2231"/>
      <c r="BE2231"/>
    </row>
    <row r="2232" spans="1:57" x14ac:dyDescent="0.25">
      <c r="A2232" s="4">
        <v>43238</v>
      </c>
      <c r="B2232" s="3">
        <f t="shared" si="102"/>
        <v>18</v>
      </c>
      <c r="C2232" s="3">
        <f t="shared" si="103"/>
        <v>5</v>
      </c>
      <c r="D2232" s="3">
        <f t="shared" si="104"/>
        <v>2018</v>
      </c>
      <c r="E2232" s="26" t="s">
        <v>40</v>
      </c>
      <c r="F2232" s="6">
        <v>1001</v>
      </c>
      <c r="G2232" s="19">
        <v>252</v>
      </c>
      <c r="H2232" s="19" t="s">
        <v>408</v>
      </c>
      <c r="I2232" s="10" t="s">
        <v>41</v>
      </c>
      <c r="J2232" s="30">
        <v>2600187</v>
      </c>
      <c r="K2232" s="8">
        <v>1048164070</v>
      </c>
      <c r="L2232" s="31">
        <v>2</v>
      </c>
      <c r="M2232" s="27">
        <v>24</v>
      </c>
      <c r="N2232" s="17">
        <v>20205</v>
      </c>
      <c r="O2232" s="7" t="s">
        <v>10</v>
      </c>
      <c r="P2232" s="13"/>
      <c r="Q2232"/>
      <c r="R2232"/>
      <c r="S2232"/>
      <c r="T2232"/>
      <c r="U2232"/>
      <c r="V2232"/>
      <c r="W2232"/>
      <c r="X2232"/>
      <c r="Y2232"/>
      <c r="Z2232"/>
      <c r="AA2232"/>
      <c r="AB2232"/>
      <c r="AC2232"/>
      <c r="AD2232"/>
      <c r="AE2232"/>
      <c r="AF2232"/>
      <c r="AG2232"/>
      <c r="AH2232"/>
      <c r="AI2232"/>
      <c r="AJ2232"/>
      <c r="AK2232"/>
      <c r="AL2232"/>
      <c r="AM2232"/>
      <c r="AN2232"/>
      <c r="AO2232"/>
      <c r="AP2232"/>
      <c r="AQ2232"/>
      <c r="AR2232"/>
      <c r="AS2232"/>
      <c r="AT2232"/>
      <c r="AU2232"/>
      <c r="AV2232"/>
      <c r="AW2232"/>
      <c r="AX2232"/>
      <c r="AY2232"/>
      <c r="AZ2232"/>
      <c r="BA2232"/>
      <c r="BB2232"/>
      <c r="BC2232"/>
      <c r="BD2232"/>
      <c r="BE2232"/>
    </row>
    <row r="2233" spans="1:57" x14ac:dyDescent="0.25">
      <c r="A2233" s="4">
        <v>43238</v>
      </c>
      <c r="B2233" s="3">
        <f t="shared" si="102"/>
        <v>18</v>
      </c>
      <c r="C2233" s="3">
        <f t="shared" si="103"/>
        <v>5</v>
      </c>
      <c r="D2233" s="3">
        <f t="shared" si="104"/>
        <v>2018</v>
      </c>
      <c r="E2233" s="26" t="s">
        <v>91</v>
      </c>
      <c r="F2233" s="6">
        <v>1000</v>
      </c>
      <c r="G2233" s="19">
        <v>252</v>
      </c>
      <c r="H2233" s="19" t="s">
        <v>408</v>
      </c>
      <c r="I2233" s="10" t="s">
        <v>92</v>
      </c>
      <c r="J2233" s="30">
        <v>59600049</v>
      </c>
      <c r="K2233" s="8">
        <v>2900454517</v>
      </c>
      <c r="L2233" s="31">
        <v>2</v>
      </c>
      <c r="M2233" s="27">
        <v>44.49</v>
      </c>
      <c r="N2233" s="17">
        <v>20205</v>
      </c>
      <c r="O2233" s="7" t="s">
        <v>10</v>
      </c>
      <c r="P2233" s="13"/>
      <c r="Q2233"/>
      <c r="R2233"/>
      <c r="S2233"/>
      <c r="T2233"/>
      <c r="U2233"/>
      <c r="V2233"/>
      <c r="W2233"/>
      <c r="X2233"/>
      <c r="Y2233"/>
      <c r="Z2233"/>
      <c r="AA2233"/>
      <c r="AB2233"/>
      <c r="AC2233"/>
      <c r="AD2233"/>
      <c r="AE2233"/>
      <c r="AF2233"/>
      <c r="AG2233"/>
      <c r="AH2233"/>
      <c r="AI2233"/>
      <c r="AJ2233"/>
      <c r="AK2233"/>
      <c r="AL2233"/>
      <c r="AM2233"/>
      <c r="AN2233"/>
      <c r="AO2233"/>
      <c r="AP2233"/>
      <c r="AQ2233"/>
      <c r="AR2233"/>
      <c r="AS2233"/>
      <c r="AT2233"/>
      <c r="AU2233"/>
      <c r="AV2233"/>
      <c r="AW2233"/>
      <c r="AX2233"/>
      <c r="AY2233"/>
      <c r="AZ2233"/>
      <c r="BA2233"/>
      <c r="BB2233"/>
      <c r="BC2233"/>
      <c r="BD2233"/>
      <c r="BE2233"/>
    </row>
    <row r="2234" spans="1:57" x14ac:dyDescent="0.25">
      <c r="A2234" s="4">
        <v>43238</v>
      </c>
      <c r="B2234" s="3">
        <f t="shared" si="102"/>
        <v>18</v>
      </c>
      <c r="C2234" s="3">
        <f t="shared" si="103"/>
        <v>5</v>
      </c>
      <c r="D2234" s="3">
        <f t="shared" si="104"/>
        <v>2018</v>
      </c>
      <c r="E2234" s="26" t="s">
        <v>31</v>
      </c>
      <c r="F2234" s="6">
        <v>999</v>
      </c>
      <c r="G2234" s="19">
        <v>252</v>
      </c>
      <c r="H2234" s="19" t="s">
        <v>408</v>
      </c>
      <c r="I2234" s="10" t="s">
        <v>32</v>
      </c>
      <c r="J2234" s="30">
        <v>1600022</v>
      </c>
      <c r="K2234" s="8">
        <v>5366745700</v>
      </c>
      <c r="L2234" s="31">
        <v>2</v>
      </c>
      <c r="M2234" s="27">
        <v>36</v>
      </c>
      <c r="N2234" s="17">
        <v>20205</v>
      </c>
      <c r="O2234" s="7" t="s">
        <v>10</v>
      </c>
      <c r="P2234" s="13"/>
      <c r="Q2234"/>
      <c r="R2234"/>
      <c r="S2234"/>
      <c r="T2234"/>
      <c r="U2234"/>
      <c r="V2234"/>
      <c r="W2234"/>
      <c r="X2234"/>
      <c r="Y2234"/>
      <c r="Z2234"/>
      <c r="AA2234"/>
      <c r="AB2234"/>
      <c r="AC2234"/>
      <c r="AD2234"/>
      <c r="AE2234"/>
      <c r="AF2234"/>
      <c r="AG2234"/>
      <c r="AH2234"/>
      <c r="AI2234"/>
      <c r="AJ2234"/>
      <c r="AK2234"/>
      <c r="AL2234"/>
      <c r="AM2234"/>
      <c r="AN2234"/>
      <c r="AO2234"/>
      <c r="AP2234"/>
      <c r="AQ2234"/>
      <c r="AR2234"/>
      <c r="AS2234"/>
      <c r="AT2234"/>
      <c r="AU2234"/>
      <c r="AV2234"/>
      <c r="AW2234"/>
      <c r="AX2234"/>
      <c r="AY2234"/>
      <c r="AZ2234"/>
      <c r="BA2234"/>
      <c r="BB2234"/>
      <c r="BC2234"/>
      <c r="BD2234"/>
      <c r="BE2234"/>
    </row>
    <row r="2235" spans="1:57" x14ac:dyDescent="0.25">
      <c r="A2235" s="4">
        <v>43238</v>
      </c>
      <c r="B2235" s="3">
        <f t="shared" si="102"/>
        <v>18</v>
      </c>
      <c r="C2235" s="3">
        <f t="shared" si="103"/>
        <v>5</v>
      </c>
      <c r="D2235" s="3">
        <f t="shared" si="104"/>
        <v>2018</v>
      </c>
      <c r="E2235" s="26" t="s">
        <v>609</v>
      </c>
      <c r="F2235" s="6">
        <v>998</v>
      </c>
      <c r="G2235" s="19">
        <v>252</v>
      </c>
      <c r="H2235" s="19" t="s">
        <v>408</v>
      </c>
      <c r="I2235" s="10" t="s">
        <v>610</v>
      </c>
      <c r="J2235" s="30">
        <v>1600022</v>
      </c>
      <c r="K2235" s="8">
        <v>4286492300</v>
      </c>
      <c r="L2235" s="31">
        <v>2</v>
      </c>
      <c r="M2235" s="27">
        <v>142.24</v>
      </c>
      <c r="N2235" s="17">
        <v>20205</v>
      </c>
      <c r="O2235" s="7" t="s">
        <v>10</v>
      </c>
      <c r="P2235" s="13"/>
      <c r="Q2235"/>
      <c r="R2235"/>
      <c r="S2235"/>
      <c r="T2235"/>
      <c r="U2235"/>
      <c r="V2235"/>
      <c r="W2235"/>
      <c r="X2235"/>
      <c r="Y2235"/>
      <c r="Z2235"/>
      <c r="AA2235"/>
      <c r="AB2235"/>
      <c r="AC2235"/>
      <c r="AD2235"/>
      <c r="AE2235"/>
      <c r="AF2235"/>
      <c r="AG2235"/>
      <c r="AH2235"/>
      <c r="AI2235"/>
      <c r="AJ2235"/>
      <c r="AK2235"/>
      <c r="AL2235"/>
      <c r="AM2235"/>
      <c r="AN2235"/>
      <c r="AO2235"/>
      <c r="AP2235"/>
      <c r="AQ2235"/>
      <c r="AR2235"/>
      <c r="AS2235"/>
      <c r="AT2235"/>
      <c r="AU2235"/>
      <c r="AV2235"/>
      <c r="AW2235"/>
      <c r="AX2235"/>
      <c r="AY2235"/>
      <c r="AZ2235"/>
      <c r="BA2235"/>
      <c r="BB2235"/>
      <c r="BC2235"/>
      <c r="BD2235"/>
      <c r="BE2235"/>
    </row>
    <row r="2236" spans="1:57" x14ac:dyDescent="0.25">
      <c r="A2236" s="4">
        <v>43238</v>
      </c>
      <c r="B2236" s="3">
        <f t="shared" si="102"/>
        <v>18</v>
      </c>
      <c r="C2236" s="3">
        <f t="shared" si="103"/>
        <v>5</v>
      </c>
      <c r="D2236" s="3">
        <f t="shared" si="104"/>
        <v>2018</v>
      </c>
      <c r="E2236" s="26" t="s">
        <v>140</v>
      </c>
      <c r="F2236" s="6">
        <v>662</v>
      </c>
      <c r="G2236" s="19">
        <v>252</v>
      </c>
      <c r="H2236" s="19" t="s">
        <v>408</v>
      </c>
      <c r="I2236" s="10" t="s">
        <v>131</v>
      </c>
      <c r="J2236" s="30">
        <v>2600021</v>
      </c>
      <c r="K2236" s="8">
        <v>9831601</v>
      </c>
      <c r="L2236" s="31">
        <v>2</v>
      </c>
      <c r="M2236" s="27">
        <v>80</v>
      </c>
      <c r="N2236" s="17">
        <v>921501</v>
      </c>
      <c r="O2236" s="7" t="s">
        <v>138</v>
      </c>
      <c r="P2236" s="13"/>
      <c r="Q2236"/>
      <c r="R2236"/>
      <c r="S2236"/>
      <c r="T2236"/>
      <c r="U2236"/>
      <c r="V2236"/>
      <c r="W2236"/>
      <c r="X2236"/>
      <c r="Y2236"/>
      <c r="Z2236"/>
      <c r="AA2236"/>
      <c r="AB2236"/>
      <c r="AC2236"/>
      <c r="AD2236"/>
      <c r="AE2236"/>
      <c r="AF2236"/>
      <c r="AG2236"/>
      <c r="AH2236"/>
      <c r="AI2236"/>
      <c r="AJ2236"/>
      <c r="AK2236"/>
      <c r="AL2236"/>
      <c r="AM2236"/>
      <c r="AN2236"/>
      <c r="AO2236"/>
      <c r="AP2236"/>
      <c r="AQ2236"/>
      <c r="AR2236"/>
      <c r="AS2236"/>
      <c r="AT2236"/>
      <c r="AU2236"/>
      <c r="AV2236"/>
      <c r="AW2236"/>
      <c r="AX2236"/>
      <c r="AY2236"/>
      <c r="AZ2236"/>
      <c r="BA2236"/>
      <c r="BB2236"/>
      <c r="BC2236"/>
      <c r="BD2236"/>
      <c r="BE2236"/>
    </row>
    <row r="2237" spans="1:57" x14ac:dyDescent="0.25">
      <c r="A2237" s="4">
        <v>43238</v>
      </c>
      <c r="B2237" s="3">
        <f t="shared" si="102"/>
        <v>18</v>
      </c>
      <c r="C2237" s="3">
        <f t="shared" si="103"/>
        <v>5</v>
      </c>
      <c r="D2237" s="3">
        <f t="shared" si="104"/>
        <v>2018</v>
      </c>
      <c r="E2237" s="26" t="s">
        <v>358</v>
      </c>
      <c r="F2237" s="6">
        <v>661</v>
      </c>
      <c r="G2237" s="19">
        <v>252</v>
      </c>
      <c r="H2237" s="19" t="s">
        <v>408</v>
      </c>
      <c r="I2237" s="10" t="s">
        <v>359</v>
      </c>
      <c r="J2237" s="30">
        <v>1600303</v>
      </c>
      <c r="K2237" s="8">
        <v>1011472246</v>
      </c>
      <c r="L2237" s="31">
        <v>1</v>
      </c>
      <c r="M2237" s="27">
        <v>235.2</v>
      </c>
      <c r="N2237" s="17">
        <v>530303</v>
      </c>
      <c r="O2237" s="7" t="s">
        <v>452</v>
      </c>
      <c r="P2237" s="13"/>
      <c r="Q2237"/>
      <c r="R2237"/>
      <c r="S2237"/>
      <c r="T2237"/>
      <c r="U2237"/>
      <c r="V2237"/>
      <c r="W2237"/>
      <c r="X2237"/>
      <c r="Y2237"/>
      <c r="Z2237"/>
      <c r="AA2237"/>
      <c r="AB2237"/>
      <c r="AC2237"/>
      <c r="AD2237"/>
      <c r="AE2237"/>
      <c r="AF2237"/>
      <c r="AG2237"/>
      <c r="AH2237"/>
      <c r="AI2237"/>
      <c r="AJ2237"/>
      <c r="AK2237"/>
      <c r="AL2237"/>
      <c r="AM2237"/>
      <c r="AN2237"/>
      <c r="AO2237"/>
      <c r="AP2237"/>
      <c r="AQ2237"/>
      <c r="AR2237"/>
      <c r="AS2237"/>
      <c r="AT2237"/>
      <c r="AU2237"/>
      <c r="AV2237"/>
      <c r="AW2237"/>
      <c r="AX2237"/>
      <c r="AY2237"/>
      <c r="AZ2237"/>
      <c r="BA2237"/>
      <c r="BB2237"/>
      <c r="BC2237"/>
      <c r="BD2237"/>
      <c r="BE2237"/>
    </row>
    <row r="2238" spans="1:57" x14ac:dyDescent="0.25">
      <c r="A2238" s="4">
        <v>43238</v>
      </c>
      <c r="B2238" s="3">
        <f t="shared" si="102"/>
        <v>18</v>
      </c>
      <c r="C2238" s="3">
        <f t="shared" si="103"/>
        <v>5</v>
      </c>
      <c r="D2238" s="3">
        <f t="shared" si="104"/>
        <v>2018</v>
      </c>
      <c r="E2238" s="26" t="s">
        <v>91</v>
      </c>
      <c r="F2238" s="6">
        <v>660</v>
      </c>
      <c r="G2238" s="19">
        <v>252</v>
      </c>
      <c r="H2238" s="19" t="s">
        <v>408</v>
      </c>
      <c r="I2238" s="10" t="s">
        <v>92</v>
      </c>
      <c r="J2238" s="30">
        <v>59600049</v>
      </c>
      <c r="K2238" s="8">
        <v>2900454517</v>
      </c>
      <c r="L2238" s="31">
        <v>2</v>
      </c>
      <c r="M2238" s="27">
        <v>160</v>
      </c>
      <c r="N2238" s="17">
        <v>530303</v>
      </c>
      <c r="O2238" s="7" t="s">
        <v>12</v>
      </c>
      <c r="P2238" s="13"/>
      <c r="Q2238"/>
      <c r="R2238"/>
      <c r="S2238"/>
      <c r="T2238"/>
      <c r="U2238"/>
      <c r="V2238"/>
      <c r="W2238"/>
      <c r="X2238"/>
      <c r="Y2238"/>
      <c r="Z2238"/>
      <c r="AA2238"/>
      <c r="AB2238"/>
      <c r="AC2238"/>
      <c r="AD2238"/>
      <c r="AE2238"/>
      <c r="AF2238"/>
      <c r="AG2238"/>
      <c r="AH2238"/>
      <c r="AI2238"/>
      <c r="AJ2238"/>
      <c r="AK2238"/>
      <c r="AL2238"/>
      <c r="AM2238"/>
      <c r="AN2238"/>
      <c r="AO2238"/>
      <c r="AP2238"/>
      <c r="AQ2238"/>
      <c r="AR2238"/>
      <c r="AS2238"/>
      <c r="AT2238"/>
      <c r="AU2238"/>
      <c r="AV2238"/>
      <c r="AW2238"/>
      <c r="AX2238"/>
      <c r="AY2238"/>
      <c r="AZ2238"/>
      <c r="BA2238"/>
      <c r="BB2238"/>
      <c r="BC2238"/>
      <c r="BD2238"/>
      <c r="BE2238"/>
    </row>
    <row r="2239" spans="1:57" x14ac:dyDescent="0.25">
      <c r="A2239" s="4">
        <v>43241</v>
      </c>
      <c r="B2239" s="3">
        <f t="shared" si="102"/>
        <v>21</v>
      </c>
      <c r="C2239" s="3">
        <f t="shared" si="103"/>
        <v>5</v>
      </c>
      <c r="D2239" s="3">
        <f t="shared" si="104"/>
        <v>2018</v>
      </c>
      <c r="E2239" s="26" t="s">
        <v>611</v>
      </c>
      <c r="F2239" s="6">
        <v>1009</v>
      </c>
      <c r="G2239" s="19">
        <v>253</v>
      </c>
      <c r="H2239" s="19" t="s">
        <v>408</v>
      </c>
      <c r="I2239" s="10" t="s">
        <v>612</v>
      </c>
      <c r="J2239" s="30">
        <v>3600186</v>
      </c>
      <c r="K2239" s="8">
        <v>5584434</v>
      </c>
      <c r="L2239" s="31">
        <v>2</v>
      </c>
      <c r="M2239" s="27">
        <v>250000</v>
      </c>
      <c r="N2239" s="17">
        <v>580203</v>
      </c>
      <c r="O2239" s="7" t="s">
        <v>25</v>
      </c>
      <c r="P2239" s="13"/>
      <c r="Q2239"/>
      <c r="R2239"/>
      <c r="S2239"/>
      <c r="T2239"/>
      <c r="U2239"/>
      <c r="V2239"/>
      <c r="W2239"/>
      <c r="X2239"/>
      <c r="Y2239"/>
      <c r="Z2239"/>
      <c r="AA2239"/>
      <c r="AB2239"/>
      <c r="AC2239"/>
      <c r="AD2239"/>
      <c r="AE2239"/>
      <c r="AF2239"/>
      <c r="AG2239"/>
      <c r="AH2239"/>
      <c r="AI2239"/>
      <c r="AJ2239"/>
      <c r="AK2239"/>
      <c r="AL2239"/>
      <c r="AM2239"/>
      <c r="AN2239"/>
      <c r="AO2239"/>
      <c r="AP2239"/>
      <c r="AQ2239"/>
      <c r="AR2239"/>
      <c r="AS2239"/>
      <c r="AT2239"/>
      <c r="AU2239"/>
      <c r="AV2239"/>
      <c r="AW2239"/>
      <c r="AX2239"/>
      <c r="AY2239"/>
      <c r="AZ2239"/>
      <c r="BA2239"/>
      <c r="BB2239"/>
      <c r="BC2239"/>
      <c r="BD2239"/>
      <c r="BE2239"/>
    </row>
    <row r="2240" spans="1:57" x14ac:dyDescent="0.25">
      <c r="A2240" s="4">
        <v>43241</v>
      </c>
      <c r="B2240" s="3">
        <f t="shared" si="102"/>
        <v>21</v>
      </c>
      <c r="C2240" s="3">
        <f t="shared" si="103"/>
        <v>5</v>
      </c>
      <c r="D2240" s="3">
        <f t="shared" si="104"/>
        <v>2018</v>
      </c>
      <c r="E2240" s="26" t="s">
        <v>121</v>
      </c>
      <c r="F2240" s="6">
        <v>1013</v>
      </c>
      <c r="G2240" s="19">
        <v>254</v>
      </c>
      <c r="H2240" s="19" t="s">
        <v>408</v>
      </c>
      <c r="I2240" s="10" t="s">
        <v>122</v>
      </c>
      <c r="J2240" s="30">
        <v>2600187</v>
      </c>
      <c r="K2240" s="8">
        <v>1042257158</v>
      </c>
      <c r="L2240" s="31">
        <v>2</v>
      </c>
      <c r="M2240" s="27">
        <v>10</v>
      </c>
      <c r="N2240" s="17">
        <v>20205</v>
      </c>
      <c r="O2240" s="7" t="s">
        <v>10</v>
      </c>
      <c r="P2240" s="13"/>
      <c r="Q2240"/>
      <c r="R2240"/>
      <c r="S2240"/>
      <c r="T2240"/>
      <c r="U2240"/>
      <c r="V2240"/>
      <c r="W2240"/>
      <c r="X2240"/>
      <c r="Y2240"/>
      <c r="Z2240"/>
      <c r="AA2240"/>
      <c r="AB2240"/>
      <c r="AC2240"/>
      <c r="AD2240"/>
      <c r="AE2240"/>
      <c r="AF2240"/>
      <c r="AG2240"/>
      <c r="AH2240"/>
      <c r="AI2240"/>
      <c r="AJ2240"/>
      <c r="AK2240"/>
      <c r="AL2240"/>
      <c r="AM2240"/>
      <c r="AN2240"/>
      <c r="AO2240"/>
      <c r="AP2240"/>
      <c r="AQ2240"/>
      <c r="AR2240"/>
      <c r="AS2240"/>
      <c r="AT2240"/>
      <c r="AU2240"/>
      <c r="AV2240"/>
      <c r="AW2240"/>
      <c r="AX2240"/>
      <c r="AY2240"/>
      <c r="AZ2240"/>
      <c r="BA2240"/>
      <c r="BB2240"/>
      <c r="BC2240"/>
      <c r="BD2240"/>
      <c r="BE2240"/>
    </row>
    <row r="2241" spans="1:57" x14ac:dyDescent="0.25">
      <c r="A2241" s="4">
        <v>43241</v>
      </c>
      <c r="B2241" s="3">
        <f t="shared" si="102"/>
        <v>21</v>
      </c>
      <c r="C2241" s="3">
        <f t="shared" si="103"/>
        <v>5</v>
      </c>
      <c r="D2241" s="3">
        <f t="shared" si="104"/>
        <v>2018</v>
      </c>
      <c r="E2241" s="26" t="s">
        <v>40</v>
      </c>
      <c r="F2241" s="6">
        <v>665</v>
      </c>
      <c r="G2241" s="19">
        <v>254</v>
      </c>
      <c r="H2241" s="19" t="s">
        <v>408</v>
      </c>
      <c r="I2241" s="10" t="s">
        <v>41</v>
      </c>
      <c r="J2241" s="30">
        <v>2600187</v>
      </c>
      <c r="K2241" s="8">
        <v>1048164070</v>
      </c>
      <c r="L2241" s="31">
        <v>2</v>
      </c>
      <c r="M2241" s="27">
        <v>80</v>
      </c>
      <c r="N2241" s="17">
        <v>530303</v>
      </c>
      <c r="O2241" s="7" t="s">
        <v>12</v>
      </c>
      <c r="P2241" s="13"/>
      <c r="Q2241"/>
      <c r="R2241"/>
      <c r="S2241"/>
      <c r="T2241"/>
      <c r="U2241"/>
      <c r="V2241"/>
      <c r="W2241"/>
      <c r="X2241"/>
      <c r="Y2241"/>
      <c r="Z2241"/>
      <c r="AA2241"/>
      <c r="AB2241"/>
      <c r="AC2241"/>
      <c r="AD2241"/>
      <c r="AE2241"/>
      <c r="AF2241"/>
      <c r="AG2241"/>
      <c r="AH2241"/>
      <c r="AI2241"/>
      <c r="AJ2241"/>
      <c r="AK2241"/>
      <c r="AL2241"/>
      <c r="AM2241"/>
      <c r="AN2241"/>
      <c r="AO2241"/>
      <c r="AP2241"/>
      <c r="AQ2241"/>
      <c r="AR2241"/>
      <c r="AS2241"/>
      <c r="AT2241"/>
      <c r="AU2241"/>
      <c r="AV2241"/>
      <c r="AW2241"/>
      <c r="AX2241"/>
      <c r="AY2241"/>
      <c r="AZ2241"/>
      <c r="BA2241"/>
      <c r="BB2241"/>
      <c r="BC2241"/>
      <c r="BD2241"/>
      <c r="BE2241"/>
    </row>
    <row r="2242" spans="1:57" x14ac:dyDescent="0.25">
      <c r="A2242" s="4">
        <v>43241</v>
      </c>
      <c r="B2242" s="3">
        <f t="shared" ref="B2242:B2305" si="105">DAY(A2242)</f>
        <v>21</v>
      </c>
      <c r="C2242" s="3">
        <f t="shared" ref="C2242:C2305" si="106">MONTH(A2242)</f>
        <v>5</v>
      </c>
      <c r="D2242" s="3">
        <f t="shared" ref="D2242:D2305" si="107">YEAR(A2242)</f>
        <v>2018</v>
      </c>
      <c r="E2242" s="26" t="s">
        <v>403</v>
      </c>
      <c r="F2242" s="6">
        <v>1012</v>
      </c>
      <c r="G2242" s="19">
        <v>255</v>
      </c>
      <c r="H2242" s="19" t="s">
        <v>408</v>
      </c>
      <c r="I2242" s="10" t="s">
        <v>404</v>
      </c>
      <c r="J2242" s="30">
        <v>1600022</v>
      </c>
      <c r="K2242" s="8">
        <v>3107118404</v>
      </c>
      <c r="L2242" s="31">
        <v>1</v>
      </c>
      <c r="M2242" s="27">
        <v>277580</v>
      </c>
      <c r="N2242" s="17">
        <v>580203</v>
      </c>
      <c r="O2242" s="7" t="s">
        <v>25</v>
      </c>
      <c r="P2242" s="13"/>
      <c r="Q2242"/>
      <c r="R2242"/>
      <c r="S2242"/>
      <c r="T2242"/>
      <c r="U2242"/>
      <c r="V2242"/>
      <c r="W2242"/>
      <c r="X2242"/>
      <c r="Y2242"/>
      <c r="Z2242"/>
      <c r="AA2242"/>
      <c r="AB2242"/>
      <c r="AC2242"/>
      <c r="AD2242"/>
      <c r="AE2242"/>
      <c r="AF2242"/>
      <c r="AG2242"/>
      <c r="AH2242"/>
      <c r="AI2242"/>
      <c r="AJ2242"/>
      <c r="AK2242"/>
      <c r="AL2242"/>
      <c r="AM2242"/>
      <c r="AN2242"/>
      <c r="AO2242"/>
      <c r="AP2242"/>
      <c r="AQ2242"/>
      <c r="AR2242"/>
      <c r="AS2242"/>
      <c r="AT2242"/>
      <c r="AU2242"/>
      <c r="AV2242"/>
      <c r="AW2242"/>
      <c r="AX2242"/>
      <c r="AY2242"/>
      <c r="AZ2242"/>
      <c r="BA2242"/>
      <c r="BB2242"/>
      <c r="BC2242"/>
      <c r="BD2242"/>
      <c r="BE2242"/>
    </row>
    <row r="2243" spans="1:57" x14ac:dyDescent="0.25">
      <c r="A2243" s="4">
        <v>43241</v>
      </c>
      <c r="B2243" s="3">
        <f t="shared" si="105"/>
        <v>21</v>
      </c>
      <c r="C2243" s="3">
        <f t="shared" si="106"/>
        <v>5</v>
      </c>
      <c r="D2243" s="3">
        <f t="shared" si="107"/>
        <v>2018</v>
      </c>
      <c r="E2243" s="26" t="s">
        <v>403</v>
      </c>
      <c r="F2243" s="6">
        <v>1011</v>
      </c>
      <c r="G2243" s="19">
        <v>255</v>
      </c>
      <c r="H2243" s="19" t="s">
        <v>408</v>
      </c>
      <c r="I2243" s="10" t="s">
        <v>404</v>
      </c>
      <c r="J2243" s="30">
        <v>1600022</v>
      </c>
      <c r="K2243" s="8">
        <v>3107118404</v>
      </c>
      <c r="L2243" s="31">
        <v>1</v>
      </c>
      <c r="M2243" s="27">
        <v>148700</v>
      </c>
      <c r="N2243" s="17">
        <v>580203</v>
      </c>
      <c r="O2243" s="7" t="s">
        <v>25</v>
      </c>
      <c r="P2243" s="13"/>
      <c r="Q2243"/>
      <c r="R2243"/>
      <c r="S2243"/>
      <c r="T2243"/>
      <c r="U2243"/>
      <c r="V2243"/>
      <c r="W2243"/>
      <c r="X2243"/>
      <c r="Y2243"/>
      <c r="Z2243"/>
      <c r="AA2243"/>
      <c r="AB2243"/>
      <c r="AC2243"/>
      <c r="AD2243"/>
      <c r="AE2243"/>
      <c r="AF2243"/>
      <c r="AG2243"/>
      <c r="AH2243"/>
      <c r="AI2243"/>
      <c r="AJ2243"/>
      <c r="AK2243"/>
      <c r="AL2243"/>
      <c r="AM2243"/>
      <c r="AN2243"/>
      <c r="AO2243"/>
      <c r="AP2243"/>
      <c r="AQ2243"/>
      <c r="AR2243"/>
      <c r="AS2243"/>
      <c r="AT2243"/>
      <c r="AU2243"/>
      <c r="AV2243"/>
      <c r="AW2243"/>
      <c r="AX2243"/>
      <c r="AY2243"/>
      <c r="AZ2243"/>
      <c r="BA2243"/>
      <c r="BB2243"/>
      <c r="BC2243"/>
      <c r="BD2243"/>
      <c r="BE2243"/>
    </row>
    <row r="2244" spans="1:57" x14ac:dyDescent="0.25">
      <c r="A2244" s="4">
        <v>43242</v>
      </c>
      <c r="B2244" s="3">
        <f t="shared" si="105"/>
        <v>22</v>
      </c>
      <c r="C2244" s="3">
        <f t="shared" si="106"/>
        <v>5</v>
      </c>
      <c r="D2244" s="3">
        <f t="shared" si="107"/>
        <v>2018</v>
      </c>
      <c r="E2244" s="26" t="s">
        <v>613</v>
      </c>
      <c r="F2244" s="6">
        <v>1020</v>
      </c>
      <c r="G2244" s="19">
        <v>256</v>
      </c>
      <c r="H2244" s="19" t="s">
        <v>408</v>
      </c>
      <c r="I2244" s="10" t="s">
        <v>614</v>
      </c>
      <c r="J2244" s="30">
        <v>1700880</v>
      </c>
      <c r="K2244" s="8">
        <v>1400027930</v>
      </c>
      <c r="L2244" s="31">
        <v>2</v>
      </c>
      <c r="M2244" s="27">
        <v>125000</v>
      </c>
      <c r="N2244" s="17">
        <v>580203</v>
      </c>
      <c r="O2244" s="7" t="s">
        <v>25</v>
      </c>
      <c r="P2244" s="13"/>
      <c r="Q2244"/>
      <c r="R2244"/>
      <c r="S2244"/>
      <c r="T2244"/>
      <c r="U2244"/>
      <c r="V2244"/>
      <c r="W2244"/>
      <c r="X2244"/>
      <c r="Y2244"/>
      <c r="Z2244"/>
      <c r="AA2244"/>
      <c r="AB2244"/>
      <c r="AC2244"/>
      <c r="AD2244"/>
      <c r="AE2244"/>
      <c r="AF2244"/>
      <c r="AG2244"/>
      <c r="AH2244"/>
      <c r="AI2244"/>
      <c r="AJ2244"/>
      <c r="AK2244"/>
      <c r="AL2244"/>
      <c r="AM2244"/>
      <c r="AN2244"/>
      <c r="AO2244"/>
      <c r="AP2244"/>
      <c r="AQ2244"/>
      <c r="AR2244"/>
      <c r="AS2244"/>
      <c r="AT2244"/>
      <c r="AU2244"/>
      <c r="AV2244"/>
      <c r="AW2244"/>
      <c r="AX2244"/>
      <c r="AY2244"/>
      <c r="AZ2244"/>
      <c r="BA2244"/>
      <c r="BB2244"/>
      <c r="BC2244"/>
      <c r="BD2244"/>
      <c r="BE2244"/>
    </row>
    <row r="2245" spans="1:57" x14ac:dyDescent="0.25">
      <c r="A2245" s="4">
        <v>43242</v>
      </c>
      <c r="B2245" s="3">
        <f t="shared" si="105"/>
        <v>22</v>
      </c>
      <c r="C2245" s="3">
        <f t="shared" si="106"/>
        <v>5</v>
      </c>
      <c r="D2245" s="3">
        <f t="shared" si="107"/>
        <v>2018</v>
      </c>
      <c r="E2245" s="26" t="s">
        <v>613</v>
      </c>
      <c r="F2245" s="6">
        <v>1019</v>
      </c>
      <c r="G2245" s="19">
        <v>256</v>
      </c>
      <c r="H2245" s="19" t="s">
        <v>408</v>
      </c>
      <c r="I2245" s="10" t="s">
        <v>614</v>
      </c>
      <c r="J2245" s="30">
        <v>1700880</v>
      </c>
      <c r="K2245" s="8">
        <v>1400027930</v>
      </c>
      <c r="L2245" s="31">
        <v>2</v>
      </c>
      <c r="M2245" s="27">
        <v>54200</v>
      </c>
      <c r="N2245" s="17">
        <v>580203</v>
      </c>
      <c r="O2245" s="7" t="s">
        <v>25</v>
      </c>
      <c r="P2245" s="13"/>
      <c r="Q2245"/>
      <c r="R2245"/>
      <c r="S2245"/>
      <c r="T2245"/>
      <c r="U2245"/>
      <c r="V2245"/>
      <c r="W2245"/>
      <c r="X2245"/>
      <c r="Y2245"/>
      <c r="Z2245"/>
      <c r="AA2245"/>
      <c r="AB2245"/>
      <c r="AC2245"/>
      <c r="AD2245"/>
      <c r="AE2245"/>
      <c r="AF2245"/>
      <c r="AG2245"/>
      <c r="AH2245"/>
      <c r="AI2245"/>
      <c r="AJ2245"/>
      <c r="AK2245"/>
      <c r="AL2245"/>
      <c r="AM2245"/>
      <c r="AN2245"/>
      <c r="AO2245"/>
      <c r="AP2245"/>
      <c r="AQ2245"/>
      <c r="AR2245"/>
      <c r="AS2245"/>
      <c r="AT2245"/>
      <c r="AU2245"/>
      <c r="AV2245"/>
      <c r="AW2245"/>
      <c r="AX2245"/>
      <c r="AY2245"/>
      <c r="AZ2245"/>
      <c r="BA2245"/>
      <c r="BB2245"/>
      <c r="BC2245"/>
      <c r="BD2245"/>
      <c r="BE2245"/>
    </row>
    <row r="2246" spans="1:57" x14ac:dyDescent="0.25">
      <c r="A2246" s="4">
        <v>43242</v>
      </c>
      <c r="B2246" s="3">
        <f t="shared" si="105"/>
        <v>22</v>
      </c>
      <c r="C2246" s="3">
        <f t="shared" si="106"/>
        <v>5</v>
      </c>
      <c r="D2246" s="3">
        <f t="shared" si="107"/>
        <v>2018</v>
      </c>
      <c r="E2246" s="26" t="s">
        <v>385</v>
      </c>
      <c r="F2246" s="6">
        <v>1022</v>
      </c>
      <c r="G2246" s="19">
        <v>257</v>
      </c>
      <c r="H2246" s="19" t="s">
        <v>408</v>
      </c>
      <c r="I2246" s="10" t="s">
        <v>386</v>
      </c>
      <c r="J2246" s="30">
        <v>1600303</v>
      </c>
      <c r="K2246" s="8">
        <v>12002149023</v>
      </c>
      <c r="L2246" s="31">
        <v>2</v>
      </c>
      <c r="M2246" s="27">
        <v>4</v>
      </c>
      <c r="N2246" s="17">
        <v>20205</v>
      </c>
      <c r="O2246" s="7" t="s">
        <v>10</v>
      </c>
      <c r="P2246" s="13"/>
      <c r="Q2246"/>
      <c r="R2246"/>
      <c r="S2246"/>
      <c r="T2246"/>
      <c r="U2246"/>
      <c r="V2246"/>
      <c r="W2246"/>
      <c r="X2246"/>
      <c r="Y2246"/>
      <c r="Z2246"/>
      <c r="AA2246"/>
      <c r="AB2246"/>
      <c r="AC2246"/>
      <c r="AD2246"/>
      <c r="AE2246"/>
      <c r="AF2246"/>
      <c r="AG2246"/>
      <c r="AH2246"/>
      <c r="AI2246"/>
      <c r="AJ2246"/>
      <c r="AK2246"/>
      <c r="AL2246"/>
      <c r="AM2246"/>
      <c r="AN2246"/>
      <c r="AO2246"/>
      <c r="AP2246"/>
      <c r="AQ2246"/>
      <c r="AR2246"/>
      <c r="AS2246"/>
      <c r="AT2246"/>
      <c r="AU2246"/>
      <c r="AV2246"/>
      <c r="AW2246"/>
      <c r="AX2246"/>
      <c r="AY2246"/>
      <c r="AZ2246"/>
      <c r="BA2246"/>
      <c r="BB2246"/>
      <c r="BC2246"/>
      <c r="BD2246"/>
      <c r="BE2246"/>
    </row>
    <row r="2247" spans="1:57" x14ac:dyDescent="0.25">
      <c r="A2247" s="4">
        <v>43242</v>
      </c>
      <c r="B2247" s="3">
        <f t="shared" si="105"/>
        <v>22</v>
      </c>
      <c r="C2247" s="3">
        <f t="shared" si="106"/>
        <v>5</v>
      </c>
      <c r="D2247" s="3">
        <f t="shared" si="107"/>
        <v>2018</v>
      </c>
      <c r="E2247" s="26" t="s">
        <v>116</v>
      </c>
      <c r="F2247" s="6">
        <v>1021</v>
      </c>
      <c r="G2247" s="19">
        <v>257</v>
      </c>
      <c r="H2247" s="19" t="s">
        <v>408</v>
      </c>
      <c r="I2247" s="10" t="s">
        <v>117</v>
      </c>
      <c r="J2247" s="30">
        <v>2600187</v>
      </c>
      <c r="K2247" s="8">
        <v>7168101</v>
      </c>
      <c r="L2247" s="31">
        <v>1</v>
      </c>
      <c r="M2247" s="27">
        <v>24</v>
      </c>
      <c r="N2247" s="17">
        <v>20205</v>
      </c>
      <c r="O2247" s="7" t="s">
        <v>10</v>
      </c>
      <c r="P2247" s="13"/>
      <c r="Q2247"/>
      <c r="R2247"/>
      <c r="S2247"/>
      <c r="T2247"/>
      <c r="U2247"/>
      <c r="V2247"/>
      <c r="W2247"/>
      <c r="X2247"/>
      <c r="Y2247"/>
      <c r="Z2247"/>
      <c r="AA2247"/>
      <c r="AB2247"/>
      <c r="AC2247"/>
      <c r="AD2247"/>
      <c r="AE2247"/>
      <c r="AF2247"/>
      <c r="AG2247"/>
      <c r="AH2247"/>
      <c r="AI2247"/>
      <c r="AJ2247"/>
      <c r="AK2247"/>
      <c r="AL2247"/>
      <c r="AM2247"/>
      <c r="AN2247"/>
      <c r="AO2247"/>
      <c r="AP2247"/>
      <c r="AQ2247"/>
      <c r="AR2247"/>
      <c r="AS2247"/>
      <c r="AT2247"/>
      <c r="AU2247"/>
      <c r="AV2247"/>
      <c r="AW2247"/>
      <c r="AX2247"/>
      <c r="AY2247"/>
      <c r="AZ2247"/>
      <c r="BA2247"/>
      <c r="BB2247"/>
      <c r="BC2247"/>
      <c r="BD2247"/>
      <c r="BE2247"/>
    </row>
    <row r="2248" spans="1:57" x14ac:dyDescent="0.25">
      <c r="A2248" s="4">
        <v>43242</v>
      </c>
      <c r="B2248" s="3">
        <f t="shared" si="105"/>
        <v>22</v>
      </c>
      <c r="C2248" s="3">
        <f t="shared" si="106"/>
        <v>5</v>
      </c>
      <c r="D2248" s="3">
        <f t="shared" si="107"/>
        <v>2018</v>
      </c>
      <c r="E2248" s="26" t="s">
        <v>376</v>
      </c>
      <c r="F2248" s="6">
        <v>679</v>
      </c>
      <c r="G2248" s="19">
        <v>257</v>
      </c>
      <c r="H2248" s="19" t="s">
        <v>408</v>
      </c>
      <c r="I2248" s="10" t="s">
        <v>377</v>
      </c>
      <c r="J2248" s="30">
        <v>1600022</v>
      </c>
      <c r="K2248" s="8">
        <v>2100164350</v>
      </c>
      <c r="L2248" s="31">
        <v>1</v>
      </c>
      <c r="M2248" s="27">
        <v>10778.45</v>
      </c>
      <c r="N2248" s="17">
        <v>20205</v>
      </c>
      <c r="O2248" s="7" t="s">
        <v>10</v>
      </c>
      <c r="P2248" s="13"/>
      <c r="Q2248"/>
      <c r="R2248"/>
      <c r="S2248"/>
      <c r="T2248"/>
      <c r="U2248"/>
      <c r="V2248"/>
      <c r="W2248"/>
      <c r="X2248"/>
      <c r="Y2248"/>
      <c r="Z2248"/>
      <c r="AA2248"/>
      <c r="AB2248"/>
      <c r="AC2248"/>
      <c r="AD2248"/>
      <c r="AE2248"/>
      <c r="AF2248"/>
      <c r="AG2248"/>
      <c r="AH2248"/>
      <c r="AI2248"/>
      <c r="AJ2248"/>
      <c r="AK2248"/>
      <c r="AL2248"/>
      <c r="AM2248"/>
      <c r="AN2248"/>
      <c r="AO2248"/>
      <c r="AP2248"/>
      <c r="AQ2248"/>
      <c r="AR2248"/>
      <c r="AS2248"/>
      <c r="AT2248"/>
      <c r="AU2248"/>
      <c r="AV2248"/>
      <c r="AW2248"/>
      <c r="AX2248"/>
      <c r="AY2248"/>
      <c r="AZ2248"/>
      <c r="BA2248"/>
      <c r="BB2248"/>
      <c r="BC2248"/>
      <c r="BD2248"/>
      <c r="BE2248"/>
    </row>
    <row r="2249" spans="1:57" x14ac:dyDescent="0.25">
      <c r="A2249" s="4">
        <v>43242</v>
      </c>
      <c r="B2249" s="3">
        <f t="shared" si="105"/>
        <v>22</v>
      </c>
      <c r="C2249" s="3">
        <f t="shared" si="106"/>
        <v>5</v>
      </c>
      <c r="D2249" s="3">
        <f t="shared" si="107"/>
        <v>2018</v>
      </c>
      <c r="E2249" s="26" t="s">
        <v>169</v>
      </c>
      <c r="F2249" s="6">
        <v>674</v>
      </c>
      <c r="G2249" s="19">
        <v>257</v>
      </c>
      <c r="H2249" s="19" t="s">
        <v>408</v>
      </c>
      <c r="I2249" s="10" t="s">
        <v>120</v>
      </c>
      <c r="J2249" s="30">
        <v>1600022</v>
      </c>
      <c r="K2249" s="8">
        <v>3231635700</v>
      </c>
      <c r="L2249" s="31">
        <v>2</v>
      </c>
      <c r="M2249" s="27">
        <v>4.75</v>
      </c>
      <c r="N2249" s="17">
        <v>530303</v>
      </c>
      <c r="O2249" s="7" t="s">
        <v>12</v>
      </c>
      <c r="P2249" s="13"/>
      <c r="Q2249"/>
      <c r="R2249"/>
      <c r="S2249"/>
      <c r="T2249"/>
      <c r="U2249"/>
      <c r="V2249"/>
      <c r="W2249"/>
      <c r="X2249"/>
      <c r="Y2249"/>
      <c r="Z2249"/>
      <c r="AA2249"/>
      <c r="AB2249"/>
      <c r="AC2249"/>
      <c r="AD2249"/>
      <c r="AE2249"/>
      <c r="AF2249"/>
      <c r="AG2249"/>
      <c r="AH2249"/>
      <c r="AI2249"/>
      <c r="AJ2249"/>
      <c r="AK2249"/>
      <c r="AL2249"/>
      <c r="AM2249"/>
      <c r="AN2249"/>
      <c r="AO2249"/>
      <c r="AP2249"/>
      <c r="AQ2249"/>
      <c r="AR2249"/>
      <c r="AS2249"/>
      <c r="AT2249"/>
      <c r="AU2249"/>
      <c r="AV2249"/>
      <c r="AW2249"/>
      <c r="AX2249"/>
      <c r="AY2249"/>
      <c r="AZ2249"/>
      <c r="BA2249"/>
      <c r="BB2249"/>
      <c r="BC2249"/>
      <c r="BD2249"/>
      <c r="BE2249"/>
    </row>
    <row r="2250" spans="1:57" x14ac:dyDescent="0.25">
      <c r="A2250" s="4">
        <v>43242</v>
      </c>
      <c r="B2250" s="3">
        <f t="shared" si="105"/>
        <v>22</v>
      </c>
      <c r="C2250" s="3">
        <f t="shared" si="106"/>
        <v>5</v>
      </c>
      <c r="D2250" s="3">
        <f t="shared" si="107"/>
        <v>2018</v>
      </c>
      <c r="E2250" s="26" t="s">
        <v>123</v>
      </c>
      <c r="F2250" s="6">
        <v>671</v>
      </c>
      <c r="G2250" s="19">
        <v>257</v>
      </c>
      <c r="H2250" s="19" t="s">
        <v>408</v>
      </c>
      <c r="I2250" s="10" t="s">
        <v>124</v>
      </c>
      <c r="J2250" s="30">
        <v>1600022</v>
      </c>
      <c r="K2250" s="8">
        <v>2201814429</v>
      </c>
      <c r="L2250" s="31">
        <v>2</v>
      </c>
      <c r="M2250" s="27">
        <v>3.89</v>
      </c>
      <c r="N2250" s="17">
        <v>530303</v>
      </c>
      <c r="O2250" s="7" t="s">
        <v>12</v>
      </c>
      <c r="P2250" s="13"/>
      <c r="Q2250"/>
      <c r="R2250"/>
      <c r="S2250"/>
      <c r="T2250"/>
      <c r="U2250"/>
      <c r="V2250"/>
      <c r="W2250"/>
      <c r="X2250"/>
      <c r="Y2250"/>
      <c r="Z2250"/>
      <c r="AA2250"/>
      <c r="AB2250"/>
      <c r="AC2250"/>
      <c r="AD2250"/>
      <c r="AE2250"/>
      <c r="AF2250"/>
      <c r="AG2250"/>
      <c r="AH2250"/>
      <c r="AI2250"/>
      <c r="AJ2250"/>
      <c r="AK2250"/>
      <c r="AL2250"/>
      <c r="AM2250"/>
      <c r="AN2250"/>
      <c r="AO2250"/>
      <c r="AP2250"/>
      <c r="AQ2250"/>
      <c r="AR2250"/>
      <c r="AS2250"/>
      <c r="AT2250"/>
      <c r="AU2250"/>
      <c r="AV2250"/>
      <c r="AW2250"/>
      <c r="AX2250"/>
      <c r="AY2250"/>
      <c r="AZ2250"/>
      <c r="BA2250"/>
      <c r="BB2250"/>
      <c r="BC2250"/>
      <c r="BD2250"/>
      <c r="BE2250"/>
    </row>
    <row r="2251" spans="1:57" x14ac:dyDescent="0.25">
      <c r="A2251" s="4">
        <v>43243</v>
      </c>
      <c r="B2251" s="3">
        <f t="shared" si="105"/>
        <v>23</v>
      </c>
      <c r="C2251" s="3">
        <f t="shared" si="106"/>
        <v>5</v>
      </c>
      <c r="D2251" s="3">
        <f t="shared" si="107"/>
        <v>2018</v>
      </c>
      <c r="E2251" s="26" t="s">
        <v>391</v>
      </c>
      <c r="F2251" s="6">
        <v>1028</v>
      </c>
      <c r="G2251" s="19">
        <v>258</v>
      </c>
      <c r="H2251" s="19" t="s">
        <v>408</v>
      </c>
      <c r="I2251" s="10" t="s">
        <v>615</v>
      </c>
      <c r="J2251" s="30">
        <v>68600014</v>
      </c>
      <c r="K2251" s="8">
        <v>1300029066</v>
      </c>
      <c r="L2251" s="31">
        <v>1</v>
      </c>
      <c r="M2251" s="27">
        <v>217010</v>
      </c>
      <c r="N2251" s="17">
        <v>580203</v>
      </c>
      <c r="O2251" s="7" t="s">
        <v>25</v>
      </c>
      <c r="P2251" s="13"/>
      <c r="Q2251"/>
      <c r="R2251"/>
      <c r="S2251"/>
      <c r="T2251"/>
      <c r="U2251"/>
      <c r="V2251"/>
      <c r="W2251"/>
      <c r="X2251"/>
      <c r="Y2251"/>
      <c r="Z2251"/>
      <c r="AA2251"/>
      <c r="AB2251"/>
      <c r="AC2251"/>
      <c r="AD2251"/>
      <c r="AE2251"/>
      <c r="AF2251"/>
      <c r="AG2251"/>
      <c r="AH2251"/>
      <c r="AI2251"/>
      <c r="AJ2251"/>
      <c r="AK2251"/>
      <c r="AL2251"/>
      <c r="AM2251"/>
      <c r="AN2251"/>
      <c r="AO2251"/>
      <c r="AP2251"/>
      <c r="AQ2251"/>
      <c r="AR2251"/>
      <c r="AS2251"/>
      <c r="AT2251"/>
      <c r="AU2251"/>
      <c r="AV2251"/>
      <c r="AW2251"/>
      <c r="AX2251"/>
      <c r="AY2251"/>
      <c r="AZ2251"/>
      <c r="BA2251"/>
      <c r="BB2251"/>
      <c r="BC2251"/>
      <c r="BD2251"/>
      <c r="BE2251"/>
    </row>
    <row r="2252" spans="1:57" x14ac:dyDescent="0.25">
      <c r="A2252" s="4">
        <v>43243</v>
      </c>
      <c r="B2252" s="3">
        <f t="shared" si="105"/>
        <v>23</v>
      </c>
      <c r="C2252" s="3">
        <f t="shared" si="106"/>
        <v>5</v>
      </c>
      <c r="D2252" s="3">
        <f t="shared" si="107"/>
        <v>2018</v>
      </c>
      <c r="E2252" s="26" t="s">
        <v>240</v>
      </c>
      <c r="F2252" s="6">
        <v>683</v>
      </c>
      <c r="G2252" s="19">
        <v>259</v>
      </c>
      <c r="H2252" s="19" t="s">
        <v>408</v>
      </c>
      <c r="I2252" s="10" t="s">
        <v>251</v>
      </c>
      <c r="J2252" s="30">
        <v>1600022</v>
      </c>
      <c r="K2252" s="8">
        <v>4925174200</v>
      </c>
      <c r="L2252" s="31">
        <v>2</v>
      </c>
      <c r="M2252" s="27">
        <v>4500</v>
      </c>
      <c r="N2252" s="17">
        <v>870211</v>
      </c>
      <c r="O2252" s="7" t="s">
        <v>11</v>
      </c>
      <c r="P2252" s="13"/>
      <c r="Q2252"/>
      <c r="R2252"/>
      <c r="S2252"/>
      <c r="T2252"/>
      <c r="U2252"/>
      <c r="V2252"/>
      <c r="W2252"/>
      <c r="X2252"/>
      <c r="Y2252"/>
      <c r="Z2252"/>
      <c r="AA2252"/>
      <c r="AB2252"/>
      <c r="AC2252"/>
      <c r="AD2252"/>
      <c r="AE2252"/>
      <c r="AF2252"/>
      <c r="AG2252"/>
      <c r="AH2252"/>
      <c r="AI2252"/>
      <c r="AJ2252"/>
      <c r="AK2252"/>
      <c r="AL2252"/>
      <c r="AM2252"/>
      <c r="AN2252"/>
      <c r="AO2252"/>
      <c r="AP2252"/>
      <c r="AQ2252"/>
      <c r="AR2252"/>
      <c r="AS2252"/>
      <c r="AT2252"/>
      <c r="AU2252"/>
      <c r="AV2252"/>
      <c r="AW2252"/>
      <c r="AX2252"/>
      <c r="AY2252"/>
      <c r="AZ2252"/>
      <c r="BA2252"/>
      <c r="BB2252"/>
      <c r="BC2252"/>
      <c r="BD2252"/>
      <c r="BE2252"/>
    </row>
    <row r="2253" spans="1:57" x14ac:dyDescent="0.25">
      <c r="A2253" s="4">
        <v>43243</v>
      </c>
      <c r="B2253" s="3">
        <f t="shared" si="105"/>
        <v>23</v>
      </c>
      <c r="C2253" s="3">
        <f t="shared" si="106"/>
        <v>5</v>
      </c>
      <c r="D2253" s="3">
        <f t="shared" si="107"/>
        <v>2018</v>
      </c>
      <c r="E2253" s="26" t="s">
        <v>235</v>
      </c>
      <c r="F2253" s="6">
        <v>670</v>
      </c>
      <c r="G2253" s="19">
        <v>259</v>
      </c>
      <c r="H2253" s="19" t="s">
        <v>408</v>
      </c>
      <c r="I2253" s="10" t="s">
        <v>236</v>
      </c>
      <c r="J2253" s="30">
        <v>2600187</v>
      </c>
      <c r="K2253" s="8">
        <v>1040361969</v>
      </c>
      <c r="L2253" s="31">
        <v>2</v>
      </c>
      <c r="M2253" s="27">
        <v>5000</v>
      </c>
      <c r="N2253" s="17">
        <v>870211</v>
      </c>
      <c r="O2253" s="7" t="s">
        <v>11</v>
      </c>
      <c r="P2253" s="13"/>
      <c r="Q2253"/>
      <c r="R2253"/>
      <c r="S2253"/>
      <c r="T2253"/>
      <c r="U2253"/>
      <c r="V2253"/>
      <c r="W2253"/>
      <c r="X2253"/>
      <c r="Y2253"/>
      <c r="Z2253"/>
      <c r="AA2253"/>
      <c r="AB2253"/>
      <c r="AC2253"/>
      <c r="AD2253"/>
      <c r="AE2253"/>
      <c r="AF2253"/>
      <c r="AG2253"/>
      <c r="AH2253"/>
      <c r="AI2253"/>
      <c r="AJ2253"/>
      <c r="AK2253"/>
      <c r="AL2253"/>
      <c r="AM2253"/>
      <c r="AN2253"/>
      <c r="AO2253"/>
      <c r="AP2253"/>
      <c r="AQ2253"/>
      <c r="AR2253"/>
      <c r="AS2253"/>
      <c r="AT2253"/>
      <c r="AU2253"/>
      <c r="AV2253"/>
      <c r="AW2253"/>
      <c r="AX2253"/>
      <c r="AY2253"/>
      <c r="AZ2253"/>
      <c r="BA2253"/>
      <c r="BB2253"/>
      <c r="BC2253"/>
      <c r="BD2253"/>
      <c r="BE2253"/>
    </row>
    <row r="2254" spans="1:57" x14ac:dyDescent="0.25">
      <c r="A2254" s="4">
        <v>43243</v>
      </c>
      <c r="B2254" s="3">
        <f t="shared" si="105"/>
        <v>23</v>
      </c>
      <c r="C2254" s="3">
        <f t="shared" si="106"/>
        <v>5</v>
      </c>
      <c r="D2254" s="3">
        <f t="shared" si="107"/>
        <v>2018</v>
      </c>
      <c r="E2254" s="26" t="s">
        <v>616</v>
      </c>
      <c r="F2254" s="6">
        <v>684</v>
      </c>
      <c r="G2254" s="19">
        <v>260</v>
      </c>
      <c r="H2254" s="19" t="s">
        <v>408</v>
      </c>
      <c r="I2254" s="10" t="s">
        <v>617</v>
      </c>
      <c r="J2254" s="30">
        <v>2600021</v>
      </c>
      <c r="K2254" s="8">
        <v>41212420</v>
      </c>
      <c r="L2254" s="31">
        <v>1</v>
      </c>
      <c r="M2254" s="27">
        <v>1459.51</v>
      </c>
      <c r="N2254" s="17">
        <v>580203</v>
      </c>
      <c r="O2254" s="7" t="s">
        <v>25</v>
      </c>
      <c r="P2254" s="13"/>
      <c r="Q2254"/>
      <c r="R2254"/>
      <c r="S2254"/>
      <c r="T2254"/>
      <c r="U2254"/>
      <c r="V2254"/>
      <c r="W2254"/>
      <c r="X2254"/>
      <c r="Y2254"/>
      <c r="Z2254"/>
      <c r="AA2254"/>
      <c r="AB2254"/>
      <c r="AC2254"/>
      <c r="AD2254"/>
      <c r="AE2254"/>
      <c r="AF2254"/>
      <c r="AG2254"/>
      <c r="AH2254"/>
      <c r="AI2254"/>
      <c r="AJ2254"/>
      <c r="AK2254"/>
      <c r="AL2254"/>
      <c r="AM2254"/>
      <c r="AN2254"/>
      <c r="AO2254"/>
      <c r="AP2254"/>
      <c r="AQ2254"/>
      <c r="AR2254"/>
      <c r="AS2254"/>
      <c r="AT2254"/>
      <c r="AU2254"/>
      <c r="AV2254"/>
      <c r="AW2254"/>
      <c r="AX2254"/>
      <c r="AY2254"/>
      <c r="AZ2254"/>
      <c r="BA2254"/>
      <c r="BB2254"/>
      <c r="BC2254"/>
      <c r="BD2254"/>
      <c r="BE2254"/>
    </row>
    <row r="2255" spans="1:57" x14ac:dyDescent="0.25">
      <c r="A2255" s="4">
        <v>43244</v>
      </c>
      <c r="B2255" s="3">
        <f t="shared" si="105"/>
        <v>24</v>
      </c>
      <c r="C2255" s="3">
        <f t="shared" si="106"/>
        <v>5</v>
      </c>
      <c r="D2255" s="3">
        <f t="shared" si="107"/>
        <v>2018</v>
      </c>
      <c r="E2255" s="26" t="s">
        <v>180</v>
      </c>
      <c r="F2255" s="6">
        <v>1041</v>
      </c>
      <c r="G2255" s="19">
        <v>261</v>
      </c>
      <c r="H2255" s="19" t="s">
        <v>408</v>
      </c>
      <c r="I2255" s="10" t="s">
        <v>181</v>
      </c>
      <c r="J2255" s="30">
        <v>2600187</v>
      </c>
      <c r="K2255" s="8">
        <v>3792412</v>
      </c>
      <c r="L2255" s="31">
        <v>1</v>
      </c>
      <c r="M2255" s="27">
        <v>245</v>
      </c>
      <c r="N2255" s="17">
        <v>20205</v>
      </c>
      <c r="O2255" s="7" t="s">
        <v>10</v>
      </c>
      <c r="P2255" s="13"/>
      <c r="Q2255"/>
      <c r="R2255"/>
      <c r="S2255"/>
      <c r="T2255"/>
      <c r="U2255"/>
      <c r="V2255"/>
      <c r="W2255"/>
      <c r="X2255"/>
      <c r="Y2255"/>
      <c r="Z2255"/>
      <c r="AA2255"/>
      <c r="AB2255"/>
      <c r="AC2255"/>
      <c r="AD2255"/>
      <c r="AE2255"/>
      <c r="AF2255"/>
      <c r="AG2255"/>
      <c r="AH2255"/>
      <c r="AI2255"/>
      <c r="AJ2255"/>
      <c r="AK2255"/>
      <c r="AL2255"/>
      <c r="AM2255"/>
      <c r="AN2255"/>
      <c r="AO2255"/>
      <c r="AP2255"/>
      <c r="AQ2255"/>
      <c r="AR2255"/>
      <c r="AS2255"/>
      <c r="AT2255"/>
      <c r="AU2255"/>
      <c r="AV2255"/>
      <c r="AW2255"/>
      <c r="AX2255"/>
      <c r="AY2255"/>
      <c r="AZ2255"/>
      <c r="BA2255"/>
      <c r="BB2255"/>
      <c r="BC2255"/>
      <c r="BD2255"/>
      <c r="BE2255"/>
    </row>
    <row r="2256" spans="1:57" x14ac:dyDescent="0.25">
      <c r="A2256" s="4">
        <v>43244</v>
      </c>
      <c r="B2256" s="3">
        <f t="shared" si="105"/>
        <v>24</v>
      </c>
      <c r="C2256" s="3">
        <f t="shared" si="106"/>
        <v>5</v>
      </c>
      <c r="D2256" s="3">
        <f t="shared" si="107"/>
        <v>2018</v>
      </c>
      <c r="E2256" s="26" t="s">
        <v>123</v>
      </c>
      <c r="F2256" s="6">
        <v>1040</v>
      </c>
      <c r="G2256" s="19">
        <v>261</v>
      </c>
      <c r="H2256" s="19" t="s">
        <v>408</v>
      </c>
      <c r="I2256" s="10" t="s">
        <v>124</v>
      </c>
      <c r="J2256" s="30">
        <v>1600022</v>
      </c>
      <c r="K2256" s="8">
        <v>2201814429</v>
      </c>
      <c r="L2256" s="31">
        <v>2</v>
      </c>
      <c r="M2256" s="27">
        <v>22.29</v>
      </c>
      <c r="N2256" s="17">
        <v>20205</v>
      </c>
      <c r="O2256" s="7" t="s">
        <v>10</v>
      </c>
      <c r="P2256" s="13"/>
      <c r="Q2256"/>
      <c r="R2256"/>
      <c r="S2256"/>
      <c r="T2256"/>
      <c r="U2256"/>
      <c r="V2256"/>
      <c r="W2256"/>
      <c r="X2256"/>
      <c r="Y2256"/>
      <c r="Z2256"/>
      <c r="AA2256"/>
      <c r="AB2256"/>
      <c r="AC2256"/>
      <c r="AD2256"/>
      <c r="AE2256"/>
      <c r="AF2256"/>
      <c r="AG2256"/>
      <c r="AH2256"/>
      <c r="AI2256"/>
      <c r="AJ2256"/>
      <c r="AK2256"/>
      <c r="AL2256"/>
      <c r="AM2256"/>
      <c r="AN2256"/>
      <c r="AO2256"/>
      <c r="AP2256"/>
      <c r="AQ2256"/>
      <c r="AR2256"/>
      <c r="AS2256"/>
      <c r="AT2256"/>
      <c r="AU2256"/>
      <c r="AV2256"/>
      <c r="AW2256"/>
      <c r="AX2256"/>
      <c r="AY2256"/>
      <c r="AZ2256"/>
      <c r="BA2256"/>
      <c r="BB2256"/>
      <c r="BC2256"/>
      <c r="BD2256"/>
      <c r="BE2256"/>
    </row>
    <row r="2257" spans="1:57" x14ac:dyDescent="0.25">
      <c r="A2257" s="4">
        <v>43244</v>
      </c>
      <c r="B2257" s="3">
        <f t="shared" si="105"/>
        <v>24</v>
      </c>
      <c r="C2257" s="3">
        <f t="shared" si="106"/>
        <v>5</v>
      </c>
      <c r="D2257" s="3">
        <f t="shared" si="107"/>
        <v>2018</v>
      </c>
      <c r="E2257" s="26" t="s">
        <v>620</v>
      </c>
      <c r="F2257" s="6">
        <v>1039</v>
      </c>
      <c r="G2257" s="19">
        <v>261</v>
      </c>
      <c r="H2257" s="19" t="s">
        <v>408</v>
      </c>
      <c r="I2257" s="10" t="s">
        <v>621</v>
      </c>
      <c r="J2257" s="30">
        <v>2600021</v>
      </c>
      <c r="K2257" s="8">
        <v>9101637</v>
      </c>
      <c r="L2257" s="31">
        <v>2</v>
      </c>
      <c r="M2257" s="27">
        <v>2024.38</v>
      </c>
      <c r="N2257" s="17">
        <v>20205</v>
      </c>
      <c r="O2257" s="7" t="s">
        <v>10</v>
      </c>
      <c r="P2257" s="13"/>
      <c r="Q2257"/>
      <c r="R2257"/>
      <c r="S2257"/>
      <c r="T2257"/>
      <c r="U2257"/>
      <c r="V2257"/>
      <c r="W2257"/>
      <c r="X2257"/>
      <c r="Y2257"/>
      <c r="Z2257"/>
      <c r="AA2257"/>
      <c r="AB2257"/>
      <c r="AC2257"/>
      <c r="AD2257"/>
      <c r="AE2257"/>
      <c r="AF2257"/>
      <c r="AG2257"/>
      <c r="AH2257"/>
      <c r="AI2257"/>
      <c r="AJ2257"/>
      <c r="AK2257"/>
      <c r="AL2257"/>
      <c r="AM2257"/>
      <c r="AN2257"/>
      <c r="AO2257"/>
      <c r="AP2257"/>
      <c r="AQ2257"/>
      <c r="AR2257"/>
      <c r="AS2257"/>
      <c r="AT2257"/>
      <c r="AU2257"/>
      <c r="AV2257"/>
      <c r="AW2257"/>
      <c r="AX2257"/>
      <c r="AY2257"/>
      <c r="AZ2257"/>
      <c r="BA2257"/>
      <c r="BB2257"/>
      <c r="BC2257"/>
      <c r="BD2257"/>
      <c r="BE2257"/>
    </row>
    <row r="2258" spans="1:57" x14ac:dyDescent="0.25">
      <c r="A2258" s="4">
        <v>43244</v>
      </c>
      <c r="B2258" s="3">
        <f t="shared" si="105"/>
        <v>24</v>
      </c>
      <c r="C2258" s="3">
        <f t="shared" si="106"/>
        <v>5</v>
      </c>
      <c r="D2258" s="3">
        <f t="shared" si="107"/>
        <v>2018</v>
      </c>
      <c r="E2258" s="26" t="s">
        <v>618</v>
      </c>
      <c r="F2258" s="6">
        <v>688</v>
      </c>
      <c r="G2258" s="19">
        <v>261</v>
      </c>
      <c r="H2258" s="19" t="s">
        <v>408</v>
      </c>
      <c r="I2258" s="10" t="s">
        <v>619</v>
      </c>
      <c r="J2258" s="30">
        <v>1600022</v>
      </c>
      <c r="K2258" s="8">
        <v>3411373104</v>
      </c>
      <c r="L2258" s="31">
        <v>1</v>
      </c>
      <c r="M2258" s="27">
        <v>2619.0500000000002</v>
      </c>
      <c r="N2258" s="17">
        <v>580203</v>
      </c>
      <c r="O2258" s="7" t="s">
        <v>25</v>
      </c>
      <c r="P2258" s="13"/>
      <c r="Q2258"/>
      <c r="R2258"/>
      <c r="S2258"/>
      <c r="T2258"/>
      <c r="U2258"/>
      <c r="V2258"/>
      <c r="W2258"/>
      <c r="X2258"/>
      <c r="Y2258"/>
      <c r="Z2258"/>
      <c r="AA2258"/>
      <c r="AB2258"/>
      <c r="AC2258"/>
      <c r="AD2258"/>
      <c r="AE2258"/>
      <c r="AF2258"/>
      <c r="AG2258"/>
      <c r="AH2258"/>
      <c r="AI2258"/>
      <c r="AJ2258"/>
      <c r="AK2258"/>
      <c r="AL2258"/>
      <c r="AM2258"/>
      <c r="AN2258"/>
      <c r="AO2258"/>
      <c r="AP2258"/>
      <c r="AQ2258"/>
      <c r="AR2258"/>
      <c r="AS2258"/>
      <c r="AT2258"/>
      <c r="AU2258"/>
      <c r="AV2258"/>
      <c r="AW2258"/>
      <c r="AX2258"/>
      <c r="AY2258"/>
      <c r="AZ2258"/>
      <c r="BA2258"/>
      <c r="BB2258"/>
      <c r="BC2258"/>
      <c r="BD2258"/>
      <c r="BE2258"/>
    </row>
    <row r="2259" spans="1:57" x14ac:dyDescent="0.25">
      <c r="A2259" s="4">
        <v>43244</v>
      </c>
      <c r="B2259" s="3">
        <f t="shared" si="105"/>
        <v>24</v>
      </c>
      <c r="C2259" s="3">
        <f t="shared" si="106"/>
        <v>5</v>
      </c>
      <c r="D2259" s="3">
        <f t="shared" si="107"/>
        <v>2018</v>
      </c>
      <c r="E2259" s="26" t="s">
        <v>47</v>
      </c>
      <c r="F2259" s="6">
        <v>685</v>
      </c>
      <c r="G2259" s="19">
        <v>261</v>
      </c>
      <c r="H2259" s="19" t="s">
        <v>408</v>
      </c>
      <c r="I2259" s="10" t="s">
        <v>48</v>
      </c>
      <c r="J2259" s="30">
        <v>1600303</v>
      </c>
      <c r="K2259" s="8">
        <v>12007122395</v>
      </c>
      <c r="L2259" s="31">
        <v>2</v>
      </c>
      <c r="M2259" s="27">
        <v>13.5</v>
      </c>
      <c r="N2259" s="17">
        <v>530303</v>
      </c>
      <c r="O2259" s="7" t="s">
        <v>452</v>
      </c>
      <c r="P2259" s="13"/>
      <c r="Q2259"/>
      <c r="R2259"/>
      <c r="S2259"/>
      <c r="T2259"/>
      <c r="U2259"/>
      <c r="V2259"/>
      <c r="W2259"/>
      <c r="X2259"/>
      <c r="Y2259"/>
      <c r="Z2259"/>
      <c r="AA2259"/>
      <c r="AB2259"/>
      <c r="AC2259"/>
      <c r="AD2259"/>
      <c r="AE2259"/>
      <c r="AF2259"/>
      <c r="AG2259"/>
      <c r="AH2259"/>
      <c r="AI2259"/>
      <c r="AJ2259"/>
      <c r="AK2259"/>
      <c r="AL2259"/>
      <c r="AM2259"/>
      <c r="AN2259"/>
      <c r="AO2259"/>
      <c r="AP2259"/>
      <c r="AQ2259"/>
      <c r="AR2259"/>
      <c r="AS2259"/>
      <c r="AT2259"/>
      <c r="AU2259"/>
      <c r="AV2259"/>
      <c r="AW2259"/>
      <c r="AX2259"/>
      <c r="AY2259"/>
      <c r="AZ2259"/>
      <c r="BA2259"/>
      <c r="BB2259"/>
      <c r="BC2259"/>
      <c r="BD2259"/>
      <c r="BE2259"/>
    </row>
    <row r="2260" spans="1:57" x14ac:dyDescent="0.25">
      <c r="A2260" s="4">
        <v>43244</v>
      </c>
      <c r="B2260" s="3">
        <f t="shared" si="105"/>
        <v>24</v>
      </c>
      <c r="C2260" s="3">
        <f t="shared" si="106"/>
        <v>5</v>
      </c>
      <c r="D2260" s="3">
        <f t="shared" si="107"/>
        <v>2018</v>
      </c>
      <c r="E2260" s="26" t="s">
        <v>622</v>
      </c>
      <c r="F2260" s="6">
        <v>1035</v>
      </c>
      <c r="G2260" s="19">
        <v>262</v>
      </c>
      <c r="H2260" s="19" t="s">
        <v>408</v>
      </c>
      <c r="I2260" s="10" t="s">
        <v>623</v>
      </c>
      <c r="J2260" s="30">
        <v>1820030</v>
      </c>
      <c r="K2260" s="8">
        <v>47700046</v>
      </c>
      <c r="L2260" s="31">
        <v>1</v>
      </c>
      <c r="M2260" s="27">
        <v>800000</v>
      </c>
      <c r="N2260" s="17">
        <v>580203</v>
      </c>
      <c r="O2260" s="7" t="s">
        <v>25</v>
      </c>
      <c r="P2260" s="13"/>
      <c r="Q2260"/>
      <c r="R2260"/>
      <c r="S2260"/>
      <c r="T2260"/>
      <c r="U2260"/>
      <c r="V2260"/>
      <c r="W2260"/>
      <c r="X2260"/>
      <c r="Y2260"/>
      <c r="Z2260"/>
      <c r="AA2260"/>
      <c r="AB2260"/>
      <c r="AC2260"/>
      <c r="AD2260"/>
      <c r="AE2260"/>
      <c r="AF2260"/>
      <c r="AG2260"/>
      <c r="AH2260"/>
      <c r="AI2260"/>
      <c r="AJ2260"/>
      <c r="AK2260"/>
      <c r="AL2260"/>
      <c r="AM2260"/>
      <c r="AN2260"/>
      <c r="AO2260"/>
      <c r="AP2260"/>
      <c r="AQ2260"/>
      <c r="AR2260"/>
      <c r="AS2260"/>
      <c r="AT2260"/>
      <c r="AU2260"/>
      <c r="AV2260"/>
      <c r="AW2260"/>
      <c r="AX2260"/>
      <c r="AY2260"/>
      <c r="AZ2260"/>
      <c r="BA2260"/>
      <c r="BB2260"/>
      <c r="BC2260"/>
      <c r="BD2260"/>
      <c r="BE2260"/>
    </row>
    <row r="2261" spans="1:57" x14ac:dyDescent="0.25">
      <c r="A2261" s="4">
        <v>43248</v>
      </c>
      <c r="B2261" s="3">
        <f t="shared" si="105"/>
        <v>28</v>
      </c>
      <c r="C2261" s="3">
        <f t="shared" si="106"/>
        <v>5</v>
      </c>
      <c r="D2261" s="3">
        <f t="shared" si="107"/>
        <v>2018</v>
      </c>
      <c r="E2261" s="26" t="s">
        <v>624</v>
      </c>
      <c r="F2261" s="6">
        <v>1056</v>
      </c>
      <c r="G2261" s="19">
        <v>263</v>
      </c>
      <c r="H2261" s="19" t="s">
        <v>408</v>
      </c>
      <c r="I2261" s="10" t="s">
        <v>625</v>
      </c>
      <c r="J2261" s="30">
        <v>3600186</v>
      </c>
      <c r="K2261" s="8">
        <v>18025892</v>
      </c>
      <c r="L2261" s="31">
        <v>1</v>
      </c>
      <c r="M2261" s="27">
        <v>250000</v>
      </c>
      <c r="N2261" s="17">
        <v>580203</v>
      </c>
      <c r="O2261" s="7" t="s">
        <v>25</v>
      </c>
      <c r="P2261" s="13"/>
      <c r="Q2261"/>
      <c r="R2261"/>
      <c r="S2261"/>
      <c r="T2261"/>
      <c r="U2261"/>
      <c r="V2261"/>
      <c r="W2261"/>
      <c r="X2261"/>
      <c r="Y2261"/>
      <c r="Z2261"/>
      <c r="AA2261"/>
      <c r="AB2261"/>
      <c r="AC2261"/>
      <c r="AD2261"/>
      <c r="AE2261"/>
      <c r="AF2261"/>
      <c r="AG2261"/>
      <c r="AH2261"/>
      <c r="AI2261"/>
      <c r="AJ2261"/>
      <c r="AK2261"/>
      <c r="AL2261"/>
      <c r="AM2261"/>
      <c r="AN2261"/>
      <c r="AO2261"/>
      <c r="AP2261"/>
      <c r="AQ2261"/>
      <c r="AR2261"/>
      <c r="AS2261"/>
      <c r="AT2261"/>
      <c r="AU2261"/>
      <c r="AV2261"/>
      <c r="AW2261"/>
      <c r="AX2261"/>
      <c r="AY2261"/>
      <c r="AZ2261"/>
      <c r="BA2261"/>
      <c r="BB2261"/>
      <c r="BC2261"/>
      <c r="BD2261"/>
      <c r="BE2261"/>
    </row>
    <row r="2262" spans="1:57" x14ac:dyDescent="0.25">
      <c r="A2262" s="4">
        <v>43248</v>
      </c>
      <c r="B2262" s="3">
        <f t="shared" si="105"/>
        <v>28</v>
      </c>
      <c r="C2262" s="3">
        <f t="shared" si="106"/>
        <v>5</v>
      </c>
      <c r="D2262" s="3">
        <f t="shared" si="107"/>
        <v>2018</v>
      </c>
      <c r="E2262" s="26" t="s">
        <v>626</v>
      </c>
      <c r="F2262" s="6">
        <v>1060</v>
      </c>
      <c r="G2262" s="19">
        <v>264</v>
      </c>
      <c r="H2262" s="19" t="s">
        <v>408</v>
      </c>
      <c r="I2262" s="10" t="s">
        <v>627</v>
      </c>
      <c r="J2262" s="30">
        <v>1600022</v>
      </c>
      <c r="K2262" s="8">
        <v>2100076483</v>
      </c>
      <c r="L2262" s="31">
        <v>1</v>
      </c>
      <c r="M2262" s="27">
        <v>537</v>
      </c>
      <c r="N2262" s="17">
        <v>20205</v>
      </c>
      <c r="O2262" s="7" t="s">
        <v>10</v>
      </c>
      <c r="P2262" s="13"/>
      <c r="Q2262"/>
      <c r="R2262"/>
      <c r="S2262"/>
      <c r="T2262"/>
      <c r="U2262"/>
      <c r="V2262"/>
      <c r="W2262"/>
      <c r="X2262"/>
      <c r="Y2262"/>
      <c r="Z2262"/>
      <c r="AA2262"/>
      <c r="AB2262"/>
      <c r="AC2262"/>
      <c r="AD2262"/>
      <c r="AE2262"/>
      <c r="AF2262"/>
      <c r="AG2262"/>
      <c r="AH2262"/>
      <c r="AI2262"/>
      <c r="AJ2262"/>
      <c r="AK2262"/>
      <c r="AL2262"/>
      <c r="AM2262"/>
      <c r="AN2262"/>
      <c r="AO2262"/>
      <c r="AP2262"/>
      <c r="AQ2262"/>
      <c r="AR2262"/>
      <c r="AS2262"/>
      <c r="AT2262"/>
      <c r="AU2262"/>
      <c r="AV2262"/>
      <c r="AW2262"/>
      <c r="AX2262"/>
      <c r="AY2262"/>
      <c r="AZ2262"/>
      <c r="BA2262"/>
      <c r="BB2262"/>
      <c r="BC2262"/>
      <c r="BD2262"/>
      <c r="BE2262"/>
    </row>
    <row r="2263" spans="1:57" x14ac:dyDescent="0.25">
      <c r="A2263" s="4">
        <v>43248</v>
      </c>
      <c r="B2263" s="3">
        <f t="shared" si="105"/>
        <v>28</v>
      </c>
      <c r="C2263" s="3">
        <f t="shared" si="106"/>
        <v>5</v>
      </c>
      <c r="D2263" s="3">
        <f t="shared" si="107"/>
        <v>2018</v>
      </c>
      <c r="E2263" s="26" t="s">
        <v>150</v>
      </c>
      <c r="F2263" s="6">
        <v>1059</v>
      </c>
      <c r="G2263" s="19">
        <v>264</v>
      </c>
      <c r="H2263" s="19" t="s">
        <v>408</v>
      </c>
      <c r="I2263" s="10" t="s">
        <v>151</v>
      </c>
      <c r="J2263" s="30">
        <v>1600212</v>
      </c>
      <c r="K2263" s="8">
        <v>200700498</v>
      </c>
      <c r="L2263" s="31">
        <v>2</v>
      </c>
      <c r="M2263" s="27">
        <v>24</v>
      </c>
      <c r="N2263" s="17">
        <v>20205</v>
      </c>
      <c r="O2263" s="7" t="s">
        <v>10</v>
      </c>
      <c r="P2263" s="13"/>
      <c r="Q2263"/>
      <c r="R2263"/>
      <c r="S2263"/>
      <c r="T2263"/>
      <c r="U2263"/>
      <c r="V2263"/>
      <c r="W2263"/>
      <c r="X2263"/>
      <c r="Y2263"/>
      <c r="Z2263"/>
      <c r="AA2263"/>
      <c r="AB2263"/>
      <c r="AC2263"/>
      <c r="AD2263"/>
      <c r="AE2263"/>
      <c r="AF2263"/>
      <c r="AG2263"/>
      <c r="AH2263"/>
      <c r="AI2263"/>
      <c r="AJ2263"/>
      <c r="AK2263"/>
      <c r="AL2263"/>
      <c r="AM2263"/>
      <c r="AN2263"/>
      <c r="AO2263"/>
      <c r="AP2263"/>
      <c r="AQ2263"/>
      <c r="AR2263"/>
      <c r="AS2263"/>
      <c r="AT2263"/>
      <c r="AU2263"/>
      <c r="AV2263"/>
      <c r="AW2263"/>
      <c r="AX2263"/>
      <c r="AY2263"/>
      <c r="AZ2263"/>
      <c r="BA2263"/>
      <c r="BB2263"/>
      <c r="BC2263"/>
      <c r="BD2263"/>
      <c r="BE2263"/>
    </row>
    <row r="2264" spans="1:57" x14ac:dyDescent="0.25">
      <c r="A2264" s="4">
        <v>43248</v>
      </c>
      <c r="B2264" s="3">
        <f t="shared" si="105"/>
        <v>28</v>
      </c>
      <c r="C2264" s="3">
        <f t="shared" si="106"/>
        <v>5</v>
      </c>
      <c r="D2264" s="3">
        <f t="shared" si="107"/>
        <v>2018</v>
      </c>
      <c r="E2264" s="26" t="s">
        <v>99</v>
      </c>
      <c r="F2264" s="6">
        <v>1058</v>
      </c>
      <c r="G2264" s="19">
        <v>264</v>
      </c>
      <c r="H2264" s="19" t="s">
        <v>408</v>
      </c>
      <c r="I2264" s="10" t="s">
        <v>100</v>
      </c>
      <c r="J2264" s="30">
        <v>1600022</v>
      </c>
      <c r="K2264" s="8">
        <v>2201588539</v>
      </c>
      <c r="L2264" s="31">
        <v>2</v>
      </c>
      <c r="M2264" s="27">
        <v>36</v>
      </c>
      <c r="N2264" s="17">
        <v>20205</v>
      </c>
      <c r="O2264" s="7" t="s">
        <v>10</v>
      </c>
      <c r="P2264" s="13"/>
      <c r="Q2264"/>
      <c r="R2264"/>
      <c r="S2264"/>
      <c r="T2264"/>
      <c r="U2264"/>
      <c r="V2264"/>
      <c r="W2264"/>
      <c r="X2264"/>
      <c r="Y2264"/>
      <c r="Z2264"/>
      <c r="AA2264"/>
      <c r="AB2264"/>
      <c r="AC2264"/>
      <c r="AD2264"/>
      <c r="AE2264"/>
      <c r="AF2264"/>
      <c r="AG2264"/>
      <c r="AH2264"/>
      <c r="AI2264"/>
      <c r="AJ2264"/>
      <c r="AK2264"/>
      <c r="AL2264"/>
      <c r="AM2264"/>
      <c r="AN2264"/>
      <c r="AO2264"/>
      <c r="AP2264"/>
      <c r="AQ2264"/>
      <c r="AR2264"/>
      <c r="AS2264"/>
      <c r="AT2264"/>
      <c r="AU2264"/>
      <c r="AV2264"/>
      <c r="AW2264"/>
      <c r="AX2264"/>
      <c r="AY2264"/>
      <c r="AZ2264"/>
      <c r="BA2264"/>
      <c r="BB2264"/>
      <c r="BC2264"/>
      <c r="BD2264"/>
      <c r="BE2264"/>
    </row>
    <row r="2265" spans="1:57" x14ac:dyDescent="0.25">
      <c r="A2265" s="4">
        <v>43248</v>
      </c>
      <c r="B2265" s="3">
        <f t="shared" si="105"/>
        <v>28</v>
      </c>
      <c r="C2265" s="3">
        <f t="shared" si="106"/>
        <v>5</v>
      </c>
      <c r="D2265" s="3">
        <f t="shared" si="107"/>
        <v>2018</v>
      </c>
      <c r="E2265" s="26" t="s">
        <v>40</v>
      </c>
      <c r="F2265" s="6">
        <v>1057</v>
      </c>
      <c r="G2265" s="19">
        <v>264</v>
      </c>
      <c r="H2265" s="19" t="s">
        <v>408</v>
      </c>
      <c r="I2265" s="10" t="s">
        <v>41</v>
      </c>
      <c r="J2265" s="30">
        <v>2600187</v>
      </c>
      <c r="K2265" s="8">
        <v>1048164070</v>
      </c>
      <c r="L2265" s="31">
        <v>2</v>
      </c>
      <c r="M2265" s="27">
        <v>24</v>
      </c>
      <c r="N2265" s="17">
        <v>20205</v>
      </c>
      <c r="O2265" s="7" t="s">
        <v>10</v>
      </c>
      <c r="P2265" s="13"/>
      <c r="Q2265"/>
      <c r="R2265"/>
      <c r="S2265"/>
      <c r="T2265"/>
      <c r="U2265"/>
      <c r="V2265"/>
      <c r="W2265"/>
      <c r="X2265"/>
      <c r="Y2265"/>
      <c r="Z2265"/>
      <c r="AA2265"/>
      <c r="AB2265"/>
      <c r="AC2265"/>
      <c r="AD2265"/>
      <c r="AE2265"/>
      <c r="AF2265"/>
      <c r="AG2265"/>
      <c r="AH2265"/>
      <c r="AI2265"/>
      <c r="AJ2265"/>
      <c r="AK2265"/>
      <c r="AL2265"/>
      <c r="AM2265"/>
      <c r="AN2265"/>
      <c r="AO2265"/>
      <c r="AP2265"/>
      <c r="AQ2265"/>
      <c r="AR2265"/>
      <c r="AS2265"/>
      <c r="AT2265"/>
      <c r="AU2265"/>
      <c r="AV2265"/>
      <c r="AW2265"/>
      <c r="AX2265"/>
      <c r="AY2265"/>
      <c r="AZ2265"/>
      <c r="BA2265"/>
      <c r="BB2265"/>
      <c r="BC2265"/>
      <c r="BD2265"/>
      <c r="BE2265"/>
    </row>
    <row r="2266" spans="1:57" x14ac:dyDescent="0.25">
      <c r="A2266" s="4">
        <v>43248</v>
      </c>
      <c r="B2266" s="3">
        <f t="shared" si="105"/>
        <v>28</v>
      </c>
      <c r="C2266" s="3">
        <f t="shared" si="106"/>
        <v>5</v>
      </c>
      <c r="D2266" s="3">
        <f t="shared" si="107"/>
        <v>2018</v>
      </c>
      <c r="E2266" s="26" t="s">
        <v>127</v>
      </c>
      <c r="F2266" s="6">
        <v>690</v>
      </c>
      <c r="G2266" s="19">
        <v>264</v>
      </c>
      <c r="H2266" s="19" t="s">
        <v>408</v>
      </c>
      <c r="I2266" s="10" t="s">
        <v>128</v>
      </c>
      <c r="J2266" s="30">
        <v>1600022</v>
      </c>
      <c r="K2266" s="8">
        <v>3059366904</v>
      </c>
      <c r="L2266" s="31">
        <v>1</v>
      </c>
      <c r="M2266" s="27">
        <v>80</v>
      </c>
      <c r="N2266" s="17">
        <v>921501</v>
      </c>
      <c r="O2266" s="7" t="s">
        <v>138</v>
      </c>
      <c r="P2266" s="13"/>
      <c r="Q2266"/>
      <c r="R2266"/>
      <c r="S2266"/>
      <c r="T2266"/>
      <c r="U2266"/>
      <c r="V2266"/>
      <c r="W2266"/>
      <c r="X2266"/>
      <c r="Y2266"/>
      <c r="Z2266"/>
      <c r="AA2266"/>
      <c r="AB2266"/>
      <c r="AC2266"/>
      <c r="AD2266"/>
      <c r="AE2266"/>
      <c r="AF2266"/>
      <c r="AG2266"/>
      <c r="AH2266"/>
      <c r="AI2266"/>
      <c r="AJ2266"/>
      <c r="AK2266"/>
      <c r="AL2266"/>
      <c r="AM2266"/>
      <c r="AN2266"/>
      <c r="AO2266"/>
      <c r="AP2266"/>
      <c r="AQ2266"/>
      <c r="AR2266"/>
      <c r="AS2266"/>
      <c r="AT2266"/>
      <c r="AU2266"/>
      <c r="AV2266"/>
      <c r="AW2266"/>
      <c r="AX2266"/>
      <c r="AY2266"/>
      <c r="AZ2266"/>
      <c r="BA2266"/>
      <c r="BB2266"/>
      <c r="BC2266"/>
      <c r="BD2266"/>
      <c r="BE2266"/>
    </row>
    <row r="2267" spans="1:57" x14ac:dyDescent="0.25">
      <c r="A2267" s="4">
        <v>43249</v>
      </c>
      <c r="B2267" s="3">
        <f t="shared" si="105"/>
        <v>29</v>
      </c>
      <c r="C2267" s="3">
        <f t="shared" si="106"/>
        <v>5</v>
      </c>
      <c r="D2267" s="3">
        <f t="shared" si="107"/>
        <v>2018</v>
      </c>
      <c r="E2267" s="26" t="s">
        <v>150</v>
      </c>
      <c r="F2267" s="6">
        <v>700</v>
      </c>
      <c r="G2267" s="19">
        <v>265</v>
      </c>
      <c r="H2267" s="19" t="s">
        <v>408</v>
      </c>
      <c r="I2267" s="10" t="s">
        <v>151</v>
      </c>
      <c r="J2267" s="30">
        <v>1600212</v>
      </c>
      <c r="K2267" s="8">
        <v>200700498</v>
      </c>
      <c r="L2267" s="31">
        <v>2</v>
      </c>
      <c r="M2267" s="27">
        <v>85.89</v>
      </c>
      <c r="N2267" s="17">
        <v>530303</v>
      </c>
      <c r="O2267" s="7" t="s">
        <v>12</v>
      </c>
      <c r="P2267" s="13"/>
      <c r="Q2267"/>
      <c r="R2267"/>
      <c r="S2267"/>
      <c r="T2267"/>
      <c r="U2267"/>
      <c r="V2267"/>
      <c r="W2267"/>
      <c r="X2267"/>
      <c r="Y2267"/>
      <c r="Z2267"/>
      <c r="AA2267"/>
      <c r="AB2267"/>
      <c r="AC2267"/>
      <c r="AD2267"/>
      <c r="AE2267"/>
      <c r="AF2267"/>
      <c r="AG2267"/>
      <c r="AH2267"/>
      <c r="AI2267"/>
      <c r="AJ2267"/>
      <c r="AK2267"/>
      <c r="AL2267"/>
      <c r="AM2267"/>
      <c r="AN2267"/>
      <c r="AO2267"/>
      <c r="AP2267"/>
      <c r="AQ2267"/>
      <c r="AR2267"/>
      <c r="AS2267"/>
      <c r="AT2267"/>
      <c r="AU2267"/>
      <c r="AV2267"/>
      <c r="AW2267"/>
      <c r="AX2267"/>
      <c r="AY2267"/>
      <c r="AZ2267"/>
      <c r="BA2267"/>
      <c r="BB2267"/>
      <c r="BC2267"/>
      <c r="BD2267"/>
      <c r="BE2267"/>
    </row>
    <row r="2268" spans="1:57" x14ac:dyDescent="0.25">
      <c r="A2268" s="4">
        <v>43249</v>
      </c>
      <c r="B2268" s="3">
        <f t="shared" si="105"/>
        <v>29</v>
      </c>
      <c r="C2268" s="3">
        <f t="shared" si="106"/>
        <v>5</v>
      </c>
      <c r="D2268" s="3">
        <f t="shared" si="107"/>
        <v>2018</v>
      </c>
      <c r="E2268" s="26" t="s">
        <v>385</v>
      </c>
      <c r="F2268" s="6">
        <v>699</v>
      </c>
      <c r="G2268" s="19">
        <v>265</v>
      </c>
      <c r="H2268" s="19" t="s">
        <v>408</v>
      </c>
      <c r="I2268" s="10" t="s">
        <v>386</v>
      </c>
      <c r="J2268" s="30">
        <v>1600303</v>
      </c>
      <c r="K2268" s="8">
        <v>12002149023</v>
      </c>
      <c r="L2268" s="31">
        <v>2</v>
      </c>
      <c r="M2268" s="27">
        <v>12</v>
      </c>
      <c r="N2268" s="17">
        <v>530303</v>
      </c>
      <c r="O2268" s="7" t="s">
        <v>12</v>
      </c>
      <c r="P2268" s="13"/>
      <c r="Q2268"/>
      <c r="R2268"/>
      <c r="S2268"/>
      <c r="T2268"/>
      <c r="U2268"/>
      <c r="V2268"/>
      <c r="W2268"/>
      <c r="X2268"/>
      <c r="Y2268"/>
      <c r="Z2268"/>
      <c r="AA2268"/>
      <c r="AB2268"/>
      <c r="AC2268"/>
      <c r="AD2268"/>
      <c r="AE2268"/>
      <c r="AF2268"/>
      <c r="AG2268"/>
      <c r="AH2268"/>
      <c r="AI2268"/>
      <c r="AJ2268"/>
      <c r="AK2268"/>
      <c r="AL2268"/>
      <c r="AM2268"/>
      <c r="AN2268"/>
      <c r="AO2268"/>
      <c r="AP2268"/>
      <c r="AQ2268"/>
      <c r="AR2268"/>
      <c r="AS2268"/>
      <c r="AT2268"/>
      <c r="AU2268"/>
      <c r="AV2268"/>
      <c r="AW2268"/>
      <c r="AX2268"/>
      <c r="AY2268"/>
      <c r="AZ2268"/>
      <c r="BA2268"/>
      <c r="BB2268"/>
      <c r="BC2268"/>
      <c r="BD2268"/>
      <c r="BE2268"/>
    </row>
    <row r="2269" spans="1:57" x14ac:dyDescent="0.25">
      <c r="A2269" s="4">
        <v>43249</v>
      </c>
      <c r="B2269" s="3">
        <f t="shared" si="105"/>
        <v>29</v>
      </c>
      <c r="C2269" s="3">
        <f t="shared" si="106"/>
        <v>5</v>
      </c>
      <c r="D2269" s="3">
        <f t="shared" si="107"/>
        <v>2018</v>
      </c>
      <c r="E2269" s="26" t="s">
        <v>633</v>
      </c>
      <c r="F2269" s="6">
        <v>1076</v>
      </c>
      <c r="G2269" s="19">
        <v>266</v>
      </c>
      <c r="H2269" s="19" t="s">
        <v>408</v>
      </c>
      <c r="I2269" s="10" t="s">
        <v>634</v>
      </c>
      <c r="J2269" s="30">
        <v>1600022</v>
      </c>
      <c r="K2269" s="8">
        <v>5240140600</v>
      </c>
      <c r="L2269" s="31">
        <v>2</v>
      </c>
      <c r="M2269" s="27">
        <v>290000</v>
      </c>
      <c r="N2269" s="17">
        <v>580203</v>
      </c>
      <c r="O2269" s="7" t="s">
        <v>25</v>
      </c>
      <c r="P2269" s="13"/>
      <c r="Q2269"/>
      <c r="R2269"/>
      <c r="S2269"/>
      <c r="T2269"/>
      <c r="U2269"/>
      <c r="V2269"/>
      <c r="W2269"/>
      <c r="X2269"/>
      <c r="Y2269"/>
      <c r="Z2269"/>
      <c r="AA2269"/>
      <c r="AB2269"/>
      <c r="AC2269"/>
      <c r="AD2269"/>
      <c r="AE2269"/>
      <c r="AF2269"/>
      <c r="AG2269"/>
      <c r="AH2269"/>
      <c r="AI2269"/>
      <c r="AJ2269"/>
      <c r="AK2269"/>
      <c r="AL2269"/>
      <c r="AM2269"/>
      <c r="AN2269"/>
      <c r="AO2269"/>
      <c r="AP2269"/>
      <c r="AQ2269"/>
      <c r="AR2269"/>
      <c r="AS2269"/>
      <c r="AT2269"/>
      <c r="AU2269"/>
      <c r="AV2269"/>
      <c r="AW2269"/>
      <c r="AX2269"/>
      <c r="AY2269"/>
      <c r="AZ2269"/>
      <c r="BA2269"/>
      <c r="BB2269"/>
      <c r="BC2269"/>
      <c r="BD2269"/>
      <c r="BE2269"/>
    </row>
    <row r="2270" spans="1:57" x14ac:dyDescent="0.25">
      <c r="A2270" s="4">
        <v>43249</v>
      </c>
      <c r="B2270" s="3">
        <f t="shared" si="105"/>
        <v>29</v>
      </c>
      <c r="C2270" s="3">
        <f t="shared" si="106"/>
        <v>5</v>
      </c>
      <c r="D2270" s="3">
        <f t="shared" si="107"/>
        <v>2018</v>
      </c>
      <c r="E2270" s="26" t="s">
        <v>309</v>
      </c>
      <c r="F2270" s="6">
        <v>1075</v>
      </c>
      <c r="G2270" s="19">
        <v>266</v>
      </c>
      <c r="H2270" s="19" t="s">
        <v>408</v>
      </c>
      <c r="I2270" s="10" t="s">
        <v>632</v>
      </c>
      <c r="J2270" s="30">
        <v>1600022</v>
      </c>
      <c r="K2270" s="8">
        <v>3175009104</v>
      </c>
      <c r="L2270" s="31">
        <v>1</v>
      </c>
      <c r="M2270" s="27">
        <v>500000</v>
      </c>
      <c r="N2270" s="17">
        <v>580203</v>
      </c>
      <c r="O2270" s="7" t="s">
        <v>25</v>
      </c>
      <c r="P2270" s="13"/>
      <c r="Q2270"/>
      <c r="R2270"/>
      <c r="S2270"/>
      <c r="T2270"/>
      <c r="U2270"/>
      <c r="V2270"/>
      <c r="W2270"/>
      <c r="X2270"/>
      <c r="Y2270"/>
      <c r="Z2270"/>
      <c r="AA2270"/>
      <c r="AB2270"/>
      <c r="AC2270"/>
      <c r="AD2270"/>
      <c r="AE2270"/>
      <c r="AF2270"/>
      <c r="AG2270"/>
      <c r="AH2270"/>
      <c r="AI2270"/>
      <c r="AJ2270"/>
      <c r="AK2270"/>
      <c r="AL2270"/>
      <c r="AM2270"/>
      <c r="AN2270"/>
      <c r="AO2270"/>
      <c r="AP2270"/>
      <c r="AQ2270"/>
      <c r="AR2270"/>
      <c r="AS2270"/>
      <c r="AT2270"/>
      <c r="AU2270"/>
      <c r="AV2270"/>
      <c r="AW2270"/>
      <c r="AX2270"/>
      <c r="AY2270"/>
      <c r="AZ2270"/>
      <c r="BA2270"/>
      <c r="BB2270"/>
      <c r="BC2270"/>
      <c r="BD2270"/>
      <c r="BE2270"/>
    </row>
    <row r="2271" spans="1:57" x14ac:dyDescent="0.25">
      <c r="A2271" s="4">
        <v>43249</v>
      </c>
      <c r="B2271" s="3">
        <f t="shared" si="105"/>
        <v>29</v>
      </c>
      <c r="C2271" s="3">
        <f t="shared" si="106"/>
        <v>5</v>
      </c>
      <c r="D2271" s="3">
        <f t="shared" si="107"/>
        <v>2018</v>
      </c>
      <c r="E2271" s="26" t="s">
        <v>212</v>
      </c>
      <c r="F2271" s="6">
        <v>1072</v>
      </c>
      <c r="G2271" s="19">
        <v>266</v>
      </c>
      <c r="H2271" s="19" t="s">
        <v>408</v>
      </c>
      <c r="I2271" s="10" t="s">
        <v>213</v>
      </c>
      <c r="J2271" s="30">
        <v>1700880</v>
      </c>
      <c r="K2271" s="8">
        <v>1600021710</v>
      </c>
      <c r="L2271" s="31">
        <v>2</v>
      </c>
      <c r="M2271" s="27">
        <v>315300</v>
      </c>
      <c r="N2271" s="17">
        <v>580203</v>
      </c>
      <c r="O2271" s="7" t="s">
        <v>25</v>
      </c>
      <c r="P2271" s="13"/>
      <c r="Q2271"/>
      <c r="R2271"/>
      <c r="S2271"/>
      <c r="T2271"/>
      <c r="U2271"/>
      <c r="V2271"/>
      <c r="W2271"/>
      <c r="X2271"/>
      <c r="Y2271"/>
      <c r="Z2271"/>
      <c r="AA2271"/>
      <c r="AB2271"/>
      <c r="AC2271"/>
      <c r="AD2271"/>
      <c r="AE2271"/>
      <c r="AF2271"/>
      <c r="AG2271"/>
      <c r="AH2271"/>
      <c r="AI2271"/>
      <c r="AJ2271"/>
      <c r="AK2271"/>
      <c r="AL2271"/>
      <c r="AM2271"/>
      <c r="AN2271"/>
      <c r="AO2271"/>
      <c r="AP2271"/>
      <c r="AQ2271"/>
      <c r="AR2271"/>
      <c r="AS2271"/>
      <c r="AT2271"/>
      <c r="AU2271"/>
      <c r="AV2271"/>
      <c r="AW2271"/>
      <c r="AX2271"/>
      <c r="AY2271"/>
      <c r="AZ2271"/>
      <c r="BA2271"/>
      <c r="BB2271"/>
      <c r="BC2271"/>
      <c r="BD2271"/>
      <c r="BE2271"/>
    </row>
    <row r="2272" spans="1:57" x14ac:dyDescent="0.25">
      <c r="A2272" s="4">
        <v>43249</v>
      </c>
      <c r="B2272" s="3">
        <f t="shared" si="105"/>
        <v>29</v>
      </c>
      <c r="C2272" s="3">
        <f t="shared" si="106"/>
        <v>5</v>
      </c>
      <c r="D2272" s="3">
        <f t="shared" si="107"/>
        <v>2018</v>
      </c>
      <c r="E2272" s="26" t="s">
        <v>637</v>
      </c>
      <c r="F2272" s="6">
        <v>1071</v>
      </c>
      <c r="G2272" s="19">
        <v>266</v>
      </c>
      <c r="H2272" s="19" t="s">
        <v>408</v>
      </c>
      <c r="I2272" s="10" t="s">
        <v>638</v>
      </c>
      <c r="J2272" s="30">
        <v>2600021</v>
      </c>
      <c r="K2272" s="8">
        <v>13201056</v>
      </c>
      <c r="L2272" s="31">
        <v>1</v>
      </c>
      <c r="M2272" s="27">
        <v>290000</v>
      </c>
      <c r="N2272" s="17">
        <v>580203</v>
      </c>
      <c r="O2272" s="7" t="s">
        <v>25</v>
      </c>
      <c r="P2272" s="13"/>
      <c r="Q2272"/>
      <c r="R2272"/>
      <c r="S2272"/>
      <c r="T2272"/>
      <c r="U2272"/>
      <c r="V2272"/>
      <c r="W2272"/>
      <c r="X2272"/>
      <c r="Y2272"/>
      <c r="Z2272"/>
      <c r="AA2272"/>
      <c r="AB2272"/>
      <c r="AC2272"/>
      <c r="AD2272"/>
      <c r="AE2272"/>
      <c r="AF2272"/>
      <c r="AG2272"/>
      <c r="AH2272"/>
      <c r="AI2272"/>
      <c r="AJ2272"/>
      <c r="AK2272"/>
      <c r="AL2272"/>
      <c r="AM2272"/>
      <c r="AN2272"/>
      <c r="AO2272"/>
      <c r="AP2272"/>
      <c r="AQ2272"/>
      <c r="AR2272"/>
      <c r="AS2272"/>
      <c r="AT2272"/>
      <c r="AU2272"/>
      <c r="AV2272"/>
      <c r="AW2272"/>
      <c r="AX2272"/>
      <c r="AY2272"/>
      <c r="AZ2272"/>
      <c r="BA2272"/>
      <c r="BB2272"/>
      <c r="BC2272"/>
      <c r="BD2272"/>
      <c r="BE2272"/>
    </row>
    <row r="2273" spans="1:57" x14ac:dyDescent="0.25">
      <c r="A2273" s="4">
        <v>43249</v>
      </c>
      <c r="B2273" s="3">
        <f t="shared" si="105"/>
        <v>29</v>
      </c>
      <c r="C2273" s="3">
        <f t="shared" si="106"/>
        <v>5</v>
      </c>
      <c r="D2273" s="3">
        <f t="shared" si="107"/>
        <v>2018</v>
      </c>
      <c r="E2273" s="26" t="s">
        <v>630</v>
      </c>
      <c r="F2273" s="6">
        <v>1070</v>
      </c>
      <c r="G2273" s="19">
        <v>266</v>
      </c>
      <c r="H2273" s="19" t="s">
        <v>408</v>
      </c>
      <c r="I2273" s="10" t="s">
        <v>631</v>
      </c>
      <c r="J2273" s="30">
        <v>75600064</v>
      </c>
      <c r="K2273" s="8">
        <v>201062734</v>
      </c>
      <c r="L2273" s="31">
        <v>1</v>
      </c>
      <c r="M2273" s="27">
        <v>400000</v>
      </c>
      <c r="N2273" s="17">
        <v>580203</v>
      </c>
      <c r="O2273" s="7" t="s">
        <v>25</v>
      </c>
      <c r="P2273" s="13"/>
      <c r="Q2273"/>
      <c r="R2273"/>
      <c r="S2273"/>
      <c r="T2273"/>
      <c r="U2273"/>
      <c r="V2273"/>
      <c r="W2273"/>
      <c r="X2273"/>
      <c r="Y2273"/>
      <c r="Z2273"/>
      <c r="AA2273"/>
      <c r="AB2273"/>
      <c r="AC2273"/>
      <c r="AD2273"/>
      <c r="AE2273"/>
      <c r="AF2273"/>
      <c r="AG2273"/>
      <c r="AH2273"/>
      <c r="AI2273"/>
      <c r="AJ2273"/>
      <c r="AK2273"/>
      <c r="AL2273"/>
      <c r="AM2273"/>
      <c r="AN2273"/>
      <c r="AO2273"/>
      <c r="AP2273"/>
      <c r="AQ2273"/>
      <c r="AR2273"/>
      <c r="AS2273"/>
      <c r="AT2273"/>
      <c r="AU2273"/>
      <c r="AV2273"/>
      <c r="AW2273"/>
      <c r="AX2273"/>
      <c r="AY2273"/>
      <c r="AZ2273"/>
      <c r="BA2273"/>
      <c r="BB2273"/>
      <c r="BC2273"/>
      <c r="BD2273"/>
      <c r="BE2273"/>
    </row>
    <row r="2274" spans="1:57" x14ac:dyDescent="0.25">
      <c r="A2274" s="4">
        <v>43249</v>
      </c>
      <c r="B2274" s="3">
        <f t="shared" si="105"/>
        <v>29</v>
      </c>
      <c r="C2274" s="3">
        <f t="shared" si="106"/>
        <v>5</v>
      </c>
      <c r="D2274" s="3">
        <f t="shared" si="107"/>
        <v>2018</v>
      </c>
      <c r="E2274" s="26" t="s">
        <v>628</v>
      </c>
      <c r="F2274" s="6">
        <v>1069</v>
      </c>
      <c r="G2274" s="19">
        <v>266</v>
      </c>
      <c r="H2274" s="19" t="s">
        <v>408</v>
      </c>
      <c r="I2274" s="10" t="s">
        <v>629</v>
      </c>
      <c r="J2274" s="30">
        <v>1600212</v>
      </c>
      <c r="K2274" s="8">
        <v>9700779031</v>
      </c>
      <c r="L2274" s="31">
        <v>2</v>
      </c>
      <c r="M2274" s="27">
        <v>501112</v>
      </c>
      <c r="N2274" s="17">
        <v>580203</v>
      </c>
      <c r="O2274" s="7" t="s">
        <v>25</v>
      </c>
      <c r="P2274" s="13"/>
      <c r="Q2274"/>
      <c r="R2274"/>
      <c r="S2274"/>
      <c r="T2274"/>
      <c r="U2274"/>
      <c r="V2274"/>
      <c r="W2274"/>
      <c r="X2274"/>
      <c r="Y2274"/>
      <c r="Z2274"/>
      <c r="AA2274"/>
      <c r="AB2274"/>
      <c r="AC2274"/>
      <c r="AD2274"/>
      <c r="AE2274"/>
      <c r="AF2274"/>
      <c r="AG2274"/>
      <c r="AH2274"/>
      <c r="AI2274"/>
      <c r="AJ2274"/>
      <c r="AK2274"/>
      <c r="AL2274"/>
      <c r="AM2274"/>
      <c r="AN2274"/>
      <c r="AO2274"/>
      <c r="AP2274"/>
      <c r="AQ2274"/>
      <c r="AR2274"/>
      <c r="AS2274"/>
      <c r="AT2274"/>
      <c r="AU2274"/>
      <c r="AV2274"/>
      <c r="AW2274"/>
      <c r="AX2274"/>
      <c r="AY2274"/>
      <c r="AZ2274"/>
      <c r="BA2274"/>
      <c r="BB2274"/>
      <c r="BC2274"/>
      <c r="BD2274"/>
      <c r="BE2274"/>
    </row>
    <row r="2275" spans="1:57" x14ac:dyDescent="0.25">
      <c r="A2275" s="4">
        <v>43249</v>
      </c>
      <c r="B2275" s="3">
        <f t="shared" si="105"/>
        <v>29</v>
      </c>
      <c r="C2275" s="3">
        <f t="shared" si="106"/>
        <v>5</v>
      </c>
      <c r="D2275" s="3">
        <f t="shared" si="107"/>
        <v>2018</v>
      </c>
      <c r="E2275" s="26" t="s">
        <v>635</v>
      </c>
      <c r="F2275" s="6">
        <v>1</v>
      </c>
      <c r="G2275" s="19">
        <v>266</v>
      </c>
      <c r="H2275" s="19" t="s">
        <v>408</v>
      </c>
      <c r="I2275" s="10" t="s">
        <v>636</v>
      </c>
      <c r="J2275" s="30">
        <v>1600022</v>
      </c>
      <c r="K2275" s="8">
        <v>3062413704</v>
      </c>
      <c r="L2275" s="31">
        <v>1</v>
      </c>
      <c r="M2275" s="27">
        <v>71395.83</v>
      </c>
      <c r="N2275" s="17">
        <v>580203</v>
      </c>
      <c r="O2275" s="7" t="s">
        <v>25</v>
      </c>
      <c r="P2275" s="13"/>
      <c r="Q2275"/>
      <c r="R2275"/>
      <c r="S2275"/>
      <c r="T2275"/>
      <c r="U2275"/>
      <c r="V2275"/>
      <c r="W2275"/>
      <c r="X2275"/>
      <c r="Y2275"/>
      <c r="Z2275"/>
      <c r="AA2275"/>
      <c r="AB2275"/>
      <c r="AC2275"/>
      <c r="AD2275"/>
      <c r="AE2275"/>
      <c r="AF2275"/>
      <c r="AG2275"/>
      <c r="AH2275"/>
      <c r="AI2275"/>
      <c r="AJ2275"/>
      <c r="AK2275"/>
      <c r="AL2275"/>
      <c r="AM2275"/>
      <c r="AN2275"/>
      <c r="AO2275"/>
      <c r="AP2275"/>
      <c r="AQ2275"/>
      <c r="AR2275"/>
      <c r="AS2275"/>
      <c r="AT2275"/>
      <c r="AU2275"/>
      <c r="AV2275"/>
      <c r="AW2275"/>
      <c r="AX2275"/>
      <c r="AY2275"/>
      <c r="AZ2275"/>
      <c r="BA2275"/>
      <c r="BB2275"/>
      <c r="BC2275"/>
      <c r="BD2275"/>
      <c r="BE2275"/>
    </row>
    <row r="2276" spans="1:57" x14ac:dyDescent="0.25">
      <c r="A2276" s="4">
        <v>43250</v>
      </c>
      <c r="B2276" s="3">
        <f t="shared" si="105"/>
        <v>30</v>
      </c>
      <c r="C2276" s="3">
        <f t="shared" si="106"/>
        <v>5</v>
      </c>
      <c r="D2276" s="3">
        <f t="shared" si="107"/>
        <v>2018</v>
      </c>
      <c r="E2276" s="26" t="s">
        <v>401</v>
      </c>
      <c r="F2276" s="6">
        <v>706</v>
      </c>
      <c r="G2276" s="19">
        <v>267</v>
      </c>
      <c r="H2276" s="19" t="s">
        <v>408</v>
      </c>
      <c r="I2276" s="10" t="s">
        <v>402</v>
      </c>
      <c r="J2276" s="30">
        <v>1820030</v>
      </c>
      <c r="K2276" s="8">
        <v>3700113</v>
      </c>
      <c r="L2276" s="31">
        <v>1</v>
      </c>
      <c r="M2276" s="27">
        <v>300000</v>
      </c>
      <c r="N2276" s="17">
        <v>580203</v>
      </c>
      <c r="O2276" s="7" t="s">
        <v>25</v>
      </c>
      <c r="P2276" s="13"/>
      <c r="Q2276"/>
      <c r="R2276"/>
      <c r="S2276"/>
      <c r="T2276"/>
      <c r="U2276"/>
      <c r="V2276"/>
      <c r="W2276"/>
      <c r="X2276"/>
      <c r="Y2276"/>
      <c r="Z2276"/>
      <c r="AA2276"/>
      <c r="AB2276"/>
      <c r="AC2276"/>
      <c r="AD2276"/>
      <c r="AE2276"/>
      <c r="AF2276"/>
      <c r="AG2276"/>
      <c r="AH2276"/>
      <c r="AI2276"/>
      <c r="AJ2276"/>
      <c r="AK2276"/>
      <c r="AL2276"/>
      <c r="AM2276"/>
      <c r="AN2276"/>
      <c r="AO2276"/>
      <c r="AP2276"/>
      <c r="AQ2276"/>
      <c r="AR2276"/>
      <c r="AS2276"/>
      <c r="AT2276"/>
      <c r="AU2276"/>
      <c r="AV2276"/>
      <c r="AW2276"/>
      <c r="AX2276"/>
      <c r="AY2276"/>
      <c r="AZ2276"/>
      <c r="BA2276"/>
      <c r="BB2276"/>
      <c r="BC2276"/>
      <c r="BD2276"/>
      <c r="BE2276"/>
    </row>
    <row r="2277" spans="1:57" x14ac:dyDescent="0.25">
      <c r="A2277" s="4">
        <v>43250</v>
      </c>
      <c r="B2277" s="3">
        <f t="shared" si="105"/>
        <v>30</v>
      </c>
      <c r="C2277" s="3">
        <f t="shared" si="106"/>
        <v>5</v>
      </c>
      <c r="D2277" s="3">
        <f t="shared" si="107"/>
        <v>2018</v>
      </c>
      <c r="E2277" s="26" t="s">
        <v>430</v>
      </c>
      <c r="F2277" s="6">
        <v>1089</v>
      </c>
      <c r="G2277" s="19">
        <v>268</v>
      </c>
      <c r="H2277" s="19" t="s">
        <v>408</v>
      </c>
      <c r="I2277" s="10" t="s">
        <v>431</v>
      </c>
      <c r="J2277" s="30">
        <v>2600187</v>
      </c>
      <c r="K2277" s="8">
        <v>1042954387</v>
      </c>
      <c r="L2277" s="31">
        <v>2</v>
      </c>
      <c r="M2277" s="27">
        <v>852.16</v>
      </c>
      <c r="N2277" s="17">
        <v>20205</v>
      </c>
      <c r="O2277" s="7" t="s">
        <v>10</v>
      </c>
      <c r="P2277" s="13"/>
      <c r="Q2277"/>
      <c r="R2277"/>
      <c r="S2277"/>
      <c r="T2277"/>
      <c r="U2277"/>
      <c r="V2277"/>
      <c r="W2277"/>
      <c r="X2277"/>
      <c r="Y2277"/>
      <c r="Z2277"/>
      <c r="AA2277"/>
      <c r="AB2277"/>
      <c r="AC2277"/>
      <c r="AD2277"/>
      <c r="AE2277"/>
      <c r="AF2277"/>
      <c r="AG2277"/>
      <c r="AH2277"/>
      <c r="AI2277"/>
      <c r="AJ2277"/>
      <c r="AK2277"/>
      <c r="AL2277"/>
      <c r="AM2277"/>
      <c r="AN2277"/>
      <c r="AO2277"/>
      <c r="AP2277"/>
      <c r="AQ2277"/>
      <c r="AR2277"/>
      <c r="AS2277"/>
      <c r="AT2277"/>
      <c r="AU2277"/>
      <c r="AV2277"/>
      <c r="AW2277"/>
      <c r="AX2277"/>
      <c r="AY2277"/>
      <c r="AZ2277"/>
      <c r="BA2277"/>
      <c r="BB2277"/>
      <c r="BC2277"/>
      <c r="BD2277"/>
      <c r="BE2277"/>
    </row>
    <row r="2278" spans="1:57" x14ac:dyDescent="0.25">
      <c r="A2278" s="4">
        <v>43250</v>
      </c>
      <c r="B2278" s="3">
        <f t="shared" si="105"/>
        <v>30</v>
      </c>
      <c r="C2278" s="3">
        <f t="shared" si="106"/>
        <v>5</v>
      </c>
      <c r="D2278" s="3">
        <f t="shared" si="107"/>
        <v>2018</v>
      </c>
      <c r="E2278" s="26" t="s">
        <v>40</v>
      </c>
      <c r="F2278" s="6">
        <v>1088</v>
      </c>
      <c r="G2278" s="19">
        <v>268</v>
      </c>
      <c r="H2278" s="19" t="s">
        <v>408</v>
      </c>
      <c r="I2278" s="10" t="s">
        <v>41</v>
      </c>
      <c r="J2278" s="30">
        <v>2600187</v>
      </c>
      <c r="K2278" s="8">
        <v>1048164070</v>
      </c>
      <c r="L2278" s="31">
        <v>2</v>
      </c>
      <c r="M2278" s="27">
        <v>10.5</v>
      </c>
      <c r="N2278" s="17">
        <v>20205</v>
      </c>
      <c r="O2278" s="7" t="s">
        <v>10</v>
      </c>
      <c r="P2278" s="13"/>
      <c r="Q2278"/>
      <c r="R2278"/>
      <c r="S2278"/>
      <c r="T2278"/>
      <c r="U2278"/>
      <c r="V2278"/>
      <c r="W2278"/>
      <c r="X2278"/>
      <c r="Y2278"/>
      <c r="Z2278"/>
      <c r="AA2278"/>
      <c r="AB2278"/>
      <c r="AC2278"/>
      <c r="AD2278"/>
      <c r="AE2278"/>
      <c r="AF2278"/>
      <c r="AG2278"/>
      <c r="AH2278"/>
      <c r="AI2278"/>
      <c r="AJ2278"/>
      <c r="AK2278"/>
      <c r="AL2278"/>
      <c r="AM2278"/>
      <c r="AN2278"/>
      <c r="AO2278"/>
      <c r="AP2278"/>
      <c r="AQ2278"/>
      <c r="AR2278"/>
      <c r="AS2278"/>
      <c r="AT2278"/>
      <c r="AU2278"/>
      <c r="AV2278"/>
      <c r="AW2278"/>
      <c r="AX2278"/>
      <c r="AY2278"/>
      <c r="AZ2278"/>
      <c r="BA2278"/>
      <c r="BB2278"/>
      <c r="BC2278"/>
      <c r="BD2278"/>
      <c r="BE2278"/>
    </row>
    <row r="2279" spans="1:57" x14ac:dyDescent="0.25">
      <c r="A2279" s="4">
        <v>43250</v>
      </c>
      <c r="B2279" s="3">
        <f t="shared" si="105"/>
        <v>30</v>
      </c>
      <c r="C2279" s="3">
        <f t="shared" si="106"/>
        <v>5</v>
      </c>
      <c r="D2279" s="3">
        <f t="shared" si="107"/>
        <v>2018</v>
      </c>
      <c r="E2279" s="26" t="s">
        <v>121</v>
      </c>
      <c r="F2279" s="6">
        <v>1086</v>
      </c>
      <c r="G2279" s="19">
        <v>268</v>
      </c>
      <c r="H2279" s="19" t="s">
        <v>408</v>
      </c>
      <c r="I2279" s="10" t="s">
        <v>122</v>
      </c>
      <c r="J2279" s="30">
        <v>2600187</v>
      </c>
      <c r="K2279" s="8">
        <v>1042257158</v>
      </c>
      <c r="L2279" s="31">
        <v>2</v>
      </c>
      <c r="M2279" s="27">
        <v>35</v>
      </c>
      <c r="N2279" s="17">
        <v>20205</v>
      </c>
      <c r="O2279" s="7" t="s">
        <v>10</v>
      </c>
      <c r="P2279" s="13"/>
      <c r="Q2279"/>
      <c r="R2279"/>
      <c r="S2279"/>
      <c r="T2279"/>
      <c r="U2279"/>
      <c r="V2279"/>
      <c r="W2279"/>
      <c r="X2279"/>
      <c r="Y2279"/>
      <c r="Z2279"/>
      <c r="AA2279"/>
      <c r="AB2279"/>
      <c r="AC2279"/>
      <c r="AD2279"/>
      <c r="AE2279"/>
      <c r="AF2279"/>
      <c r="AG2279"/>
      <c r="AH2279"/>
      <c r="AI2279"/>
      <c r="AJ2279"/>
      <c r="AK2279"/>
      <c r="AL2279"/>
      <c r="AM2279"/>
      <c r="AN2279"/>
      <c r="AO2279"/>
      <c r="AP2279"/>
      <c r="AQ2279"/>
      <c r="AR2279"/>
      <c r="AS2279"/>
      <c r="AT2279"/>
      <c r="AU2279"/>
      <c r="AV2279"/>
      <c r="AW2279"/>
      <c r="AX2279"/>
      <c r="AY2279"/>
      <c r="AZ2279"/>
      <c r="BA2279"/>
      <c r="BB2279"/>
      <c r="BC2279"/>
      <c r="BD2279"/>
      <c r="BE2279"/>
    </row>
    <row r="2280" spans="1:57" x14ac:dyDescent="0.25">
      <c r="A2280" s="4">
        <v>43250</v>
      </c>
      <c r="B2280" s="3">
        <f t="shared" si="105"/>
        <v>30</v>
      </c>
      <c r="C2280" s="3">
        <f t="shared" si="106"/>
        <v>5</v>
      </c>
      <c r="D2280" s="3">
        <f t="shared" si="107"/>
        <v>2018</v>
      </c>
      <c r="E2280" s="26" t="s">
        <v>127</v>
      </c>
      <c r="F2280" s="6">
        <v>1085</v>
      </c>
      <c r="G2280" s="19">
        <v>268</v>
      </c>
      <c r="H2280" s="19" t="s">
        <v>408</v>
      </c>
      <c r="I2280" s="10" t="s">
        <v>128</v>
      </c>
      <c r="J2280" s="30">
        <v>1600022</v>
      </c>
      <c r="K2280" s="8">
        <v>3059366904</v>
      </c>
      <c r="L2280" s="31">
        <v>1</v>
      </c>
      <c r="M2280" s="27">
        <v>19</v>
      </c>
      <c r="N2280" s="17">
        <v>20205</v>
      </c>
      <c r="O2280" s="7" t="s">
        <v>10</v>
      </c>
      <c r="P2280" s="13"/>
      <c r="Q2280"/>
      <c r="R2280"/>
      <c r="S2280"/>
      <c r="T2280"/>
      <c r="U2280"/>
      <c r="V2280"/>
      <c r="W2280"/>
      <c r="X2280"/>
      <c r="Y2280"/>
      <c r="Z2280"/>
      <c r="AA2280"/>
      <c r="AB2280"/>
      <c r="AC2280"/>
      <c r="AD2280"/>
      <c r="AE2280"/>
      <c r="AF2280"/>
      <c r="AG2280"/>
      <c r="AH2280"/>
      <c r="AI2280"/>
      <c r="AJ2280"/>
      <c r="AK2280"/>
      <c r="AL2280"/>
      <c r="AM2280"/>
      <c r="AN2280"/>
      <c r="AO2280"/>
      <c r="AP2280"/>
      <c r="AQ2280"/>
      <c r="AR2280"/>
      <c r="AS2280"/>
      <c r="AT2280"/>
      <c r="AU2280"/>
      <c r="AV2280"/>
      <c r="AW2280"/>
      <c r="AX2280"/>
      <c r="AY2280"/>
      <c r="AZ2280"/>
      <c r="BA2280"/>
      <c r="BB2280"/>
      <c r="BC2280"/>
      <c r="BD2280"/>
      <c r="BE2280"/>
    </row>
    <row r="2281" spans="1:57" x14ac:dyDescent="0.25">
      <c r="A2281" s="4">
        <v>43250</v>
      </c>
      <c r="B2281" s="3">
        <f t="shared" si="105"/>
        <v>30</v>
      </c>
      <c r="C2281" s="3">
        <f t="shared" si="106"/>
        <v>5</v>
      </c>
      <c r="D2281" s="3">
        <f t="shared" si="107"/>
        <v>2018</v>
      </c>
      <c r="E2281" s="26" t="s">
        <v>147</v>
      </c>
      <c r="F2281" s="6">
        <v>708</v>
      </c>
      <c r="G2281" s="19">
        <v>268</v>
      </c>
      <c r="H2281" s="19" t="s">
        <v>408</v>
      </c>
      <c r="I2281" s="10" t="s">
        <v>44</v>
      </c>
      <c r="J2281" s="30">
        <v>1700427</v>
      </c>
      <c r="K2281" s="8">
        <v>4501979209</v>
      </c>
      <c r="L2281" s="31">
        <v>2</v>
      </c>
      <c r="M2281" s="27">
        <v>16</v>
      </c>
      <c r="N2281" s="17">
        <v>530303</v>
      </c>
      <c r="O2281" s="7" t="s">
        <v>12</v>
      </c>
      <c r="P2281" s="13"/>
      <c r="Q2281"/>
      <c r="R2281"/>
      <c r="S2281"/>
      <c r="T2281"/>
      <c r="U2281"/>
      <c r="V2281"/>
      <c r="W2281"/>
      <c r="X2281"/>
      <c r="Y2281"/>
      <c r="Z2281"/>
      <c r="AA2281"/>
      <c r="AB2281"/>
      <c r="AC2281"/>
      <c r="AD2281"/>
      <c r="AE2281"/>
      <c r="AF2281"/>
      <c r="AG2281"/>
      <c r="AH2281"/>
      <c r="AI2281"/>
      <c r="AJ2281"/>
      <c r="AK2281"/>
      <c r="AL2281"/>
      <c r="AM2281"/>
      <c r="AN2281"/>
      <c r="AO2281"/>
      <c r="AP2281"/>
      <c r="AQ2281"/>
      <c r="AR2281"/>
      <c r="AS2281"/>
      <c r="AT2281"/>
      <c r="AU2281"/>
      <c r="AV2281"/>
      <c r="AW2281"/>
      <c r="AX2281"/>
      <c r="AY2281"/>
      <c r="AZ2281"/>
      <c r="BA2281"/>
      <c r="BB2281"/>
      <c r="BC2281"/>
      <c r="BD2281"/>
      <c r="BE2281"/>
    </row>
    <row r="2282" spans="1:57" x14ac:dyDescent="0.25">
      <c r="A2282" s="4">
        <v>43250</v>
      </c>
      <c r="B2282" s="3">
        <f t="shared" si="105"/>
        <v>30</v>
      </c>
      <c r="C2282" s="3">
        <f t="shared" si="106"/>
        <v>5</v>
      </c>
      <c r="D2282" s="3">
        <f t="shared" si="107"/>
        <v>2018</v>
      </c>
      <c r="E2282" s="26" t="s">
        <v>247</v>
      </c>
      <c r="F2282" s="6">
        <v>707</v>
      </c>
      <c r="G2282" s="19">
        <v>268</v>
      </c>
      <c r="H2282" s="19" t="s">
        <v>408</v>
      </c>
      <c r="I2282" s="10" t="s">
        <v>248</v>
      </c>
      <c r="J2282" s="30">
        <v>1600022</v>
      </c>
      <c r="K2282" s="8">
        <v>5470151400</v>
      </c>
      <c r="L2282" s="31">
        <v>2</v>
      </c>
      <c r="M2282" s="27">
        <v>12</v>
      </c>
      <c r="N2282" s="17">
        <v>530303</v>
      </c>
      <c r="O2282" s="7" t="s">
        <v>12</v>
      </c>
      <c r="P2282" s="13"/>
      <c r="Q2282"/>
      <c r="R2282"/>
      <c r="S2282"/>
      <c r="T2282"/>
      <c r="U2282"/>
      <c r="V2282"/>
      <c r="W2282"/>
      <c r="X2282"/>
      <c r="Y2282"/>
      <c r="Z2282"/>
      <c r="AA2282"/>
      <c r="AB2282"/>
      <c r="AC2282"/>
      <c r="AD2282"/>
      <c r="AE2282"/>
      <c r="AF2282"/>
      <c r="AG2282"/>
      <c r="AH2282"/>
      <c r="AI2282"/>
      <c r="AJ2282"/>
      <c r="AK2282"/>
      <c r="AL2282"/>
      <c r="AM2282"/>
      <c r="AN2282"/>
      <c r="AO2282"/>
      <c r="AP2282"/>
      <c r="AQ2282"/>
      <c r="AR2282"/>
      <c r="AS2282"/>
      <c r="AT2282"/>
      <c r="AU2282"/>
      <c r="AV2282"/>
      <c r="AW2282"/>
      <c r="AX2282"/>
      <c r="AY2282"/>
      <c r="AZ2282"/>
      <c r="BA2282"/>
      <c r="BB2282"/>
      <c r="BC2282"/>
      <c r="BD2282"/>
      <c r="BE2282"/>
    </row>
    <row r="2283" spans="1:57" x14ac:dyDescent="0.25">
      <c r="A2283" s="4">
        <v>43250</v>
      </c>
      <c r="B2283" s="3">
        <f t="shared" si="105"/>
        <v>30</v>
      </c>
      <c r="C2283" s="3">
        <f t="shared" si="106"/>
        <v>5</v>
      </c>
      <c r="D2283" s="3">
        <f t="shared" si="107"/>
        <v>2018</v>
      </c>
      <c r="E2283" s="26" t="s">
        <v>639</v>
      </c>
      <c r="F2283" s="6">
        <v>1083</v>
      </c>
      <c r="G2283" s="19">
        <v>269</v>
      </c>
      <c r="H2283" s="19" t="s">
        <v>408</v>
      </c>
      <c r="I2283" s="10" t="s">
        <v>640</v>
      </c>
      <c r="J2283" s="30">
        <v>1600022</v>
      </c>
      <c r="K2283" s="8">
        <v>3333635204</v>
      </c>
      <c r="L2283" s="31">
        <v>1</v>
      </c>
      <c r="M2283" s="27">
        <v>1000000</v>
      </c>
      <c r="N2283" s="17">
        <v>580203</v>
      </c>
      <c r="O2283" s="7" t="s">
        <v>25</v>
      </c>
      <c r="P2283" s="13"/>
      <c r="Q2283"/>
      <c r="R2283"/>
      <c r="S2283"/>
      <c r="T2283"/>
      <c r="U2283"/>
      <c r="V2283"/>
      <c r="W2283"/>
      <c r="X2283"/>
      <c r="Y2283"/>
      <c r="Z2283"/>
      <c r="AA2283"/>
      <c r="AB2283"/>
      <c r="AC2283"/>
      <c r="AD2283"/>
      <c r="AE2283"/>
      <c r="AF2283"/>
      <c r="AG2283"/>
      <c r="AH2283"/>
      <c r="AI2283"/>
      <c r="AJ2283"/>
      <c r="AK2283"/>
      <c r="AL2283"/>
      <c r="AM2283"/>
      <c r="AN2283"/>
      <c r="AO2283"/>
      <c r="AP2283"/>
      <c r="AQ2283"/>
      <c r="AR2283"/>
      <c r="AS2283"/>
      <c r="AT2283"/>
      <c r="AU2283"/>
      <c r="AV2283"/>
      <c r="AW2283"/>
      <c r="AX2283"/>
      <c r="AY2283"/>
      <c r="AZ2283"/>
      <c r="BA2283"/>
      <c r="BB2283"/>
      <c r="BC2283"/>
      <c r="BD2283"/>
      <c r="BE2283"/>
    </row>
    <row r="2284" spans="1:57" x14ac:dyDescent="0.25">
      <c r="A2284" s="4">
        <v>43250</v>
      </c>
      <c r="B2284" s="3">
        <f t="shared" si="105"/>
        <v>30</v>
      </c>
      <c r="C2284" s="3">
        <f t="shared" si="106"/>
        <v>5</v>
      </c>
      <c r="D2284" s="3">
        <f t="shared" si="107"/>
        <v>2018</v>
      </c>
      <c r="E2284" s="26" t="s">
        <v>641</v>
      </c>
      <c r="F2284" s="6">
        <v>1082</v>
      </c>
      <c r="G2284" s="19">
        <v>269</v>
      </c>
      <c r="H2284" s="19" t="s">
        <v>408</v>
      </c>
      <c r="I2284" s="10" t="s">
        <v>642</v>
      </c>
      <c r="J2284" s="30">
        <v>2600021</v>
      </c>
      <c r="K2284" s="8">
        <v>22433682</v>
      </c>
      <c r="L2284" s="31">
        <v>2</v>
      </c>
      <c r="M2284" s="27">
        <v>100000</v>
      </c>
      <c r="N2284" s="17">
        <v>580203</v>
      </c>
      <c r="O2284" s="7" t="s">
        <v>25</v>
      </c>
      <c r="P2284" s="13"/>
      <c r="Q2284"/>
      <c r="R2284"/>
      <c r="S2284"/>
      <c r="T2284"/>
      <c r="U2284"/>
      <c r="V2284"/>
      <c r="W2284"/>
      <c r="X2284"/>
      <c r="Y2284"/>
      <c r="Z2284"/>
      <c r="AA2284"/>
      <c r="AB2284"/>
      <c r="AC2284"/>
      <c r="AD2284"/>
      <c r="AE2284"/>
      <c r="AF2284"/>
      <c r="AG2284"/>
      <c r="AH2284"/>
      <c r="AI2284"/>
      <c r="AJ2284"/>
      <c r="AK2284"/>
      <c r="AL2284"/>
      <c r="AM2284"/>
      <c r="AN2284"/>
      <c r="AO2284"/>
      <c r="AP2284"/>
      <c r="AQ2284"/>
      <c r="AR2284"/>
      <c r="AS2284"/>
      <c r="AT2284"/>
      <c r="AU2284"/>
      <c r="AV2284"/>
      <c r="AW2284"/>
      <c r="AX2284"/>
      <c r="AY2284"/>
      <c r="AZ2284"/>
      <c r="BA2284"/>
      <c r="BB2284"/>
      <c r="BC2284"/>
      <c r="BD2284"/>
      <c r="BE2284"/>
    </row>
    <row r="2285" spans="1:57" x14ac:dyDescent="0.25">
      <c r="A2285" s="4">
        <v>43250</v>
      </c>
      <c r="B2285" s="3">
        <f t="shared" si="105"/>
        <v>30</v>
      </c>
      <c r="C2285" s="3">
        <f t="shared" si="106"/>
        <v>5</v>
      </c>
      <c r="D2285" s="3">
        <f t="shared" si="107"/>
        <v>2018</v>
      </c>
      <c r="E2285" s="26" t="s">
        <v>641</v>
      </c>
      <c r="F2285" s="6">
        <v>1081</v>
      </c>
      <c r="G2285" s="19">
        <v>269</v>
      </c>
      <c r="H2285" s="19" t="s">
        <v>408</v>
      </c>
      <c r="I2285" s="10" t="s">
        <v>642</v>
      </c>
      <c r="J2285" s="30">
        <v>2600021</v>
      </c>
      <c r="K2285" s="8">
        <v>22433682</v>
      </c>
      <c r="L2285" s="31">
        <v>2</v>
      </c>
      <c r="M2285" s="27">
        <v>500000</v>
      </c>
      <c r="N2285" s="17">
        <v>580203</v>
      </c>
      <c r="O2285" s="7" t="s">
        <v>25</v>
      </c>
      <c r="P2285" s="13"/>
      <c r="Q2285"/>
      <c r="R2285"/>
      <c r="S2285"/>
      <c r="T2285"/>
      <c r="U2285"/>
      <c r="V2285"/>
      <c r="W2285"/>
      <c r="X2285"/>
      <c r="Y2285"/>
      <c r="Z2285"/>
      <c r="AA2285"/>
      <c r="AB2285"/>
      <c r="AC2285"/>
      <c r="AD2285"/>
      <c r="AE2285"/>
      <c r="AF2285"/>
      <c r="AG2285"/>
      <c r="AH2285"/>
      <c r="AI2285"/>
      <c r="AJ2285"/>
      <c r="AK2285"/>
      <c r="AL2285"/>
      <c r="AM2285"/>
      <c r="AN2285"/>
      <c r="AO2285"/>
      <c r="AP2285"/>
      <c r="AQ2285"/>
      <c r="AR2285"/>
      <c r="AS2285"/>
      <c r="AT2285"/>
      <c r="AU2285"/>
      <c r="AV2285"/>
      <c r="AW2285"/>
      <c r="AX2285"/>
      <c r="AY2285"/>
      <c r="AZ2285"/>
      <c r="BA2285"/>
      <c r="BB2285"/>
      <c r="BC2285"/>
      <c r="BD2285"/>
      <c r="BE2285"/>
    </row>
    <row r="2286" spans="1:57" x14ac:dyDescent="0.25">
      <c r="A2286" s="4">
        <v>43250</v>
      </c>
      <c r="B2286" s="3">
        <f t="shared" si="105"/>
        <v>30</v>
      </c>
      <c r="C2286" s="3">
        <f t="shared" si="106"/>
        <v>5</v>
      </c>
      <c r="D2286" s="3">
        <f t="shared" si="107"/>
        <v>2018</v>
      </c>
      <c r="E2286" s="26" t="s">
        <v>196</v>
      </c>
      <c r="F2286" s="6">
        <v>1090</v>
      </c>
      <c r="G2286" s="19">
        <v>270</v>
      </c>
      <c r="H2286" s="19" t="s">
        <v>408</v>
      </c>
      <c r="I2286" s="10" t="s">
        <v>197</v>
      </c>
      <c r="J2286" s="30">
        <v>1820030</v>
      </c>
      <c r="K2286" s="8">
        <v>75310011</v>
      </c>
      <c r="L2286" s="31">
        <v>1</v>
      </c>
      <c r="M2286" s="27">
        <v>7.61</v>
      </c>
      <c r="N2286" s="17">
        <v>20205</v>
      </c>
      <c r="O2286" s="7" t="s">
        <v>10</v>
      </c>
      <c r="P2286" s="13"/>
      <c r="Q2286"/>
      <c r="R2286"/>
      <c r="S2286"/>
      <c r="T2286"/>
      <c r="U2286"/>
      <c r="V2286"/>
      <c r="W2286"/>
      <c r="X2286"/>
      <c r="Y2286"/>
      <c r="Z2286"/>
      <c r="AA2286"/>
      <c r="AB2286"/>
      <c r="AC2286"/>
      <c r="AD2286"/>
      <c r="AE2286"/>
      <c r="AF2286"/>
      <c r="AG2286"/>
      <c r="AH2286"/>
      <c r="AI2286"/>
      <c r="AJ2286"/>
      <c r="AK2286"/>
      <c r="AL2286"/>
      <c r="AM2286"/>
      <c r="AN2286"/>
      <c r="AO2286"/>
      <c r="AP2286"/>
      <c r="AQ2286"/>
      <c r="AR2286"/>
      <c r="AS2286"/>
      <c r="AT2286"/>
      <c r="AU2286"/>
      <c r="AV2286"/>
      <c r="AW2286"/>
      <c r="AX2286"/>
      <c r="AY2286"/>
      <c r="AZ2286"/>
      <c r="BA2286"/>
      <c r="BB2286"/>
      <c r="BC2286"/>
      <c r="BD2286"/>
      <c r="BE2286"/>
    </row>
    <row r="2287" spans="1:57" x14ac:dyDescent="0.25">
      <c r="A2287" s="4">
        <v>43250</v>
      </c>
      <c r="B2287" s="3">
        <f t="shared" si="105"/>
        <v>30</v>
      </c>
      <c r="C2287" s="3">
        <f t="shared" si="106"/>
        <v>5</v>
      </c>
      <c r="D2287" s="3">
        <f t="shared" si="107"/>
        <v>2018</v>
      </c>
      <c r="E2287" s="26" t="s">
        <v>415</v>
      </c>
      <c r="F2287" s="6">
        <v>1091</v>
      </c>
      <c r="G2287" s="19">
        <v>271</v>
      </c>
      <c r="H2287" s="19" t="s">
        <v>408</v>
      </c>
      <c r="I2287" s="10" t="s">
        <v>416</v>
      </c>
      <c r="J2287" s="30">
        <v>1820030</v>
      </c>
      <c r="K2287" s="8">
        <v>1310093</v>
      </c>
      <c r="L2287" s="31">
        <v>1</v>
      </c>
      <c r="M2287" s="27">
        <v>5.36</v>
      </c>
      <c r="N2287" s="17">
        <v>20205</v>
      </c>
      <c r="O2287" s="7" t="s">
        <v>10</v>
      </c>
      <c r="P2287" s="13"/>
      <c r="Q2287"/>
      <c r="R2287"/>
      <c r="S2287"/>
      <c r="T2287"/>
      <c r="U2287"/>
      <c r="V2287"/>
      <c r="W2287"/>
      <c r="X2287"/>
      <c r="Y2287"/>
      <c r="Z2287"/>
      <c r="AA2287"/>
      <c r="AB2287"/>
      <c r="AC2287"/>
      <c r="AD2287"/>
      <c r="AE2287"/>
      <c r="AF2287"/>
      <c r="AG2287"/>
      <c r="AH2287"/>
      <c r="AI2287"/>
      <c r="AJ2287"/>
      <c r="AK2287"/>
      <c r="AL2287"/>
      <c r="AM2287"/>
      <c r="AN2287"/>
      <c r="AO2287"/>
      <c r="AP2287"/>
      <c r="AQ2287"/>
      <c r="AR2287"/>
      <c r="AS2287"/>
      <c r="AT2287"/>
      <c r="AU2287"/>
      <c r="AV2287"/>
      <c r="AW2287"/>
      <c r="AX2287"/>
      <c r="AY2287"/>
      <c r="AZ2287"/>
      <c r="BA2287"/>
      <c r="BB2287"/>
      <c r="BC2287"/>
      <c r="BD2287"/>
      <c r="BE2287"/>
    </row>
    <row r="2288" spans="1:57" x14ac:dyDescent="0.25">
      <c r="A2288" s="4">
        <v>43250</v>
      </c>
      <c r="B2288" s="3">
        <f t="shared" si="105"/>
        <v>30</v>
      </c>
      <c r="C2288" s="3">
        <f t="shared" si="106"/>
        <v>5</v>
      </c>
      <c r="D2288" s="3">
        <f t="shared" si="107"/>
        <v>2018</v>
      </c>
      <c r="E2288" s="26" t="s">
        <v>643</v>
      </c>
      <c r="F2288" s="6">
        <v>1087</v>
      </c>
      <c r="G2288" s="19">
        <v>272</v>
      </c>
      <c r="H2288" s="19" t="s">
        <v>408</v>
      </c>
      <c r="I2288" s="10" t="s">
        <v>644</v>
      </c>
      <c r="J2288" s="30">
        <v>1820030</v>
      </c>
      <c r="K2288" s="8">
        <v>75700008</v>
      </c>
      <c r="L2288" s="31">
        <v>1</v>
      </c>
      <c r="M2288" s="27">
        <v>500000</v>
      </c>
      <c r="N2288" s="17">
        <v>580203</v>
      </c>
      <c r="O2288" s="7" t="s">
        <v>25</v>
      </c>
      <c r="P2288" s="13"/>
      <c r="Q2288"/>
      <c r="R2288"/>
      <c r="S2288"/>
      <c r="T2288"/>
      <c r="U2288"/>
      <c r="V2288"/>
      <c r="W2288"/>
      <c r="X2288"/>
      <c r="Y2288"/>
      <c r="Z2288"/>
      <c r="AA2288"/>
      <c r="AB2288"/>
      <c r="AC2288"/>
      <c r="AD2288"/>
      <c r="AE2288"/>
      <c r="AF2288"/>
      <c r="AG2288"/>
      <c r="AH2288"/>
      <c r="AI2288"/>
      <c r="AJ2288"/>
      <c r="AK2288"/>
      <c r="AL2288"/>
      <c r="AM2288"/>
      <c r="AN2288"/>
      <c r="AO2288"/>
      <c r="AP2288"/>
      <c r="AQ2288"/>
      <c r="AR2288"/>
      <c r="AS2288"/>
      <c r="AT2288"/>
      <c r="AU2288"/>
      <c r="AV2288"/>
      <c r="AW2288"/>
      <c r="AX2288"/>
      <c r="AY2288"/>
      <c r="AZ2288"/>
      <c r="BA2288"/>
      <c r="BB2288"/>
      <c r="BC2288"/>
      <c r="BD2288"/>
      <c r="BE2288"/>
    </row>
    <row r="2289" spans="1:57" x14ac:dyDescent="0.25">
      <c r="A2289" s="4">
        <v>43250</v>
      </c>
      <c r="B2289" s="3">
        <f t="shared" si="105"/>
        <v>30</v>
      </c>
      <c r="C2289" s="3">
        <f t="shared" si="106"/>
        <v>5</v>
      </c>
      <c r="D2289" s="3">
        <f t="shared" si="107"/>
        <v>2018</v>
      </c>
      <c r="E2289" s="26" t="s">
        <v>372</v>
      </c>
      <c r="F2289" s="6">
        <v>1084</v>
      </c>
      <c r="G2289" s="19">
        <v>273</v>
      </c>
      <c r="H2289" s="19" t="s">
        <v>408</v>
      </c>
      <c r="I2289" s="10" t="s">
        <v>645</v>
      </c>
      <c r="J2289" s="30">
        <v>1820030</v>
      </c>
      <c r="K2289" s="8">
        <v>75710001</v>
      </c>
      <c r="L2289" s="31">
        <v>1</v>
      </c>
      <c r="M2289" s="27">
        <v>2344300</v>
      </c>
      <c r="N2289" s="17">
        <v>580203</v>
      </c>
      <c r="O2289" s="7" t="s">
        <v>25</v>
      </c>
      <c r="P2289" s="13"/>
      <c r="Q2289"/>
      <c r="R2289"/>
      <c r="S2289"/>
      <c r="T2289"/>
      <c r="U2289"/>
      <c r="V2289"/>
      <c r="W2289"/>
      <c r="X2289"/>
      <c r="Y2289"/>
      <c r="Z2289"/>
      <c r="AA2289"/>
      <c r="AB2289"/>
      <c r="AC2289"/>
      <c r="AD2289"/>
      <c r="AE2289"/>
      <c r="AF2289"/>
      <c r="AG2289"/>
      <c r="AH2289"/>
      <c r="AI2289"/>
      <c r="AJ2289"/>
      <c r="AK2289"/>
      <c r="AL2289"/>
      <c r="AM2289"/>
      <c r="AN2289"/>
      <c r="AO2289"/>
      <c r="AP2289"/>
      <c r="AQ2289"/>
      <c r="AR2289"/>
      <c r="AS2289"/>
      <c r="AT2289"/>
      <c r="AU2289"/>
      <c r="AV2289"/>
      <c r="AW2289"/>
      <c r="AX2289"/>
      <c r="AY2289"/>
      <c r="AZ2289"/>
      <c r="BA2289"/>
      <c r="BB2289"/>
      <c r="BC2289"/>
      <c r="BD2289"/>
      <c r="BE2289"/>
    </row>
    <row r="2290" spans="1:57" x14ac:dyDescent="0.25">
      <c r="A2290" s="4">
        <v>43251</v>
      </c>
      <c r="B2290" s="3">
        <f t="shared" si="105"/>
        <v>31</v>
      </c>
      <c r="C2290" s="3">
        <f t="shared" si="106"/>
        <v>5</v>
      </c>
      <c r="D2290" s="3">
        <f t="shared" si="107"/>
        <v>2018</v>
      </c>
      <c r="E2290" s="26" t="s">
        <v>220</v>
      </c>
      <c r="F2290" s="6">
        <v>712</v>
      </c>
      <c r="G2290" s="19">
        <v>274</v>
      </c>
      <c r="H2290" s="19" t="s">
        <v>408</v>
      </c>
      <c r="I2290" s="10" t="s">
        <v>221</v>
      </c>
      <c r="J2290" s="30">
        <v>2600187</v>
      </c>
      <c r="K2290" s="8">
        <v>1013378651</v>
      </c>
      <c r="L2290" s="31">
        <v>2</v>
      </c>
      <c r="M2290" s="27">
        <v>1831.15</v>
      </c>
      <c r="N2290" s="17">
        <v>510105</v>
      </c>
      <c r="O2290" s="7" t="s">
        <v>355</v>
      </c>
      <c r="P2290" s="13"/>
      <c r="Q2290"/>
      <c r="R2290"/>
      <c r="S2290"/>
      <c r="T2290"/>
      <c r="U2290"/>
      <c r="V2290"/>
      <c r="W2290"/>
      <c r="X2290"/>
      <c r="Y2290"/>
      <c r="Z2290"/>
      <c r="AA2290"/>
      <c r="AB2290"/>
      <c r="AC2290"/>
      <c r="AD2290"/>
      <c r="AE2290"/>
      <c r="AF2290"/>
      <c r="AG2290"/>
      <c r="AH2290"/>
      <c r="AI2290"/>
      <c r="AJ2290"/>
      <c r="AK2290"/>
      <c r="AL2290"/>
      <c r="AM2290"/>
      <c r="AN2290"/>
      <c r="AO2290"/>
      <c r="AP2290"/>
      <c r="AQ2290"/>
      <c r="AR2290"/>
      <c r="AS2290"/>
      <c r="AT2290"/>
      <c r="AU2290"/>
      <c r="AV2290"/>
      <c r="AW2290"/>
      <c r="AX2290"/>
      <c r="AY2290"/>
      <c r="AZ2290"/>
      <c r="BA2290"/>
      <c r="BB2290"/>
      <c r="BC2290"/>
      <c r="BD2290"/>
      <c r="BE2290"/>
    </row>
    <row r="2291" spans="1:57" x14ac:dyDescent="0.25">
      <c r="A2291" s="4">
        <v>43251</v>
      </c>
      <c r="B2291" s="3">
        <f t="shared" si="105"/>
        <v>31</v>
      </c>
      <c r="C2291" s="3">
        <f t="shared" si="106"/>
        <v>5</v>
      </c>
      <c r="D2291" s="3">
        <f t="shared" si="107"/>
        <v>2018</v>
      </c>
      <c r="E2291" s="26" t="s">
        <v>31</v>
      </c>
      <c r="F2291" s="6">
        <v>712</v>
      </c>
      <c r="G2291" s="19">
        <v>274</v>
      </c>
      <c r="H2291" s="19" t="s">
        <v>408</v>
      </c>
      <c r="I2291" s="10" t="s">
        <v>32</v>
      </c>
      <c r="J2291" s="30">
        <v>1600022</v>
      </c>
      <c r="K2291" s="8">
        <v>5366745700</v>
      </c>
      <c r="L2291" s="31">
        <v>2</v>
      </c>
      <c r="M2291" s="27">
        <v>602.89</v>
      </c>
      <c r="N2291" s="17">
        <v>510105</v>
      </c>
      <c r="O2291" s="7" t="s">
        <v>355</v>
      </c>
      <c r="P2291" s="13"/>
      <c r="Q2291"/>
      <c r="R2291"/>
      <c r="S2291"/>
      <c r="T2291"/>
      <c r="U2291"/>
      <c r="V2291"/>
      <c r="W2291"/>
      <c r="X2291"/>
      <c r="Y2291"/>
      <c r="Z2291"/>
      <c r="AA2291"/>
      <c r="AB2291"/>
      <c r="AC2291"/>
      <c r="AD2291"/>
      <c r="AE2291"/>
      <c r="AF2291"/>
      <c r="AG2291"/>
      <c r="AH2291"/>
      <c r="AI2291"/>
      <c r="AJ2291"/>
      <c r="AK2291"/>
      <c r="AL2291"/>
      <c r="AM2291"/>
      <c r="AN2291"/>
      <c r="AO2291"/>
      <c r="AP2291"/>
      <c r="AQ2291"/>
      <c r="AR2291"/>
      <c r="AS2291"/>
      <c r="AT2291"/>
      <c r="AU2291"/>
      <c r="AV2291"/>
      <c r="AW2291"/>
      <c r="AX2291"/>
      <c r="AY2291"/>
      <c r="AZ2291"/>
      <c r="BA2291"/>
      <c r="BB2291"/>
      <c r="BC2291"/>
      <c r="BD2291"/>
      <c r="BE2291"/>
    </row>
    <row r="2292" spans="1:57" x14ac:dyDescent="0.25">
      <c r="A2292" s="4">
        <v>43251</v>
      </c>
      <c r="B2292" s="3">
        <f t="shared" si="105"/>
        <v>31</v>
      </c>
      <c r="C2292" s="3">
        <f t="shared" si="106"/>
        <v>5</v>
      </c>
      <c r="D2292" s="3">
        <f t="shared" si="107"/>
        <v>2018</v>
      </c>
      <c r="E2292" s="26" t="s">
        <v>142</v>
      </c>
      <c r="F2292" s="6">
        <v>712</v>
      </c>
      <c r="G2292" s="19">
        <v>274</v>
      </c>
      <c r="H2292" s="19" t="s">
        <v>408</v>
      </c>
      <c r="I2292" s="10" t="s">
        <v>143</v>
      </c>
      <c r="J2292" s="30">
        <v>1600022</v>
      </c>
      <c r="K2292" s="8">
        <v>3208555500</v>
      </c>
      <c r="L2292" s="31">
        <v>2</v>
      </c>
      <c r="M2292" s="27">
        <v>594.66</v>
      </c>
      <c r="N2292" s="17">
        <v>510105</v>
      </c>
      <c r="O2292" s="7" t="s">
        <v>355</v>
      </c>
      <c r="P2292" s="13"/>
      <c r="Q2292"/>
      <c r="R2292"/>
      <c r="S2292"/>
      <c r="T2292"/>
      <c r="U2292"/>
      <c r="V2292"/>
      <c r="W2292"/>
      <c r="X2292"/>
      <c r="Y2292"/>
      <c r="Z2292"/>
      <c r="AA2292"/>
      <c r="AB2292"/>
      <c r="AC2292"/>
      <c r="AD2292"/>
      <c r="AE2292"/>
      <c r="AF2292"/>
      <c r="AG2292"/>
      <c r="AH2292"/>
      <c r="AI2292"/>
      <c r="AJ2292"/>
      <c r="AK2292"/>
      <c r="AL2292"/>
      <c r="AM2292"/>
      <c r="AN2292"/>
      <c r="AO2292"/>
      <c r="AP2292"/>
      <c r="AQ2292"/>
      <c r="AR2292"/>
      <c r="AS2292"/>
      <c r="AT2292"/>
      <c r="AU2292"/>
      <c r="AV2292"/>
      <c r="AW2292"/>
      <c r="AX2292"/>
      <c r="AY2292"/>
      <c r="AZ2292"/>
      <c r="BA2292"/>
      <c r="BB2292"/>
      <c r="BC2292"/>
      <c r="BD2292"/>
      <c r="BE2292"/>
    </row>
    <row r="2293" spans="1:57" x14ac:dyDescent="0.25">
      <c r="A2293" s="4">
        <v>43251</v>
      </c>
      <c r="B2293" s="3">
        <f t="shared" si="105"/>
        <v>31</v>
      </c>
      <c r="C2293" s="3">
        <f t="shared" si="106"/>
        <v>5</v>
      </c>
      <c r="D2293" s="3">
        <f t="shared" si="107"/>
        <v>2018</v>
      </c>
      <c r="E2293" s="26" t="s">
        <v>34</v>
      </c>
      <c r="F2293" s="6">
        <v>712</v>
      </c>
      <c r="G2293" s="19">
        <v>274</v>
      </c>
      <c r="H2293" s="19" t="s">
        <v>408</v>
      </c>
      <c r="I2293" s="10" t="s">
        <v>35</v>
      </c>
      <c r="J2293" s="30">
        <v>1600022</v>
      </c>
      <c r="K2293" s="8">
        <v>2203693299</v>
      </c>
      <c r="L2293" s="31">
        <v>2</v>
      </c>
      <c r="M2293" s="27">
        <v>584.71</v>
      </c>
      <c r="N2293" s="17">
        <v>510105</v>
      </c>
      <c r="O2293" s="7" t="s">
        <v>355</v>
      </c>
      <c r="P2293" s="13"/>
      <c r="Q2293"/>
      <c r="R2293"/>
      <c r="S2293"/>
      <c r="T2293"/>
      <c r="U2293"/>
      <c r="V2293"/>
      <c r="W2293"/>
      <c r="X2293"/>
      <c r="Y2293"/>
      <c r="Z2293"/>
      <c r="AA2293"/>
      <c r="AB2293"/>
      <c r="AC2293"/>
      <c r="AD2293"/>
      <c r="AE2293"/>
      <c r="AF2293"/>
      <c r="AG2293"/>
      <c r="AH2293"/>
      <c r="AI2293"/>
      <c r="AJ2293"/>
      <c r="AK2293"/>
      <c r="AL2293"/>
      <c r="AM2293"/>
      <c r="AN2293"/>
      <c r="AO2293"/>
      <c r="AP2293"/>
      <c r="AQ2293"/>
      <c r="AR2293"/>
      <c r="AS2293"/>
      <c r="AT2293"/>
      <c r="AU2293"/>
      <c r="AV2293"/>
      <c r="AW2293"/>
      <c r="AX2293"/>
      <c r="AY2293"/>
      <c r="AZ2293"/>
      <c r="BA2293"/>
      <c r="BB2293"/>
      <c r="BC2293"/>
      <c r="BD2293"/>
      <c r="BE2293"/>
    </row>
    <row r="2294" spans="1:57" x14ac:dyDescent="0.25">
      <c r="A2294" s="4">
        <v>43251</v>
      </c>
      <c r="B2294" s="3">
        <f t="shared" si="105"/>
        <v>31</v>
      </c>
      <c r="C2294" s="3">
        <f t="shared" si="106"/>
        <v>5</v>
      </c>
      <c r="D2294" s="3">
        <f t="shared" si="107"/>
        <v>2018</v>
      </c>
      <c r="E2294" s="26" t="s">
        <v>222</v>
      </c>
      <c r="F2294" s="6">
        <v>712</v>
      </c>
      <c r="G2294" s="19">
        <v>274</v>
      </c>
      <c r="H2294" s="19" t="s">
        <v>408</v>
      </c>
      <c r="I2294" s="10" t="s">
        <v>223</v>
      </c>
      <c r="J2294" s="30">
        <v>1600022</v>
      </c>
      <c r="K2294" s="8">
        <v>4292636700</v>
      </c>
      <c r="L2294" s="31">
        <v>2</v>
      </c>
      <c r="M2294" s="27">
        <v>381.39</v>
      </c>
      <c r="N2294" s="17">
        <v>510105</v>
      </c>
      <c r="O2294" s="7" t="s">
        <v>355</v>
      </c>
      <c r="P2294" s="13"/>
      <c r="Q2294"/>
      <c r="R2294"/>
      <c r="S2294"/>
      <c r="T2294"/>
      <c r="U2294"/>
      <c r="V2294"/>
      <c r="W2294"/>
      <c r="X2294"/>
      <c r="Y2294"/>
      <c r="Z2294"/>
      <c r="AA2294"/>
      <c r="AB2294"/>
      <c r="AC2294"/>
      <c r="AD2294"/>
      <c r="AE2294"/>
      <c r="AF2294"/>
      <c r="AG2294"/>
      <c r="AH2294"/>
      <c r="AI2294"/>
      <c r="AJ2294"/>
      <c r="AK2294"/>
      <c r="AL2294"/>
      <c r="AM2294"/>
      <c r="AN2294"/>
      <c r="AO2294"/>
      <c r="AP2294"/>
      <c r="AQ2294"/>
      <c r="AR2294"/>
      <c r="AS2294"/>
      <c r="AT2294"/>
      <c r="AU2294"/>
      <c r="AV2294"/>
      <c r="AW2294"/>
      <c r="AX2294"/>
      <c r="AY2294"/>
      <c r="AZ2294"/>
      <c r="BA2294"/>
      <c r="BB2294"/>
      <c r="BC2294"/>
      <c r="BD2294"/>
      <c r="BE2294"/>
    </row>
    <row r="2295" spans="1:57" x14ac:dyDescent="0.25">
      <c r="A2295" s="4">
        <v>43251</v>
      </c>
      <c r="B2295" s="3">
        <f t="shared" si="105"/>
        <v>31</v>
      </c>
      <c r="C2295" s="3">
        <f t="shared" si="106"/>
        <v>5</v>
      </c>
      <c r="D2295" s="3">
        <f t="shared" si="107"/>
        <v>2018</v>
      </c>
      <c r="E2295" s="26" t="s">
        <v>278</v>
      </c>
      <c r="F2295" s="6">
        <v>712</v>
      </c>
      <c r="G2295" s="19">
        <v>274</v>
      </c>
      <c r="H2295" s="19" t="s">
        <v>408</v>
      </c>
      <c r="I2295" s="10" t="s">
        <v>279</v>
      </c>
      <c r="J2295" s="30">
        <v>2600021</v>
      </c>
      <c r="K2295" s="8">
        <v>10611542</v>
      </c>
      <c r="L2295" s="31">
        <v>2</v>
      </c>
      <c r="M2295" s="27">
        <v>306.01</v>
      </c>
      <c r="N2295" s="17">
        <v>510105</v>
      </c>
      <c r="O2295" s="7" t="s">
        <v>355</v>
      </c>
      <c r="P2295" s="13"/>
      <c r="Q2295"/>
      <c r="R2295"/>
      <c r="S2295"/>
      <c r="T2295"/>
      <c r="U2295"/>
      <c r="V2295"/>
      <c r="W2295"/>
      <c r="X2295"/>
      <c r="Y2295"/>
      <c r="Z2295"/>
      <c r="AA2295"/>
      <c r="AB2295"/>
      <c r="AC2295"/>
      <c r="AD2295"/>
      <c r="AE2295"/>
      <c r="AF2295"/>
      <c r="AG2295"/>
      <c r="AH2295"/>
      <c r="AI2295"/>
      <c r="AJ2295"/>
      <c r="AK2295"/>
      <c r="AL2295"/>
      <c r="AM2295"/>
      <c r="AN2295"/>
      <c r="AO2295"/>
      <c r="AP2295"/>
      <c r="AQ2295"/>
      <c r="AR2295"/>
      <c r="AS2295"/>
      <c r="AT2295"/>
      <c r="AU2295"/>
      <c r="AV2295"/>
      <c r="AW2295"/>
      <c r="AX2295"/>
      <c r="AY2295"/>
      <c r="AZ2295"/>
      <c r="BA2295"/>
      <c r="BB2295"/>
      <c r="BC2295"/>
      <c r="BD2295"/>
      <c r="BE2295"/>
    </row>
    <row r="2296" spans="1:57" x14ac:dyDescent="0.25">
      <c r="A2296" s="4">
        <v>43251</v>
      </c>
      <c r="B2296" s="3">
        <f t="shared" si="105"/>
        <v>31</v>
      </c>
      <c r="C2296" s="3">
        <f t="shared" si="106"/>
        <v>5</v>
      </c>
      <c r="D2296" s="3">
        <f t="shared" si="107"/>
        <v>2018</v>
      </c>
      <c r="E2296" s="26" t="s">
        <v>199</v>
      </c>
      <c r="F2296" s="6">
        <v>712</v>
      </c>
      <c r="G2296" s="19">
        <v>274</v>
      </c>
      <c r="H2296" s="19" t="s">
        <v>408</v>
      </c>
      <c r="I2296" s="10" t="s">
        <v>144</v>
      </c>
      <c r="J2296" s="30">
        <v>1600022</v>
      </c>
      <c r="K2296" s="8">
        <v>2203315422</v>
      </c>
      <c r="L2296" s="31">
        <v>2</v>
      </c>
      <c r="M2296" s="27">
        <v>306.69</v>
      </c>
      <c r="N2296" s="17">
        <v>510105</v>
      </c>
      <c r="O2296" s="7" t="s">
        <v>355</v>
      </c>
      <c r="P2296" s="13"/>
      <c r="Q2296"/>
      <c r="R2296"/>
      <c r="S2296"/>
      <c r="T2296"/>
      <c r="U2296"/>
      <c r="V2296"/>
      <c r="W2296"/>
      <c r="X2296"/>
      <c r="Y2296"/>
      <c r="Z2296"/>
      <c r="AA2296"/>
      <c r="AB2296"/>
      <c r="AC2296"/>
      <c r="AD2296"/>
      <c r="AE2296"/>
      <c r="AF2296"/>
      <c r="AG2296"/>
      <c r="AH2296"/>
      <c r="AI2296"/>
      <c r="AJ2296"/>
      <c r="AK2296"/>
      <c r="AL2296"/>
      <c r="AM2296"/>
      <c r="AN2296"/>
      <c r="AO2296"/>
      <c r="AP2296"/>
      <c r="AQ2296"/>
      <c r="AR2296"/>
      <c r="AS2296"/>
      <c r="AT2296"/>
      <c r="AU2296"/>
      <c r="AV2296"/>
      <c r="AW2296"/>
      <c r="AX2296"/>
      <c r="AY2296"/>
      <c r="AZ2296"/>
      <c r="BA2296"/>
      <c r="BB2296"/>
      <c r="BC2296"/>
      <c r="BD2296"/>
      <c r="BE2296"/>
    </row>
    <row r="2297" spans="1:57" x14ac:dyDescent="0.25">
      <c r="A2297" s="4">
        <v>43251</v>
      </c>
      <c r="B2297" s="3">
        <f t="shared" si="105"/>
        <v>31</v>
      </c>
      <c r="C2297" s="3">
        <f t="shared" si="106"/>
        <v>5</v>
      </c>
      <c r="D2297" s="3">
        <f t="shared" si="107"/>
        <v>2018</v>
      </c>
      <c r="E2297" s="26" t="s">
        <v>36</v>
      </c>
      <c r="F2297" s="6">
        <v>712</v>
      </c>
      <c r="G2297" s="19">
        <v>274</v>
      </c>
      <c r="H2297" s="19" t="s">
        <v>408</v>
      </c>
      <c r="I2297" s="10" t="s">
        <v>37</v>
      </c>
      <c r="J2297" s="30">
        <v>1600212</v>
      </c>
      <c r="K2297" s="8">
        <v>1039090</v>
      </c>
      <c r="L2297" s="31">
        <v>2</v>
      </c>
      <c r="M2297" s="27">
        <v>701.64</v>
      </c>
      <c r="N2297" s="17">
        <v>510105</v>
      </c>
      <c r="O2297" s="7" t="s">
        <v>355</v>
      </c>
      <c r="P2297" s="13"/>
      <c r="Q2297"/>
      <c r="R2297"/>
      <c r="S2297"/>
      <c r="T2297"/>
      <c r="U2297"/>
      <c r="V2297"/>
      <c r="W2297"/>
      <c r="X2297"/>
      <c r="Y2297"/>
      <c r="Z2297"/>
      <c r="AA2297"/>
      <c r="AB2297"/>
      <c r="AC2297"/>
      <c r="AD2297"/>
      <c r="AE2297"/>
      <c r="AF2297"/>
      <c r="AG2297"/>
      <c r="AH2297"/>
      <c r="AI2297"/>
      <c r="AJ2297"/>
      <c r="AK2297"/>
      <c r="AL2297"/>
      <c r="AM2297"/>
      <c r="AN2297"/>
      <c r="AO2297"/>
      <c r="AP2297"/>
      <c r="AQ2297"/>
      <c r="AR2297"/>
      <c r="AS2297"/>
      <c r="AT2297"/>
      <c r="AU2297"/>
      <c r="AV2297"/>
      <c r="AW2297"/>
      <c r="AX2297"/>
      <c r="AY2297"/>
      <c r="AZ2297"/>
      <c r="BA2297"/>
      <c r="BB2297"/>
      <c r="BC2297"/>
      <c r="BD2297"/>
      <c r="BE2297"/>
    </row>
    <row r="2298" spans="1:57" x14ac:dyDescent="0.25">
      <c r="A2298" s="4">
        <v>43251</v>
      </c>
      <c r="B2298" s="3">
        <f t="shared" si="105"/>
        <v>31</v>
      </c>
      <c r="C2298" s="3">
        <f t="shared" si="106"/>
        <v>5</v>
      </c>
      <c r="D2298" s="3">
        <f t="shared" si="107"/>
        <v>2018</v>
      </c>
      <c r="E2298" s="26" t="s">
        <v>290</v>
      </c>
      <c r="F2298" s="6">
        <v>712</v>
      </c>
      <c r="G2298" s="19">
        <v>274</v>
      </c>
      <c r="H2298" s="19" t="s">
        <v>408</v>
      </c>
      <c r="I2298" s="10" t="s">
        <v>291</v>
      </c>
      <c r="J2298" s="30">
        <v>2600021</v>
      </c>
      <c r="K2298" s="8">
        <v>28959155</v>
      </c>
      <c r="L2298" s="31">
        <v>2</v>
      </c>
      <c r="M2298" s="27">
        <v>933.46</v>
      </c>
      <c r="N2298" s="17">
        <v>510105</v>
      </c>
      <c r="O2298" s="7" t="s">
        <v>355</v>
      </c>
      <c r="P2298" s="13"/>
      <c r="Q2298"/>
      <c r="R2298"/>
      <c r="S2298"/>
      <c r="T2298"/>
      <c r="U2298"/>
      <c r="V2298"/>
      <c r="W2298"/>
      <c r="X2298"/>
      <c r="Y2298"/>
      <c r="Z2298"/>
      <c r="AA2298"/>
      <c r="AB2298"/>
      <c r="AC2298"/>
      <c r="AD2298"/>
      <c r="AE2298"/>
      <c r="AF2298"/>
      <c r="AG2298"/>
      <c r="AH2298"/>
      <c r="AI2298"/>
      <c r="AJ2298"/>
      <c r="AK2298"/>
      <c r="AL2298"/>
      <c r="AM2298"/>
      <c r="AN2298"/>
      <c r="AO2298"/>
      <c r="AP2298"/>
      <c r="AQ2298"/>
      <c r="AR2298"/>
      <c r="AS2298"/>
      <c r="AT2298"/>
      <c r="AU2298"/>
      <c r="AV2298"/>
      <c r="AW2298"/>
      <c r="AX2298"/>
      <c r="AY2298"/>
      <c r="AZ2298"/>
      <c r="BA2298"/>
      <c r="BB2298"/>
      <c r="BC2298"/>
      <c r="BD2298"/>
      <c r="BE2298"/>
    </row>
    <row r="2299" spans="1:57" x14ac:dyDescent="0.25">
      <c r="A2299" s="4">
        <v>43251</v>
      </c>
      <c r="B2299" s="3">
        <f t="shared" si="105"/>
        <v>31</v>
      </c>
      <c r="C2299" s="3">
        <f t="shared" si="106"/>
        <v>5</v>
      </c>
      <c r="D2299" s="3">
        <f t="shared" si="107"/>
        <v>2018</v>
      </c>
      <c r="E2299" s="26" t="s">
        <v>192</v>
      </c>
      <c r="F2299" s="6">
        <v>712</v>
      </c>
      <c r="G2299" s="19">
        <v>274</v>
      </c>
      <c r="H2299" s="19" t="s">
        <v>408</v>
      </c>
      <c r="I2299" s="10" t="s">
        <v>268</v>
      </c>
      <c r="J2299" s="30">
        <v>1600022</v>
      </c>
      <c r="K2299" s="8">
        <v>4097601100</v>
      </c>
      <c r="L2299" s="31">
        <v>2</v>
      </c>
      <c r="M2299" s="27">
        <v>349.06</v>
      </c>
      <c r="N2299" s="17">
        <v>510105</v>
      </c>
      <c r="O2299" s="7" t="s">
        <v>355</v>
      </c>
      <c r="P2299" s="13"/>
      <c r="Q2299"/>
      <c r="R2299"/>
      <c r="S2299"/>
      <c r="T2299"/>
      <c r="U2299"/>
      <c r="V2299"/>
      <c r="W2299"/>
      <c r="X2299"/>
      <c r="Y2299"/>
      <c r="Z2299"/>
      <c r="AA2299"/>
      <c r="AB2299"/>
      <c r="AC2299"/>
      <c r="AD2299"/>
      <c r="AE2299"/>
      <c r="AF2299"/>
      <c r="AG2299"/>
      <c r="AH2299"/>
      <c r="AI2299"/>
      <c r="AJ2299"/>
      <c r="AK2299"/>
      <c r="AL2299"/>
      <c r="AM2299"/>
      <c r="AN2299"/>
      <c r="AO2299"/>
      <c r="AP2299"/>
      <c r="AQ2299"/>
      <c r="AR2299"/>
      <c r="AS2299"/>
      <c r="AT2299"/>
      <c r="AU2299"/>
      <c r="AV2299"/>
      <c r="AW2299"/>
      <c r="AX2299"/>
      <c r="AY2299"/>
      <c r="AZ2299"/>
      <c r="BA2299"/>
      <c r="BB2299"/>
      <c r="BC2299"/>
      <c r="BD2299"/>
      <c r="BE2299"/>
    </row>
    <row r="2300" spans="1:57" x14ac:dyDescent="0.25">
      <c r="A2300" s="4">
        <v>43251</v>
      </c>
      <c r="B2300" s="3">
        <f t="shared" si="105"/>
        <v>31</v>
      </c>
      <c r="C2300" s="3">
        <f t="shared" si="106"/>
        <v>5</v>
      </c>
      <c r="D2300" s="3">
        <f t="shared" si="107"/>
        <v>2018</v>
      </c>
      <c r="E2300" s="26" t="s">
        <v>231</v>
      </c>
      <c r="F2300" s="6">
        <v>712</v>
      </c>
      <c r="G2300" s="19">
        <v>274</v>
      </c>
      <c r="H2300" s="19" t="s">
        <v>408</v>
      </c>
      <c r="I2300" s="10" t="s">
        <v>232</v>
      </c>
      <c r="J2300" s="30">
        <v>2600187</v>
      </c>
      <c r="K2300" s="8">
        <v>1042947278</v>
      </c>
      <c r="L2300" s="31">
        <v>2</v>
      </c>
      <c r="M2300" s="27">
        <v>286.35000000000002</v>
      </c>
      <c r="N2300" s="17">
        <v>510105</v>
      </c>
      <c r="O2300" s="7" t="s">
        <v>355</v>
      </c>
      <c r="P2300" s="13"/>
      <c r="Q2300"/>
      <c r="R2300"/>
      <c r="S2300"/>
      <c r="T2300"/>
      <c r="U2300"/>
      <c r="V2300"/>
      <c r="W2300"/>
      <c r="X2300"/>
      <c r="Y2300"/>
      <c r="Z2300"/>
      <c r="AA2300"/>
      <c r="AB2300"/>
      <c r="AC2300"/>
      <c r="AD2300"/>
      <c r="AE2300"/>
      <c r="AF2300"/>
      <c r="AG2300"/>
      <c r="AH2300"/>
      <c r="AI2300"/>
      <c r="AJ2300"/>
      <c r="AK2300"/>
      <c r="AL2300"/>
      <c r="AM2300"/>
      <c r="AN2300"/>
      <c r="AO2300"/>
      <c r="AP2300"/>
      <c r="AQ2300"/>
      <c r="AR2300"/>
      <c r="AS2300"/>
      <c r="AT2300"/>
      <c r="AU2300"/>
      <c r="AV2300"/>
      <c r="AW2300"/>
      <c r="AX2300"/>
      <c r="AY2300"/>
      <c r="AZ2300"/>
      <c r="BA2300"/>
      <c r="BB2300"/>
      <c r="BC2300"/>
      <c r="BD2300"/>
      <c r="BE2300"/>
    </row>
    <row r="2301" spans="1:57" x14ac:dyDescent="0.25">
      <c r="A2301" s="4">
        <v>43251</v>
      </c>
      <c r="B2301" s="3">
        <f t="shared" si="105"/>
        <v>31</v>
      </c>
      <c r="C2301" s="3">
        <f t="shared" si="106"/>
        <v>5</v>
      </c>
      <c r="D2301" s="3">
        <f t="shared" si="107"/>
        <v>2018</v>
      </c>
      <c r="E2301" s="26" t="s">
        <v>38</v>
      </c>
      <c r="F2301" s="6">
        <v>712</v>
      </c>
      <c r="G2301" s="19">
        <v>274</v>
      </c>
      <c r="H2301" s="19" t="s">
        <v>408</v>
      </c>
      <c r="I2301" s="10" t="s">
        <v>39</v>
      </c>
      <c r="J2301" s="30">
        <v>1600022</v>
      </c>
      <c r="K2301" s="8">
        <v>3125056900</v>
      </c>
      <c r="L2301" s="31">
        <v>2</v>
      </c>
      <c r="M2301" s="27">
        <v>205.9</v>
      </c>
      <c r="N2301" s="17">
        <v>510105</v>
      </c>
      <c r="O2301" s="7" t="s">
        <v>355</v>
      </c>
      <c r="P2301" s="13"/>
      <c r="Q2301"/>
      <c r="R2301"/>
      <c r="S2301"/>
      <c r="T2301"/>
      <c r="U2301"/>
      <c r="V2301"/>
      <c r="W2301"/>
      <c r="X2301"/>
      <c r="Y2301"/>
      <c r="Z2301"/>
      <c r="AA2301"/>
      <c r="AB2301"/>
      <c r="AC2301"/>
      <c r="AD2301"/>
      <c r="AE2301"/>
      <c r="AF2301"/>
      <c r="AG2301"/>
      <c r="AH2301"/>
      <c r="AI2301"/>
      <c r="AJ2301"/>
      <c r="AK2301"/>
      <c r="AL2301"/>
      <c r="AM2301"/>
      <c r="AN2301"/>
      <c r="AO2301"/>
      <c r="AP2301"/>
      <c r="AQ2301"/>
      <c r="AR2301"/>
      <c r="AS2301"/>
      <c r="AT2301"/>
      <c r="AU2301"/>
      <c r="AV2301"/>
      <c r="AW2301"/>
      <c r="AX2301"/>
      <c r="AY2301"/>
      <c r="AZ2301"/>
      <c r="BA2301"/>
      <c r="BB2301"/>
      <c r="BC2301"/>
      <c r="BD2301"/>
      <c r="BE2301"/>
    </row>
    <row r="2302" spans="1:57" x14ac:dyDescent="0.25">
      <c r="A2302" s="4">
        <v>43251</v>
      </c>
      <c r="B2302" s="3">
        <f t="shared" si="105"/>
        <v>31</v>
      </c>
      <c r="C2302" s="3">
        <f t="shared" si="106"/>
        <v>5</v>
      </c>
      <c r="D2302" s="3">
        <f t="shared" si="107"/>
        <v>2018</v>
      </c>
      <c r="E2302" s="26" t="s">
        <v>436</v>
      </c>
      <c r="F2302" s="6">
        <v>712</v>
      </c>
      <c r="G2302" s="19">
        <v>274</v>
      </c>
      <c r="H2302" s="19" t="s">
        <v>408</v>
      </c>
      <c r="I2302" s="10" t="s">
        <v>440</v>
      </c>
      <c r="J2302" s="30">
        <v>1600022</v>
      </c>
      <c r="K2302" s="8">
        <v>2200177507</v>
      </c>
      <c r="L2302" s="31">
        <v>2</v>
      </c>
      <c r="M2302" s="27">
        <v>614.91</v>
      </c>
      <c r="N2302" s="17">
        <v>510105</v>
      </c>
      <c r="O2302" s="7" t="s">
        <v>355</v>
      </c>
      <c r="P2302" s="13"/>
      <c r="Q2302"/>
      <c r="R2302"/>
      <c r="S2302"/>
      <c r="T2302"/>
      <c r="U2302"/>
      <c r="V2302"/>
      <c r="W2302"/>
      <c r="X2302"/>
      <c r="Y2302"/>
      <c r="Z2302"/>
      <c r="AA2302"/>
      <c r="AB2302"/>
      <c r="AC2302"/>
      <c r="AD2302"/>
      <c r="AE2302"/>
      <c r="AF2302"/>
      <c r="AG2302"/>
      <c r="AH2302"/>
      <c r="AI2302"/>
      <c r="AJ2302"/>
      <c r="AK2302"/>
      <c r="AL2302"/>
      <c r="AM2302"/>
      <c r="AN2302"/>
      <c r="AO2302"/>
      <c r="AP2302"/>
      <c r="AQ2302"/>
      <c r="AR2302"/>
      <c r="AS2302"/>
      <c r="AT2302"/>
      <c r="AU2302"/>
      <c r="AV2302"/>
      <c r="AW2302"/>
      <c r="AX2302"/>
      <c r="AY2302"/>
      <c r="AZ2302"/>
      <c r="BA2302"/>
      <c r="BB2302"/>
      <c r="BC2302"/>
      <c r="BD2302"/>
      <c r="BE2302"/>
    </row>
    <row r="2303" spans="1:57" x14ac:dyDescent="0.25">
      <c r="A2303" s="4">
        <v>43251</v>
      </c>
      <c r="B2303" s="3">
        <f t="shared" si="105"/>
        <v>31</v>
      </c>
      <c r="C2303" s="3">
        <f t="shared" si="106"/>
        <v>5</v>
      </c>
      <c r="D2303" s="3">
        <f t="shared" si="107"/>
        <v>2018</v>
      </c>
      <c r="E2303" s="26" t="s">
        <v>240</v>
      </c>
      <c r="F2303" s="6">
        <v>712</v>
      </c>
      <c r="G2303" s="19">
        <v>274</v>
      </c>
      <c r="H2303" s="19" t="s">
        <v>408</v>
      </c>
      <c r="I2303" s="10" t="s">
        <v>241</v>
      </c>
      <c r="J2303" s="30">
        <v>1600022</v>
      </c>
      <c r="K2303" s="8">
        <v>4925174200</v>
      </c>
      <c r="L2303" s="31">
        <v>2</v>
      </c>
      <c r="M2303" s="27">
        <v>1256.4100000000001</v>
      </c>
      <c r="N2303" s="17">
        <v>510105</v>
      </c>
      <c r="O2303" s="7" t="s">
        <v>355</v>
      </c>
      <c r="P2303" s="13"/>
      <c r="Q2303"/>
      <c r="R2303"/>
      <c r="S2303"/>
      <c r="T2303"/>
      <c r="U2303"/>
      <c r="V2303"/>
      <c r="W2303"/>
      <c r="X2303"/>
      <c r="Y2303"/>
      <c r="Z2303"/>
      <c r="AA2303"/>
      <c r="AB2303"/>
      <c r="AC2303"/>
      <c r="AD2303"/>
      <c r="AE2303"/>
      <c r="AF2303"/>
      <c r="AG2303"/>
      <c r="AH2303"/>
      <c r="AI2303"/>
      <c r="AJ2303"/>
      <c r="AK2303"/>
      <c r="AL2303"/>
      <c r="AM2303"/>
      <c r="AN2303"/>
      <c r="AO2303"/>
      <c r="AP2303"/>
      <c r="AQ2303"/>
      <c r="AR2303"/>
      <c r="AS2303"/>
      <c r="AT2303"/>
      <c r="AU2303"/>
      <c r="AV2303"/>
      <c r="AW2303"/>
      <c r="AX2303"/>
      <c r="AY2303"/>
      <c r="AZ2303"/>
      <c r="BA2303"/>
      <c r="BB2303"/>
      <c r="BC2303"/>
      <c r="BD2303"/>
      <c r="BE2303"/>
    </row>
    <row r="2304" spans="1:57" x14ac:dyDescent="0.25">
      <c r="A2304" s="4">
        <v>43251</v>
      </c>
      <c r="B2304" s="3">
        <f t="shared" si="105"/>
        <v>31</v>
      </c>
      <c r="C2304" s="3">
        <f t="shared" si="106"/>
        <v>5</v>
      </c>
      <c r="D2304" s="3">
        <f t="shared" si="107"/>
        <v>2018</v>
      </c>
      <c r="E2304" s="26" t="s">
        <v>40</v>
      </c>
      <c r="F2304" s="6">
        <v>712</v>
      </c>
      <c r="G2304" s="19">
        <v>274</v>
      </c>
      <c r="H2304" s="19" t="s">
        <v>408</v>
      </c>
      <c r="I2304" s="10" t="s">
        <v>41</v>
      </c>
      <c r="J2304" s="30">
        <v>2600187</v>
      </c>
      <c r="K2304" s="8">
        <v>1048164070</v>
      </c>
      <c r="L2304" s="31">
        <v>2</v>
      </c>
      <c r="M2304" s="27">
        <v>816.09</v>
      </c>
      <c r="N2304" s="17">
        <v>510105</v>
      </c>
      <c r="O2304" s="7" t="s">
        <v>355</v>
      </c>
      <c r="P2304" s="13"/>
      <c r="Q2304"/>
      <c r="R2304"/>
      <c r="S2304"/>
      <c r="T2304"/>
      <c r="U2304"/>
      <c r="V2304"/>
      <c r="W2304"/>
      <c r="X2304"/>
      <c r="Y2304"/>
      <c r="Z2304"/>
      <c r="AA2304"/>
      <c r="AB2304"/>
      <c r="AC2304"/>
      <c r="AD2304"/>
      <c r="AE2304"/>
      <c r="AF2304"/>
      <c r="AG2304"/>
      <c r="AH2304"/>
      <c r="AI2304"/>
      <c r="AJ2304"/>
      <c r="AK2304"/>
      <c r="AL2304"/>
      <c r="AM2304"/>
      <c r="AN2304"/>
      <c r="AO2304"/>
      <c r="AP2304"/>
      <c r="AQ2304"/>
      <c r="AR2304"/>
      <c r="AS2304"/>
      <c r="AT2304"/>
      <c r="AU2304"/>
      <c r="AV2304"/>
      <c r="AW2304"/>
      <c r="AX2304"/>
      <c r="AY2304"/>
      <c r="AZ2304"/>
      <c r="BA2304"/>
      <c r="BB2304"/>
      <c r="BC2304"/>
      <c r="BD2304"/>
      <c r="BE2304"/>
    </row>
    <row r="2305" spans="1:57" x14ac:dyDescent="0.25">
      <c r="A2305" s="4">
        <v>43251</v>
      </c>
      <c r="B2305" s="3">
        <f t="shared" si="105"/>
        <v>31</v>
      </c>
      <c r="C2305" s="3">
        <f t="shared" si="106"/>
        <v>5</v>
      </c>
      <c r="D2305" s="3">
        <f t="shared" si="107"/>
        <v>2018</v>
      </c>
      <c r="E2305" s="26" t="s">
        <v>242</v>
      </c>
      <c r="F2305" s="6">
        <v>712</v>
      </c>
      <c r="G2305" s="19">
        <v>274</v>
      </c>
      <c r="H2305" s="19" t="s">
        <v>408</v>
      </c>
      <c r="I2305" s="10" t="s">
        <v>243</v>
      </c>
      <c r="J2305" s="30">
        <v>1600022</v>
      </c>
      <c r="K2305" s="8">
        <v>3476729004</v>
      </c>
      <c r="L2305" s="31">
        <v>1</v>
      </c>
      <c r="M2305" s="27">
        <v>505.81</v>
      </c>
      <c r="N2305" s="17">
        <v>510105</v>
      </c>
      <c r="O2305" s="7" t="s">
        <v>355</v>
      </c>
      <c r="P2305" s="13"/>
      <c r="Q2305"/>
      <c r="R2305"/>
      <c r="S2305"/>
      <c r="T2305"/>
      <c r="U2305"/>
      <c r="V2305"/>
      <c r="W2305"/>
      <c r="X2305"/>
      <c r="Y2305"/>
      <c r="Z2305"/>
      <c r="AA2305"/>
      <c r="AB2305"/>
      <c r="AC2305"/>
      <c r="AD2305"/>
      <c r="AE2305"/>
      <c r="AF2305"/>
      <c r="AG2305"/>
      <c r="AH2305"/>
      <c r="AI2305"/>
      <c r="AJ2305"/>
      <c r="AK2305"/>
      <c r="AL2305"/>
      <c r="AM2305"/>
      <c r="AN2305"/>
      <c r="AO2305"/>
      <c r="AP2305"/>
      <c r="AQ2305"/>
      <c r="AR2305"/>
      <c r="AS2305"/>
      <c r="AT2305"/>
      <c r="AU2305"/>
      <c r="AV2305"/>
      <c r="AW2305"/>
      <c r="AX2305"/>
      <c r="AY2305"/>
      <c r="AZ2305"/>
      <c r="BA2305"/>
      <c r="BB2305"/>
      <c r="BC2305"/>
      <c r="BD2305"/>
      <c r="BE2305"/>
    </row>
    <row r="2306" spans="1:57" x14ac:dyDescent="0.25">
      <c r="A2306" s="4">
        <v>43251</v>
      </c>
      <c r="B2306" s="3">
        <f t="shared" ref="B2306:B2369" si="108">DAY(A2306)</f>
        <v>31</v>
      </c>
      <c r="C2306" s="3">
        <f t="shared" ref="C2306:C2369" si="109">MONTH(A2306)</f>
        <v>5</v>
      </c>
      <c r="D2306" s="3">
        <f t="shared" ref="D2306:D2369" si="110">YEAR(A2306)</f>
        <v>2018</v>
      </c>
      <c r="E2306" s="26" t="s">
        <v>42</v>
      </c>
      <c r="F2306" s="6">
        <v>712</v>
      </c>
      <c r="G2306" s="19">
        <v>274</v>
      </c>
      <c r="H2306" s="19" t="s">
        <v>408</v>
      </c>
      <c r="I2306" s="10" t="s">
        <v>43</v>
      </c>
      <c r="J2306" s="30">
        <v>2600187</v>
      </c>
      <c r="K2306" s="8">
        <v>1043078648</v>
      </c>
      <c r="L2306" s="31">
        <v>2</v>
      </c>
      <c r="M2306" s="27">
        <v>386.61</v>
      </c>
      <c r="N2306" s="17">
        <v>510105</v>
      </c>
      <c r="O2306" s="7" t="s">
        <v>355</v>
      </c>
      <c r="P2306" s="13"/>
      <c r="Q2306"/>
      <c r="R2306"/>
      <c r="S2306"/>
      <c r="T2306"/>
      <c r="U2306"/>
      <c r="V2306"/>
      <c r="W2306"/>
      <c r="X2306"/>
      <c r="Y2306"/>
      <c r="Z2306"/>
      <c r="AA2306"/>
      <c r="AB2306"/>
      <c r="AC2306"/>
      <c r="AD2306"/>
      <c r="AE2306"/>
      <c r="AF2306"/>
      <c r="AG2306"/>
      <c r="AH2306"/>
      <c r="AI2306"/>
      <c r="AJ2306"/>
      <c r="AK2306"/>
      <c r="AL2306"/>
      <c r="AM2306"/>
      <c r="AN2306"/>
      <c r="AO2306"/>
      <c r="AP2306"/>
      <c r="AQ2306"/>
      <c r="AR2306"/>
      <c r="AS2306"/>
      <c r="AT2306"/>
      <c r="AU2306"/>
      <c r="AV2306"/>
      <c r="AW2306"/>
      <c r="AX2306"/>
      <c r="AY2306"/>
      <c r="AZ2306"/>
      <c r="BA2306"/>
      <c r="BB2306"/>
      <c r="BC2306"/>
      <c r="BD2306"/>
      <c r="BE2306"/>
    </row>
    <row r="2307" spans="1:57" x14ac:dyDescent="0.25">
      <c r="A2307" s="4">
        <v>43251</v>
      </c>
      <c r="B2307" s="3">
        <f t="shared" si="108"/>
        <v>31</v>
      </c>
      <c r="C2307" s="3">
        <f t="shared" si="109"/>
        <v>5</v>
      </c>
      <c r="D2307" s="3">
        <f t="shared" si="110"/>
        <v>2018</v>
      </c>
      <c r="E2307" s="26" t="s">
        <v>145</v>
      </c>
      <c r="F2307" s="6">
        <v>712</v>
      </c>
      <c r="G2307" s="19">
        <v>274</v>
      </c>
      <c r="H2307" s="19" t="s">
        <v>408</v>
      </c>
      <c r="I2307" s="10" t="s">
        <v>146</v>
      </c>
      <c r="J2307" s="30">
        <v>1600303</v>
      </c>
      <c r="K2307" s="8">
        <v>12000208243</v>
      </c>
      <c r="L2307" s="31">
        <v>2</v>
      </c>
      <c r="M2307" s="27">
        <v>558.89</v>
      </c>
      <c r="N2307" s="17">
        <v>510105</v>
      </c>
      <c r="O2307" s="7" t="s">
        <v>355</v>
      </c>
      <c r="P2307" s="13"/>
      <c r="Q2307"/>
      <c r="R2307"/>
      <c r="S2307"/>
      <c r="T2307"/>
      <c r="U2307"/>
      <c r="V2307"/>
      <c r="W2307"/>
      <c r="X2307"/>
      <c r="Y2307"/>
      <c r="Z2307"/>
      <c r="AA2307"/>
      <c r="AB2307"/>
      <c r="AC2307"/>
      <c r="AD2307"/>
      <c r="AE2307"/>
      <c r="AF2307"/>
      <c r="AG2307"/>
      <c r="AH2307"/>
      <c r="AI2307"/>
      <c r="AJ2307"/>
      <c r="AK2307"/>
      <c r="AL2307"/>
      <c r="AM2307"/>
      <c r="AN2307"/>
      <c r="AO2307"/>
      <c r="AP2307"/>
      <c r="AQ2307"/>
      <c r="AR2307"/>
      <c r="AS2307"/>
      <c r="AT2307"/>
      <c r="AU2307"/>
      <c r="AV2307"/>
      <c r="AW2307"/>
      <c r="AX2307"/>
      <c r="AY2307"/>
      <c r="AZ2307"/>
      <c r="BA2307"/>
      <c r="BB2307"/>
      <c r="BC2307"/>
      <c r="BD2307"/>
      <c r="BE2307"/>
    </row>
    <row r="2308" spans="1:57" x14ac:dyDescent="0.25">
      <c r="A2308" s="4">
        <v>43251</v>
      </c>
      <c r="B2308" s="3">
        <f t="shared" si="108"/>
        <v>31</v>
      </c>
      <c r="C2308" s="3">
        <f t="shared" si="109"/>
        <v>5</v>
      </c>
      <c r="D2308" s="3">
        <f t="shared" si="110"/>
        <v>2018</v>
      </c>
      <c r="E2308" s="26" t="s">
        <v>147</v>
      </c>
      <c r="F2308" s="6">
        <v>712</v>
      </c>
      <c r="G2308" s="19">
        <v>274</v>
      </c>
      <c r="H2308" s="19" t="s">
        <v>408</v>
      </c>
      <c r="I2308" s="10" t="s">
        <v>44</v>
      </c>
      <c r="J2308" s="30">
        <v>1700427</v>
      </c>
      <c r="K2308" s="8">
        <v>4501979209</v>
      </c>
      <c r="L2308" s="31">
        <v>2</v>
      </c>
      <c r="M2308" s="27">
        <v>397.47</v>
      </c>
      <c r="N2308" s="17">
        <v>510105</v>
      </c>
      <c r="O2308" s="7" t="s">
        <v>355</v>
      </c>
      <c r="P2308" s="13"/>
      <c r="Q2308"/>
      <c r="R2308"/>
      <c r="S2308"/>
      <c r="T2308"/>
      <c r="U2308"/>
      <c r="V2308"/>
      <c r="W2308"/>
      <c r="X2308"/>
      <c r="Y2308"/>
      <c r="Z2308"/>
      <c r="AA2308"/>
      <c r="AB2308"/>
      <c r="AC2308"/>
      <c r="AD2308"/>
      <c r="AE2308"/>
      <c r="AF2308"/>
      <c r="AG2308"/>
      <c r="AH2308"/>
      <c r="AI2308"/>
      <c r="AJ2308"/>
      <c r="AK2308"/>
      <c r="AL2308"/>
      <c r="AM2308"/>
      <c r="AN2308"/>
      <c r="AO2308"/>
      <c r="AP2308"/>
      <c r="AQ2308"/>
      <c r="AR2308"/>
      <c r="AS2308"/>
      <c r="AT2308"/>
      <c r="AU2308"/>
      <c r="AV2308"/>
      <c r="AW2308"/>
      <c r="AX2308"/>
      <c r="AY2308"/>
      <c r="AZ2308"/>
      <c r="BA2308"/>
      <c r="BB2308"/>
      <c r="BC2308"/>
      <c r="BD2308"/>
      <c r="BE2308"/>
    </row>
    <row r="2309" spans="1:57" x14ac:dyDescent="0.25">
      <c r="A2309" s="4">
        <v>43251</v>
      </c>
      <c r="B2309" s="3">
        <f t="shared" si="108"/>
        <v>31</v>
      </c>
      <c r="C2309" s="3">
        <f t="shared" si="109"/>
        <v>5</v>
      </c>
      <c r="D2309" s="3">
        <f t="shared" si="110"/>
        <v>2018</v>
      </c>
      <c r="E2309" s="26" t="s">
        <v>224</v>
      </c>
      <c r="F2309" s="6">
        <v>712</v>
      </c>
      <c r="G2309" s="19">
        <v>274</v>
      </c>
      <c r="H2309" s="19" t="s">
        <v>408</v>
      </c>
      <c r="I2309" s="10" t="s">
        <v>225</v>
      </c>
      <c r="J2309" s="30">
        <v>2600187</v>
      </c>
      <c r="K2309" s="8">
        <v>1016715055</v>
      </c>
      <c r="L2309" s="31">
        <v>2</v>
      </c>
      <c r="M2309" s="27">
        <v>629.84</v>
      </c>
      <c r="N2309" s="17">
        <v>510105</v>
      </c>
      <c r="O2309" s="7" t="s">
        <v>355</v>
      </c>
      <c r="P2309" s="13"/>
      <c r="Q2309"/>
      <c r="R2309"/>
      <c r="S2309"/>
      <c r="T2309"/>
      <c r="U2309"/>
      <c r="V2309"/>
      <c r="W2309"/>
      <c r="X2309"/>
      <c r="Y2309"/>
      <c r="Z2309"/>
      <c r="AA2309"/>
      <c r="AB2309"/>
      <c r="AC2309"/>
      <c r="AD2309"/>
      <c r="AE2309"/>
      <c r="AF2309"/>
      <c r="AG2309"/>
      <c r="AH2309"/>
      <c r="AI2309"/>
      <c r="AJ2309"/>
      <c r="AK2309"/>
      <c r="AL2309"/>
      <c r="AM2309"/>
      <c r="AN2309"/>
      <c r="AO2309"/>
      <c r="AP2309"/>
      <c r="AQ2309"/>
      <c r="AR2309"/>
      <c r="AS2309"/>
      <c r="AT2309"/>
      <c r="AU2309"/>
      <c r="AV2309"/>
      <c r="AW2309"/>
      <c r="AX2309"/>
      <c r="AY2309"/>
      <c r="AZ2309"/>
      <c r="BA2309"/>
      <c r="BB2309"/>
      <c r="BC2309"/>
      <c r="BD2309"/>
      <c r="BE2309"/>
    </row>
    <row r="2310" spans="1:57" x14ac:dyDescent="0.25">
      <c r="A2310" s="4">
        <v>43251</v>
      </c>
      <c r="B2310" s="3">
        <f t="shared" si="108"/>
        <v>31</v>
      </c>
      <c r="C2310" s="3">
        <f t="shared" si="109"/>
        <v>5</v>
      </c>
      <c r="D2310" s="3">
        <f t="shared" si="110"/>
        <v>2018</v>
      </c>
      <c r="E2310" s="26" t="s">
        <v>45</v>
      </c>
      <c r="F2310" s="6">
        <v>712</v>
      </c>
      <c r="G2310" s="19">
        <v>274</v>
      </c>
      <c r="H2310" s="19" t="s">
        <v>408</v>
      </c>
      <c r="I2310" s="10" t="s">
        <v>46</v>
      </c>
      <c r="J2310" s="30">
        <v>1600303</v>
      </c>
      <c r="K2310" s="8">
        <v>18005055703</v>
      </c>
      <c r="L2310" s="31">
        <v>2</v>
      </c>
      <c r="M2310" s="27">
        <v>198.08</v>
      </c>
      <c r="N2310" s="17">
        <v>510105</v>
      </c>
      <c r="O2310" s="7" t="s">
        <v>355</v>
      </c>
      <c r="P2310" s="13"/>
      <c r="Q2310"/>
      <c r="R2310"/>
      <c r="S2310"/>
      <c r="T2310"/>
      <c r="U2310"/>
      <c r="V2310"/>
      <c r="W2310"/>
      <c r="X2310"/>
      <c r="Y2310"/>
      <c r="Z2310"/>
      <c r="AA2310"/>
      <c r="AB2310"/>
      <c r="AC2310"/>
      <c r="AD2310"/>
      <c r="AE2310"/>
      <c r="AF2310"/>
      <c r="AG2310"/>
      <c r="AH2310"/>
      <c r="AI2310"/>
      <c r="AJ2310"/>
      <c r="AK2310"/>
      <c r="AL2310"/>
      <c r="AM2310"/>
      <c r="AN2310"/>
      <c r="AO2310"/>
      <c r="AP2310"/>
      <c r="AQ2310"/>
      <c r="AR2310"/>
      <c r="AS2310"/>
      <c r="AT2310"/>
      <c r="AU2310"/>
      <c r="AV2310"/>
      <c r="AW2310"/>
      <c r="AX2310"/>
      <c r="AY2310"/>
      <c r="AZ2310"/>
      <c r="BA2310"/>
      <c r="BB2310"/>
      <c r="BC2310"/>
      <c r="BD2310"/>
      <c r="BE2310"/>
    </row>
    <row r="2311" spans="1:57" x14ac:dyDescent="0.25">
      <c r="A2311" s="4">
        <v>43251</v>
      </c>
      <c r="B2311" s="3">
        <f t="shared" si="108"/>
        <v>31</v>
      </c>
      <c r="C2311" s="3">
        <f t="shared" si="109"/>
        <v>5</v>
      </c>
      <c r="D2311" s="3">
        <f t="shared" si="110"/>
        <v>2018</v>
      </c>
      <c r="E2311" s="26" t="s">
        <v>47</v>
      </c>
      <c r="F2311" s="6">
        <v>712</v>
      </c>
      <c r="G2311" s="19">
        <v>274</v>
      </c>
      <c r="H2311" s="19" t="s">
        <v>408</v>
      </c>
      <c r="I2311" s="10" t="s">
        <v>48</v>
      </c>
      <c r="J2311" s="30">
        <v>1600303</v>
      </c>
      <c r="K2311" s="8">
        <v>12007122395</v>
      </c>
      <c r="L2311" s="31">
        <v>2</v>
      </c>
      <c r="M2311" s="27">
        <v>584.79</v>
      </c>
      <c r="N2311" s="17">
        <v>510105</v>
      </c>
      <c r="O2311" s="7" t="s">
        <v>355</v>
      </c>
      <c r="P2311" s="13"/>
      <c r="Q2311"/>
      <c r="R2311"/>
      <c r="S2311"/>
      <c r="T2311"/>
      <c r="U2311"/>
      <c r="V2311"/>
      <c r="W2311"/>
      <c r="X2311"/>
      <c r="Y2311"/>
      <c r="Z2311"/>
      <c r="AA2311"/>
      <c r="AB2311"/>
      <c r="AC2311"/>
      <c r="AD2311"/>
      <c r="AE2311"/>
      <c r="AF2311"/>
      <c r="AG2311"/>
      <c r="AH2311"/>
      <c r="AI2311"/>
      <c r="AJ2311"/>
      <c r="AK2311"/>
      <c r="AL2311"/>
      <c r="AM2311"/>
      <c r="AN2311"/>
      <c r="AO2311"/>
      <c r="AP2311"/>
      <c r="AQ2311"/>
      <c r="AR2311"/>
      <c r="AS2311"/>
      <c r="AT2311"/>
      <c r="AU2311"/>
      <c r="AV2311"/>
      <c r="AW2311"/>
      <c r="AX2311"/>
      <c r="AY2311"/>
      <c r="AZ2311"/>
      <c r="BA2311"/>
      <c r="BB2311"/>
      <c r="BC2311"/>
      <c r="BD2311"/>
      <c r="BE2311"/>
    </row>
    <row r="2312" spans="1:57" x14ac:dyDescent="0.25">
      <c r="A2312" s="4">
        <v>43251</v>
      </c>
      <c r="B2312" s="3">
        <f t="shared" si="108"/>
        <v>31</v>
      </c>
      <c r="C2312" s="3">
        <f t="shared" si="109"/>
        <v>5</v>
      </c>
      <c r="D2312" s="3">
        <f t="shared" si="110"/>
        <v>2018</v>
      </c>
      <c r="E2312" s="26" t="s">
        <v>148</v>
      </c>
      <c r="F2312" s="6">
        <v>712</v>
      </c>
      <c r="G2312" s="19">
        <v>274</v>
      </c>
      <c r="H2312" s="19" t="s">
        <v>408</v>
      </c>
      <c r="I2312" s="10" t="s">
        <v>149</v>
      </c>
      <c r="J2312" s="30">
        <v>2600187</v>
      </c>
      <c r="K2312" s="8">
        <v>1042001994</v>
      </c>
      <c r="L2312" s="31">
        <v>2</v>
      </c>
      <c r="M2312" s="27">
        <v>349.67</v>
      </c>
      <c r="N2312" s="17">
        <v>510105</v>
      </c>
      <c r="O2312" s="7" t="s">
        <v>355</v>
      </c>
      <c r="P2312" s="13"/>
      <c r="Q2312"/>
      <c r="R2312"/>
      <c r="S2312"/>
      <c r="T2312"/>
      <c r="U2312"/>
      <c r="V2312"/>
      <c r="W2312"/>
      <c r="X2312"/>
      <c r="Y2312"/>
      <c r="Z2312"/>
      <c r="AA2312"/>
      <c r="AB2312"/>
      <c r="AC2312"/>
      <c r="AD2312"/>
      <c r="AE2312"/>
      <c r="AF2312"/>
      <c r="AG2312"/>
      <c r="AH2312"/>
      <c r="AI2312"/>
      <c r="AJ2312"/>
      <c r="AK2312"/>
      <c r="AL2312"/>
      <c r="AM2312"/>
      <c r="AN2312"/>
      <c r="AO2312"/>
      <c r="AP2312"/>
      <c r="AQ2312"/>
      <c r="AR2312"/>
      <c r="AS2312"/>
      <c r="AT2312"/>
      <c r="AU2312"/>
      <c r="AV2312"/>
      <c r="AW2312"/>
      <c r="AX2312"/>
      <c r="AY2312"/>
      <c r="AZ2312"/>
      <c r="BA2312"/>
      <c r="BB2312"/>
      <c r="BC2312"/>
      <c r="BD2312"/>
      <c r="BE2312"/>
    </row>
    <row r="2313" spans="1:57" x14ac:dyDescent="0.25">
      <c r="A2313" s="4">
        <v>43251</v>
      </c>
      <c r="B2313" s="3">
        <f t="shared" si="108"/>
        <v>31</v>
      </c>
      <c r="C2313" s="3">
        <f t="shared" si="109"/>
        <v>5</v>
      </c>
      <c r="D2313" s="3">
        <f t="shared" si="110"/>
        <v>2018</v>
      </c>
      <c r="E2313" s="26" t="s">
        <v>49</v>
      </c>
      <c r="F2313" s="6">
        <v>712</v>
      </c>
      <c r="G2313" s="19">
        <v>274</v>
      </c>
      <c r="H2313" s="19" t="s">
        <v>408</v>
      </c>
      <c r="I2313" s="10" t="s">
        <v>50</v>
      </c>
      <c r="J2313" s="30">
        <v>1600303</v>
      </c>
      <c r="K2313" s="8">
        <v>12009167957</v>
      </c>
      <c r="L2313" s="31">
        <v>2</v>
      </c>
      <c r="M2313" s="27">
        <v>753.31</v>
      </c>
      <c r="N2313" s="17">
        <v>510105</v>
      </c>
      <c r="O2313" s="7" t="s">
        <v>355</v>
      </c>
      <c r="P2313" s="13"/>
      <c r="Q2313"/>
      <c r="R2313"/>
      <c r="S2313"/>
      <c r="T2313"/>
      <c r="U2313"/>
      <c r="V2313"/>
      <c r="W2313"/>
      <c r="X2313"/>
      <c r="Y2313"/>
      <c r="Z2313"/>
      <c r="AA2313"/>
      <c r="AB2313"/>
      <c r="AC2313"/>
      <c r="AD2313"/>
      <c r="AE2313"/>
      <c r="AF2313"/>
      <c r="AG2313"/>
      <c r="AH2313"/>
      <c r="AI2313"/>
      <c r="AJ2313"/>
      <c r="AK2313"/>
      <c r="AL2313"/>
      <c r="AM2313"/>
      <c r="AN2313"/>
      <c r="AO2313"/>
      <c r="AP2313"/>
      <c r="AQ2313"/>
      <c r="AR2313"/>
      <c r="AS2313"/>
      <c r="AT2313"/>
      <c r="AU2313"/>
      <c r="AV2313"/>
      <c r="AW2313"/>
      <c r="AX2313"/>
      <c r="AY2313"/>
      <c r="AZ2313"/>
      <c r="BA2313"/>
      <c r="BB2313"/>
      <c r="BC2313"/>
      <c r="BD2313"/>
      <c r="BE2313"/>
    </row>
    <row r="2314" spans="1:57" x14ac:dyDescent="0.25">
      <c r="A2314" s="4">
        <v>43251</v>
      </c>
      <c r="B2314" s="3">
        <f t="shared" si="108"/>
        <v>31</v>
      </c>
      <c r="C2314" s="3">
        <f t="shared" si="109"/>
        <v>5</v>
      </c>
      <c r="D2314" s="3">
        <f t="shared" si="110"/>
        <v>2018</v>
      </c>
      <c r="E2314" s="26" t="s">
        <v>136</v>
      </c>
      <c r="F2314" s="6">
        <v>712</v>
      </c>
      <c r="G2314" s="19">
        <v>274</v>
      </c>
      <c r="H2314" s="19" t="s">
        <v>408</v>
      </c>
      <c r="I2314" s="10" t="s">
        <v>137</v>
      </c>
      <c r="J2314" s="30">
        <v>1600022</v>
      </c>
      <c r="K2314" s="8">
        <v>5008879000</v>
      </c>
      <c r="L2314" s="31">
        <v>2</v>
      </c>
      <c r="M2314" s="27">
        <v>555.61</v>
      </c>
      <c r="N2314" s="17">
        <v>510105</v>
      </c>
      <c r="O2314" s="7" t="s">
        <v>355</v>
      </c>
      <c r="P2314" s="13"/>
      <c r="Q2314"/>
      <c r="R2314"/>
      <c r="S2314"/>
      <c r="T2314"/>
      <c r="U2314"/>
      <c r="V2314"/>
      <c r="W2314"/>
      <c r="X2314"/>
      <c r="Y2314"/>
      <c r="Z2314"/>
      <c r="AA2314"/>
      <c r="AB2314"/>
      <c r="AC2314"/>
      <c r="AD2314"/>
      <c r="AE2314"/>
      <c r="AF2314"/>
      <c r="AG2314"/>
      <c r="AH2314"/>
      <c r="AI2314"/>
      <c r="AJ2314"/>
      <c r="AK2314"/>
      <c r="AL2314"/>
      <c r="AM2314"/>
      <c r="AN2314"/>
      <c r="AO2314"/>
      <c r="AP2314"/>
      <c r="AQ2314"/>
      <c r="AR2314"/>
      <c r="AS2314"/>
      <c r="AT2314"/>
      <c r="AU2314"/>
      <c r="AV2314"/>
      <c r="AW2314"/>
      <c r="AX2314"/>
      <c r="AY2314"/>
      <c r="AZ2314"/>
      <c r="BA2314"/>
      <c r="BB2314"/>
      <c r="BC2314"/>
      <c r="BD2314"/>
      <c r="BE2314"/>
    </row>
    <row r="2315" spans="1:57" x14ac:dyDescent="0.25">
      <c r="A2315" s="4">
        <v>43251</v>
      </c>
      <c r="B2315" s="3">
        <f t="shared" si="108"/>
        <v>31</v>
      </c>
      <c r="C2315" s="3">
        <f t="shared" si="109"/>
        <v>5</v>
      </c>
      <c r="D2315" s="3">
        <f t="shared" si="110"/>
        <v>2018</v>
      </c>
      <c r="E2315" s="26" t="s">
        <v>244</v>
      </c>
      <c r="F2315" s="6">
        <v>712</v>
      </c>
      <c r="G2315" s="19">
        <v>274</v>
      </c>
      <c r="H2315" s="19" t="s">
        <v>408</v>
      </c>
      <c r="I2315" s="10" t="s">
        <v>245</v>
      </c>
      <c r="J2315" s="30">
        <v>1600022</v>
      </c>
      <c r="K2315" s="8">
        <v>3984807000</v>
      </c>
      <c r="L2315" s="31">
        <v>2</v>
      </c>
      <c r="M2315" s="27">
        <v>1114.04</v>
      </c>
      <c r="N2315" s="17">
        <v>510105</v>
      </c>
      <c r="O2315" s="7" t="s">
        <v>355</v>
      </c>
      <c r="P2315" s="13"/>
      <c r="Q2315"/>
      <c r="R2315"/>
      <c r="S2315"/>
      <c r="T2315"/>
      <c r="U2315"/>
      <c r="V2315"/>
      <c r="W2315"/>
      <c r="X2315"/>
      <c r="Y2315"/>
      <c r="Z2315"/>
      <c r="AA2315"/>
      <c r="AB2315"/>
      <c r="AC2315"/>
      <c r="AD2315"/>
      <c r="AE2315"/>
      <c r="AF2315"/>
      <c r="AG2315"/>
      <c r="AH2315"/>
      <c r="AI2315"/>
      <c r="AJ2315"/>
      <c r="AK2315"/>
      <c r="AL2315"/>
      <c r="AM2315"/>
      <c r="AN2315"/>
      <c r="AO2315"/>
      <c r="AP2315"/>
      <c r="AQ2315"/>
      <c r="AR2315"/>
      <c r="AS2315"/>
      <c r="AT2315"/>
      <c r="AU2315"/>
      <c r="AV2315"/>
      <c r="AW2315"/>
      <c r="AX2315"/>
      <c r="AY2315"/>
      <c r="AZ2315"/>
      <c r="BA2315"/>
      <c r="BB2315"/>
      <c r="BC2315"/>
      <c r="BD2315"/>
      <c r="BE2315"/>
    </row>
    <row r="2316" spans="1:57" x14ac:dyDescent="0.25">
      <c r="A2316" s="4">
        <v>43251</v>
      </c>
      <c r="B2316" s="3">
        <f t="shared" si="108"/>
        <v>31</v>
      </c>
      <c r="C2316" s="3">
        <f t="shared" si="109"/>
        <v>5</v>
      </c>
      <c r="D2316" s="3">
        <f t="shared" si="110"/>
        <v>2018</v>
      </c>
      <c r="E2316" s="26" t="s">
        <v>51</v>
      </c>
      <c r="F2316" s="6">
        <v>712</v>
      </c>
      <c r="G2316" s="19">
        <v>274</v>
      </c>
      <c r="H2316" s="19" t="s">
        <v>408</v>
      </c>
      <c r="I2316" s="10" t="s">
        <v>52</v>
      </c>
      <c r="J2316" s="30">
        <v>1600022</v>
      </c>
      <c r="K2316" s="8">
        <v>6365389100</v>
      </c>
      <c r="L2316" s="31">
        <v>2</v>
      </c>
      <c r="M2316" s="27">
        <v>211.17</v>
      </c>
      <c r="N2316" s="17">
        <v>510105</v>
      </c>
      <c r="O2316" s="7" t="s">
        <v>355</v>
      </c>
      <c r="P2316" s="13"/>
      <c r="Q2316"/>
      <c r="R2316"/>
      <c r="S2316"/>
      <c r="T2316"/>
      <c r="U2316"/>
      <c r="V2316"/>
      <c r="W2316"/>
      <c r="X2316"/>
      <c r="Y2316"/>
      <c r="Z2316"/>
      <c r="AA2316"/>
      <c r="AB2316"/>
      <c r="AC2316"/>
      <c r="AD2316"/>
      <c r="AE2316"/>
      <c r="AF2316"/>
      <c r="AG2316"/>
      <c r="AH2316"/>
      <c r="AI2316"/>
      <c r="AJ2316"/>
      <c r="AK2316"/>
      <c r="AL2316"/>
      <c r="AM2316"/>
      <c r="AN2316"/>
      <c r="AO2316"/>
      <c r="AP2316"/>
      <c r="AQ2316"/>
      <c r="AR2316"/>
      <c r="AS2316"/>
      <c r="AT2316"/>
      <c r="AU2316"/>
      <c r="AV2316"/>
      <c r="AW2316"/>
      <c r="AX2316"/>
      <c r="AY2316"/>
      <c r="AZ2316"/>
      <c r="BA2316"/>
      <c r="BB2316"/>
      <c r="BC2316"/>
      <c r="BD2316"/>
      <c r="BE2316"/>
    </row>
    <row r="2317" spans="1:57" x14ac:dyDescent="0.25">
      <c r="A2317" s="4">
        <v>43251</v>
      </c>
      <c r="B2317" s="3">
        <f t="shared" si="108"/>
        <v>31</v>
      </c>
      <c r="C2317" s="3">
        <f t="shared" si="109"/>
        <v>5</v>
      </c>
      <c r="D2317" s="3">
        <f t="shared" si="110"/>
        <v>2018</v>
      </c>
      <c r="E2317" s="26" t="s">
        <v>591</v>
      </c>
      <c r="F2317" s="6">
        <v>712</v>
      </c>
      <c r="G2317" s="19">
        <v>274</v>
      </c>
      <c r="H2317" s="19" t="s">
        <v>408</v>
      </c>
      <c r="I2317" s="10" t="s">
        <v>592</v>
      </c>
      <c r="J2317" s="30">
        <v>1600303</v>
      </c>
      <c r="K2317" s="8">
        <v>6066086016</v>
      </c>
      <c r="L2317" s="31">
        <v>2</v>
      </c>
      <c r="M2317" s="27">
        <v>1079.83</v>
      </c>
      <c r="N2317" s="17">
        <v>510105</v>
      </c>
      <c r="O2317" s="7" t="s">
        <v>355</v>
      </c>
      <c r="P2317" s="13"/>
      <c r="Q2317"/>
      <c r="R2317"/>
      <c r="S2317"/>
      <c r="T2317"/>
      <c r="U2317"/>
      <c r="V2317"/>
      <c r="W2317"/>
      <c r="X2317"/>
      <c r="Y2317"/>
      <c r="Z2317"/>
      <c r="AA2317"/>
      <c r="AB2317"/>
      <c r="AC2317"/>
      <c r="AD2317"/>
      <c r="AE2317"/>
      <c r="AF2317"/>
      <c r="AG2317"/>
      <c r="AH2317"/>
      <c r="AI2317"/>
      <c r="AJ2317"/>
      <c r="AK2317"/>
      <c r="AL2317"/>
      <c r="AM2317"/>
      <c r="AN2317"/>
      <c r="AO2317"/>
      <c r="AP2317"/>
      <c r="AQ2317"/>
      <c r="AR2317"/>
      <c r="AS2317"/>
      <c r="AT2317"/>
      <c r="AU2317"/>
      <c r="AV2317"/>
      <c r="AW2317"/>
      <c r="AX2317"/>
      <c r="AY2317"/>
      <c r="AZ2317"/>
      <c r="BA2317"/>
      <c r="BB2317"/>
      <c r="BC2317"/>
      <c r="BD2317"/>
      <c r="BE2317"/>
    </row>
    <row r="2318" spans="1:57" x14ac:dyDescent="0.25">
      <c r="A2318" s="4">
        <v>43251</v>
      </c>
      <c r="B2318" s="3">
        <f t="shared" si="108"/>
        <v>31</v>
      </c>
      <c r="C2318" s="3">
        <f t="shared" si="109"/>
        <v>5</v>
      </c>
      <c r="D2318" s="3">
        <f t="shared" si="110"/>
        <v>2018</v>
      </c>
      <c r="E2318" s="26" t="s">
        <v>150</v>
      </c>
      <c r="F2318" s="6">
        <v>712</v>
      </c>
      <c r="G2318" s="19">
        <v>274</v>
      </c>
      <c r="H2318" s="19" t="s">
        <v>408</v>
      </c>
      <c r="I2318" s="10" t="s">
        <v>151</v>
      </c>
      <c r="J2318" s="30">
        <v>1600212</v>
      </c>
      <c r="K2318" s="8">
        <v>200700498</v>
      </c>
      <c r="L2318" s="31">
        <v>2</v>
      </c>
      <c r="M2318" s="27">
        <v>497.26</v>
      </c>
      <c r="N2318" s="17">
        <v>510105</v>
      </c>
      <c r="O2318" s="7" t="s">
        <v>355</v>
      </c>
      <c r="P2318" s="13"/>
      <c r="Q2318"/>
      <c r="R2318"/>
      <c r="S2318"/>
      <c r="T2318"/>
      <c r="U2318"/>
      <c r="V2318"/>
      <c r="W2318"/>
      <c r="X2318"/>
      <c r="Y2318"/>
      <c r="Z2318"/>
      <c r="AA2318"/>
      <c r="AB2318"/>
      <c r="AC2318"/>
      <c r="AD2318"/>
      <c r="AE2318"/>
      <c r="AF2318"/>
      <c r="AG2318"/>
      <c r="AH2318"/>
      <c r="AI2318"/>
      <c r="AJ2318"/>
      <c r="AK2318"/>
      <c r="AL2318"/>
      <c r="AM2318"/>
      <c r="AN2318"/>
      <c r="AO2318"/>
      <c r="AP2318"/>
      <c r="AQ2318"/>
      <c r="AR2318"/>
      <c r="AS2318"/>
      <c r="AT2318"/>
      <c r="AU2318"/>
      <c r="AV2318"/>
      <c r="AW2318"/>
      <c r="AX2318"/>
      <c r="AY2318"/>
      <c r="AZ2318"/>
      <c r="BA2318"/>
      <c r="BB2318"/>
      <c r="BC2318"/>
      <c r="BD2318"/>
      <c r="BE2318"/>
    </row>
    <row r="2319" spans="1:57" x14ac:dyDescent="0.25">
      <c r="A2319" s="4">
        <v>43251</v>
      </c>
      <c r="B2319" s="3">
        <f t="shared" si="108"/>
        <v>31</v>
      </c>
      <c r="C2319" s="3">
        <f t="shared" si="109"/>
        <v>5</v>
      </c>
      <c r="D2319" s="3">
        <f t="shared" si="110"/>
        <v>2018</v>
      </c>
      <c r="E2319" s="26" t="s">
        <v>282</v>
      </c>
      <c r="F2319" s="6">
        <v>712</v>
      </c>
      <c r="G2319" s="19">
        <v>274</v>
      </c>
      <c r="H2319" s="19" t="s">
        <v>408</v>
      </c>
      <c r="I2319" s="10" t="s">
        <v>283</v>
      </c>
      <c r="J2319" s="30">
        <v>1600303</v>
      </c>
      <c r="K2319" s="8">
        <v>11052005019</v>
      </c>
      <c r="L2319" s="31">
        <v>2</v>
      </c>
      <c r="M2319" s="27">
        <v>365.83</v>
      </c>
      <c r="N2319" s="17">
        <v>510105</v>
      </c>
      <c r="O2319" s="7" t="s">
        <v>355</v>
      </c>
      <c r="P2319" s="13"/>
      <c r="Q2319"/>
      <c r="R2319"/>
      <c r="S2319"/>
      <c r="T2319"/>
      <c r="U2319"/>
      <c r="V2319"/>
      <c r="W2319"/>
      <c r="X2319"/>
      <c r="Y2319"/>
      <c r="Z2319"/>
      <c r="AA2319"/>
      <c r="AB2319"/>
      <c r="AC2319"/>
      <c r="AD2319"/>
      <c r="AE2319"/>
      <c r="AF2319"/>
      <c r="AG2319"/>
      <c r="AH2319"/>
      <c r="AI2319"/>
      <c r="AJ2319"/>
      <c r="AK2319"/>
      <c r="AL2319"/>
      <c r="AM2319"/>
      <c r="AN2319"/>
      <c r="AO2319"/>
      <c r="AP2319"/>
      <c r="AQ2319"/>
      <c r="AR2319"/>
      <c r="AS2319"/>
      <c r="AT2319"/>
      <c r="AU2319"/>
      <c r="AV2319"/>
      <c r="AW2319"/>
      <c r="AX2319"/>
      <c r="AY2319"/>
      <c r="AZ2319"/>
      <c r="BA2319"/>
      <c r="BB2319"/>
      <c r="BC2319"/>
      <c r="BD2319"/>
      <c r="BE2319"/>
    </row>
    <row r="2320" spans="1:57" x14ac:dyDescent="0.25">
      <c r="A2320" s="4">
        <v>43251</v>
      </c>
      <c r="B2320" s="3">
        <f t="shared" si="108"/>
        <v>31</v>
      </c>
      <c r="C2320" s="3">
        <f t="shared" si="109"/>
        <v>5</v>
      </c>
      <c r="D2320" s="3">
        <f t="shared" si="110"/>
        <v>2018</v>
      </c>
      <c r="E2320" s="26" t="s">
        <v>53</v>
      </c>
      <c r="F2320" s="6">
        <v>712</v>
      </c>
      <c r="G2320" s="19">
        <v>274</v>
      </c>
      <c r="H2320" s="19" t="s">
        <v>408</v>
      </c>
      <c r="I2320" s="10" t="s">
        <v>54</v>
      </c>
      <c r="J2320" s="30">
        <v>1600022</v>
      </c>
      <c r="K2320" s="8">
        <v>4902667100</v>
      </c>
      <c r="L2320" s="31">
        <v>2</v>
      </c>
      <c r="M2320" s="27">
        <v>1157.8800000000001</v>
      </c>
      <c r="N2320" s="17">
        <v>510105</v>
      </c>
      <c r="O2320" s="7" t="s">
        <v>355</v>
      </c>
      <c r="P2320" s="13"/>
      <c r="Q2320"/>
      <c r="R2320"/>
      <c r="S2320"/>
      <c r="T2320"/>
      <c r="U2320"/>
      <c r="V2320"/>
      <c r="W2320"/>
      <c r="X2320"/>
      <c r="Y2320"/>
      <c r="Z2320"/>
      <c r="AA2320"/>
      <c r="AB2320"/>
      <c r="AC2320"/>
      <c r="AD2320"/>
      <c r="AE2320"/>
      <c r="AF2320"/>
      <c r="AG2320"/>
      <c r="AH2320"/>
      <c r="AI2320"/>
      <c r="AJ2320"/>
      <c r="AK2320"/>
      <c r="AL2320"/>
      <c r="AM2320"/>
      <c r="AN2320"/>
      <c r="AO2320"/>
      <c r="AP2320"/>
      <c r="AQ2320"/>
      <c r="AR2320"/>
      <c r="AS2320"/>
      <c r="AT2320"/>
      <c r="AU2320"/>
      <c r="AV2320"/>
      <c r="AW2320"/>
      <c r="AX2320"/>
      <c r="AY2320"/>
      <c r="AZ2320"/>
      <c r="BA2320"/>
      <c r="BB2320"/>
      <c r="BC2320"/>
      <c r="BD2320"/>
      <c r="BE2320"/>
    </row>
    <row r="2321" spans="1:57" x14ac:dyDescent="0.25">
      <c r="A2321" s="4">
        <v>43251</v>
      </c>
      <c r="B2321" s="3">
        <f t="shared" si="108"/>
        <v>31</v>
      </c>
      <c r="C2321" s="3">
        <f t="shared" si="109"/>
        <v>5</v>
      </c>
      <c r="D2321" s="3">
        <f t="shared" si="110"/>
        <v>2018</v>
      </c>
      <c r="E2321" s="26" t="s">
        <v>252</v>
      </c>
      <c r="F2321" s="6">
        <v>712</v>
      </c>
      <c r="G2321" s="19">
        <v>274</v>
      </c>
      <c r="H2321" s="19" t="s">
        <v>408</v>
      </c>
      <c r="I2321" s="10" t="s">
        <v>253</v>
      </c>
      <c r="J2321" s="30">
        <v>1600303</v>
      </c>
      <c r="K2321" s="8">
        <v>12002071768</v>
      </c>
      <c r="L2321" s="31">
        <v>2</v>
      </c>
      <c r="M2321" s="27">
        <v>612.73</v>
      </c>
      <c r="N2321" s="17">
        <v>510105</v>
      </c>
      <c r="O2321" s="7" t="s">
        <v>355</v>
      </c>
      <c r="P2321" s="13"/>
      <c r="Q2321"/>
      <c r="R2321"/>
      <c r="S2321"/>
      <c r="T2321"/>
      <c r="U2321"/>
      <c r="V2321"/>
      <c r="W2321"/>
      <c r="X2321"/>
      <c r="Y2321"/>
      <c r="Z2321"/>
      <c r="AA2321"/>
      <c r="AB2321"/>
      <c r="AC2321"/>
      <c r="AD2321"/>
      <c r="AE2321"/>
      <c r="AF2321"/>
      <c r="AG2321"/>
      <c r="AH2321"/>
      <c r="AI2321"/>
      <c r="AJ2321"/>
      <c r="AK2321"/>
      <c r="AL2321"/>
      <c r="AM2321"/>
      <c r="AN2321"/>
      <c r="AO2321"/>
      <c r="AP2321"/>
      <c r="AQ2321"/>
      <c r="AR2321"/>
      <c r="AS2321"/>
      <c r="AT2321"/>
      <c r="AU2321"/>
      <c r="AV2321"/>
      <c r="AW2321"/>
      <c r="AX2321"/>
      <c r="AY2321"/>
      <c r="AZ2321"/>
      <c r="BA2321"/>
      <c r="BB2321"/>
      <c r="BC2321"/>
      <c r="BD2321"/>
      <c r="BE2321"/>
    </row>
    <row r="2322" spans="1:57" x14ac:dyDescent="0.25">
      <c r="A2322" s="4">
        <v>43251</v>
      </c>
      <c r="B2322" s="3">
        <f t="shared" si="108"/>
        <v>31</v>
      </c>
      <c r="C2322" s="3">
        <f t="shared" si="109"/>
        <v>5</v>
      </c>
      <c r="D2322" s="3">
        <f t="shared" si="110"/>
        <v>2018</v>
      </c>
      <c r="E2322" s="26" t="s">
        <v>152</v>
      </c>
      <c r="F2322" s="6">
        <v>712</v>
      </c>
      <c r="G2322" s="19">
        <v>274</v>
      </c>
      <c r="H2322" s="19" t="s">
        <v>408</v>
      </c>
      <c r="I2322" s="10" t="s">
        <v>153</v>
      </c>
      <c r="J2322" s="30">
        <v>1600022</v>
      </c>
      <c r="K2322" s="8">
        <v>4720521900</v>
      </c>
      <c r="L2322" s="31">
        <v>2</v>
      </c>
      <c r="M2322" s="27">
        <v>812.16</v>
      </c>
      <c r="N2322" s="17">
        <v>510105</v>
      </c>
      <c r="O2322" s="7" t="s">
        <v>355</v>
      </c>
      <c r="P2322" s="13"/>
      <c r="Q2322"/>
      <c r="R2322"/>
      <c r="S2322"/>
      <c r="T2322"/>
      <c r="U2322"/>
      <c r="V2322"/>
      <c r="W2322"/>
      <c r="X2322"/>
      <c r="Y2322"/>
      <c r="Z2322"/>
      <c r="AA2322"/>
      <c r="AB2322"/>
      <c r="AC2322"/>
      <c r="AD2322"/>
      <c r="AE2322"/>
      <c r="AF2322"/>
      <c r="AG2322"/>
      <c r="AH2322"/>
      <c r="AI2322"/>
      <c r="AJ2322"/>
      <c r="AK2322"/>
      <c r="AL2322"/>
      <c r="AM2322"/>
      <c r="AN2322"/>
      <c r="AO2322"/>
      <c r="AP2322"/>
      <c r="AQ2322"/>
      <c r="AR2322"/>
      <c r="AS2322"/>
      <c r="AT2322"/>
      <c r="AU2322"/>
      <c r="AV2322"/>
      <c r="AW2322"/>
      <c r="AX2322"/>
      <c r="AY2322"/>
      <c r="AZ2322"/>
      <c r="BA2322"/>
      <c r="BB2322"/>
      <c r="BC2322"/>
      <c r="BD2322"/>
      <c r="BE2322"/>
    </row>
    <row r="2323" spans="1:57" x14ac:dyDescent="0.25">
      <c r="A2323" s="4">
        <v>43251</v>
      </c>
      <c r="B2323" s="3">
        <f t="shared" si="108"/>
        <v>31</v>
      </c>
      <c r="C2323" s="3">
        <f t="shared" si="109"/>
        <v>5</v>
      </c>
      <c r="D2323" s="3">
        <f t="shared" si="110"/>
        <v>2018</v>
      </c>
      <c r="E2323" s="26" t="s">
        <v>254</v>
      </c>
      <c r="F2323" s="6">
        <v>712</v>
      </c>
      <c r="G2323" s="19">
        <v>274</v>
      </c>
      <c r="H2323" s="19" t="s">
        <v>408</v>
      </c>
      <c r="I2323" s="10" t="s">
        <v>255</v>
      </c>
      <c r="J2323" s="30">
        <v>1600022</v>
      </c>
      <c r="K2323" s="8">
        <v>3004707100</v>
      </c>
      <c r="L2323" s="31">
        <v>2</v>
      </c>
      <c r="M2323" s="27">
        <v>559.12</v>
      </c>
      <c r="N2323" s="17">
        <v>510105</v>
      </c>
      <c r="O2323" s="7" t="s">
        <v>355</v>
      </c>
      <c r="P2323" s="13"/>
      <c r="Q2323"/>
      <c r="R2323"/>
      <c r="S2323"/>
      <c r="T2323"/>
      <c r="U2323"/>
      <c r="V2323"/>
      <c r="W2323"/>
      <c r="X2323"/>
      <c r="Y2323"/>
      <c r="Z2323"/>
      <c r="AA2323"/>
      <c r="AB2323"/>
      <c r="AC2323"/>
      <c r="AD2323"/>
      <c r="AE2323"/>
      <c r="AF2323"/>
      <c r="AG2323"/>
      <c r="AH2323"/>
      <c r="AI2323"/>
      <c r="AJ2323"/>
      <c r="AK2323"/>
      <c r="AL2323"/>
      <c r="AM2323"/>
      <c r="AN2323"/>
      <c r="AO2323"/>
      <c r="AP2323"/>
      <c r="AQ2323"/>
      <c r="AR2323"/>
      <c r="AS2323"/>
      <c r="AT2323"/>
      <c r="AU2323"/>
      <c r="AV2323"/>
      <c r="AW2323"/>
      <c r="AX2323"/>
      <c r="AY2323"/>
      <c r="AZ2323"/>
      <c r="BA2323"/>
      <c r="BB2323"/>
      <c r="BC2323"/>
      <c r="BD2323"/>
      <c r="BE2323"/>
    </row>
    <row r="2324" spans="1:57" x14ac:dyDescent="0.25">
      <c r="A2324" s="4">
        <v>43251</v>
      </c>
      <c r="B2324" s="3">
        <f t="shared" si="108"/>
        <v>31</v>
      </c>
      <c r="C2324" s="3">
        <f t="shared" si="109"/>
        <v>5</v>
      </c>
      <c r="D2324" s="3">
        <f t="shared" si="110"/>
        <v>2018</v>
      </c>
      <c r="E2324" s="26" t="s">
        <v>57</v>
      </c>
      <c r="F2324" s="6">
        <v>712</v>
      </c>
      <c r="G2324" s="19">
        <v>274</v>
      </c>
      <c r="H2324" s="19" t="s">
        <v>408</v>
      </c>
      <c r="I2324" s="10" t="s">
        <v>58</v>
      </c>
      <c r="J2324" s="30">
        <v>2600187</v>
      </c>
      <c r="K2324" s="8">
        <v>1042589967</v>
      </c>
      <c r="L2324" s="31">
        <v>2</v>
      </c>
      <c r="M2324" s="27">
        <v>614.91</v>
      </c>
      <c r="N2324" s="17">
        <v>510105</v>
      </c>
      <c r="O2324" s="7" t="s">
        <v>355</v>
      </c>
      <c r="P2324" s="13"/>
      <c r="Q2324"/>
      <c r="R2324"/>
      <c r="S2324"/>
      <c r="T2324"/>
      <c r="U2324"/>
      <c r="V2324"/>
      <c r="W2324"/>
      <c r="X2324"/>
      <c r="Y2324"/>
      <c r="Z2324"/>
      <c r="AA2324"/>
      <c r="AB2324"/>
      <c r="AC2324"/>
      <c r="AD2324"/>
      <c r="AE2324"/>
      <c r="AF2324"/>
      <c r="AG2324"/>
      <c r="AH2324"/>
      <c r="AI2324"/>
      <c r="AJ2324"/>
      <c r="AK2324"/>
      <c r="AL2324"/>
      <c r="AM2324"/>
      <c r="AN2324"/>
      <c r="AO2324"/>
      <c r="AP2324"/>
      <c r="AQ2324"/>
      <c r="AR2324"/>
      <c r="AS2324"/>
      <c r="AT2324"/>
      <c r="AU2324"/>
      <c r="AV2324"/>
      <c r="AW2324"/>
      <c r="AX2324"/>
      <c r="AY2324"/>
      <c r="AZ2324"/>
      <c r="BA2324"/>
      <c r="BB2324"/>
      <c r="BC2324"/>
      <c r="BD2324"/>
      <c r="BE2324"/>
    </row>
    <row r="2325" spans="1:57" x14ac:dyDescent="0.25">
      <c r="A2325" s="4">
        <v>43251</v>
      </c>
      <c r="B2325" s="3">
        <f t="shared" si="108"/>
        <v>31</v>
      </c>
      <c r="C2325" s="3">
        <f t="shared" si="109"/>
        <v>5</v>
      </c>
      <c r="D2325" s="3">
        <f t="shared" si="110"/>
        <v>2018</v>
      </c>
      <c r="E2325" s="26" t="s">
        <v>139</v>
      </c>
      <c r="F2325" s="6">
        <v>712</v>
      </c>
      <c r="G2325" s="19">
        <v>274</v>
      </c>
      <c r="H2325" s="19" t="s">
        <v>408</v>
      </c>
      <c r="I2325" s="10" t="s">
        <v>63</v>
      </c>
      <c r="J2325" s="30">
        <v>1600022</v>
      </c>
      <c r="K2325" s="8">
        <v>4412985100</v>
      </c>
      <c r="L2325" s="31">
        <v>2</v>
      </c>
      <c r="M2325" s="27">
        <v>154.12</v>
      </c>
      <c r="N2325" s="17">
        <v>510105</v>
      </c>
      <c r="O2325" s="7" t="s">
        <v>355</v>
      </c>
      <c r="P2325" s="13"/>
      <c r="Q2325"/>
      <c r="R2325"/>
      <c r="S2325"/>
      <c r="T2325"/>
      <c r="U2325"/>
      <c r="V2325"/>
      <c r="W2325"/>
      <c r="X2325"/>
      <c r="Y2325"/>
      <c r="Z2325"/>
      <c r="AA2325"/>
      <c r="AB2325"/>
      <c r="AC2325"/>
      <c r="AD2325"/>
      <c r="AE2325"/>
      <c r="AF2325"/>
      <c r="AG2325"/>
      <c r="AH2325"/>
      <c r="AI2325"/>
      <c r="AJ2325"/>
      <c r="AK2325"/>
      <c r="AL2325"/>
      <c r="AM2325"/>
      <c r="AN2325"/>
      <c r="AO2325"/>
      <c r="AP2325"/>
      <c r="AQ2325"/>
      <c r="AR2325"/>
      <c r="AS2325"/>
      <c r="AT2325"/>
      <c r="AU2325"/>
      <c r="AV2325"/>
      <c r="AW2325"/>
      <c r="AX2325"/>
      <c r="AY2325"/>
      <c r="AZ2325"/>
      <c r="BA2325"/>
      <c r="BB2325"/>
      <c r="BC2325"/>
      <c r="BD2325"/>
      <c r="BE2325"/>
    </row>
    <row r="2326" spans="1:57" x14ac:dyDescent="0.25">
      <c r="A2326" s="4">
        <v>43251</v>
      </c>
      <c r="B2326" s="3">
        <f t="shared" si="108"/>
        <v>31</v>
      </c>
      <c r="C2326" s="3">
        <f t="shared" si="109"/>
        <v>5</v>
      </c>
      <c r="D2326" s="3">
        <f t="shared" si="110"/>
        <v>2018</v>
      </c>
      <c r="E2326" s="26" t="s">
        <v>64</v>
      </c>
      <c r="F2326" s="6">
        <v>712</v>
      </c>
      <c r="G2326" s="19">
        <v>274</v>
      </c>
      <c r="H2326" s="19" t="s">
        <v>408</v>
      </c>
      <c r="I2326" s="10" t="s">
        <v>65</v>
      </c>
      <c r="J2326" s="30">
        <v>1600022</v>
      </c>
      <c r="K2326" s="8">
        <v>3061964904</v>
      </c>
      <c r="L2326" s="31">
        <v>1</v>
      </c>
      <c r="M2326" s="27">
        <v>282.69</v>
      </c>
      <c r="N2326" s="17">
        <v>510105</v>
      </c>
      <c r="O2326" s="7" t="s">
        <v>355</v>
      </c>
      <c r="P2326" s="13"/>
      <c r="Q2326"/>
      <c r="R2326"/>
      <c r="S2326"/>
      <c r="T2326"/>
      <c r="U2326"/>
      <c r="V2326"/>
      <c r="W2326"/>
      <c r="X2326"/>
      <c r="Y2326"/>
      <c r="Z2326"/>
      <c r="AA2326"/>
      <c r="AB2326"/>
      <c r="AC2326"/>
      <c r="AD2326"/>
      <c r="AE2326"/>
      <c r="AF2326"/>
      <c r="AG2326"/>
      <c r="AH2326"/>
      <c r="AI2326"/>
      <c r="AJ2326"/>
      <c r="AK2326"/>
      <c r="AL2326"/>
      <c r="AM2326"/>
      <c r="AN2326"/>
      <c r="AO2326"/>
      <c r="AP2326"/>
      <c r="AQ2326"/>
      <c r="AR2326"/>
      <c r="AS2326"/>
      <c r="AT2326"/>
      <c r="AU2326"/>
      <c r="AV2326"/>
      <c r="AW2326"/>
      <c r="AX2326"/>
      <c r="AY2326"/>
      <c r="AZ2326"/>
      <c r="BA2326"/>
      <c r="BB2326"/>
      <c r="BC2326"/>
      <c r="BD2326"/>
      <c r="BE2326"/>
    </row>
    <row r="2327" spans="1:57" x14ac:dyDescent="0.25">
      <c r="A2327" s="4">
        <v>43251</v>
      </c>
      <c r="B2327" s="3">
        <f t="shared" si="108"/>
        <v>31</v>
      </c>
      <c r="C2327" s="3">
        <f t="shared" si="109"/>
        <v>5</v>
      </c>
      <c r="D2327" s="3">
        <f t="shared" si="110"/>
        <v>2018</v>
      </c>
      <c r="E2327" s="26" t="s">
        <v>134</v>
      </c>
      <c r="F2327" s="6">
        <v>712</v>
      </c>
      <c r="G2327" s="19">
        <v>274</v>
      </c>
      <c r="H2327" s="19" t="s">
        <v>408</v>
      </c>
      <c r="I2327" s="10" t="s">
        <v>135</v>
      </c>
      <c r="J2327" s="30">
        <v>1600303</v>
      </c>
      <c r="K2327" s="8">
        <v>12005470116</v>
      </c>
      <c r="L2327" s="31">
        <v>2</v>
      </c>
      <c r="M2327" s="27">
        <v>603.39</v>
      </c>
      <c r="N2327" s="17">
        <v>510105</v>
      </c>
      <c r="O2327" s="7" t="s">
        <v>355</v>
      </c>
      <c r="P2327" s="13"/>
      <c r="Q2327"/>
      <c r="R2327"/>
      <c r="S2327"/>
      <c r="T2327"/>
      <c r="U2327"/>
      <c r="V2327"/>
      <c r="W2327"/>
      <c r="X2327"/>
      <c r="Y2327"/>
      <c r="Z2327"/>
      <c r="AA2327"/>
      <c r="AB2327"/>
      <c r="AC2327"/>
      <c r="AD2327"/>
      <c r="AE2327"/>
      <c r="AF2327"/>
      <c r="AG2327"/>
      <c r="AH2327"/>
      <c r="AI2327"/>
      <c r="AJ2327"/>
      <c r="AK2327"/>
      <c r="AL2327"/>
      <c r="AM2327"/>
      <c r="AN2327"/>
      <c r="AO2327"/>
      <c r="AP2327"/>
      <c r="AQ2327"/>
      <c r="AR2327"/>
      <c r="AS2327"/>
      <c r="AT2327"/>
      <c r="AU2327"/>
      <c r="AV2327"/>
      <c r="AW2327"/>
      <c r="AX2327"/>
      <c r="AY2327"/>
      <c r="AZ2327"/>
      <c r="BA2327"/>
      <c r="BB2327"/>
      <c r="BC2327"/>
      <c r="BD2327"/>
      <c r="BE2327"/>
    </row>
    <row r="2328" spans="1:57" x14ac:dyDescent="0.25">
      <c r="A2328" s="4">
        <v>43251</v>
      </c>
      <c r="B2328" s="3">
        <f t="shared" si="108"/>
        <v>31</v>
      </c>
      <c r="C2328" s="3">
        <f t="shared" si="109"/>
        <v>5</v>
      </c>
      <c r="D2328" s="3">
        <f t="shared" si="110"/>
        <v>2018</v>
      </c>
      <c r="E2328" s="26" t="s">
        <v>66</v>
      </c>
      <c r="F2328" s="6">
        <v>712</v>
      </c>
      <c r="G2328" s="19">
        <v>274</v>
      </c>
      <c r="H2328" s="19" t="s">
        <v>408</v>
      </c>
      <c r="I2328" s="10" t="s">
        <v>67</v>
      </c>
      <c r="J2328" s="30">
        <v>1600303</v>
      </c>
      <c r="K2328" s="8">
        <v>12005317709</v>
      </c>
      <c r="L2328" s="31">
        <v>2</v>
      </c>
      <c r="M2328" s="27">
        <v>1019.74</v>
      </c>
      <c r="N2328" s="17">
        <v>510105</v>
      </c>
      <c r="O2328" s="7" t="s">
        <v>355</v>
      </c>
      <c r="P2328" s="13"/>
      <c r="Q2328"/>
      <c r="R2328"/>
      <c r="S2328"/>
      <c r="T2328"/>
      <c r="U2328"/>
      <c r="V2328"/>
      <c r="W2328"/>
      <c r="X2328"/>
      <c r="Y2328"/>
      <c r="Z2328"/>
      <c r="AA2328"/>
      <c r="AB2328"/>
      <c r="AC2328"/>
      <c r="AD2328"/>
      <c r="AE2328"/>
      <c r="AF2328"/>
      <c r="AG2328"/>
      <c r="AH2328"/>
      <c r="AI2328"/>
      <c r="AJ2328"/>
      <c r="AK2328"/>
      <c r="AL2328"/>
      <c r="AM2328"/>
      <c r="AN2328"/>
      <c r="AO2328"/>
      <c r="AP2328"/>
      <c r="AQ2328"/>
      <c r="AR2328"/>
      <c r="AS2328"/>
      <c r="AT2328"/>
      <c r="AU2328"/>
      <c r="AV2328"/>
      <c r="AW2328"/>
      <c r="AX2328"/>
      <c r="AY2328"/>
      <c r="AZ2328"/>
      <c r="BA2328"/>
      <c r="BB2328"/>
      <c r="BC2328"/>
      <c r="BD2328"/>
      <c r="BE2328"/>
    </row>
    <row r="2329" spans="1:57" x14ac:dyDescent="0.25">
      <c r="A2329" s="4">
        <v>43251</v>
      </c>
      <c r="B2329" s="3">
        <f t="shared" si="108"/>
        <v>31</v>
      </c>
      <c r="C2329" s="3">
        <f t="shared" si="109"/>
        <v>5</v>
      </c>
      <c r="D2329" s="3">
        <f t="shared" si="110"/>
        <v>2018</v>
      </c>
      <c r="E2329" s="26" t="s">
        <v>68</v>
      </c>
      <c r="F2329" s="6">
        <v>712</v>
      </c>
      <c r="G2329" s="19">
        <v>274</v>
      </c>
      <c r="H2329" s="19" t="s">
        <v>408</v>
      </c>
      <c r="I2329" s="10" t="s">
        <v>69</v>
      </c>
      <c r="J2329" s="30">
        <v>1600022</v>
      </c>
      <c r="K2329" s="8">
        <v>3129734600</v>
      </c>
      <c r="L2329" s="31">
        <v>2</v>
      </c>
      <c r="M2329" s="27">
        <v>179.8</v>
      </c>
      <c r="N2329" s="17">
        <v>510105</v>
      </c>
      <c r="O2329" s="7" t="s">
        <v>355</v>
      </c>
      <c r="P2329" s="13"/>
      <c r="Q2329"/>
      <c r="R2329"/>
      <c r="S2329"/>
      <c r="T2329"/>
      <c r="U2329"/>
      <c r="V2329"/>
      <c r="W2329"/>
      <c r="X2329"/>
      <c r="Y2329"/>
      <c r="Z2329"/>
      <c r="AA2329"/>
      <c r="AB2329"/>
      <c r="AC2329"/>
      <c r="AD2329"/>
      <c r="AE2329"/>
      <c r="AF2329"/>
      <c r="AG2329"/>
      <c r="AH2329"/>
      <c r="AI2329"/>
      <c r="AJ2329"/>
      <c r="AK2329"/>
      <c r="AL2329"/>
      <c r="AM2329"/>
      <c r="AN2329"/>
      <c r="AO2329"/>
      <c r="AP2329"/>
      <c r="AQ2329"/>
      <c r="AR2329"/>
      <c r="AS2329"/>
      <c r="AT2329"/>
      <c r="AU2329"/>
      <c r="AV2329"/>
      <c r="AW2329"/>
      <c r="AX2329"/>
      <c r="AY2329"/>
      <c r="AZ2329"/>
      <c r="BA2329"/>
      <c r="BB2329"/>
      <c r="BC2329"/>
      <c r="BD2329"/>
      <c r="BE2329"/>
    </row>
    <row r="2330" spans="1:57" x14ac:dyDescent="0.25">
      <c r="A2330" s="4">
        <v>43251</v>
      </c>
      <c r="B2330" s="3">
        <f t="shared" si="108"/>
        <v>31</v>
      </c>
      <c r="C2330" s="3">
        <f t="shared" si="109"/>
        <v>5</v>
      </c>
      <c r="D2330" s="3">
        <f t="shared" si="110"/>
        <v>2018</v>
      </c>
      <c r="E2330" s="26" t="s">
        <v>70</v>
      </c>
      <c r="F2330" s="6">
        <v>712</v>
      </c>
      <c r="G2330" s="19">
        <v>274</v>
      </c>
      <c r="H2330" s="19" t="s">
        <v>408</v>
      </c>
      <c r="I2330" s="10" t="s">
        <v>71</v>
      </c>
      <c r="J2330" s="30">
        <v>1600022</v>
      </c>
      <c r="K2330" s="8">
        <v>2200721784</v>
      </c>
      <c r="L2330" s="31">
        <v>2</v>
      </c>
      <c r="M2330" s="27">
        <v>480.86</v>
      </c>
      <c r="N2330" s="17">
        <v>510105</v>
      </c>
      <c r="O2330" s="7" t="s">
        <v>355</v>
      </c>
      <c r="P2330" s="13"/>
      <c r="Q2330"/>
      <c r="R2330"/>
      <c r="S2330"/>
      <c r="T2330"/>
      <c r="U2330"/>
      <c r="V2330"/>
      <c r="W2330"/>
      <c r="X2330"/>
      <c r="Y2330"/>
      <c r="Z2330"/>
      <c r="AA2330"/>
      <c r="AB2330"/>
      <c r="AC2330"/>
      <c r="AD2330"/>
      <c r="AE2330"/>
      <c r="AF2330"/>
      <c r="AG2330"/>
      <c r="AH2330"/>
      <c r="AI2330"/>
      <c r="AJ2330"/>
      <c r="AK2330"/>
      <c r="AL2330"/>
      <c r="AM2330"/>
      <c r="AN2330"/>
      <c r="AO2330"/>
      <c r="AP2330"/>
      <c r="AQ2330"/>
      <c r="AR2330"/>
      <c r="AS2330"/>
      <c r="AT2330"/>
      <c r="AU2330"/>
      <c r="AV2330"/>
      <c r="AW2330"/>
      <c r="AX2330"/>
      <c r="AY2330"/>
      <c r="AZ2330"/>
      <c r="BA2330"/>
      <c r="BB2330"/>
      <c r="BC2330"/>
      <c r="BD2330"/>
      <c r="BE2330"/>
    </row>
    <row r="2331" spans="1:57" x14ac:dyDescent="0.25">
      <c r="A2331" s="4">
        <v>43251</v>
      </c>
      <c r="B2331" s="3">
        <f t="shared" si="108"/>
        <v>31</v>
      </c>
      <c r="C2331" s="3">
        <f t="shared" si="109"/>
        <v>5</v>
      </c>
      <c r="D2331" s="3">
        <f t="shared" si="110"/>
        <v>2018</v>
      </c>
      <c r="E2331" s="26" t="s">
        <v>358</v>
      </c>
      <c r="F2331" s="6">
        <v>712</v>
      </c>
      <c r="G2331" s="19">
        <v>274</v>
      </c>
      <c r="H2331" s="19" t="s">
        <v>408</v>
      </c>
      <c r="I2331" s="10" t="s">
        <v>359</v>
      </c>
      <c r="J2331" s="30">
        <v>1600303</v>
      </c>
      <c r="K2331" s="8">
        <v>1011472246</v>
      </c>
      <c r="L2331" s="31">
        <v>1</v>
      </c>
      <c r="M2331" s="27">
        <v>1223.45</v>
      </c>
      <c r="N2331" s="17">
        <v>510105</v>
      </c>
      <c r="O2331" s="7" t="s">
        <v>355</v>
      </c>
      <c r="P2331" s="13"/>
      <c r="Q2331"/>
      <c r="R2331"/>
      <c r="S2331"/>
      <c r="T2331"/>
      <c r="U2331"/>
      <c r="V2331"/>
      <c r="W2331"/>
      <c r="X2331"/>
      <c r="Y2331"/>
      <c r="Z2331"/>
      <c r="AA2331"/>
      <c r="AB2331"/>
      <c r="AC2331"/>
      <c r="AD2331"/>
      <c r="AE2331"/>
      <c r="AF2331"/>
      <c r="AG2331"/>
      <c r="AH2331"/>
      <c r="AI2331"/>
      <c r="AJ2331"/>
      <c r="AK2331"/>
      <c r="AL2331"/>
      <c r="AM2331"/>
      <c r="AN2331"/>
      <c r="AO2331"/>
      <c r="AP2331"/>
      <c r="AQ2331"/>
      <c r="AR2331"/>
      <c r="AS2331"/>
      <c r="AT2331"/>
      <c r="AU2331"/>
      <c r="AV2331"/>
      <c r="AW2331"/>
      <c r="AX2331"/>
      <c r="AY2331"/>
      <c r="AZ2331"/>
      <c r="BA2331"/>
      <c r="BB2331"/>
      <c r="BC2331"/>
      <c r="BD2331"/>
      <c r="BE2331"/>
    </row>
    <row r="2332" spans="1:57" x14ac:dyDescent="0.25">
      <c r="A2332" s="4">
        <v>43251</v>
      </c>
      <c r="B2332" s="3">
        <f t="shared" si="108"/>
        <v>31</v>
      </c>
      <c r="C2332" s="3">
        <f t="shared" si="109"/>
        <v>5</v>
      </c>
      <c r="D2332" s="3">
        <f t="shared" si="110"/>
        <v>2018</v>
      </c>
      <c r="E2332" s="26" t="s">
        <v>72</v>
      </c>
      <c r="F2332" s="6">
        <v>712</v>
      </c>
      <c r="G2332" s="19">
        <v>274</v>
      </c>
      <c r="H2332" s="19" t="s">
        <v>408</v>
      </c>
      <c r="I2332" s="10" t="s">
        <v>73</v>
      </c>
      <c r="J2332" s="30">
        <v>1700418</v>
      </c>
      <c r="K2332" s="8">
        <v>407010019761</v>
      </c>
      <c r="L2332" s="31">
        <v>2</v>
      </c>
      <c r="M2332" s="27">
        <v>298.70999999999998</v>
      </c>
      <c r="N2332" s="17">
        <v>510105</v>
      </c>
      <c r="O2332" s="7" t="s">
        <v>355</v>
      </c>
      <c r="P2332" s="13"/>
      <c r="Q2332"/>
      <c r="R2332"/>
      <c r="S2332"/>
      <c r="T2332"/>
      <c r="U2332"/>
      <c r="V2332"/>
      <c r="W2332"/>
      <c r="X2332"/>
      <c r="Y2332"/>
      <c r="Z2332"/>
      <c r="AA2332"/>
      <c r="AB2332"/>
      <c r="AC2332"/>
      <c r="AD2332"/>
      <c r="AE2332"/>
      <c r="AF2332"/>
      <c r="AG2332"/>
      <c r="AH2332"/>
      <c r="AI2332"/>
      <c r="AJ2332"/>
      <c r="AK2332"/>
      <c r="AL2332"/>
      <c r="AM2332"/>
      <c r="AN2332"/>
      <c r="AO2332"/>
      <c r="AP2332"/>
      <c r="AQ2332"/>
      <c r="AR2332"/>
      <c r="AS2332"/>
      <c r="AT2332"/>
      <c r="AU2332"/>
      <c r="AV2332"/>
      <c r="AW2332"/>
      <c r="AX2332"/>
      <c r="AY2332"/>
      <c r="AZ2332"/>
      <c r="BA2332"/>
      <c r="BB2332"/>
      <c r="BC2332"/>
      <c r="BD2332"/>
      <c r="BE2332"/>
    </row>
    <row r="2333" spans="1:57" x14ac:dyDescent="0.25">
      <c r="A2333" s="4">
        <v>43251</v>
      </c>
      <c r="B2333" s="3">
        <f t="shared" si="108"/>
        <v>31</v>
      </c>
      <c r="C2333" s="3">
        <f t="shared" si="109"/>
        <v>5</v>
      </c>
      <c r="D2333" s="3">
        <f t="shared" si="110"/>
        <v>2018</v>
      </c>
      <c r="E2333" s="26" t="s">
        <v>74</v>
      </c>
      <c r="F2333" s="6">
        <v>712</v>
      </c>
      <c r="G2333" s="19">
        <v>274</v>
      </c>
      <c r="H2333" s="19" t="s">
        <v>408</v>
      </c>
      <c r="I2333" s="10" t="s">
        <v>75</v>
      </c>
      <c r="J2333" s="30">
        <v>1600022</v>
      </c>
      <c r="K2333" s="8">
        <v>4988286900</v>
      </c>
      <c r="L2333" s="31">
        <v>2</v>
      </c>
      <c r="M2333" s="27">
        <v>461.34</v>
      </c>
      <c r="N2333" s="17">
        <v>510105</v>
      </c>
      <c r="O2333" s="7" t="s">
        <v>355</v>
      </c>
      <c r="P2333" s="13"/>
      <c r="Q2333"/>
      <c r="R2333"/>
      <c r="S2333"/>
      <c r="T2333"/>
      <c r="U2333"/>
      <c r="V2333"/>
      <c r="W2333"/>
      <c r="X2333"/>
      <c r="Y2333"/>
      <c r="Z2333"/>
      <c r="AA2333"/>
      <c r="AB2333"/>
      <c r="AC2333"/>
      <c r="AD2333"/>
      <c r="AE2333"/>
      <c r="AF2333"/>
      <c r="AG2333"/>
      <c r="AH2333"/>
      <c r="AI2333"/>
      <c r="AJ2333"/>
      <c r="AK2333"/>
      <c r="AL2333"/>
      <c r="AM2333"/>
      <c r="AN2333"/>
      <c r="AO2333"/>
      <c r="AP2333"/>
      <c r="AQ2333"/>
      <c r="AR2333"/>
      <c r="AS2333"/>
      <c r="AT2333"/>
      <c r="AU2333"/>
      <c r="AV2333"/>
      <c r="AW2333"/>
      <c r="AX2333"/>
      <c r="AY2333"/>
      <c r="AZ2333"/>
      <c r="BA2333"/>
      <c r="BB2333"/>
      <c r="BC2333"/>
      <c r="BD2333"/>
      <c r="BE2333"/>
    </row>
    <row r="2334" spans="1:57" x14ac:dyDescent="0.25">
      <c r="A2334" s="4">
        <v>43251</v>
      </c>
      <c r="B2334" s="3">
        <f t="shared" si="108"/>
        <v>31</v>
      </c>
      <c r="C2334" s="3">
        <f t="shared" si="109"/>
        <v>5</v>
      </c>
      <c r="D2334" s="3">
        <f t="shared" si="110"/>
        <v>2018</v>
      </c>
      <c r="E2334" s="26" t="s">
        <v>76</v>
      </c>
      <c r="F2334" s="6">
        <v>712</v>
      </c>
      <c r="G2334" s="19">
        <v>274</v>
      </c>
      <c r="H2334" s="19" t="s">
        <v>408</v>
      </c>
      <c r="I2334" s="10" t="s">
        <v>77</v>
      </c>
      <c r="J2334" s="30">
        <v>1600022</v>
      </c>
      <c r="K2334" s="8">
        <v>4807547300</v>
      </c>
      <c r="L2334" s="31">
        <v>2</v>
      </c>
      <c r="M2334" s="27">
        <v>362.63</v>
      </c>
      <c r="N2334" s="17">
        <v>510105</v>
      </c>
      <c r="O2334" s="7" t="s">
        <v>355</v>
      </c>
      <c r="P2334" s="13"/>
      <c r="Q2334"/>
      <c r="R2334"/>
      <c r="S2334"/>
      <c r="T2334"/>
      <c r="U2334"/>
      <c r="V2334"/>
      <c r="W2334"/>
      <c r="X2334"/>
      <c r="Y2334"/>
      <c r="Z2334"/>
      <c r="AA2334"/>
      <c r="AB2334"/>
      <c r="AC2334"/>
      <c r="AD2334"/>
      <c r="AE2334"/>
      <c r="AF2334"/>
      <c r="AG2334"/>
      <c r="AH2334"/>
      <c r="AI2334"/>
      <c r="AJ2334"/>
      <c r="AK2334"/>
      <c r="AL2334"/>
      <c r="AM2334"/>
      <c r="AN2334"/>
      <c r="AO2334"/>
      <c r="AP2334"/>
      <c r="AQ2334"/>
      <c r="AR2334"/>
      <c r="AS2334"/>
      <c r="AT2334"/>
      <c r="AU2334"/>
      <c r="AV2334"/>
      <c r="AW2334"/>
      <c r="AX2334"/>
      <c r="AY2334"/>
      <c r="AZ2334"/>
      <c r="BA2334"/>
      <c r="BB2334"/>
      <c r="BC2334"/>
      <c r="BD2334"/>
      <c r="BE2334"/>
    </row>
    <row r="2335" spans="1:57" x14ac:dyDescent="0.25">
      <c r="A2335" s="4">
        <v>43251</v>
      </c>
      <c r="B2335" s="3">
        <f t="shared" si="108"/>
        <v>31</v>
      </c>
      <c r="C2335" s="3">
        <f t="shared" si="109"/>
        <v>5</v>
      </c>
      <c r="D2335" s="3">
        <f t="shared" si="110"/>
        <v>2018</v>
      </c>
      <c r="E2335" s="26" t="s">
        <v>261</v>
      </c>
      <c r="F2335" s="6">
        <v>712</v>
      </c>
      <c r="G2335" s="19">
        <v>274</v>
      </c>
      <c r="H2335" s="19" t="s">
        <v>408</v>
      </c>
      <c r="I2335" s="10" t="s">
        <v>262</v>
      </c>
      <c r="J2335" s="30">
        <v>1600022</v>
      </c>
      <c r="K2335" s="8">
        <v>2200923488</v>
      </c>
      <c r="L2335" s="31">
        <v>2</v>
      </c>
      <c r="M2335" s="27">
        <v>443.89</v>
      </c>
      <c r="N2335" s="17">
        <v>510105</v>
      </c>
      <c r="O2335" s="7" t="s">
        <v>355</v>
      </c>
      <c r="P2335" s="13"/>
      <c r="Q2335"/>
      <c r="R2335"/>
      <c r="S2335"/>
      <c r="T2335"/>
      <c r="U2335"/>
      <c r="V2335"/>
      <c r="W2335"/>
      <c r="X2335"/>
      <c r="Y2335"/>
      <c r="Z2335"/>
      <c r="AA2335"/>
      <c r="AB2335"/>
      <c r="AC2335"/>
      <c r="AD2335"/>
      <c r="AE2335"/>
      <c r="AF2335"/>
      <c r="AG2335"/>
      <c r="AH2335"/>
      <c r="AI2335"/>
      <c r="AJ2335"/>
      <c r="AK2335"/>
      <c r="AL2335"/>
      <c r="AM2335"/>
      <c r="AN2335"/>
      <c r="AO2335"/>
      <c r="AP2335"/>
      <c r="AQ2335"/>
      <c r="AR2335"/>
      <c r="AS2335"/>
      <c r="AT2335"/>
      <c r="AU2335"/>
      <c r="AV2335"/>
      <c r="AW2335"/>
      <c r="AX2335"/>
      <c r="AY2335"/>
      <c r="AZ2335"/>
      <c r="BA2335"/>
      <c r="BB2335"/>
      <c r="BC2335"/>
      <c r="BD2335"/>
      <c r="BE2335"/>
    </row>
    <row r="2336" spans="1:57" x14ac:dyDescent="0.25">
      <c r="A2336" s="4">
        <v>43251</v>
      </c>
      <c r="B2336" s="3">
        <f t="shared" si="108"/>
        <v>31</v>
      </c>
      <c r="C2336" s="3">
        <f t="shared" si="109"/>
        <v>5</v>
      </c>
      <c r="D2336" s="3">
        <f t="shared" si="110"/>
        <v>2018</v>
      </c>
      <c r="E2336" s="26" t="s">
        <v>78</v>
      </c>
      <c r="F2336" s="6">
        <v>712</v>
      </c>
      <c r="G2336" s="19">
        <v>274</v>
      </c>
      <c r="H2336" s="19" t="s">
        <v>408</v>
      </c>
      <c r="I2336" s="10" t="s">
        <v>79</v>
      </c>
      <c r="J2336" s="30">
        <v>1600022</v>
      </c>
      <c r="K2336" s="8">
        <v>2201537694</v>
      </c>
      <c r="L2336" s="31">
        <v>2</v>
      </c>
      <c r="M2336" s="27">
        <v>489.91</v>
      </c>
      <c r="N2336" s="17">
        <v>510105</v>
      </c>
      <c r="O2336" s="7" t="s">
        <v>355</v>
      </c>
      <c r="P2336" s="13"/>
      <c r="Q2336"/>
      <c r="R2336"/>
      <c r="S2336"/>
      <c r="T2336"/>
      <c r="U2336"/>
      <c r="V2336"/>
      <c r="W2336"/>
      <c r="X2336"/>
      <c r="Y2336"/>
      <c r="Z2336"/>
      <c r="AA2336"/>
      <c r="AB2336"/>
      <c r="AC2336"/>
      <c r="AD2336"/>
      <c r="AE2336"/>
      <c r="AF2336"/>
      <c r="AG2336"/>
      <c r="AH2336"/>
      <c r="AI2336"/>
      <c r="AJ2336"/>
      <c r="AK2336"/>
      <c r="AL2336"/>
      <c r="AM2336"/>
      <c r="AN2336"/>
      <c r="AO2336"/>
      <c r="AP2336"/>
      <c r="AQ2336"/>
      <c r="AR2336"/>
      <c r="AS2336"/>
      <c r="AT2336"/>
      <c r="AU2336"/>
      <c r="AV2336"/>
      <c r="AW2336"/>
      <c r="AX2336"/>
      <c r="AY2336"/>
      <c r="AZ2336"/>
      <c r="BA2336"/>
      <c r="BB2336"/>
      <c r="BC2336"/>
      <c r="BD2336"/>
      <c r="BE2336"/>
    </row>
    <row r="2337" spans="1:57" x14ac:dyDescent="0.25">
      <c r="A2337" s="4">
        <v>43251</v>
      </c>
      <c r="B2337" s="3">
        <f t="shared" si="108"/>
        <v>31</v>
      </c>
      <c r="C2337" s="3">
        <f t="shared" si="109"/>
        <v>5</v>
      </c>
      <c r="D2337" s="3">
        <f t="shared" si="110"/>
        <v>2018</v>
      </c>
      <c r="E2337" s="26" t="s">
        <v>80</v>
      </c>
      <c r="F2337" s="6">
        <v>712</v>
      </c>
      <c r="G2337" s="19">
        <v>274</v>
      </c>
      <c r="H2337" s="19" t="s">
        <v>408</v>
      </c>
      <c r="I2337" s="10" t="s">
        <v>81</v>
      </c>
      <c r="J2337" s="30">
        <v>1600303</v>
      </c>
      <c r="K2337" s="8">
        <v>12000135777</v>
      </c>
      <c r="L2337" s="31">
        <v>2</v>
      </c>
      <c r="M2337" s="27">
        <v>811.7</v>
      </c>
      <c r="N2337" s="17">
        <v>510105</v>
      </c>
      <c r="O2337" s="7" t="s">
        <v>355</v>
      </c>
      <c r="P2337" s="13"/>
      <c r="Q2337"/>
      <c r="R2337"/>
      <c r="S2337"/>
      <c r="T2337"/>
      <c r="U2337"/>
      <c r="V2337"/>
      <c r="W2337"/>
      <c r="X2337"/>
      <c r="Y2337"/>
      <c r="Z2337"/>
      <c r="AA2337"/>
      <c r="AB2337"/>
      <c r="AC2337"/>
      <c r="AD2337"/>
      <c r="AE2337"/>
      <c r="AF2337"/>
      <c r="AG2337"/>
      <c r="AH2337"/>
      <c r="AI2337"/>
      <c r="AJ2337"/>
      <c r="AK2337"/>
      <c r="AL2337"/>
      <c r="AM2337"/>
      <c r="AN2337"/>
      <c r="AO2337"/>
      <c r="AP2337"/>
      <c r="AQ2337"/>
      <c r="AR2337"/>
      <c r="AS2337"/>
      <c r="AT2337"/>
      <c r="AU2337"/>
      <c r="AV2337"/>
      <c r="AW2337"/>
      <c r="AX2337"/>
      <c r="AY2337"/>
      <c r="AZ2337"/>
      <c r="BA2337"/>
      <c r="BB2337"/>
      <c r="BC2337"/>
      <c r="BD2337"/>
      <c r="BE2337"/>
    </row>
    <row r="2338" spans="1:57" x14ac:dyDescent="0.25">
      <c r="A2338" s="4">
        <v>43251</v>
      </c>
      <c r="B2338" s="3">
        <f t="shared" si="108"/>
        <v>31</v>
      </c>
      <c r="C2338" s="3">
        <f t="shared" si="109"/>
        <v>5</v>
      </c>
      <c r="D2338" s="3">
        <f t="shared" si="110"/>
        <v>2018</v>
      </c>
      <c r="E2338" s="26" t="s">
        <v>82</v>
      </c>
      <c r="F2338" s="6">
        <v>712</v>
      </c>
      <c r="G2338" s="19">
        <v>274</v>
      </c>
      <c r="H2338" s="19" t="s">
        <v>408</v>
      </c>
      <c r="I2338" s="10" t="s">
        <v>83</v>
      </c>
      <c r="J2338" s="30">
        <v>3600186</v>
      </c>
      <c r="K2338" s="8">
        <v>17325337</v>
      </c>
      <c r="L2338" s="31">
        <v>2</v>
      </c>
      <c r="M2338" s="27">
        <v>306.58999999999997</v>
      </c>
      <c r="N2338" s="17">
        <v>510105</v>
      </c>
      <c r="O2338" s="7" t="s">
        <v>355</v>
      </c>
      <c r="P2338" s="13"/>
      <c r="Q2338"/>
      <c r="R2338"/>
      <c r="S2338"/>
      <c r="T2338"/>
      <c r="U2338"/>
      <c r="V2338"/>
      <c r="W2338"/>
      <c r="X2338"/>
      <c r="Y2338"/>
      <c r="Z2338"/>
      <c r="AA2338"/>
      <c r="AB2338"/>
      <c r="AC2338"/>
      <c r="AD2338"/>
      <c r="AE2338"/>
      <c r="AF2338"/>
      <c r="AG2338"/>
      <c r="AH2338"/>
      <c r="AI2338"/>
      <c r="AJ2338"/>
      <c r="AK2338"/>
      <c r="AL2338"/>
      <c r="AM2338"/>
      <c r="AN2338"/>
      <c r="AO2338"/>
      <c r="AP2338"/>
      <c r="AQ2338"/>
      <c r="AR2338"/>
      <c r="AS2338"/>
      <c r="AT2338"/>
      <c r="AU2338"/>
      <c r="AV2338"/>
      <c r="AW2338"/>
      <c r="AX2338"/>
      <c r="AY2338"/>
      <c r="AZ2338"/>
      <c r="BA2338"/>
      <c r="BB2338"/>
      <c r="BC2338"/>
      <c r="BD2338"/>
      <c r="BE2338"/>
    </row>
    <row r="2339" spans="1:57" x14ac:dyDescent="0.25">
      <c r="A2339" s="4">
        <v>43251</v>
      </c>
      <c r="B2339" s="3">
        <f t="shared" si="108"/>
        <v>31</v>
      </c>
      <c r="C2339" s="3">
        <f t="shared" si="109"/>
        <v>5</v>
      </c>
      <c r="D2339" s="3">
        <f t="shared" si="110"/>
        <v>2018</v>
      </c>
      <c r="E2339" s="26" t="s">
        <v>84</v>
      </c>
      <c r="F2339" s="6">
        <v>712</v>
      </c>
      <c r="G2339" s="19">
        <v>274</v>
      </c>
      <c r="H2339" s="19" t="s">
        <v>408</v>
      </c>
      <c r="I2339" s="10" t="s">
        <v>183</v>
      </c>
      <c r="J2339" s="30">
        <v>2600344</v>
      </c>
      <c r="K2339" s="8">
        <v>5061054679</v>
      </c>
      <c r="L2339" s="31">
        <v>2</v>
      </c>
      <c r="M2339" s="27">
        <v>820.33</v>
      </c>
      <c r="N2339" s="17">
        <v>510105</v>
      </c>
      <c r="O2339" s="7" t="s">
        <v>355</v>
      </c>
      <c r="P2339" s="13"/>
      <c r="Q2339"/>
      <c r="R2339"/>
      <c r="S2339"/>
      <c r="T2339"/>
      <c r="U2339"/>
      <c r="V2339"/>
      <c r="W2339"/>
      <c r="X2339"/>
      <c r="Y2339"/>
      <c r="Z2339"/>
      <c r="AA2339"/>
      <c r="AB2339"/>
      <c r="AC2339"/>
      <c r="AD2339"/>
      <c r="AE2339"/>
      <c r="AF2339"/>
      <c r="AG2339"/>
      <c r="AH2339"/>
      <c r="AI2339"/>
      <c r="AJ2339"/>
      <c r="AK2339"/>
      <c r="AL2339"/>
      <c r="AM2339"/>
      <c r="AN2339"/>
      <c r="AO2339"/>
      <c r="AP2339"/>
      <c r="AQ2339"/>
      <c r="AR2339"/>
      <c r="AS2339"/>
      <c r="AT2339"/>
      <c r="AU2339"/>
      <c r="AV2339"/>
      <c r="AW2339"/>
      <c r="AX2339"/>
      <c r="AY2339"/>
      <c r="AZ2339"/>
      <c r="BA2339"/>
      <c r="BB2339"/>
      <c r="BC2339"/>
      <c r="BD2339"/>
      <c r="BE2339"/>
    </row>
    <row r="2340" spans="1:57" x14ac:dyDescent="0.25">
      <c r="A2340" s="4">
        <v>43251</v>
      </c>
      <c r="B2340" s="3">
        <f t="shared" si="108"/>
        <v>31</v>
      </c>
      <c r="C2340" s="3">
        <f t="shared" si="109"/>
        <v>5</v>
      </c>
      <c r="D2340" s="3">
        <f t="shared" si="110"/>
        <v>2018</v>
      </c>
      <c r="E2340" s="26" t="s">
        <v>85</v>
      </c>
      <c r="F2340" s="6">
        <v>712</v>
      </c>
      <c r="G2340" s="19">
        <v>274</v>
      </c>
      <c r="H2340" s="19" t="s">
        <v>408</v>
      </c>
      <c r="I2340" s="10" t="s">
        <v>86</v>
      </c>
      <c r="J2340" s="30">
        <v>1600022</v>
      </c>
      <c r="K2340" s="8">
        <v>2202500202</v>
      </c>
      <c r="L2340" s="31">
        <v>2</v>
      </c>
      <c r="M2340" s="27">
        <v>820.33</v>
      </c>
      <c r="N2340" s="17">
        <v>510105</v>
      </c>
      <c r="O2340" s="7" t="s">
        <v>355</v>
      </c>
      <c r="P2340" s="13"/>
      <c r="Q2340"/>
      <c r="R2340"/>
      <c r="S2340"/>
      <c r="T2340"/>
      <c r="U2340"/>
      <c r="V2340"/>
      <c r="W2340"/>
      <c r="X2340"/>
      <c r="Y2340"/>
      <c r="Z2340"/>
      <c r="AA2340"/>
      <c r="AB2340"/>
      <c r="AC2340"/>
      <c r="AD2340"/>
      <c r="AE2340"/>
      <c r="AF2340"/>
      <c r="AG2340"/>
      <c r="AH2340"/>
      <c r="AI2340"/>
      <c r="AJ2340"/>
      <c r="AK2340"/>
      <c r="AL2340"/>
      <c r="AM2340"/>
      <c r="AN2340"/>
      <c r="AO2340"/>
      <c r="AP2340"/>
      <c r="AQ2340"/>
      <c r="AR2340"/>
      <c r="AS2340"/>
      <c r="AT2340"/>
      <c r="AU2340"/>
      <c r="AV2340"/>
      <c r="AW2340"/>
      <c r="AX2340"/>
      <c r="AY2340"/>
      <c r="AZ2340"/>
      <c r="BA2340"/>
      <c r="BB2340"/>
      <c r="BC2340"/>
      <c r="BD2340"/>
      <c r="BE2340"/>
    </row>
    <row r="2341" spans="1:57" x14ac:dyDescent="0.25">
      <c r="A2341" s="4">
        <v>43251</v>
      </c>
      <c r="B2341" s="3">
        <f t="shared" si="108"/>
        <v>31</v>
      </c>
      <c r="C2341" s="3">
        <f t="shared" si="109"/>
        <v>5</v>
      </c>
      <c r="D2341" s="3">
        <f t="shared" si="110"/>
        <v>2018</v>
      </c>
      <c r="E2341" s="26" t="s">
        <v>89</v>
      </c>
      <c r="F2341" s="6">
        <v>712</v>
      </c>
      <c r="G2341" s="19">
        <v>274</v>
      </c>
      <c r="H2341" s="19" t="s">
        <v>408</v>
      </c>
      <c r="I2341" s="10" t="s">
        <v>90</v>
      </c>
      <c r="J2341" s="30">
        <v>1600212</v>
      </c>
      <c r="K2341" s="8">
        <v>420785925</v>
      </c>
      <c r="L2341" s="31">
        <v>2</v>
      </c>
      <c r="M2341" s="27">
        <v>614.91</v>
      </c>
      <c r="N2341" s="17">
        <v>510105</v>
      </c>
      <c r="O2341" s="7" t="s">
        <v>355</v>
      </c>
      <c r="P2341" s="13"/>
      <c r="Q2341"/>
      <c r="R2341"/>
      <c r="S2341"/>
      <c r="T2341"/>
      <c r="U2341"/>
      <c r="V2341"/>
      <c r="W2341"/>
      <c r="X2341"/>
      <c r="Y2341"/>
      <c r="Z2341"/>
      <c r="AA2341"/>
      <c r="AB2341"/>
      <c r="AC2341"/>
      <c r="AD2341"/>
      <c r="AE2341"/>
      <c r="AF2341"/>
      <c r="AG2341"/>
      <c r="AH2341"/>
      <c r="AI2341"/>
      <c r="AJ2341"/>
      <c r="AK2341"/>
      <c r="AL2341"/>
      <c r="AM2341"/>
      <c r="AN2341"/>
      <c r="AO2341"/>
      <c r="AP2341"/>
      <c r="AQ2341"/>
      <c r="AR2341"/>
      <c r="AS2341"/>
      <c r="AT2341"/>
      <c r="AU2341"/>
      <c r="AV2341"/>
      <c r="AW2341"/>
      <c r="AX2341"/>
      <c r="AY2341"/>
      <c r="AZ2341"/>
      <c r="BA2341"/>
      <c r="BB2341"/>
      <c r="BC2341"/>
      <c r="BD2341"/>
      <c r="BE2341"/>
    </row>
    <row r="2342" spans="1:57" x14ac:dyDescent="0.25">
      <c r="A2342" s="4">
        <v>43251</v>
      </c>
      <c r="B2342" s="3">
        <f t="shared" si="108"/>
        <v>31</v>
      </c>
      <c r="C2342" s="3">
        <f t="shared" si="109"/>
        <v>5</v>
      </c>
      <c r="D2342" s="3">
        <f t="shared" si="110"/>
        <v>2018</v>
      </c>
      <c r="E2342" s="26" t="s">
        <v>265</v>
      </c>
      <c r="F2342" s="6">
        <v>712</v>
      </c>
      <c r="G2342" s="19">
        <v>274</v>
      </c>
      <c r="H2342" s="19" t="s">
        <v>408</v>
      </c>
      <c r="I2342" s="10" t="s">
        <v>266</v>
      </c>
      <c r="J2342" s="30">
        <v>2600187</v>
      </c>
      <c r="K2342" s="8">
        <v>1042901588</v>
      </c>
      <c r="L2342" s="31">
        <v>2</v>
      </c>
      <c r="M2342" s="27">
        <v>1115.3699999999999</v>
      </c>
      <c r="N2342" s="17">
        <v>510105</v>
      </c>
      <c r="O2342" s="7" t="s">
        <v>355</v>
      </c>
      <c r="P2342" s="13"/>
      <c r="Q2342"/>
      <c r="R2342"/>
      <c r="S2342"/>
      <c r="T2342"/>
      <c r="U2342"/>
      <c r="V2342"/>
      <c r="W2342"/>
      <c r="X2342"/>
      <c r="Y2342"/>
      <c r="Z2342"/>
      <c r="AA2342"/>
      <c r="AB2342"/>
      <c r="AC2342"/>
      <c r="AD2342"/>
      <c r="AE2342"/>
      <c r="AF2342"/>
      <c r="AG2342"/>
      <c r="AH2342"/>
      <c r="AI2342"/>
      <c r="AJ2342"/>
      <c r="AK2342"/>
      <c r="AL2342"/>
      <c r="AM2342"/>
      <c r="AN2342"/>
      <c r="AO2342"/>
      <c r="AP2342"/>
      <c r="AQ2342"/>
      <c r="AR2342"/>
      <c r="AS2342"/>
      <c r="AT2342"/>
      <c r="AU2342"/>
      <c r="AV2342"/>
      <c r="AW2342"/>
      <c r="AX2342"/>
      <c r="AY2342"/>
      <c r="AZ2342"/>
      <c r="BA2342"/>
      <c r="BB2342"/>
      <c r="BC2342"/>
      <c r="BD2342"/>
      <c r="BE2342"/>
    </row>
    <row r="2343" spans="1:57" x14ac:dyDescent="0.25">
      <c r="A2343" s="4">
        <v>43251</v>
      </c>
      <c r="B2343" s="3">
        <f t="shared" si="108"/>
        <v>31</v>
      </c>
      <c r="C2343" s="3">
        <f t="shared" si="109"/>
        <v>5</v>
      </c>
      <c r="D2343" s="3">
        <f t="shared" si="110"/>
        <v>2018</v>
      </c>
      <c r="E2343" s="26" t="s">
        <v>91</v>
      </c>
      <c r="F2343" s="6">
        <v>712</v>
      </c>
      <c r="G2343" s="19">
        <v>274</v>
      </c>
      <c r="H2343" s="19" t="s">
        <v>408</v>
      </c>
      <c r="I2343" s="10" t="s">
        <v>92</v>
      </c>
      <c r="J2343" s="30">
        <v>59600049</v>
      </c>
      <c r="K2343" s="8">
        <v>2900454517</v>
      </c>
      <c r="L2343" s="31">
        <v>2</v>
      </c>
      <c r="M2343" s="27">
        <v>703.46</v>
      </c>
      <c r="N2343" s="17">
        <v>510105</v>
      </c>
      <c r="O2343" s="7" t="s">
        <v>355</v>
      </c>
      <c r="P2343" s="13"/>
      <c r="Q2343"/>
      <c r="R2343"/>
      <c r="S2343"/>
      <c r="T2343"/>
      <c r="U2343"/>
      <c r="V2343"/>
      <c r="W2343"/>
      <c r="X2343"/>
      <c r="Y2343"/>
      <c r="Z2343"/>
      <c r="AA2343"/>
      <c r="AB2343"/>
      <c r="AC2343"/>
      <c r="AD2343"/>
      <c r="AE2343"/>
      <c r="AF2343"/>
      <c r="AG2343"/>
      <c r="AH2343"/>
      <c r="AI2343"/>
      <c r="AJ2343"/>
      <c r="AK2343"/>
      <c r="AL2343"/>
      <c r="AM2343"/>
      <c r="AN2343"/>
      <c r="AO2343"/>
      <c r="AP2343"/>
      <c r="AQ2343"/>
      <c r="AR2343"/>
      <c r="AS2343"/>
      <c r="AT2343"/>
      <c r="AU2343"/>
      <c r="AV2343"/>
      <c r="AW2343"/>
      <c r="AX2343"/>
      <c r="AY2343"/>
      <c r="AZ2343"/>
      <c r="BA2343"/>
      <c r="BB2343"/>
      <c r="BC2343"/>
      <c r="BD2343"/>
      <c r="BE2343"/>
    </row>
    <row r="2344" spans="1:57" x14ac:dyDescent="0.25">
      <c r="A2344" s="4">
        <v>43251</v>
      </c>
      <c r="B2344" s="3">
        <f t="shared" si="108"/>
        <v>31</v>
      </c>
      <c r="C2344" s="3">
        <f t="shared" si="109"/>
        <v>5</v>
      </c>
      <c r="D2344" s="3">
        <f t="shared" si="110"/>
        <v>2018</v>
      </c>
      <c r="E2344" s="26" t="s">
        <v>285</v>
      </c>
      <c r="F2344" s="6">
        <v>712</v>
      </c>
      <c r="G2344" s="19">
        <v>274</v>
      </c>
      <c r="H2344" s="19" t="s">
        <v>408</v>
      </c>
      <c r="I2344" s="10" t="s">
        <v>284</v>
      </c>
      <c r="J2344" s="30">
        <v>1600022</v>
      </c>
      <c r="K2344" s="8">
        <v>3732573000</v>
      </c>
      <c r="L2344" s="31">
        <v>2</v>
      </c>
      <c r="M2344" s="27">
        <v>1261.6300000000001</v>
      </c>
      <c r="N2344" s="17">
        <v>510105</v>
      </c>
      <c r="O2344" s="7" t="s">
        <v>355</v>
      </c>
      <c r="P2344" s="13"/>
      <c r="Q2344"/>
      <c r="R2344"/>
      <c r="S2344"/>
      <c r="T2344"/>
      <c r="U2344"/>
      <c r="V2344"/>
      <c r="W2344"/>
      <c r="X2344"/>
      <c r="Y2344"/>
      <c r="Z2344"/>
      <c r="AA2344"/>
      <c r="AB2344"/>
      <c r="AC2344"/>
      <c r="AD2344"/>
      <c r="AE2344"/>
      <c r="AF2344"/>
      <c r="AG2344"/>
      <c r="AH2344"/>
      <c r="AI2344"/>
      <c r="AJ2344"/>
      <c r="AK2344"/>
      <c r="AL2344"/>
      <c r="AM2344"/>
      <c r="AN2344"/>
      <c r="AO2344"/>
      <c r="AP2344"/>
      <c r="AQ2344"/>
      <c r="AR2344"/>
      <c r="AS2344"/>
      <c r="AT2344"/>
      <c r="AU2344"/>
      <c r="AV2344"/>
      <c r="AW2344"/>
      <c r="AX2344"/>
      <c r="AY2344"/>
      <c r="AZ2344"/>
      <c r="BA2344"/>
      <c r="BB2344"/>
      <c r="BC2344"/>
      <c r="BD2344"/>
      <c r="BE2344"/>
    </row>
    <row r="2345" spans="1:57" x14ac:dyDescent="0.25">
      <c r="A2345" s="4">
        <v>43251</v>
      </c>
      <c r="B2345" s="3">
        <f t="shared" si="108"/>
        <v>31</v>
      </c>
      <c r="C2345" s="3">
        <f t="shared" si="109"/>
        <v>5</v>
      </c>
      <c r="D2345" s="3">
        <f t="shared" si="110"/>
        <v>2018</v>
      </c>
      <c r="E2345" s="26" t="s">
        <v>438</v>
      </c>
      <c r="F2345" s="6">
        <v>712</v>
      </c>
      <c r="G2345" s="19">
        <v>274</v>
      </c>
      <c r="H2345" s="19" t="s">
        <v>408</v>
      </c>
      <c r="I2345" s="10" t="s">
        <v>442</v>
      </c>
      <c r="J2345" s="30">
        <v>1600022</v>
      </c>
      <c r="K2345" s="8">
        <v>5363368000</v>
      </c>
      <c r="L2345" s="31">
        <v>2</v>
      </c>
      <c r="M2345" s="27">
        <v>1257.69</v>
      </c>
      <c r="N2345" s="17">
        <v>510105</v>
      </c>
      <c r="O2345" s="7" t="s">
        <v>355</v>
      </c>
      <c r="P2345" s="13"/>
      <c r="Q2345"/>
      <c r="R2345"/>
      <c r="S2345"/>
      <c r="T2345"/>
      <c r="U2345"/>
      <c r="V2345"/>
      <c r="W2345"/>
      <c r="X2345"/>
      <c r="Y2345"/>
      <c r="Z2345"/>
      <c r="AA2345"/>
      <c r="AB2345"/>
      <c r="AC2345"/>
      <c r="AD2345"/>
      <c r="AE2345"/>
      <c r="AF2345"/>
      <c r="AG2345"/>
      <c r="AH2345"/>
      <c r="AI2345"/>
      <c r="AJ2345"/>
      <c r="AK2345"/>
      <c r="AL2345"/>
      <c r="AM2345"/>
      <c r="AN2345"/>
      <c r="AO2345"/>
      <c r="AP2345"/>
      <c r="AQ2345"/>
      <c r="AR2345"/>
      <c r="AS2345"/>
      <c r="AT2345"/>
      <c r="AU2345"/>
      <c r="AV2345"/>
      <c r="AW2345"/>
      <c r="AX2345"/>
      <c r="AY2345"/>
      <c r="AZ2345"/>
      <c r="BA2345"/>
      <c r="BB2345"/>
      <c r="BC2345"/>
      <c r="BD2345"/>
      <c r="BE2345"/>
    </row>
    <row r="2346" spans="1:57" x14ac:dyDescent="0.25">
      <c r="A2346" s="4">
        <v>43251</v>
      </c>
      <c r="B2346" s="3">
        <f t="shared" si="108"/>
        <v>31</v>
      </c>
      <c r="C2346" s="3">
        <f t="shared" si="109"/>
        <v>5</v>
      </c>
      <c r="D2346" s="3">
        <f t="shared" si="110"/>
        <v>2018</v>
      </c>
      <c r="E2346" s="26" t="s">
        <v>93</v>
      </c>
      <c r="F2346" s="6">
        <v>712</v>
      </c>
      <c r="G2346" s="19">
        <v>274</v>
      </c>
      <c r="H2346" s="19" t="s">
        <v>408</v>
      </c>
      <c r="I2346" s="10" t="s">
        <v>94</v>
      </c>
      <c r="J2346" s="30">
        <v>2600187</v>
      </c>
      <c r="K2346" s="8">
        <v>1048359297</v>
      </c>
      <c r="L2346" s="31">
        <v>2</v>
      </c>
      <c r="M2346" s="27">
        <v>736.92</v>
      </c>
      <c r="N2346" s="17">
        <v>510105</v>
      </c>
      <c r="O2346" s="7" t="s">
        <v>355</v>
      </c>
      <c r="P2346" s="13"/>
      <c r="Q2346"/>
      <c r="R2346"/>
      <c r="S2346"/>
      <c r="T2346"/>
      <c r="U2346"/>
      <c r="V2346"/>
      <c r="W2346"/>
      <c r="X2346"/>
      <c r="Y2346"/>
      <c r="Z2346"/>
      <c r="AA2346"/>
      <c r="AB2346"/>
      <c r="AC2346"/>
      <c r="AD2346"/>
      <c r="AE2346"/>
      <c r="AF2346"/>
      <c r="AG2346"/>
      <c r="AH2346"/>
      <c r="AI2346"/>
      <c r="AJ2346"/>
      <c r="AK2346"/>
      <c r="AL2346"/>
      <c r="AM2346"/>
      <c r="AN2346"/>
      <c r="AO2346"/>
      <c r="AP2346"/>
      <c r="AQ2346"/>
      <c r="AR2346"/>
      <c r="AS2346"/>
      <c r="AT2346"/>
      <c r="AU2346"/>
      <c r="AV2346"/>
      <c r="AW2346"/>
      <c r="AX2346"/>
      <c r="AY2346"/>
      <c r="AZ2346"/>
      <c r="BA2346"/>
      <c r="BB2346"/>
      <c r="BC2346"/>
      <c r="BD2346"/>
      <c r="BE2346"/>
    </row>
    <row r="2347" spans="1:57" x14ac:dyDescent="0.25">
      <c r="A2347" s="4">
        <v>43251</v>
      </c>
      <c r="B2347" s="3">
        <f t="shared" si="108"/>
        <v>31</v>
      </c>
      <c r="C2347" s="3">
        <f t="shared" si="109"/>
        <v>5</v>
      </c>
      <c r="D2347" s="3">
        <f t="shared" si="110"/>
        <v>2018</v>
      </c>
      <c r="E2347" s="26" t="s">
        <v>97</v>
      </c>
      <c r="F2347" s="6">
        <v>712</v>
      </c>
      <c r="G2347" s="19">
        <v>274</v>
      </c>
      <c r="H2347" s="19" t="s">
        <v>408</v>
      </c>
      <c r="I2347" s="10" t="s">
        <v>98</v>
      </c>
      <c r="J2347" s="30">
        <v>1600303</v>
      </c>
      <c r="K2347" s="8">
        <v>6080594017</v>
      </c>
      <c r="L2347" s="31">
        <v>2</v>
      </c>
      <c r="M2347" s="27">
        <v>612</v>
      </c>
      <c r="N2347" s="17">
        <v>510105</v>
      </c>
      <c r="O2347" s="7" t="s">
        <v>355</v>
      </c>
      <c r="P2347" s="13"/>
      <c r="Q2347"/>
      <c r="R2347"/>
      <c r="S2347"/>
      <c r="T2347"/>
      <c r="U2347"/>
      <c r="V2347"/>
      <c r="W2347"/>
      <c r="X2347"/>
      <c r="Y2347"/>
      <c r="Z2347"/>
      <c r="AA2347"/>
      <c r="AB2347"/>
      <c r="AC2347"/>
      <c r="AD2347"/>
      <c r="AE2347"/>
      <c r="AF2347"/>
      <c r="AG2347"/>
      <c r="AH2347"/>
      <c r="AI2347"/>
      <c r="AJ2347"/>
      <c r="AK2347"/>
      <c r="AL2347"/>
      <c r="AM2347"/>
      <c r="AN2347"/>
      <c r="AO2347"/>
      <c r="AP2347"/>
      <c r="AQ2347"/>
      <c r="AR2347"/>
      <c r="AS2347"/>
      <c r="AT2347"/>
      <c r="AU2347"/>
      <c r="AV2347"/>
      <c r="AW2347"/>
      <c r="AX2347"/>
      <c r="AY2347"/>
      <c r="AZ2347"/>
      <c r="BA2347"/>
      <c r="BB2347"/>
      <c r="BC2347"/>
      <c r="BD2347"/>
      <c r="BE2347"/>
    </row>
    <row r="2348" spans="1:57" x14ac:dyDescent="0.25">
      <c r="A2348" s="4">
        <v>43251</v>
      </c>
      <c r="B2348" s="3">
        <f t="shared" si="108"/>
        <v>31</v>
      </c>
      <c r="C2348" s="3">
        <f t="shared" si="109"/>
        <v>5</v>
      </c>
      <c r="D2348" s="3">
        <f t="shared" si="110"/>
        <v>2018</v>
      </c>
      <c r="E2348" s="26" t="s">
        <v>99</v>
      </c>
      <c r="F2348" s="6">
        <v>712</v>
      </c>
      <c r="G2348" s="19">
        <v>274</v>
      </c>
      <c r="H2348" s="19" t="s">
        <v>408</v>
      </c>
      <c r="I2348" s="10" t="s">
        <v>100</v>
      </c>
      <c r="J2348" s="30">
        <v>1600022</v>
      </c>
      <c r="K2348" s="8">
        <v>2201588539</v>
      </c>
      <c r="L2348" s="31">
        <v>2</v>
      </c>
      <c r="M2348" s="27">
        <v>245.11</v>
      </c>
      <c r="N2348" s="17">
        <v>510105</v>
      </c>
      <c r="O2348" s="7" t="s">
        <v>355</v>
      </c>
      <c r="P2348" s="13"/>
      <c r="Q2348"/>
      <c r="R2348"/>
      <c r="S2348"/>
      <c r="T2348"/>
      <c r="U2348"/>
      <c r="V2348"/>
      <c r="W2348"/>
      <c r="X2348"/>
      <c r="Y2348"/>
      <c r="Z2348"/>
      <c r="AA2348"/>
      <c r="AB2348"/>
      <c r="AC2348"/>
      <c r="AD2348"/>
      <c r="AE2348"/>
      <c r="AF2348"/>
      <c r="AG2348"/>
      <c r="AH2348"/>
      <c r="AI2348"/>
      <c r="AJ2348"/>
      <c r="AK2348"/>
      <c r="AL2348"/>
      <c r="AM2348"/>
      <c r="AN2348"/>
      <c r="AO2348"/>
      <c r="AP2348"/>
      <c r="AQ2348"/>
      <c r="AR2348"/>
      <c r="AS2348"/>
      <c r="AT2348"/>
      <c r="AU2348"/>
      <c r="AV2348"/>
      <c r="AW2348"/>
      <c r="AX2348"/>
      <c r="AY2348"/>
      <c r="AZ2348"/>
      <c r="BA2348"/>
      <c r="BB2348"/>
      <c r="BC2348"/>
      <c r="BD2348"/>
      <c r="BE2348"/>
    </row>
    <row r="2349" spans="1:57" x14ac:dyDescent="0.25">
      <c r="A2349" s="4">
        <v>43251</v>
      </c>
      <c r="B2349" s="3">
        <f t="shared" si="108"/>
        <v>31</v>
      </c>
      <c r="C2349" s="3">
        <f t="shared" si="109"/>
        <v>5</v>
      </c>
      <c r="D2349" s="3">
        <f t="shared" si="110"/>
        <v>2018</v>
      </c>
      <c r="E2349" s="26" t="s">
        <v>101</v>
      </c>
      <c r="F2349" s="6">
        <v>712</v>
      </c>
      <c r="G2349" s="19">
        <v>274</v>
      </c>
      <c r="H2349" s="19" t="s">
        <v>408</v>
      </c>
      <c r="I2349" s="10" t="s">
        <v>102</v>
      </c>
      <c r="J2349" s="30">
        <v>1600022</v>
      </c>
      <c r="K2349" s="8">
        <v>5555946700</v>
      </c>
      <c r="L2349" s="31">
        <v>2</v>
      </c>
      <c r="M2349" s="27">
        <v>997.3</v>
      </c>
      <c r="N2349" s="17">
        <v>510105</v>
      </c>
      <c r="O2349" s="7" t="s">
        <v>355</v>
      </c>
      <c r="P2349" s="13"/>
      <c r="Q2349"/>
      <c r="R2349"/>
      <c r="S2349"/>
      <c r="T2349"/>
      <c r="U2349"/>
      <c r="V2349"/>
      <c r="W2349"/>
      <c r="X2349"/>
      <c r="Y2349"/>
      <c r="Z2349"/>
      <c r="AA2349"/>
      <c r="AB2349"/>
      <c r="AC2349"/>
      <c r="AD2349"/>
      <c r="AE2349"/>
      <c r="AF2349"/>
      <c r="AG2349"/>
      <c r="AH2349"/>
      <c r="AI2349"/>
      <c r="AJ2349"/>
      <c r="AK2349"/>
      <c r="AL2349"/>
      <c r="AM2349"/>
      <c r="AN2349"/>
      <c r="AO2349"/>
      <c r="AP2349"/>
      <c r="AQ2349"/>
      <c r="AR2349"/>
      <c r="AS2349"/>
      <c r="AT2349"/>
      <c r="AU2349"/>
      <c r="AV2349"/>
      <c r="AW2349"/>
      <c r="AX2349"/>
      <c r="AY2349"/>
      <c r="AZ2349"/>
      <c r="BA2349"/>
      <c r="BB2349"/>
      <c r="BC2349"/>
      <c r="BD2349"/>
      <c r="BE2349"/>
    </row>
    <row r="2350" spans="1:57" x14ac:dyDescent="0.25">
      <c r="A2350" s="4">
        <v>43251</v>
      </c>
      <c r="B2350" s="3">
        <f t="shared" si="108"/>
        <v>31</v>
      </c>
      <c r="C2350" s="3">
        <f t="shared" si="109"/>
        <v>5</v>
      </c>
      <c r="D2350" s="3">
        <f t="shared" si="110"/>
        <v>2018</v>
      </c>
      <c r="E2350" s="26" t="s">
        <v>184</v>
      </c>
      <c r="F2350" s="6">
        <v>712</v>
      </c>
      <c r="G2350" s="19">
        <v>274</v>
      </c>
      <c r="H2350" s="19" t="s">
        <v>408</v>
      </c>
      <c r="I2350" s="10" t="s">
        <v>185</v>
      </c>
      <c r="J2350" s="30">
        <v>1410036</v>
      </c>
      <c r="K2350" s="8">
        <v>111013635</v>
      </c>
      <c r="L2350" s="31">
        <v>2</v>
      </c>
      <c r="M2350" s="27">
        <v>456.16</v>
      </c>
      <c r="N2350" s="17">
        <v>510105</v>
      </c>
      <c r="O2350" s="7" t="s">
        <v>355</v>
      </c>
      <c r="P2350" s="13"/>
      <c r="Q2350"/>
      <c r="R2350"/>
      <c r="S2350"/>
      <c r="T2350"/>
      <c r="U2350"/>
      <c r="V2350"/>
      <c r="W2350"/>
      <c r="X2350"/>
      <c r="Y2350"/>
      <c r="Z2350"/>
      <c r="AA2350"/>
      <c r="AB2350"/>
      <c r="AC2350"/>
      <c r="AD2350"/>
      <c r="AE2350"/>
      <c r="AF2350"/>
      <c r="AG2350"/>
      <c r="AH2350"/>
      <c r="AI2350"/>
      <c r="AJ2350"/>
      <c r="AK2350"/>
      <c r="AL2350"/>
      <c r="AM2350"/>
      <c r="AN2350"/>
      <c r="AO2350"/>
      <c r="AP2350"/>
      <c r="AQ2350"/>
      <c r="AR2350"/>
      <c r="AS2350"/>
      <c r="AT2350"/>
      <c r="AU2350"/>
      <c r="AV2350"/>
      <c r="AW2350"/>
      <c r="AX2350"/>
      <c r="AY2350"/>
      <c r="AZ2350"/>
      <c r="BA2350"/>
      <c r="BB2350"/>
      <c r="BC2350"/>
      <c r="BD2350"/>
      <c r="BE2350"/>
    </row>
    <row r="2351" spans="1:57" x14ac:dyDescent="0.25">
      <c r="A2351" s="4">
        <v>43251</v>
      </c>
      <c r="B2351" s="3">
        <f t="shared" si="108"/>
        <v>31</v>
      </c>
      <c r="C2351" s="3">
        <f t="shared" si="109"/>
        <v>5</v>
      </c>
      <c r="D2351" s="3">
        <f t="shared" si="110"/>
        <v>2018</v>
      </c>
      <c r="E2351" s="26" t="s">
        <v>154</v>
      </c>
      <c r="F2351" s="6">
        <v>712</v>
      </c>
      <c r="G2351" s="19">
        <v>274</v>
      </c>
      <c r="H2351" s="19" t="s">
        <v>408</v>
      </c>
      <c r="I2351" s="10" t="s">
        <v>103</v>
      </c>
      <c r="J2351" s="30">
        <v>1600303</v>
      </c>
      <c r="K2351" s="8">
        <v>12000212569</v>
      </c>
      <c r="L2351" s="31">
        <v>2</v>
      </c>
      <c r="M2351" s="27">
        <v>713.91</v>
      </c>
      <c r="N2351" s="17">
        <v>510105</v>
      </c>
      <c r="O2351" s="7" t="s">
        <v>355</v>
      </c>
      <c r="P2351" s="13"/>
      <c r="Q2351"/>
      <c r="R2351"/>
      <c r="S2351"/>
      <c r="T2351"/>
      <c r="U2351"/>
      <c r="V2351"/>
      <c r="W2351"/>
      <c r="X2351"/>
      <c r="Y2351"/>
      <c r="Z2351"/>
      <c r="AA2351"/>
      <c r="AB2351"/>
      <c r="AC2351"/>
      <c r="AD2351"/>
      <c r="AE2351"/>
      <c r="AF2351"/>
      <c r="AG2351"/>
      <c r="AH2351"/>
      <c r="AI2351"/>
      <c r="AJ2351"/>
      <c r="AK2351"/>
      <c r="AL2351"/>
      <c r="AM2351"/>
      <c r="AN2351"/>
      <c r="AO2351"/>
      <c r="AP2351"/>
      <c r="AQ2351"/>
      <c r="AR2351"/>
      <c r="AS2351"/>
      <c r="AT2351"/>
      <c r="AU2351"/>
      <c r="AV2351"/>
      <c r="AW2351"/>
      <c r="AX2351"/>
      <c r="AY2351"/>
      <c r="AZ2351"/>
      <c r="BA2351"/>
      <c r="BB2351"/>
      <c r="BC2351"/>
      <c r="BD2351"/>
      <c r="BE2351"/>
    </row>
    <row r="2352" spans="1:57" x14ac:dyDescent="0.25">
      <c r="A2352" s="4">
        <v>43251</v>
      </c>
      <c r="B2352" s="3">
        <f t="shared" si="108"/>
        <v>31</v>
      </c>
      <c r="C2352" s="3">
        <f t="shared" si="109"/>
        <v>5</v>
      </c>
      <c r="D2352" s="3">
        <f t="shared" si="110"/>
        <v>2018</v>
      </c>
      <c r="E2352" s="26" t="s">
        <v>292</v>
      </c>
      <c r="F2352" s="6">
        <v>712</v>
      </c>
      <c r="G2352" s="19">
        <v>274</v>
      </c>
      <c r="H2352" s="19" t="s">
        <v>408</v>
      </c>
      <c r="I2352" s="10" t="s">
        <v>293</v>
      </c>
      <c r="J2352" s="30">
        <v>1700012</v>
      </c>
      <c r="K2352" s="8">
        <v>28014289</v>
      </c>
      <c r="L2352" s="31">
        <v>2</v>
      </c>
      <c r="M2352" s="27">
        <v>443.89</v>
      </c>
      <c r="N2352" s="17">
        <v>510105</v>
      </c>
      <c r="O2352" s="7" t="s">
        <v>355</v>
      </c>
      <c r="P2352" s="13"/>
      <c r="Q2352"/>
      <c r="R2352"/>
      <c r="S2352"/>
      <c r="T2352"/>
      <c r="U2352"/>
      <c r="V2352"/>
      <c r="W2352"/>
      <c r="X2352"/>
      <c r="Y2352"/>
      <c r="Z2352"/>
      <c r="AA2352"/>
      <c r="AB2352"/>
      <c r="AC2352"/>
      <c r="AD2352"/>
      <c r="AE2352"/>
      <c r="AF2352"/>
      <c r="AG2352"/>
      <c r="AH2352"/>
      <c r="AI2352"/>
      <c r="AJ2352"/>
      <c r="AK2352"/>
      <c r="AL2352"/>
      <c r="AM2352"/>
      <c r="AN2352"/>
      <c r="AO2352"/>
      <c r="AP2352"/>
      <c r="AQ2352"/>
      <c r="AR2352"/>
      <c r="AS2352"/>
      <c r="AT2352"/>
      <c r="AU2352"/>
      <c r="AV2352"/>
      <c r="AW2352"/>
      <c r="AX2352"/>
      <c r="AY2352"/>
      <c r="AZ2352"/>
      <c r="BA2352"/>
      <c r="BB2352"/>
      <c r="BC2352"/>
      <c r="BD2352"/>
      <c r="BE2352"/>
    </row>
    <row r="2353" spans="1:57" x14ac:dyDescent="0.25">
      <c r="A2353" s="4">
        <v>43251</v>
      </c>
      <c r="B2353" s="3">
        <f t="shared" si="108"/>
        <v>31</v>
      </c>
      <c r="C2353" s="3">
        <f t="shared" si="109"/>
        <v>5</v>
      </c>
      <c r="D2353" s="3">
        <f t="shared" si="110"/>
        <v>2018</v>
      </c>
      <c r="E2353" s="26" t="s">
        <v>237</v>
      </c>
      <c r="F2353" s="6">
        <v>712</v>
      </c>
      <c r="G2353" s="19">
        <v>274</v>
      </c>
      <c r="H2353" s="19" t="s">
        <v>408</v>
      </c>
      <c r="I2353" s="10" t="s">
        <v>246</v>
      </c>
      <c r="J2353" s="30">
        <v>1600303</v>
      </c>
      <c r="K2353" s="8">
        <v>12057052676</v>
      </c>
      <c r="L2353" s="31">
        <v>2</v>
      </c>
      <c r="M2353" s="27">
        <v>873.16</v>
      </c>
      <c r="N2353" s="17">
        <v>510105</v>
      </c>
      <c r="O2353" s="7" t="s">
        <v>355</v>
      </c>
      <c r="P2353" s="13"/>
      <c r="Q2353"/>
      <c r="R2353"/>
      <c r="S2353"/>
      <c r="T2353"/>
      <c r="U2353"/>
      <c r="V2353"/>
      <c r="W2353"/>
      <c r="X2353"/>
      <c r="Y2353"/>
      <c r="Z2353"/>
      <c r="AA2353"/>
      <c r="AB2353"/>
      <c r="AC2353"/>
      <c r="AD2353"/>
      <c r="AE2353"/>
      <c r="AF2353"/>
      <c r="AG2353"/>
      <c r="AH2353"/>
      <c r="AI2353"/>
      <c r="AJ2353"/>
      <c r="AK2353"/>
      <c r="AL2353"/>
      <c r="AM2353"/>
      <c r="AN2353"/>
      <c r="AO2353"/>
      <c r="AP2353"/>
      <c r="AQ2353"/>
      <c r="AR2353"/>
      <c r="AS2353"/>
      <c r="AT2353"/>
      <c r="AU2353"/>
      <c r="AV2353"/>
      <c r="AW2353"/>
      <c r="AX2353"/>
      <c r="AY2353"/>
      <c r="AZ2353"/>
      <c r="BA2353"/>
      <c r="BB2353"/>
      <c r="BC2353"/>
      <c r="BD2353"/>
      <c r="BE2353"/>
    </row>
    <row r="2354" spans="1:57" x14ac:dyDescent="0.25">
      <c r="A2354" s="4">
        <v>43251</v>
      </c>
      <c r="B2354" s="3">
        <f t="shared" si="108"/>
        <v>31</v>
      </c>
      <c r="C2354" s="3">
        <f t="shared" si="109"/>
        <v>5</v>
      </c>
      <c r="D2354" s="3">
        <f t="shared" si="110"/>
        <v>2018</v>
      </c>
      <c r="E2354" s="26" t="s">
        <v>104</v>
      </c>
      <c r="F2354" s="6">
        <v>712</v>
      </c>
      <c r="G2354" s="19">
        <v>274</v>
      </c>
      <c r="H2354" s="19" t="s">
        <v>408</v>
      </c>
      <c r="I2354" s="10" t="s">
        <v>105</v>
      </c>
      <c r="J2354" s="30">
        <v>1700880</v>
      </c>
      <c r="K2354" s="8">
        <v>1100000520</v>
      </c>
      <c r="L2354" s="31">
        <v>2</v>
      </c>
      <c r="M2354" s="27">
        <v>818.49</v>
      </c>
      <c r="N2354" s="17">
        <v>510105</v>
      </c>
      <c r="O2354" s="7" t="s">
        <v>355</v>
      </c>
      <c r="P2354" s="13"/>
      <c r="Q2354"/>
      <c r="R2354"/>
      <c r="S2354"/>
      <c r="T2354"/>
      <c r="U2354"/>
      <c r="V2354"/>
      <c r="W2354"/>
      <c r="X2354"/>
      <c r="Y2354"/>
      <c r="Z2354"/>
      <c r="AA2354"/>
      <c r="AB2354"/>
      <c r="AC2354"/>
      <c r="AD2354"/>
      <c r="AE2354"/>
      <c r="AF2354"/>
      <c r="AG2354"/>
      <c r="AH2354"/>
      <c r="AI2354"/>
      <c r="AJ2354"/>
      <c r="AK2354"/>
      <c r="AL2354"/>
      <c r="AM2354"/>
      <c r="AN2354"/>
      <c r="AO2354"/>
      <c r="AP2354"/>
      <c r="AQ2354"/>
      <c r="AR2354"/>
      <c r="AS2354"/>
      <c r="AT2354"/>
      <c r="AU2354"/>
      <c r="AV2354"/>
      <c r="AW2354"/>
      <c r="AX2354"/>
      <c r="AY2354"/>
      <c r="AZ2354"/>
      <c r="BA2354"/>
      <c r="BB2354"/>
      <c r="BC2354"/>
      <c r="BD2354"/>
      <c r="BE2354"/>
    </row>
    <row r="2355" spans="1:57" x14ac:dyDescent="0.25">
      <c r="A2355" s="4">
        <v>43251</v>
      </c>
      <c r="B2355" s="3">
        <f t="shared" si="108"/>
        <v>31</v>
      </c>
      <c r="C2355" s="3">
        <f t="shared" si="109"/>
        <v>5</v>
      </c>
      <c r="D2355" s="3">
        <f t="shared" si="110"/>
        <v>2018</v>
      </c>
      <c r="E2355" s="26" t="s">
        <v>156</v>
      </c>
      <c r="F2355" s="6">
        <v>712</v>
      </c>
      <c r="G2355" s="19">
        <v>274</v>
      </c>
      <c r="H2355" s="19" t="s">
        <v>408</v>
      </c>
      <c r="I2355" s="10" t="s">
        <v>106</v>
      </c>
      <c r="J2355" s="30">
        <v>1600303</v>
      </c>
      <c r="K2355" s="8">
        <v>6050800016</v>
      </c>
      <c r="L2355" s="31">
        <v>2</v>
      </c>
      <c r="M2355" s="27">
        <v>645.6</v>
      </c>
      <c r="N2355" s="17">
        <v>510105</v>
      </c>
      <c r="O2355" s="7" t="s">
        <v>355</v>
      </c>
      <c r="P2355" s="13"/>
      <c r="Q2355"/>
      <c r="R2355"/>
      <c r="S2355"/>
      <c r="T2355"/>
      <c r="U2355"/>
      <c r="V2355"/>
      <c r="W2355"/>
      <c r="X2355"/>
      <c r="Y2355"/>
      <c r="Z2355"/>
      <c r="AA2355"/>
      <c r="AB2355"/>
      <c r="AC2355"/>
      <c r="AD2355"/>
      <c r="AE2355"/>
      <c r="AF2355"/>
      <c r="AG2355"/>
      <c r="AH2355"/>
      <c r="AI2355"/>
      <c r="AJ2355"/>
      <c r="AK2355"/>
      <c r="AL2355"/>
      <c r="AM2355"/>
      <c r="AN2355"/>
      <c r="AO2355"/>
      <c r="AP2355"/>
      <c r="AQ2355"/>
      <c r="AR2355"/>
      <c r="AS2355"/>
      <c r="AT2355"/>
      <c r="AU2355"/>
      <c r="AV2355"/>
      <c r="AW2355"/>
      <c r="AX2355"/>
      <c r="AY2355"/>
      <c r="AZ2355"/>
      <c r="BA2355"/>
      <c r="BB2355"/>
      <c r="BC2355"/>
      <c r="BD2355"/>
      <c r="BE2355"/>
    </row>
    <row r="2356" spans="1:57" x14ac:dyDescent="0.25">
      <c r="A2356" s="4">
        <v>43251</v>
      </c>
      <c r="B2356" s="3">
        <f t="shared" si="108"/>
        <v>31</v>
      </c>
      <c r="C2356" s="3">
        <f t="shared" si="109"/>
        <v>5</v>
      </c>
      <c r="D2356" s="3">
        <f t="shared" si="110"/>
        <v>2018</v>
      </c>
      <c r="E2356" s="26" t="s">
        <v>107</v>
      </c>
      <c r="F2356" s="6">
        <v>712</v>
      </c>
      <c r="G2356" s="19">
        <v>274</v>
      </c>
      <c r="H2356" s="19" t="s">
        <v>408</v>
      </c>
      <c r="I2356" s="10" t="s">
        <v>108</v>
      </c>
      <c r="J2356" s="30">
        <v>1600022</v>
      </c>
      <c r="K2356" s="8">
        <v>4817469500</v>
      </c>
      <c r="L2356" s="31">
        <v>2</v>
      </c>
      <c r="M2356" s="27">
        <v>576.51</v>
      </c>
      <c r="N2356" s="17">
        <v>510105</v>
      </c>
      <c r="O2356" s="7" t="s">
        <v>355</v>
      </c>
      <c r="P2356" s="13"/>
      <c r="Q2356"/>
      <c r="R2356"/>
      <c r="S2356"/>
      <c r="T2356"/>
      <c r="U2356"/>
      <c r="V2356"/>
      <c r="W2356"/>
      <c r="X2356"/>
      <c r="Y2356"/>
      <c r="Z2356"/>
      <c r="AA2356"/>
      <c r="AB2356"/>
      <c r="AC2356"/>
      <c r="AD2356"/>
      <c r="AE2356"/>
      <c r="AF2356"/>
      <c r="AG2356"/>
      <c r="AH2356"/>
      <c r="AI2356"/>
      <c r="AJ2356"/>
      <c r="AK2356"/>
      <c r="AL2356"/>
      <c r="AM2356"/>
      <c r="AN2356"/>
      <c r="AO2356"/>
      <c r="AP2356"/>
      <c r="AQ2356"/>
      <c r="AR2356"/>
      <c r="AS2356"/>
      <c r="AT2356"/>
      <c r="AU2356"/>
      <c r="AV2356"/>
      <c r="AW2356"/>
      <c r="AX2356"/>
      <c r="AY2356"/>
      <c r="AZ2356"/>
      <c r="BA2356"/>
      <c r="BB2356"/>
      <c r="BC2356"/>
      <c r="BD2356"/>
      <c r="BE2356"/>
    </row>
    <row r="2357" spans="1:57" x14ac:dyDescent="0.25">
      <c r="A2357" s="4">
        <v>43251</v>
      </c>
      <c r="B2357" s="3">
        <f t="shared" si="108"/>
        <v>31</v>
      </c>
      <c r="C2357" s="3">
        <f t="shared" si="109"/>
        <v>5</v>
      </c>
      <c r="D2357" s="3">
        <f t="shared" si="110"/>
        <v>2018</v>
      </c>
      <c r="E2357" s="26" t="s">
        <v>109</v>
      </c>
      <c r="F2357" s="6">
        <v>712</v>
      </c>
      <c r="G2357" s="19">
        <v>274</v>
      </c>
      <c r="H2357" s="19" t="s">
        <v>408</v>
      </c>
      <c r="I2357" s="10" t="s">
        <v>110</v>
      </c>
      <c r="J2357" s="30">
        <v>2600187</v>
      </c>
      <c r="K2357" s="8">
        <v>1049338056</v>
      </c>
      <c r="L2357" s="31">
        <v>2</v>
      </c>
      <c r="M2357" s="27">
        <v>568.20000000000005</v>
      </c>
      <c r="N2357" s="17">
        <v>510105</v>
      </c>
      <c r="O2357" s="7" t="s">
        <v>355</v>
      </c>
      <c r="P2357" s="13"/>
      <c r="Q2357"/>
      <c r="R2357"/>
      <c r="S2357"/>
      <c r="T2357"/>
      <c r="U2357"/>
      <c r="V2357"/>
      <c r="W2357"/>
      <c r="X2357"/>
      <c r="Y2357"/>
      <c r="Z2357"/>
      <c r="AA2357"/>
      <c r="AB2357"/>
      <c r="AC2357"/>
      <c r="AD2357"/>
      <c r="AE2357"/>
      <c r="AF2357"/>
      <c r="AG2357"/>
      <c r="AH2357"/>
      <c r="AI2357"/>
      <c r="AJ2357"/>
      <c r="AK2357"/>
      <c r="AL2357"/>
      <c r="AM2357"/>
      <c r="AN2357"/>
      <c r="AO2357"/>
      <c r="AP2357"/>
      <c r="AQ2357"/>
      <c r="AR2357"/>
      <c r="AS2357"/>
      <c r="AT2357"/>
      <c r="AU2357"/>
      <c r="AV2357"/>
      <c r="AW2357"/>
      <c r="AX2357"/>
      <c r="AY2357"/>
      <c r="AZ2357"/>
      <c r="BA2357"/>
      <c r="BB2357"/>
      <c r="BC2357"/>
      <c r="BD2357"/>
      <c r="BE2357"/>
    </row>
    <row r="2358" spans="1:57" x14ac:dyDescent="0.25">
      <c r="A2358" s="4">
        <v>43251</v>
      </c>
      <c r="B2358" s="3">
        <f t="shared" si="108"/>
        <v>31</v>
      </c>
      <c r="C2358" s="3">
        <f t="shared" si="109"/>
        <v>5</v>
      </c>
      <c r="D2358" s="3">
        <f t="shared" si="110"/>
        <v>2018</v>
      </c>
      <c r="E2358" s="26" t="s">
        <v>159</v>
      </c>
      <c r="F2358" s="6">
        <v>712</v>
      </c>
      <c r="G2358" s="19">
        <v>274</v>
      </c>
      <c r="H2358" s="19" t="s">
        <v>408</v>
      </c>
      <c r="I2358" s="10" t="s">
        <v>160</v>
      </c>
      <c r="J2358" s="30">
        <v>1600022</v>
      </c>
      <c r="K2358" s="8">
        <v>4828138100</v>
      </c>
      <c r="L2358" s="31">
        <v>2</v>
      </c>
      <c r="M2358" s="27">
        <v>617.92999999999995</v>
      </c>
      <c r="N2358" s="17">
        <v>510105</v>
      </c>
      <c r="O2358" s="7" t="s">
        <v>355</v>
      </c>
      <c r="P2358" s="13"/>
      <c r="Q2358"/>
      <c r="R2358"/>
      <c r="S2358"/>
      <c r="T2358"/>
      <c r="U2358"/>
      <c r="V2358"/>
      <c r="W2358"/>
      <c r="X2358"/>
      <c r="Y2358"/>
      <c r="Z2358"/>
      <c r="AA2358"/>
      <c r="AB2358"/>
      <c r="AC2358"/>
      <c r="AD2358"/>
      <c r="AE2358"/>
      <c r="AF2358"/>
      <c r="AG2358"/>
      <c r="AH2358"/>
      <c r="AI2358"/>
      <c r="AJ2358"/>
      <c r="AK2358"/>
      <c r="AL2358"/>
      <c r="AM2358"/>
      <c r="AN2358"/>
      <c r="AO2358"/>
      <c r="AP2358"/>
      <c r="AQ2358"/>
      <c r="AR2358"/>
      <c r="AS2358"/>
      <c r="AT2358"/>
      <c r="AU2358"/>
      <c r="AV2358"/>
      <c r="AW2358"/>
      <c r="AX2358"/>
      <c r="AY2358"/>
      <c r="AZ2358"/>
      <c r="BA2358"/>
      <c r="BB2358"/>
      <c r="BC2358"/>
      <c r="BD2358"/>
      <c r="BE2358"/>
    </row>
    <row r="2359" spans="1:57" x14ac:dyDescent="0.25">
      <c r="A2359" s="4">
        <v>43251</v>
      </c>
      <c r="B2359" s="3">
        <f t="shared" si="108"/>
        <v>31</v>
      </c>
      <c r="C2359" s="3">
        <f t="shared" si="109"/>
        <v>5</v>
      </c>
      <c r="D2359" s="3">
        <f t="shared" si="110"/>
        <v>2018</v>
      </c>
      <c r="E2359" s="26" t="s">
        <v>247</v>
      </c>
      <c r="F2359" s="6">
        <v>712</v>
      </c>
      <c r="G2359" s="19">
        <v>274</v>
      </c>
      <c r="H2359" s="19" t="s">
        <v>408</v>
      </c>
      <c r="I2359" s="10" t="s">
        <v>248</v>
      </c>
      <c r="J2359" s="30">
        <v>1600022</v>
      </c>
      <c r="K2359" s="8">
        <v>5470151400</v>
      </c>
      <c r="L2359" s="31">
        <v>2</v>
      </c>
      <c r="M2359" s="27">
        <v>1600.04</v>
      </c>
      <c r="N2359" s="17">
        <v>510105</v>
      </c>
      <c r="O2359" s="7" t="s">
        <v>355</v>
      </c>
      <c r="P2359" s="13"/>
      <c r="Q2359"/>
      <c r="R2359"/>
      <c r="S2359"/>
      <c r="T2359"/>
      <c r="U2359"/>
      <c r="V2359"/>
      <c r="W2359"/>
      <c r="X2359"/>
      <c r="Y2359"/>
      <c r="Z2359"/>
      <c r="AA2359"/>
      <c r="AB2359"/>
      <c r="AC2359"/>
      <c r="AD2359"/>
      <c r="AE2359"/>
      <c r="AF2359"/>
      <c r="AG2359"/>
      <c r="AH2359"/>
      <c r="AI2359"/>
      <c r="AJ2359"/>
      <c r="AK2359"/>
      <c r="AL2359"/>
      <c r="AM2359"/>
      <c r="AN2359"/>
      <c r="AO2359"/>
      <c r="AP2359"/>
      <c r="AQ2359"/>
      <c r="AR2359"/>
      <c r="AS2359"/>
      <c r="AT2359"/>
      <c r="AU2359"/>
      <c r="AV2359"/>
      <c r="AW2359"/>
      <c r="AX2359"/>
      <c r="AY2359"/>
      <c r="AZ2359"/>
      <c r="BA2359"/>
      <c r="BB2359"/>
      <c r="BC2359"/>
      <c r="BD2359"/>
      <c r="BE2359"/>
    </row>
    <row r="2360" spans="1:57" x14ac:dyDescent="0.25">
      <c r="A2360" s="4">
        <v>43251</v>
      </c>
      <c r="B2360" s="3">
        <f t="shared" si="108"/>
        <v>31</v>
      </c>
      <c r="C2360" s="3">
        <f t="shared" si="109"/>
        <v>5</v>
      </c>
      <c r="D2360" s="3">
        <f t="shared" si="110"/>
        <v>2018</v>
      </c>
      <c r="E2360" s="26" t="s">
        <v>111</v>
      </c>
      <c r="F2360" s="6">
        <v>712</v>
      </c>
      <c r="G2360" s="19">
        <v>274</v>
      </c>
      <c r="H2360" s="19" t="s">
        <v>408</v>
      </c>
      <c r="I2360" s="10" t="s">
        <v>112</v>
      </c>
      <c r="J2360" s="30">
        <v>2600187</v>
      </c>
      <c r="K2360" s="8">
        <v>1043056881</v>
      </c>
      <c r="L2360" s="31">
        <v>2</v>
      </c>
      <c r="M2360" s="27">
        <v>614.91</v>
      </c>
      <c r="N2360" s="17">
        <v>510105</v>
      </c>
      <c r="O2360" s="7" t="s">
        <v>355</v>
      </c>
      <c r="P2360" s="13"/>
      <c r="Q2360"/>
      <c r="R2360"/>
      <c r="S2360"/>
      <c r="T2360"/>
      <c r="U2360"/>
      <c r="V2360"/>
      <c r="W2360"/>
      <c r="X2360"/>
      <c r="Y2360"/>
      <c r="Z2360"/>
      <c r="AA2360"/>
      <c r="AB2360"/>
      <c r="AC2360"/>
      <c r="AD2360"/>
      <c r="AE2360"/>
      <c r="AF2360"/>
      <c r="AG2360"/>
      <c r="AH2360"/>
      <c r="AI2360"/>
      <c r="AJ2360"/>
      <c r="AK2360"/>
      <c r="AL2360"/>
      <c r="AM2360"/>
      <c r="AN2360"/>
      <c r="AO2360"/>
      <c r="AP2360"/>
      <c r="AQ2360"/>
      <c r="AR2360"/>
      <c r="AS2360"/>
      <c r="AT2360"/>
      <c r="AU2360"/>
      <c r="AV2360"/>
      <c r="AW2360"/>
      <c r="AX2360"/>
      <c r="AY2360"/>
      <c r="AZ2360"/>
      <c r="BA2360"/>
      <c r="BB2360"/>
      <c r="BC2360"/>
      <c r="BD2360"/>
      <c r="BE2360"/>
    </row>
    <row r="2361" spans="1:57" x14ac:dyDescent="0.25">
      <c r="A2361" s="4">
        <v>43251</v>
      </c>
      <c r="B2361" s="3">
        <f t="shared" si="108"/>
        <v>31</v>
      </c>
      <c r="C2361" s="3">
        <f t="shared" si="109"/>
        <v>5</v>
      </c>
      <c r="D2361" s="3">
        <f t="shared" si="110"/>
        <v>2018</v>
      </c>
      <c r="E2361" s="26" t="s">
        <v>521</v>
      </c>
      <c r="F2361" s="6">
        <v>712</v>
      </c>
      <c r="G2361" s="19">
        <v>274</v>
      </c>
      <c r="H2361" s="19" t="s">
        <v>408</v>
      </c>
      <c r="I2361" s="10" t="s">
        <v>522</v>
      </c>
      <c r="J2361" s="30">
        <v>1600022</v>
      </c>
      <c r="K2361" s="8">
        <v>5866226100</v>
      </c>
      <c r="L2361" s="31">
        <v>2</v>
      </c>
      <c r="M2361" s="27">
        <v>614.91</v>
      </c>
      <c r="N2361" s="17">
        <v>510105</v>
      </c>
      <c r="O2361" s="7" t="s">
        <v>355</v>
      </c>
      <c r="P2361" s="13"/>
      <c r="Q2361"/>
      <c r="R2361"/>
      <c r="S2361"/>
      <c r="T2361"/>
      <c r="U2361"/>
      <c r="V2361"/>
      <c r="W2361"/>
      <c r="X2361"/>
      <c r="Y2361"/>
      <c r="Z2361"/>
      <c r="AA2361"/>
      <c r="AB2361"/>
      <c r="AC2361"/>
      <c r="AD2361"/>
      <c r="AE2361"/>
      <c r="AF2361"/>
      <c r="AG2361"/>
      <c r="AH2361"/>
      <c r="AI2361"/>
      <c r="AJ2361"/>
      <c r="AK2361"/>
      <c r="AL2361"/>
      <c r="AM2361"/>
      <c r="AN2361"/>
      <c r="AO2361"/>
      <c r="AP2361"/>
      <c r="AQ2361"/>
      <c r="AR2361"/>
      <c r="AS2361"/>
      <c r="AT2361"/>
      <c r="AU2361"/>
      <c r="AV2361"/>
      <c r="AW2361"/>
      <c r="AX2361"/>
      <c r="AY2361"/>
      <c r="AZ2361"/>
      <c r="BA2361"/>
      <c r="BB2361"/>
      <c r="BC2361"/>
      <c r="BD2361"/>
      <c r="BE2361"/>
    </row>
    <row r="2362" spans="1:57" x14ac:dyDescent="0.25">
      <c r="A2362" s="4">
        <v>43251</v>
      </c>
      <c r="B2362" s="3">
        <f t="shared" si="108"/>
        <v>31</v>
      </c>
      <c r="C2362" s="3">
        <f t="shared" si="109"/>
        <v>5</v>
      </c>
      <c r="D2362" s="3">
        <f t="shared" si="110"/>
        <v>2018</v>
      </c>
      <c r="E2362" s="26" t="s">
        <v>113</v>
      </c>
      <c r="F2362" s="6">
        <v>712</v>
      </c>
      <c r="G2362" s="19">
        <v>274</v>
      </c>
      <c r="H2362" s="19" t="s">
        <v>408</v>
      </c>
      <c r="I2362" s="10" t="s">
        <v>114</v>
      </c>
      <c r="J2362" s="30">
        <v>2600021</v>
      </c>
      <c r="K2362" s="8">
        <v>6223384</v>
      </c>
      <c r="L2362" s="31">
        <v>2</v>
      </c>
      <c r="M2362" s="27">
        <v>220.25</v>
      </c>
      <c r="N2362" s="17">
        <v>510105</v>
      </c>
      <c r="O2362" s="7" t="s">
        <v>355</v>
      </c>
      <c r="P2362" s="13"/>
      <c r="Q2362"/>
      <c r="R2362"/>
      <c r="S2362"/>
      <c r="T2362"/>
      <c r="U2362"/>
      <c r="V2362"/>
      <c r="W2362"/>
      <c r="X2362"/>
      <c r="Y2362"/>
      <c r="Z2362"/>
      <c r="AA2362"/>
      <c r="AB2362"/>
      <c r="AC2362"/>
      <c r="AD2362"/>
      <c r="AE2362"/>
      <c r="AF2362"/>
      <c r="AG2362"/>
      <c r="AH2362"/>
      <c r="AI2362"/>
      <c r="AJ2362"/>
      <c r="AK2362"/>
      <c r="AL2362"/>
      <c r="AM2362"/>
      <c r="AN2362"/>
      <c r="AO2362"/>
      <c r="AP2362"/>
      <c r="AQ2362"/>
      <c r="AR2362"/>
      <c r="AS2362"/>
      <c r="AT2362"/>
      <c r="AU2362"/>
      <c r="AV2362"/>
      <c r="AW2362"/>
      <c r="AX2362"/>
      <c r="AY2362"/>
      <c r="AZ2362"/>
      <c r="BA2362"/>
      <c r="BB2362"/>
      <c r="BC2362"/>
      <c r="BD2362"/>
      <c r="BE2362"/>
    </row>
    <row r="2363" spans="1:57" x14ac:dyDescent="0.25">
      <c r="A2363" s="4">
        <v>43251</v>
      </c>
      <c r="B2363" s="3">
        <f t="shared" si="108"/>
        <v>31</v>
      </c>
      <c r="C2363" s="3">
        <f t="shared" si="109"/>
        <v>5</v>
      </c>
      <c r="D2363" s="3">
        <f t="shared" si="110"/>
        <v>2018</v>
      </c>
      <c r="E2363" s="26" t="s">
        <v>161</v>
      </c>
      <c r="F2363" s="6">
        <v>712</v>
      </c>
      <c r="G2363" s="19">
        <v>274</v>
      </c>
      <c r="H2363" s="19" t="s">
        <v>408</v>
      </c>
      <c r="I2363" s="10" t="s">
        <v>162</v>
      </c>
      <c r="J2363" s="30">
        <v>1600022</v>
      </c>
      <c r="K2363" s="8">
        <v>3042544900</v>
      </c>
      <c r="L2363" s="31">
        <v>2</v>
      </c>
      <c r="M2363" s="27">
        <v>118.81</v>
      </c>
      <c r="N2363" s="17">
        <v>510105</v>
      </c>
      <c r="O2363" s="7" t="s">
        <v>355</v>
      </c>
      <c r="P2363" s="13"/>
      <c r="Q2363"/>
      <c r="R2363"/>
      <c r="S2363"/>
      <c r="T2363"/>
      <c r="U2363"/>
      <c r="V2363"/>
      <c r="W2363"/>
      <c r="X2363"/>
      <c r="Y2363"/>
      <c r="Z2363"/>
      <c r="AA2363"/>
      <c r="AB2363"/>
      <c r="AC2363"/>
      <c r="AD2363"/>
      <c r="AE2363"/>
      <c r="AF2363"/>
      <c r="AG2363"/>
      <c r="AH2363"/>
      <c r="AI2363"/>
      <c r="AJ2363"/>
      <c r="AK2363"/>
      <c r="AL2363"/>
      <c r="AM2363"/>
      <c r="AN2363"/>
      <c r="AO2363"/>
      <c r="AP2363"/>
      <c r="AQ2363"/>
      <c r="AR2363"/>
      <c r="AS2363"/>
      <c r="AT2363"/>
      <c r="AU2363"/>
      <c r="AV2363"/>
      <c r="AW2363"/>
      <c r="AX2363"/>
      <c r="AY2363"/>
      <c r="AZ2363"/>
      <c r="BA2363"/>
      <c r="BB2363"/>
      <c r="BC2363"/>
      <c r="BD2363"/>
      <c r="BE2363"/>
    </row>
    <row r="2364" spans="1:57" x14ac:dyDescent="0.25">
      <c r="A2364" s="4">
        <v>43251</v>
      </c>
      <c r="B2364" s="3">
        <f t="shared" si="108"/>
        <v>31</v>
      </c>
      <c r="C2364" s="3">
        <f t="shared" si="109"/>
        <v>5</v>
      </c>
      <c r="D2364" s="3">
        <f t="shared" si="110"/>
        <v>2018</v>
      </c>
      <c r="E2364" s="26" t="s">
        <v>226</v>
      </c>
      <c r="F2364" s="6">
        <v>712</v>
      </c>
      <c r="G2364" s="19">
        <v>274</v>
      </c>
      <c r="H2364" s="19" t="s">
        <v>408</v>
      </c>
      <c r="I2364" s="10" t="s">
        <v>227</v>
      </c>
      <c r="J2364" s="30">
        <v>3600186</v>
      </c>
      <c r="K2364" s="8">
        <v>2000297723</v>
      </c>
      <c r="L2364" s="31">
        <v>1</v>
      </c>
      <c r="M2364" s="27">
        <v>1572.5</v>
      </c>
      <c r="N2364" s="17">
        <v>510105</v>
      </c>
      <c r="O2364" s="7" t="s">
        <v>355</v>
      </c>
      <c r="P2364" s="13"/>
      <c r="Q2364"/>
      <c r="R2364"/>
      <c r="S2364"/>
      <c r="T2364"/>
      <c r="U2364"/>
      <c r="V2364"/>
      <c r="W2364"/>
      <c r="X2364"/>
      <c r="Y2364"/>
      <c r="Z2364"/>
      <c r="AA2364"/>
      <c r="AB2364"/>
      <c r="AC2364"/>
      <c r="AD2364"/>
      <c r="AE2364"/>
      <c r="AF2364"/>
      <c r="AG2364"/>
      <c r="AH2364"/>
      <c r="AI2364"/>
      <c r="AJ2364"/>
      <c r="AK2364"/>
      <c r="AL2364"/>
      <c r="AM2364"/>
      <c r="AN2364"/>
      <c r="AO2364"/>
      <c r="AP2364"/>
      <c r="AQ2364"/>
      <c r="AR2364"/>
      <c r="AS2364"/>
      <c r="AT2364"/>
      <c r="AU2364"/>
      <c r="AV2364"/>
      <c r="AW2364"/>
      <c r="AX2364"/>
      <c r="AY2364"/>
      <c r="AZ2364"/>
      <c r="BA2364"/>
      <c r="BB2364"/>
      <c r="BC2364"/>
      <c r="BD2364"/>
      <c r="BE2364"/>
    </row>
    <row r="2365" spans="1:57" x14ac:dyDescent="0.25">
      <c r="A2365" s="4">
        <v>43251</v>
      </c>
      <c r="B2365" s="3">
        <f t="shared" si="108"/>
        <v>31</v>
      </c>
      <c r="C2365" s="3">
        <f t="shared" si="109"/>
        <v>5</v>
      </c>
      <c r="D2365" s="3">
        <f t="shared" si="110"/>
        <v>2018</v>
      </c>
      <c r="E2365" s="26" t="s">
        <v>20</v>
      </c>
      <c r="F2365" s="6">
        <v>712</v>
      </c>
      <c r="G2365" s="19">
        <v>274</v>
      </c>
      <c r="H2365" s="19" t="s">
        <v>408</v>
      </c>
      <c r="I2365" s="10" t="s">
        <v>26</v>
      </c>
      <c r="J2365" s="30">
        <v>68600014</v>
      </c>
      <c r="K2365" s="8">
        <v>1230033060</v>
      </c>
      <c r="L2365" s="31">
        <v>2</v>
      </c>
      <c r="M2365" s="27">
        <v>720.33</v>
      </c>
      <c r="N2365" s="17">
        <v>510105</v>
      </c>
      <c r="O2365" s="7" t="s">
        <v>355</v>
      </c>
      <c r="P2365" s="13"/>
      <c r="Q2365"/>
      <c r="R2365"/>
      <c r="S2365"/>
      <c r="T2365"/>
      <c r="U2365"/>
      <c r="V2365"/>
      <c r="W2365"/>
      <c r="X2365"/>
      <c r="Y2365"/>
      <c r="Z2365"/>
      <c r="AA2365"/>
      <c r="AB2365"/>
      <c r="AC2365"/>
      <c r="AD2365"/>
      <c r="AE2365"/>
      <c r="AF2365"/>
      <c r="AG2365"/>
      <c r="AH2365"/>
      <c r="AI2365"/>
      <c r="AJ2365"/>
      <c r="AK2365"/>
      <c r="AL2365"/>
      <c r="AM2365"/>
      <c r="AN2365"/>
      <c r="AO2365"/>
      <c r="AP2365"/>
      <c r="AQ2365"/>
      <c r="AR2365"/>
      <c r="AS2365"/>
      <c r="AT2365"/>
      <c r="AU2365"/>
      <c r="AV2365"/>
      <c r="AW2365"/>
      <c r="AX2365"/>
      <c r="AY2365"/>
      <c r="AZ2365"/>
      <c r="BA2365"/>
      <c r="BB2365"/>
      <c r="BC2365"/>
      <c r="BD2365"/>
      <c r="BE2365"/>
    </row>
    <row r="2366" spans="1:57" x14ac:dyDescent="0.25">
      <c r="A2366" s="4">
        <v>43251</v>
      </c>
      <c r="B2366" s="3">
        <f t="shared" si="108"/>
        <v>31</v>
      </c>
      <c r="C2366" s="3">
        <f t="shared" si="109"/>
        <v>5</v>
      </c>
      <c r="D2366" s="3">
        <f t="shared" si="110"/>
        <v>2018</v>
      </c>
      <c r="E2366" s="26" t="s">
        <v>164</v>
      </c>
      <c r="F2366" s="6">
        <v>712</v>
      </c>
      <c r="G2366" s="19">
        <v>274</v>
      </c>
      <c r="H2366" s="19" t="s">
        <v>408</v>
      </c>
      <c r="I2366" s="10" t="s">
        <v>165</v>
      </c>
      <c r="J2366" s="30">
        <v>1600022</v>
      </c>
      <c r="K2366" s="8">
        <v>4370441200</v>
      </c>
      <c r="L2366" s="31">
        <v>2</v>
      </c>
      <c r="M2366" s="27">
        <v>628.05999999999995</v>
      </c>
      <c r="N2366" s="17">
        <v>510105</v>
      </c>
      <c r="O2366" s="7" t="s">
        <v>355</v>
      </c>
      <c r="P2366" s="13"/>
      <c r="Q2366"/>
      <c r="R2366"/>
      <c r="S2366"/>
      <c r="T2366"/>
      <c r="U2366"/>
      <c r="V2366"/>
      <c r="W2366"/>
      <c r="X2366"/>
      <c r="Y2366"/>
      <c r="Z2366"/>
      <c r="AA2366"/>
      <c r="AB2366"/>
      <c r="AC2366"/>
      <c r="AD2366"/>
      <c r="AE2366"/>
      <c r="AF2366"/>
      <c r="AG2366"/>
      <c r="AH2366"/>
      <c r="AI2366"/>
      <c r="AJ2366"/>
      <c r="AK2366"/>
      <c r="AL2366"/>
      <c r="AM2366"/>
      <c r="AN2366"/>
      <c r="AO2366"/>
      <c r="AP2366"/>
      <c r="AQ2366"/>
      <c r="AR2366"/>
      <c r="AS2366"/>
      <c r="AT2366"/>
      <c r="AU2366"/>
      <c r="AV2366"/>
      <c r="AW2366"/>
      <c r="AX2366"/>
      <c r="AY2366"/>
      <c r="AZ2366"/>
      <c r="BA2366"/>
      <c r="BB2366"/>
      <c r="BC2366"/>
      <c r="BD2366"/>
      <c r="BE2366"/>
    </row>
    <row r="2367" spans="1:57" x14ac:dyDescent="0.25">
      <c r="A2367" s="4">
        <v>43251</v>
      </c>
      <c r="B2367" s="3">
        <f t="shared" si="108"/>
        <v>31</v>
      </c>
      <c r="C2367" s="3">
        <f t="shared" si="109"/>
        <v>5</v>
      </c>
      <c r="D2367" s="3">
        <f t="shared" si="110"/>
        <v>2018</v>
      </c>
      <c r="E2367" s="26" t="s">
        <v>27</v>
      </c>
      <c r="F2367" s="6">
        <v>712</v>
      </c>
      <c r="G2367" s="19">
        <v>274</v>
      </c>
      <c r="H2367" s="19" t="s">
        <v>408</v>
      </c>
      <c r="I2367" s="10" t="s">
        <v>28</v>
      </c>
      <c r="J2367" s="30">
        <v>3700113</v>
      </c>
      <c r="K2367" s="8">
        <v>406072390209</v>
      </c>
      <c r="L2367" s="31">
        <v>2</v>
      </c>
      <c r="M2367" s="27">
        <v>113.14</v>
      </c>
      <c r="N2367" s="17">
        <v>510105</v>
      </c>
      <c r="O2367" s="7" t="s">
        <v>355</v>
      </c>
      <c r="P2367" s="13"/>
      <c r="Q2367"/>
      <c r="R2367"/>
      <c r="S2367"/>
      <c r="T2367"/>
      <c r="U2367"/>
      <c r="V2367"/>
      <c r="W2367"/>
      <c r="X2367"/>
      <c r="Y2367"/>
      <c r="Z2367"/>
      <c r="AA2367"/>
      <c r="AB2367"/>
      <c r="AC2367"/>
      <c r="AD2367"/>
      <c r="AE2367"/>
      <c r="AF2367"/>
      <c r="AG2367"/>
      <c r="AH2367"/>
      <c r="AI2367"/>
      <c r="AJ2367"/>
      <c r="AK2367"/>
      <c r="AL2367"/>
      <c r="AM2367"/>
      <c r="AN2367"/>
      <c r="AO2367"/>
      <c r="AP2367"/>
      <c r="AQ2367"/>
      <c r="AR2367"/>
      <c r="AS2367"/>
      <c r="AT2367"/>
      <c r="AU2367"/>
      <c r="AV2367"/>
      <c r="AW2367"/>
      <c r="AX2367"/>
      <c r="AY2367"/>
      <c r="AZ2367"/>
      <c r="BA2367"/>
      <c r="BB2367"/>
      <c r="BC2367"/>
      <c r="BD2367"/>
      <c r="BE2367"/>
    </row>
    <row r="2368" spans="1:57" x14ac:dyDescent="0.25">
      <c r="A2368" s="4">
        <v>43251</v>
      </c>
      <c r="B2368" s="3">
        <f t="shared" si="108"/>
        <v>31</v>
      </c>
      <c r="C2368" s="3">
        <f t="shared" si="109"/>
        <v>5</v>
      </c>
      <c r="D2368" s="3">
        <f t="shared" si="110"/>
        <v>2018</v>
      </c>
      <c r="E2368" s="26" t="s">
        <v>360</v>
      </c>
      <c r="F2368" s="6">
        <v>712</v>
      </c>
      <c r="G2368" s="19">
        <v>274</v>
      </c>
      <c r="H2368" s="19" t="s">
        <v>408</v>
      </c>
      <c r="I2368" s="10" t="s">
        <v>361</v>
      </c>
      <c r="J2368" s="30">
        <v>2600021</v>
      </c>
      <c r="K2368" s="8">
        <v>9275996</v>
      </c>
      <c r="L2368" s="31">
        <v>2</v>
      </c>
      <c r="M2368" s="27">
        <v>1277.55</v>
      </c>
      <c r="N2368" s="17">
        <v>510105</v>
      </c>
      <c r="O2368" s="7" t="s">
        <v>355</v>
      </c>
      <c r="P2368" s="13"/>
      <c r="Q2368"/>
      <c r="R2368"/>
      <c r="S2368"/>
      <c r="T2368"/>
      <c r="U2368"/>
      <c r="V2368"/>
      <c r="W2368"/>
      <c r="X2368"/>
      <c r="Y2368"/>
      <c r="Z2368"/>
      <c r="AA2368"/>
      <c r="AB2368"/>
      <c r="AC2368"/>
      <c r="AD2368"/>
      <c r="AE2368"/>
      <c r="AF2368"/>
      <c r="AG2368"/>
      <c r="AH2368"/>
      <c r="AI2368"/>
      <c r="AJ2368"/>
      <c r="AK2368"/>
      <c r="AL2368"/>
      <c r="AM2368"/>
      <c r="AN2368"/>
      <c r="AO2368"/>
      <c r="AP2368"/>
      <c r="AQ2368"/>
      <c r="AR2368"/>
      <c r="AS2368"/>
      <c r="AT2368"/>
      <c r="AU2368"/>
      <c r="AV2368"/>
      <c r="AW2368"/>
      <c r="AX2368"/>
      <c r="AY2368"/>
      <c r="AZ2368"/>
      <c r="BA2368"/>
      <c r="BB2368"/>
      <c r="BC2368"/>
      <c r="BD2368"/>
      <c r="BE2368"/>
    </row>
    <row r="2369" spans="1:57" x14ac:dyDescent="0.25">
      <c r="A2369" s="4">
        <v>43251</v>
      </c>
      <c r="B2369" s="3">
        <f t="shared" si="108"/>
        <v>31</v>
      </c>
      <c r="C2369" s="3">
        <f t="shared" si="109"/>
        <v>5</v>
      </c>
      <c r="D2369" s="3">
        <f t="shared" si="110"/>
        <v>2018</v>
      </c>
      <c r="E2369" s="26" t="s">
        <v>166</v>
      </c>
      <c r="F2369" s="6">
        <v>712</v>
      </c>
      <c r="G2369" s="19">
        <v>274</v>
      </c>
      <c r="H2369" s="19" t="s">
        <v>408</v>
      </c>
      <c r="I2369" s="10" t="s">
        <v>115</v>
      </c>
      <c r="J2369" s="30">
        <v>1600022</v>
      </c>
      <c r="K2369" s="8">
        <v>5795176000</v>
      </c>
      <c r="L2369" s="31">
        <v>2</v>
      </c>
      <c r="M2369" s="27">
        <v>339.68</v>
      </c>
      <c r="N2369" s="17">
        <v>510105</v>
      </c>
      <c r="O2369" s="7" t="s">
        <v>355</v>
      </c>
      <c r="P2369" s="13"/>
      <c r="Q2369"/>
      <c r="R2369"/>
      <c r="S2369"/>
      <c r="T2369"/>
      <c r="U2369"/>
      <c r="V2369"/>
      <c r="W2369"/>
      <c r="X2369"/>
      <c r="Y2369"/>
      <c r="Z2369"/>
      <c r="AA2369"/>
      <c r="AB2369"/>
      <c r="AC2369"/>
      <c r="AD2369"/>
      <c r="AE2369"/>
      <c r="AF2369"/>
      <c r="AG2369"/>
      <c r="AH2369"/>
      <c r="AI2369"/>
      <c r="AJ2369"/>
      <c r="AK2369"/>
      <c r="AL2369"/>
      <c r="AM2369"/>
      <c r="AN2369"/>
      <c r="AO2369"/>
      <c r="AP2369"/>
      <c r="AQ2369"/>
      <c r="AR2369"/>
      <c r="AS2369"/>
      <c r="AT2369"/>
      <c r="AU2369"/>
      <c r="AV2369"/>
      <c r="AW2369"/>
      <c r="AX2369"/>
      <c r="AY2369"/>
      <c r="AZ2369"/>
      <c r="BA2369"/>
      <c r="BB2369"/>
      <c r="BC2369"/>
      <c r="BD2369"/>
      <c r="BE2369"/>
    </row>
    <row r="2370" spans="1:57" x14ac:dyDescent="0.25">
      <c r="A2370" s="4">
        <v>43251</v>
      </c>
      <c r="B2370" s="3">
        <f t="shared" ref="B2370:B2433" si="111">DAY(A2370)</f>
        <v>31</v>
      </c>
      <c r="C2370" s="3">
        <f t="shared" ref="C2370:C2433" si="112">MONTH(A2370)</f>
        <v>5</v>
      </c>
      <c r="D2370" s="3">
        <f t="shared" ref="D2370:D2433" si="113">YEAR(A2370)</f>
        <v>2018</v>
      </c>
      <c r="E2370" s="26" t="s">
        <v>167</v>
      </c>
      <c r="F2370" s="6">
        <v>712</v>
      </c>
      <c r="G2370" s="19">
        <v>274</v>
      </c>
      <c r="H2370" s="19" t="s">
        <v>408</v>
      </c>
      <c r="I2370" s="10" t="s">
        <v>168</v>
      </c>
      <c r="J2370" s="30">
        <v>2600187</v>
      </c>
      <c r="K2370" s="8">
        <v>1040137325</v>
      </c>
      <c r="L2370" s="31">
        <v>2</v>
      </c>
      <c r="M2370" s="27">
        <v>505.96</v>
      </c>
      <c r="N2370" s="17">
        <v>510105</v>
      </c>
      <c r="O2370" s="7" t="s">
        <v>355</v>
      </c>
      <c r="P2370" s="13"/>
      <c r="Q2370"/>
      <c r="R2370"/>
      <c r="S2370"/>
      <c r="T2370"/>
      <c r="U2370"/>
      <c r="V2370"/>
      <c r="W2370"/>
      <c r="X2370"/>
      <c r="Y2370"/>
      <c r="Z2370"/>
      <c r="AA2370"/>
      <c r="AB2370"/>
      <c r="AC2370"/>
      <c r="AD2370"/>
      <c r="AE2370"/>
      <c r="AF2370"/>
      <c r="AG2370"/>
      <c r="AH2370"/>
      <c r="AI2370"/>
      <c r="AJ2370"/>
      <c r="AK2370"/>
      <c r="AL2370"/>
      <c r="AM2370"/>
      <c r="AN2370"/>
      <c r="AO2370"/>
      <c r="AP2370"/>
      <c r="AQ2370"/>
      <c r="AR2370"/>
      <c r="AS2370"/>
      <c r="AT2370"/>
      <c r="AU2370"/>
      <c r="AV2370"/>
      <c r="AW2370"/>
      <c r="AX2370"/>
      <c r="AY2370"/>
      <c r="AZ2370"/>
      <c r="BA2370"/>
      <c r="BB2370"/>
      <c r="BC2370"/>
      <c r="BD2370"/>
      <c r="BE2370"/>
    </row>
    <row r="2371" spans="1:57" x14ac:dyDescent="0.25">
      <c r="A2371" s="4">
        <v>43251</v>
      </c>
      <c r="B2371" s="3">
        <f t="shared" si="111"/>
        <v>31</v>
      </c>
      <c r="C2371" s="3">
        <f t="shared" si="112"/>
        <v>5</v>
      </c>
      <c r="D2371" s="3">
        <f t="shared" si="113"/>
        <v>2018</v>
      </c>
      <c r="E2371" s="26" t="s">
        <v>116</v>
      </c>
      <c r="F2371" s="6">
        <v>712</v>
      </c>
      <c r="G2371" s="19">
        <v>274</v>
      </c>
      <c r="H2371" s="19" t="s">
        <v>408</v>
      </c>
      <c r="I2371" s="10" t="s">
        <v>117</v>
      </c>
      <c r="J2371" s="30">
        <v>2600187</v>
      </c>
      <c r="K2371" s="8">
        <v>7168101</v>
      </c>
      <c r="L2371" s="31">
        <v>1</v>
      </c>
      <c r="M2371" s="27">
        <v>914.3</v>
      </c>
      <c r="N2371" s="17">
        <v>510105</v>
      </c>
      <c r="O2371" s="7" t="s">
        <v>355</v>
      </c>
      <c r="P2371" s="13"/>
      <c r="Q2371"/>
      <c r="R2371"/>
      <c r="S2371"/>
      <c r="T2371"/>
      <c r="U2371"/>
      <c r="V2371"/>
      <c r="W2371"/>
      <c r="X2371"/>
      <c r="Y2371"/>
      <c r="Z2371"/>
      <c r="AA2371"/>
      <c r="AB2371"/>
      <c r="AC2371"/>
      <c r="AD2371"/>
      <c r="AE2371"/>
      <c r="AF2371"/>
      <c r="AG2371"/>
      <c r="AH2371"/>
      <c r="AI2371"/>
      <c r="AJ2371"/>
      <c r="AK2371"/>
      <c r="AL2371"/>
      <c r="AM2371"/>
      <c r="AN2371"/>
      <c r="AO2371"/>
      <c r="AP2371"/>
      <c r="AQ2371"/>
      <c r="AR2371"/>
      <c r="AS2371"/>
      <c r="AT2371"/>
      <c r="AU2371"/>
      <c r="AV2371"/>
      <c r="AW2371"/>
      <c r="AX2371"/>
      <c r="AY2371"/>
      <c r="AZ2371"/>
      <c r="BA2371"/>
      <c r="BB2371"/>
      <c r="BC2371"/>
      <c r="BD2371"/>
      <c r="BE2371"/>
    </row>
    <row r="2372" spans="1:57" x14ac:dyDescent="0.25">
      <c r="A2372" s="4">
        <v>43251</v>
      </c>
      <c r="B2372" s="3">
        <f t="shared" si="111"/>
        <v>31</v>
      </c>
      <c r="C2372" s="3">
        <f t="shared" si="112"/>
        <v>5</v>
      </c>
      <c r="D2372" s="3">
        <f t="shared" si="113"/>
        <v>2018</v>
      </c>
      <c r="E2372" s="26" t="s">
        <v>118</v>
      </c>
      <c r="F2372" s="6">
        <v>712</v>
      </c>
      <c r="G2372" s="19">
        <v>274</v>
      </c>
      <c r="H2372" s="19" t="s">
        <v>408</v>
      </c>
      <c r="I2372" s="10" t="s">
        <v>119</v>
      </c>
      <c r="J2372" s="30">
        <v>1600022</v>
      </c>
      <c r="K2372" s="8">
        <v>2200869146</v>
      </c>
      <c r="L2372" s="31">
        <v>2</v>
      </c>
      <c r="M2372" s="27">
        <v>430.98</v>
      </c>
      <c r="N2372" s="17">
        <v>510105</v>
      </c>
      <c r="O2372" s="7" t="s">
        <v>355</v>
      </c>
      <c r="P2372" s="13"/>
      <c r="Q2372"/>
      <c r="R2372"/>
      <c r="S2372"/>
      <c r="T2372"/>
      <c r="U2372"/>
      <c r="V2372"/>
      <c r="W2372"/>
      <c r="X2372"/>
      <c r="Y2372"/>
      <c r="Z2372"/>
      <c r="AA2372"/>
      <c r="AB2372"/>
      <c r="AC2372"/>
      <c r="AD2372"/>
      <c r="AE2372"/>
      <c r="AF2372"/>
      <c r="AG2372"/>
      <c r="AH2372"/>
      <c r="AI2372"/>
      <c r="AJ2372"/>
      <c r="AK2372"/>
      <c r="AL2372"/>
      <c r="AM2372"/>
      <c r="AN2372"/>
      <c r="AO2372"/>
      <c r="AP2372"/>
      <c r="AQ2372"/>
      <c r="AR2372"/>
      <c r="AS2372"/>
      <c r="AT2372"/>
      <c r="AU2372"/>
      <c r="AV2372"/>
      <c r="AW2372"/>
      <c r="AX2372"/>
      <c r="AY2372"/>
      <c r="AZ2372"/>
      <c r="BA2372"/>
      <c r="BB2372"/>
      <c r="BC2372"/>
      <c r="BD2372"/>
      <c r="BE2372"/>
    </row>
    <row r="2373" spans="1:57" x14ac:dyDescent="0.25">
      <c r="A2373" s="4">
        <v>43251</v>
      </c>
      <c r="B2373" s="3">
        <f t="shared" si="111"/>
        <v>31</v>
      </c>
      <c r="C2373" s="3">
        <f t="shared" si="112"/>
        <v>5</v>
      </c>
      <c r="D2373" s="3">
        <f t="shared" si="113"/>
        <v>2018</v>
      </c>
      <c r="E2373" s="26" t="s">
        <v>235</v>
      </c>
      <c r="F2373" s="6">
        <v>712</v>
      </c>
      <c r="G2373" s="19">
        <v>274</v>
      </c>
      <c r="H2373" s="19" t="s">
        <v>408</v>
      </c>
      <c r="I2373" s="10" t="s">
        <v>236</v>
      </c>
      <c r="J2373" s="30">
        <v>2600187</v>
      </c>
      <c r="K2373" s="8">
        <v>1040361969</v>
      </c>
      <c r="L2373" s="31">
        <v>2</v>
      </c>
      <c r="M2373" s="27">
        <v>528.79999999999995</v>
      </c>
      <c r="N2373" s="17">
        <v>510105</v>
      </c>
      <c r="O2373" s="7" t="s">
        <v>355</v>
      </c>
      <c r="P2373" s="13"/>
      <c r="Q2373"/>
      <c r="R2373"/>
      <c r="S2373"/>
      <c r="T2373"/>
      <c r="U2373"/>
      <c r="V2373"/>
      <c r="W2373"/>
      <c r="X2373"/>
      <c r="Y2373"/>
      <c r="Z2373"/>
      <c r="AA2373"/>
      <c r="AB2373"/>
      <c r="AC2373"/>
      <c r="AD2373"/>
      <c r="AE2373"/>
      <c r="AF2373"/>
      <c r="AG2373"/>
      <c r="AH2373"/>
      <c r="AI2373"/>
      <c r="AJ2373"/>
      <c r="AK2373"/>
      <c r="AL2373"/>
      <c r="AM2373"/>
      <c r="AN2373"/>
      <c r="AO2373"/>
      <c r="AP2373"/>
      <c r="AQ2373"/>
      <c r="AR2373"/>
      <c r="AS2373"/>
      <c r="AT2373"/>
      <c r="AU2373"/>
      <c r="AV2373"/>
      <c r="AW2373"/>
      <c r="AX2373"/>
      <c r="AY2373"/>
      <c r="AZ2373"/>
      <c r="BA2373"/>
      <c r="BB2373"/>
      <c r="BC2373"/>
      <c r="BD2373"/>
      <c r="BE2373"/>
    </row>
    <row r="2374" spans="1:57" x14ac:dyDescent="0.25">
      <c r="A2374" s="4">
        <v>43251</v>
      </c>
      <c r="B2374" s="3">
        <f t="shared" si="111"/>
        <v>31</v>
      </c>
      <c r="C2374" s="3">
        <f t="shared" si="112"/>
        <v>5</v>
      </c>
      <c r="D2374" s="3">
        <f t="shared" si="113"/>
        <v>2018</v>
      </c>
      <c r="E2374" s="26" t="s">
        <v>169</v>
      </c>
      <c r="F2374" s="6">
        <v>712</v>
      </c>
      <c r="G2374" s="19">
        <v>274</v>
      </c>
      <c r="H2374" s="19" t="s">
        <v>408</v>
      </c>
      <c r="I2374" s="10" t="s">
        <v>120</v>
      </c>
      <c r="J2374" s="30">
        <v>1600022</v>
      </c>
      <c r="K2374" s="8">
        <v>3231635700</v>
      </c>
      <c r="L2374" s="31">
        <v>2</v>
      </c>
      <c r="M2374" s="27">
        <v>307.29000000000002</v>
      </c>
      <c r="N2374" s="17">
        <v>510105</v>
      </c>
      <c r="O2374" s="7" t="s">
        <v>355</v>
      </c>
      <c r="P2374" s="13"/>
      <c r="Q2374"/>
      <c r="R2374"/>
      <c r="S2374"/>
      <c r="T2374"/>
      <c r="U2374"/>
      <c r="V2374"/>
      <c r="W2374"/>
      <c r="X2374"/>
      <c r="Y2374"/>
      <c r="Z2374"/>
      <c r="AA2374"/>
      <c r="AB2374"/>
      <c r="AC2374"/>
      <c r="AD2374"/>
      <c r="AE2374"/>
      <c r="AF2374"/>
      <c r="AG2374"/>
      <c r="AH2374"/>
      <c r="AI2374"/>
      <c r="AJ2374"/>
      <c r="AK2374"/>
      <c r="AL2374"/>
      <c r="AM2374"/>
      <c r="AN2374"/>
      <c r="AO2374"/>
      <c r="AP2374"/>
      <c r="AQ2374"/>
      <c r="AR2374"/>
      <c r="AS2374"/>
      <c r="AT2374"/>
      <c r="AU2374"/>
      <c r="AV2374"/>
      <c r="AW2374"/>
      <c r="AX2374"/>
      <c r="AY2374"/>
      <c r="AZ2374"/>
      <c r="BA2374"/>
      <c r="BB2374"/>
      <c r="BC2374"/>
      <c r="BD2374"/>
      <c r="BE2374"/>
    </row>
    <row r="2375" spans="1:57" x14ac:dyDescent="0.25">
      <c r="A2375" s="4">
        <v>43251</v>
      </c>
      <c r="B2375" s="3">
        <f t="shared" si="111"/>
        <v>31</v>
      </c>
      <c r="C2375" s="3">
        <f t="shared" si="112"/>
        <v>5</v>
      </c>
      <c r="D2375" s="3">
        <f t="shared" si="113"/>
        <v>2018</v>
      </c>
      <c r="E2375" s="26" t="s">
        <v>121</v>
      </c>
      <c r="F2375" s="6">
        <v>712</v>
      </c>
      <c r="G2375" s="19">
        <v>274</v>
      </c>
      <c r="H2375" s="19" t="s">
        <v>408</v>
      </c>
      <c r="I2375" s="10" t="s">
        <v>122</v>
      </c>
      <c r="J2375" s="30">
        <v>2600187</v>
      </c>
      <c r="K2375" s="8">
        <v>1042257158</v>
      </c>
      <c r="L2375" s="31">
        <v>2</v>
      </c>
      <c r="M2375" s="27">
        <v>655.96</v>
      </c>
      <c r="N2375" s="17">
        <v>510105</v>
      </c>
      <c r="O2375" s="7" t="s">
        <v>355</v>
      </c>
      <c r="P2375" s="13"/>
      <c r="Q2375"/>
      <c r="R2375"/>
      <c r="S2375"/>
      <c r="T2375"/>
      <c r="U2375"/>
      <c r="V2375"/>
      <c r="W2375"/>
      <c r="X2375"/>
      <c r="Y2375"/>
      <c r="Z2375"/>
      <c r="AA2375"/>
      <c r="AB2375"/>
      <c r="AC2375"/>
      <c r="AD2375"/>
      <c r="AE2375"/>
      <c r="AF2375"/>
      <c r="AG2375"/>
      <c r="AH2375"/>
      <c r="AI2375"/>
      <c r="AJ2375"/>
      <c r="AK2375"/>
      <c r="AL2375"/>
      <c r="AM2375"/>
      <c r="AN2375"/>
      <c r="AO2375"/>
      <c r="AP2375"/>
      <c r="AQ2375"/>
      <c r="AR2375"/>
      <c r="AS2375"/>
      <c r="AT2375"/>
      <c r="AU2375"/>
      <c r="AV2375"/>
      <c r="AW2375"/>
      <c r="AX2375"/>
      <c r="AY2375"/>
      <c r="AZ2375"/>
      <c r="BA2375"/>
      <c r="BB2375"/>
      <c r="BC2375"/>
      <c r="BD2375"/>
      <c r="BE2375"/>
    </row>
    <row r="2376" spans="1:57" x14ac:dyDescent="0.25">
      <c r="A2376" s="4">
        <v>43251</v>
      </c>
      <c r="B2376" s="3">
        <f t="shared" si="111"/>
        <v>31</v>
      </c>
      <c r="C2376" s="3">
        <f t="shared" si="112"/>
        <v>5</v>
      </c>
      <c r="D2376" s="3">
        <f t="shared" si="113"/>
        <v>2018</v>
      </c>
      <c r="E2376" s="26" t="s">
        <v>123</v>
      </c>
      <c r="F2376" s="6">
        <v>712</v>
      </c>
      <c r="G2376" s="19">
        <v>274</v>
      </c>
      <c r="H2376" s="19" t="s">
        <v>408</v>
      </c>
      <c r="I2376" s="10" t="s">
        <v>124</v>
      </c>
      <c r="J2376" s="30">
        <v>1600022</v>
      </c>
      <c r="K2376" s="8">
        <v>2201814429</v>
      </c>
      <c r="L2376" s="31">
        <v>2</v>
      </c>
      <c r="M2376" s="27">
        <v>443.89</v>
      </c>
      <c r="N2376" s="17">
        <v>510105</v>
      </c>
      <c r="O2376" s="7" t="s">
        <v>355</v>
      </c>
      <c r="P2376" s="13"/>
      <c r="Q2376"/>
      <c r="R2376"/>
      <c r="S2376"/>
      <c r="T2376"/>
      <c r="U2376"/>
      <c r="V2376"/>
      <c r="W2376"/>
      <c r="X2376"/>
      <c r="Y2376"/>
      <c r="Z2376"/>
      <c r="AA2376"/>
      <c r="AB2376"/>
      <c r="AC2376"/>
      <c r="AD2376"/>
      <c r="AE2376"/>
      <c r="AF2376"/>
      <c r="AG2376"/>
      <c r="AH2376"/>
      <c r="AI2376"/>
      <c r="AJ2376"/>
      <c r="AK2376"/>
      <c r="AL2376"/>
      <c r="AM2376"/>
      <c r="AN2376"/>
      <c r="AO2376"/>
      <c r="AP2376"/>
      <c r="AQ2376"/>
      <c r="AR2376"/>
      <c r="AS2376"/>
      <c r="AT2376"/>
      <c r="AU2376"/>
      <c r="AV2376"/>
      <c r="AW2376"/>
      <c r="AX2376"/>
      <c r="AY2376"/>
      <c r="AZ2376"/>
      <c r="BA2376"/>
      <c r="BB2376"/>
      <c r="BC2376"/>
      <c r="BD2376"/>
      <c r="BE2376"/>
    </row>
    <row r="2377" spans="1:57" x14ac:dyDescent="0.25">
      <c r="A2377" s="4">
        <v>43251</v>
      </c>
      <c r="B2377" s="3">
        <f t="shared" si="111"/>
        <v>31</v>
      </c>
      <c r="C2377" s="3">
        <f t="shared" si="112"/>
        <v>5</v>
      </c>
      <c r="D2377" s="3">
        <f t="shared" si="113"/>
        <v>2018</v>
      </c>
      <c r="E2377" s="26" t="s">
        <v>170</v>
      </c>
      <c r="F2377" s="6">
        <v>712</v>
      </c>
      <c r="G2377" s="19">
        <v>274</v>
      </c>
      <c r="H2377" s="19" t="s">
        <v>408</v>
      </c>
      <c r="I2377" s="10" t="s">
        <v>171</v>
      </c>
      <c r="J2377" s="30">
        <v>1600022</v>
      </c>
      <c r="K2377" s="8">
        <v>4591821400</v>
      </c>
      <c r="L2377" s="31">
        <v>2</v>
      </c>
      <c r="M2377" s="27">
        <v>1165.8499999999999</v>
      </c>
      <c r="N2377" s="17">
        <v>510105</v>
      </c>
      <c r="O2377" s="7" t="s">
        <v>355</v>
      </c>
      <c r="P2377" s="13"/>
      <c r="Q2377"/>
      <c r="R2377"/>
      <c r="S2377"/>
      <c r="T2377"/>
      <c r="U2377"/>
      <c r="V2377"/>
      <c r="W2377"/>
      <c r="X2377"/>
      <c r="Y2377"/>
      <c r="Z2377"/>
      <c r="AA2377"/>
      <c r="AB2377"/>
      <c r="AC2377"/>
      <c r="AD2377"/>
      <c r="AE2377"/>
      <c r="AF2377"/>
      <c r="AG2377"/>
      <c r="AH2377"/>
      <c r="AI2377"/>
      <c r="AJ2377"/>
      <c r="AK2377"/>
      <c r="AL2377"/>
      <c r="AM2377"/>
      <c r="AN2377"/>
      <c r="AO2377"/>
      <c r="AP2377"/>
      <c r="AQ2377"/>
      <c r="AR2377"/>
      <c r="AS2377"/>
      <c r="AT2377"/>
      <c r="AU2377"/>
      <c r="AV2377"/>
      <c r="AW2377"/>
      <c r="AX2377"/>
      <c r="AY2377"/>
      <c r="AZ2377"/>
      <c r="BA2377"/>
      <c r="BB2377"/>
      <c r="BC2377"/>
      <c r="BD2377"/>
      <c r="BE2377"/>
    </row>
    <row r="2378" spans="1:57" x14ac:dyDescent="0.25">
      <c r="A2378" s="4">
        <v>43251</v>
      </c>
      <c r="B2378" s="3">
        <f t="shared" si="111"/>
        <v>31</v>
      </c>
      <c r="C2378" s="3">
        <f t="shared" si="112"/>
        <v>5</v>
      </c>
      <c r="D2378" s="3">
        <f t="shared" si="113"/>
        <v>2018</v>
      </c>
      <c r="E2378" s="26" t="s">
        <v>172</v>
      </c>
      <c r="F2378" s="6">
        <v>712</v>
      </c>
      <c r="G2378" s="19">
        <v>274</v>
      </c>
      <c r="H2378" s="19" t="s">
        <v>408</v>
      </c>
      <c r="I2378" s="10" t="s">
        <v>186</v>
      </c>
      <c r="J2378" s="30">
        <v>47700037</v>
      </c>
      <c r="K2378" s="8">
        <v>407110049786</v>
      </c>
      <c r="L2378" s="31">
        <v>2</v>
      </c>
      <c r="M2378" s="27">
        <v>502.23</v>
      </c>
      <c r="N2378" s="17">
        <v>510105</v>
      </c>
      <c r="O2378" s="7" t="s">
        <v>355</v>
      </c>
      <c r="P2378" s="13"/>
      <c r="Q2378"/>
      <c r="R2378"/>
      <c r="S2378"/>
      <c r="T2378"/>
      <c r="U2378"/>
      <c r="V2378"/>
      <c r="W2378"/>
      <c r="X2378"/>
      <c r="Y2378"/>
      <c r="Z2378"/>
      <c r="AA2378"/>
      <c r="AB2378"/>
      <c r="AC2378"/>
      <c r="AD2378"/>
      <c r="AE2378"/>
      <c r="AF2378"/>
      <c r="AG2378"/>
      <c r="AH2378"/>
      <c r="AI2378"/>
      <c r="AJ2378"/>
      <c r="AK2378"/>
      <c r="AL2378"/>
      <c r="AM2378"/>
      <c r="AN2378"/>
      <c r="AO2378"/>
      <c r="AP2378"/>
      <c r="AQ2378"/>
      <c r="AR2378"/>
      <c r="AS2378"/>
      <c r="AT2378"/>
      <c r="AU2378"/>
      <c r="AV2378"/>
      <c r="AW2378"/>
      <c r="AX2378"/>
      <c r="AY2378"/>
      <c r="AZ2378"/>
      <c r="BA2378"/>
      <c r="BB2378"/>
      <c r="BC2378"/>
      <c r="BD2378"/>
      <c r="BE2378"/>
    </row>
    <row r="2379" spans="1:57" x14ac:dyDescent="0.25">
      <c r="A2379" s="4">
        <v>43251</v>
      </c>
      <c r="B2379" s="3">
        <f t="shared" si="111"/>
        <v>31</v>
      </c>
      <c r="C2379" s="3">
        <f t="shared" si="112"/>
        <v>5</v>
      </c>
      <c r="D2379" s="3">
        <f t="shared" si="113"/>
        <v>2018</v>
      </c>
      <c r="E2379" s="26" t="s">
        <v>127</v>
      </c>
      <c r="F2379" s="6">
        <v>712</v>
      </c>
      <c r="G2379" s="19">
        <v>274</v>
      </c>
      <c r="H2379" s="19" t="s">
        <v>408</v>
      </c>
      <c r="I2379" s="10" t="s">
        <v>128</v>
      </c>
      <c r="J2379" s="30">
        <v>1600022</v>
      </c>
      <c r="K2379" s="8">
        <v>3059366904</v>
      </c>
      <c r="L2379" s="31">
        <v>1</v>
      </c>
      <c r="M2379" s="27">
        <v>700.3</v>
      </c>
      <c r="N2379" s="17">
        <v>510105</v>
      </c>
      <c r="O2379" s="7" t="s">
        <v>355</v>
      </c>
      <c r="P2379" s="13"/>
      <c r="Q2379"/>
      <c r="R2379"/>
      <c r="S2379"/>
      <c r="T2379"/>
      <c r="U2379"/>
      <c r="V2379"/>
      <c r="W2379"/>
      <c r="X2379"/>
      <c r="Y2379"/>
      <c r="Z2379"/>
      <c r="AA2379"/>
      <c r="AB2379"/>
      <c r="AC2379"/>
      <c r="AD2379"/>
      <c r="AE2379"/>
      <c r="AF2379"/>
      <c r="AG2379"/>
      <c r="AH2379"/>
      <c r="AI2379"/>
      <c r="AJ2379"/>
      <c r="AK2379"/>
      <c r="AL2379"/>
      <c r="AM2379"/>
      <c r="AN2379"/>
      <c r="AO2379"/>
      <c r="AP2379"/>
      <c r="AQ2379"/>
      <c r="AR2379"/>
      <c r="AS2379"/>
      <c r="AT2379"/>
      <c r="AU2379"/>
      <c r="AV2379"/>
      <c r="AW2379"/>
      <c r="AX2379"/>
      <c r="AY2379"/>
      <c r="AZ2379"/>
      <c r="BA2379"/>
      <c r="BB2379"/>
      <c r="BC2379"/>
      <c r="BD2379"/>
      <c r="BE2379"/>
    </row>
    <row r="2380" spans="1:57" x14ac:dyDescent="0.25">
      <c r="A2380" s="4">
        <v>43251</v>
      </c>
      <c r="B2380" s="3">
        <f t="shared" si="111"/>
        <v>31</v>
      </c>
      <c r="C2380" s="3">
        <f t="shared" si="112"/>
        <v>5</v>
      </c>
      <c r="D2380" s="3">
        <f t="shared" si="113"/>
        <v>2018</v>
      </c>
      <c r="E2380" s="26" t="s">
        <v>140</v>
      </c>
      <c r="F2380" s="6">
        <v>712</v>
      </c>
      <c r="G2380" s="19">
        <v>274</v>
      </c>
      <c r="H2380" s="19" t="s">
        <v>408</v>
      </c>
      <c r="I2380" s="10" t="s">
        <v>131</v>
      </c>
      <c r="J2380" s="30">
        <v>2600021</v>
      </c>
      <c r="K2380" s="8">
        <v>9831601</v>
      </c>
      <c r="L2380" s="31">
        <v>2</v>
      </c>
      <c r="M2380" s="27">
        <v>261.74</v>
      </c>
      <c r="N2380" s="17">
        <v>510105</v>
      </c>
      <c r="O2380" s="7" t="s">
        <v>355</v>
      </c>
      <c r="P2380" s="13"/>
      <c r="Q2380"/>
      <c r="R2380"/>
      <c r="S2380"/>
      <c r="T2380"/>
      <c r="U2380"/>
      <c r="V2380"/>
      <c r="W2380"/>
      <c r="X2380"/>
      <c r="Y2380"/>
      <c r="Z2380"/>
      <c r="AA2380"/>
      <c r="AB2380"/>
      <c r="AC2380"/>
      <c r="AD2380"/>
      <c r="AE2380"/>
      <c r="AF2380"/>
      <c r="AG2380"/>
      <c r="AH2380"/>
      <c r="AI2380"/>
      <c r="AJ2380"/>
      <c r="AK2380"/>
      <c r="AL2380"/>
      <c r="AM2380"/>
      <c r="AN2380"/>
      <c r="AO2380"/>
      <c r="AP2380"/>
      <c r="AQ2380"/>
      <c r="AR2380"/>
      <c r="AS2380"/>
      <c r="AT2380"/>
      <c r="AU2380"/>
      <c r="AV2380"/>
      <c r="AW2380"/>
      <c r="AX2380"/>
      <c r="AY2380"/>
      <c r="AZ2380"/>
      <c r="BA2380"/>
      <c r="BB2380"/>
      <c r="BC2380"/>
      <c r="BD2380"/>
      <c r="BE2380"/>
    </row>
    <row r="2381" spans="1:57" x14ac:dyDescent="0.25">
      <c r="A2381" s="4">
        <v>43251</v>
      </c>
      <c r="B2381" s="3">
        <f t="shared" si="111"/>
        <v>31</v>
      </c>
      <c r="C2381" s="3">
        <f t="shared" si="112"/>
        <v>5</v>
      </c>
      <c r="D2381" s="3">
        <f t="shared" si="113"/>
        <v>2018</v>
      </c>
      <c r="E2381" s="26" t="s">
        <v>439</v>
      </c>
      <c r="F2381" s="6">
        <v>712</v>
      </c>
      <c r="G2381" s="19">
        <v>274</v>
      </c>
      <c r="H2381" s="19" t="s">
        <v>408</v>
      </c>
      <c r="I2381" s="10" t="s">
        <v>443</v>
      </c>
      <c r="J2381" s="30">
        <v>1600022</v>
      </c>
      <c r="K2381" s="8">
        <v>5315683100</v>
      </c>
      <c r="L2381" s="31">
        <v>2</v>
      </c>
      <c r="M2381" s="27">
        <v>1007.27</v>
      </c>
      <c r="N2381" s="17">
        <v>510105</v>
      </c>
      <c r="O2381" s="7" t="s">
        <v>355</v>
      </c>
      <c r="P2381" s="13"/>
      <c r="Q2381"/>
      <c r="R2381"/>
      <c r="S2381"/>
      <c r="T2381"/>
      <c r="U2381"/>
      <c r="V2381"/>
      <c r="W2381"/>
      <c r="X2381"/>
      <c r="Y2381"/>
      <c r="Z2381"/>
      <c r="AA2381"/>
      <c r="AB2381"/>
      <c r="AC2381"/>
      <c r="AD2381"/>
      <c r="AE2381"/>
      <c r="AF2381"/>
      <c r="AG2381"/>
      <c r="AH2381"/>
      <c r="AI2381"/>
      <c r="AJ2381"/>
      <c r="AK2381"/>
      <c r="AL2381"/>
      <c r="AM2381"/>
      <c r="AN2381"/>
      <c r="AO2381"/>
      <c r="AP2381"/>
      <c r="AQ2381"/>
      <c r="AR2381"/>
      <c r="AS2381"/>
      <c r="AT2381"/>
      <c r="AU2381"/>
      <c r="AV2381"/>
      <c r="AW2381"/>
      <c r="AX2381"/>
      <c r="AY2381"/>
      <c r="AZ2381"/>
      <c r="BA2381"/>
      <c r="BB2381"/>
      <c r="BC2381"/>
      <c r="BD2381"/>
      <c r="BE2381"/>
    </row>
    <row r="2382" spans="1:57" x14ac:dyDescent="0.25">
      <c r="A2382" s="4">
        <v>43251</v>
      </c>
      <c r="B2382" s="3">
        <f t="shared" si="111"/>
        <v>31</v>
      </c>
      <c r="C2382" s="3">
        <f t="shared" si="112"/>
        <v>5</v>
      </c>
      <c r="D2382" s="3">
        <f t="shared" si="113"/>
        <v>2018</v>
      </c>
      <c r="E2382" s="26" t="s">
        <v>23</v>
      </c>
      <c r="F2382" s="6">
        <v>712</v>
      </c>
      <c r="G2382" s="19">
        <v>274</v>
      </c>
      <c r="H2382" s="19" t="s">
        <v>408</v>
      </c>
      <c r="I2382" s="10" t="s">
        <v>175</v>
      </c>
      <c r="J2382" s="30">
        <v>2600187</v>
      </c>
      <c r="K2382" s="8">
        <v>1042257107</v>
      </c>
      <c r="L2382" s="31">
        <v>2</v>
      </c>
      <c r="M2382" s="27">
        <v>343.89</v>
      </c>
      <c r="N2382" s="17">
        <v>510105</v>
      </c>
      <c r="O2382" s="7" t="s">
        <v>355</v>
      </c>
      <c r="P2382" s="13"/>
      <c r="Q2382"/>
      <c r="R2382"/>
      <c r="S2382"/>
      <c r="T2382"/>
      <c r="U2382"/>
      <c r="V2382"/>
      <c r="W2382"/>
      <c r="X2382"/>
      <c r="Y2382"/>
      <c r="Z2382"/>
      <c r="AA2382"/>
      <c r="AB2382"/>
      <c r="AC2382"/>
      <c r="AD2382"/>
      <c r="AE2382"/>
      <c r="AF2382"/>
      <c r="AG2382"/>
      <c r="AH2382"/>
      <c r="AI2382"/>
      <c r="AJ2382"/>
      <c r="AK2382"/>
      <c r="AL2382"/>
      <c r="AM2382"/>
      <c r="AN2382"/>
      <c r="AO2382"/>
      <c r="AP2382"/>
      <c r="AQ2382"/>
      <c r="AR2382"/>
      <c r="AS2382"/>
      <c r="AT2382"/>
      <c r="AU2382"/>
      <c r="AV2382"/>
      <c r="AW2382"/>
      <c r="AX2382"/>
      <c r="AY2382"/>
      <c r="AZ2382"/>
      <c r="BA2382"/>
      <c r="BB2382"/>
      <c r="BC2382"/>
      <c r="BD2382"/>
      <c r="BE2382"/>
    </row>
    <row r="2383" spans="1:57" x14ac:dyDescent="0.25">
      <c r="A2383" s="4">
        <v>43251</v>
      </c>
      <c r="B2383" s="3">
        <f t="shared" si="111"/>
        <v>31</v>
      </c>
      <c r="C2383" s="3">
        <f t="shared" si="112"/>
        <v>5</v>
      </c>
      <c r="D2383" s="3">
        <f t="shared" si="113"/>
        <v>2018</v>
      </c>
      <c r="E2383" s="26" t="s">
        <v>132</v>
      </c>
      <c r="F2383" s="6">
        <v>712</v>
      </c>
      <c r="G2383" s="19">
        <v>274</v>
      </c>
      <c r="H2383" s="19" t="s">
        <v>408</v>
      </c>
      <c r="I2383" s="10" t="s">
        <v>133</v>
      </c>
      <c r="J2383" s="30">
        <v>1600022</v>
      </c>
      <c r="K2383" s="8">
        <v>5992210400</v>
      </c>
      <c r="L2383" s="31">
        <v>2</v>
      </c>
      <c r="M2383" s="27">
        <v>702.43</v>
      </c>
      <c r="N2383" s="17">
        <v>510105</v>
      </c>
      <c r="O2383" s="7" t="s">
        <v>355</v>
      </c>
      <c r="P2383" s="13"/>
      <c r="Q2383"/>
      <c r="R2383"/>
      <c r="S2383"/>
      <c r="T2383"/>
      <c r="U2383"/>
      <c r="V2383"/>
      <c r="W2383"/>
      <c r="X2383"/>
      <c r="Y2383"/>
      <c r="Z2383"/>
      <c r="AA2383"/>
      <c r="AB2383"/>
      <c r="AC2383"/>
      <c r="AD2383"/>
      <c r="AE2383"/>
      <c r="AF2383"/>
      <c r="AG2383"/>
      <c r="AH2383"/>
      <c r="AI2383"/>
      <c r="AJ2383"/>
      <c r="AK2383"/>
      <c r="AL2383"/>
      <c r="AM2383"/>
      <c r="AN2383"/>
      <c r="AO2383"/>
      <c r="AP2383"/>
      <c r="AQ2383"/>
      <c r="AR2383"/>
      <c r="AS2383"/>
      <c r="AT2383"/>
      <c r="AU2383"/>
      <c r="AV2383"/>
      <c r="AW2383"/>
      <c r="AX2383"/>
      <c r="AY2383"/>
      <c r="AZ2383"/>
      <c r="BA2383"/>
      <c r="BB2383"/>
      <c r="BC2383"/>
      <c r="BD2383"/>
      <c r="BE2383"/>
    </row>
    <row r="2384" spans="1:57" x14ac:dyDescent="0.25">
      <c r="A2384" s="4">
        <v>43251</v>
      </c>
      <c r="B2384" s="3">
        <f t="shared" si="111"/>
        <v>31</v>
      </c>
      <c r="C2384" s="3">
        <f t="shared" si="112"/>
        <v>5</v>
      </c>
      <c r="D2384" s="3">
        <f t="shared" si="113"/>
        <v>2018</v>
      </c>
      <c r="E2384" s="26" t="s">
        <v>411</v>
      </c>
      <c r="F2384" s="6">
        <v>713</v>
      </c>
      <c r="G2384" s="19">
        <v>275</v>
      </c>
      <c r="H2384" s="19" t="s">
        <v>408</v>
      </c>
      <c r="I2384" s="10" t="s">
        <v>412</v>
      </c>
      <c r="J2384" s="30">
        <v>1600022</v>
      </c>
      <c r="K2384" s="8">
        <v>2202118161</v>
      </c>
      <c r="L2384" s="31">
        <v>2</v>
      </c>
      <c r="M2384" s="27">
        <v>128.66999999999999</v>
      </c>
      <c r="N2384" s="17">
        <v>510109</v>
      </c>
      <c r="O2384" s="7" t="s">
        <v>263</v>
      </c>
      <c r="P2384" s="13"/>
      <c r="Q2384"/>
      <c r="R2384"/>
      <c r="S2384"/>
      <c r="T2384"/>
      <c r="U2384"/>
      <c r="V2384"/>
      <c r="W2384"/>
      <c r="X2384"/>
      <c r="Y2384"/>
      <c r="Z2384"/>
      <c r="AA2384"/>
      <c r="AB2384"/>
      <c r="AC2384"/>
      <c r="AD2384"/>
      <c r="AE2384"/>
      <c r="AF2384"/>
      <c r="AG2384"/>
      <c r="AH2384"/>
      <c r="AI2384"/>
      <c r="AJ2384"/>
      <c r="AK2384"/>
      <c r="AL2384"/>
      <c r="AM2384"/>
      <c r="AN2384"/>
      <c r="AO2384"/>
      <c r="AP2384"/>
      <c r="AQ2384"/>
      <c r="AR2384"/>
      <c r="AS2384"/>
      <c r="AT2384"/>
      <c r="AU2384"/>
      <c r="AV2384"/>
      <c r="AW2384"/>
      <c r="AX2384"/>
      <c r="AY2384"/>
      <c r="AZ2384"/>
      <c r="BA2384"/>
      <c r="BB2384"/>
      <c r="BC2384"/>
      <c r="BD2384"/>
      <c r="BE2384"/>
    </row>
    <row r="2385" spans="1:57" x14ac:dyDescent="0.25">
      <c r="A2385" s="4">
        <v>43251</v>
      </c>
      <c r="B2385" s="3">
        <f t="shared" si="111"/>
        <v>31</v>
      </c>
      <c r="C2385" s="3">
        <f t="shared" si="112"/>
        <v>5</v>
      </c>
      <c r="D2385" s="3">
        <f t="shared" si="113"/>
        <v>2018</v>
      </c>
      <c r="E2385" s="26" t="s">
        <v>503</v>
      </c>
      <c r="F2385" s="6">
        <v>713</v>
      </c>
      <c r="G2385" s="19">
        <v>275</v>
      </c>
      <c r="H2385" s="19" t="s">
        <v>408</v>
      </c>
      <c r="I2385" s="10" t="s">
        <v>504</v>
      </c>
      <c r="J2385" s="30">
        <v>1600022</v>
      </c>
      <c r="K2385" s="8">
        <v>2203983859</v>
      </c>
      <c r="L2385" s="31">
        <v>2</v>
      </c>
      <c r="M2385" s="27">
        <v>128.66999999999999</v>
      </c>
      <c r="N2385" s="17">
        <v>510109</v>
      </c>
      <c r="O2385" s="7" t="s">
        <v>263</v>
      </c>
      <c r="P2385" s="13"/>
      <c r="Q2385"/>
      <c r="R2385"/>
      <c r="S2385"/>
      <c r="T2385"/>
      <c r="U2385"/>
      <c r="V2385"/>
      <c r="W2385"/>
      <c r="X2385"/>
      <c r="Y2385"/>
      <c r="Z2385"/>
      <c r="AA2385"/>
      <c r="AB2385"/>
      <c r="AC2385"/>
      <c r="AD2385"/>
      <c r="AE2385"/>
      <c r="AF2385"/>
      <c r="AG2385"/>
      <c r="AH2385"/>
      <c r="AI2385"/>
      <c r="AJ2385"/>
      <c r="AK2385"/>
      <c r="AL2385"/>
      <c r="AM2385"/>
      <c r="AN2385"/>
      <c r="AO2385"/>
      <c r="AP2385"/>
      <c r="AQ2385"/>
      <c r="AR2385"/>
      <c r="AS2385"/>
      <c r="AT2385"/>
      <c r="AU2385"/>
      <c r="AV2385"/>
      <c r="AW2385"/>
      <c r="AX2385"/>
      <c r="AY2385"/>
      <c r="AZ2385"/>
      <c r="BA2385"/>
      <c r="BB2385"/>
      <c r="BC2385"/>
      <c r="BD2385"/>
      <c r="BE2385"/>
    </row>
    <row r="2386" spans="1:57" x14ac:dyDescent="0.25">
      <c r="A2386" s="4">
        <v>43251</v>
      </c>
      <c r="B2386" s="3">
        <f t="shared" si="111"/>
        <v>31</v>
      </c>
      <c r="C2386" s="3">
        <f t="shared" si="112"/>
        <v>5</v>
      </c>
      <c r="D2386" s="3">
        <f t="shared" si="113"/>
        <v>2018</v>
      </c>
      <c r="E2386" s="26" t="s">
        <v>413</v>
      </c>
      <c r="F2386" s="6">
        <v>713</v>
      </c>
      <c r="G2386" s="19">
        <v>275</v>
      </c>
      <c r="H2386" s="19" t="s">
        <v>408</v>
      </c>
      <c r="I2386" s="10" t="s">
        <v>414</v>
      </c>
      <c r="J2386" s="30">
        <v>2600187</v>
      </c>
      <c r="K2386" s="8">
        <v>1048672416</v>
      </c>
      <c r="L2386" s="31">
        <v>2</v>
      </c>
      <c r="M2386" s="27">
        <v>128.66999999999999</v>
      </c>
      <c r="N2386" s="17">
        <v>510109</v>
      </c>
      <c r="O2386" s="7" t="s">
        <v>263</v>
      </c>
      <c r="P2386" s="13"/>
      <c r="Q2386"/>
      <c r="R2386"/>
      <c r="S2386"/>
      <c r="T2386"/>
      <c r="U2386"/>
      <c r="V2386"/>
      <c r="W2386"/>
      <c r="X2386"/>
      <c r="Y2386"/>
      <c r="Z2386"/>
      <c r="AA2386"/>
      <c r="AB2386"/>
      <c r="AC2386"/>
      <c r="AD2386"/>
      <c r="AE2386"/>
      <c r="AF2386"/>
      <c r="AG2386"/>
      <c r="AH2386"/>
      <c r="AI2386"/>
      <c r="AJ2386"/>
      <c r="AK2386"/>
      <c r="AL2386"/>
      <c r="AM2386"/>
      <c r="AN2386"/>
      <c r="AO2386"/>
      <c r="AP2386"/>
      <c r="AQ2386"/>
      <c r="AR2386"/>
      <c r="AS2386"/>
      <c r="AT2386"/>
      <c r="AU2386"/>
      <c r="AV2386"/>
      <c r="AW2386"/>
      <c r="AX2386"/>
      <c r="AY2386"/>
      <c r="AZ2386"/>
      <c r="BA2386"/>
      <c r="BB2386"/>
      <c r="BC2386"/>
      <c r="BD2386"/>
      <c r="BE2386"/>
    </row>
    <row r="2387" spans="1:57" x14ac:dyDescent="0.25">
      <c r="A2387" s="4">
        <v>43251</v>
      </c>
      <c r="B2387" s="3">
        <f t="shared" si="111"/>
        <v>31</v>
      </c>
      <c r="C2387" s="3">
        <f t="shared" si="112"/>
        <v>5</v>
      </c>
      <c r="D2387" s="3">
        <f t="shared" si="113"/>
        <v>2018</v>
      </c>
      <c r="E2387" s="26" t="s">
        <v>505</v>
      </c>
      <c r="F2387" s="6">
        <v>713</v>
      </c>
      <c r="G2387" s="19">
        <v>275</v>
      </c>
      <c r="H2387" s="19" t="s">
        <v>408</v>
      </c>
      <c r="I2387" s="10" t="s">
        <v>506</v>
      </c>
      <c r="J2387" s="30">
        <v>1600022</v>
      </c>
      <c r="K2387" s="8">
        <v>2201206184</v>
      </c>
      <c r="L2387" s="31">
        <v>2</v>
      </c>
      <c r="M2387" s="27">
        <v>128.66999999999999</v>
      </c>
      <c r="N2387" s="17">
        <v>510109</v>
      </c>
      <c r="O2387" s="7" t="s">
        <v>263</v>
      </c>
      <c r="P2387" s="13"/>
      <c r="Q2387"/>
      <c r="R2387"/>
      <c r="S2387"/>
      <c r="T2387"/>
      <c r="U2387"/>
      <c r="V2387"/>
      <c r="W2387"/>
      <c r="X2387"/>
      <c r="Y2387"/>
      <c r="Z2387"/>
      <c r="AA2387"/>
      <c r="AB2387"/>
      <c r="AC2387"/>
      <c r="AD2387"/>
      <c r="AE2387"/>
      <c r="AF2387"/>
      <c r="AG2387"/>
      <c r="AH2387"/>
      <c r="AI2387"/>
      <c r="AJ2387"/>
      <c r="AK2387"/>
      <c r="AL2387"/>
      <c r="AM2387"/>
      <c r="AN2387"/>
      <c r="AO2387"/>
      <c r="AP2387"/>
      <c r="AQ2387"/>
      <c r="AR2387"/>
      <c r="AS2387"/>
      <c r="AT2387"/>
      <c r="AU2387"/>
      <c r="AV2387"/>
      <c r="AW2387"/>
      <c r="AX2387"/>
      <c r="AY2387"/>
      <c r="AZ2387"/>
      <c r="BA2387"/>
      <c r="BB2387"/>
      <c r="BC2387"/>
      <c r="BD2387"/>
      <c r="BE2387"/>
    </row>
    <row r="2388" spans="1:57" x14ac:dyDescent="0.25">
      <c r="A2388" s="4">
        <v>43251</v>
      </c>
      <c r="B2388" s="3">
        <f t="shared" si="111"/>
        <v>31</v>
      </c>
      <c r="C2388" s="3">
        <f t="shared" si="112"/>
        <v>5</v>
      </c>
      <c r="D2388" s="3">
        <f t="shared" si="113"/>
        <v>2018</v>
      </c>
      <c r="E2388" s="26" t="s">
        <v>509</v>
      </c>
      <c r="F2388" s="6">
        <v>713</v>
      </c>
      <c r="G2388" s="19">
        <v>275</v>
      </c>
      <c r="H2388" s="19" t="s">
        <v>408</v>
      </c>
      <c r="I2388" s="10" t="s">
        <v>510</v>
      </c>
      <c r="J2388" s="30">
        <v>1600022</v>
      </c>
      <c r="K2388" s="8">
        <v>2201379373</v>
      </c>
      <c r="L2388" s="31">
        <v>2</v>
      </c>
      <c r="M2388" s="27">
        <v>128.66999999999999</v>
      </c>
      <c r="N2388" s="17">
        <v>510109</v>
      </c>
      <c r="O2388" s="7" t="s">
        <v>263</v>
      </c>
      <c r="P2388" s="13"/>
      <c r="Q2388"/>
      <c r="R2388"/>
      <c r="S2388"/>
      <c r="T2388"/>
      <c r="U2388"/>
      <c r="V2388"/>
      <c r="W2388"/>
      <c r="X2388"/>
      <c r="Y2388"/>
      <c r="Z2388"/>
      <c r="AA2388"/>
      <c r="AB2388"/>
      <c r="AC2388"/>
      <c r="AD2388"/>
      <c r="AE2388"/>
      <c r="AF2388"/>
      <c r="AG2388"/>
      <c r="AH2388"/>
      <c r="AI2388"/>
      <c r="AJ2388"/>
      <c r="AK2388"/>
      <c r="AL2388"/>
      <c r="AM2388"/>
      <c r="AN2388"/>
      <c r="AO2388"/>
      <c r="AP2388"/>
      <c r="AQ2388"/>
      <c r="AR2388"/>
      <c r="AS2388"/>
      <c r="AT2388"/>
      <c r="AU2388"/>
      <c r="AV2388"/>
      <c r="AW2388"/>
      <c r="AX2388"/>
      <c r="AY2388"/>
      <c r="AZ2388"/>
      <c r="BA2388"/>
      <c r="BB2388"/>
      <c r="BC2388"/>
      <c r="BD2388"/>
      <c r="BE2388"/>
    </row>
    <row r="2389" spans="1:57" x14ac:dyDescent="0.25">
      <c r="A2389" s="4">
        <v>43251</v>
      </c>
      <c r="B2389" s="3">
        <f t="shared" si="111"/>
        <v>31</v>
      </c>
      <c r="C2389" s="3">
        <f t="shared" si="112"/>
        <v>5</v>
      </c>
      <c r="D2389" s="3">
        <f t="shared" si="113"/>
        <v>2018</v>
      </c>
      <c r="E2389" s="26" t="s">
        <v>646</v>
      </c>
      <c r="F2389" s="6">
        <v>713</v>
      </c>
      <c r="G2389" s="19">
        <v>275</v>
      </c>
      <c r="H2389" s="19" t="s">
        <v>408</v>
      </c>
      <c r="I2389" s="10" t="s">
        <v>647</v>
      </c>
      <c r="J2389" s="30">
        <v>1600303</v>
      </c>
      <c r="K2389" s="8">
        <v>12086005567</v>
      </c>
      <c r="L2389" s="31">
        <v>2</v>
      </c>
      <c r="M2389" s="27">
        <v>124.38</v>
      </c>
      <c r="N2389" s="17">
        <v>510109</v>
      </c>
      <c r="O2389" s="7" t="s">
        <v>263</v>
      </c>
      <c r="P2389" s="13"/>
      <c r="Q2389"/>
      <c r="R2389"/>
      <c r="S2389"/>
      <c r="T2389"/>
      <c r="U2389"/>
      <c r="V2389"/>
      <c r="W2389"/>
      <c r="X2389"/>
      <c r="Y2389"/>
      <c r="Z2389"/>
      <c r="AA2389"/>
      <c r="AB2389"/>
      <c r="AC2389"/>
      <c r="AD2389"/>
      <c r="AE2389"/>
      <c r="AF2389"/>
      <c r="AG2389"/>
      <c r="AH2389"/>
      <c r="AI2389"/>
      <c r="AJ2389"/>
      <c r="AK2389"/>
      <c r="AL2389"/>
      <c r="AM2389"/>
      <c r="AN2389"/>
      <c r="AO2389"/>
      <c r="AP2389"/>
      <c r="AQ2389"/>
      <c r="AR2389"/>
      <c r="AS2389"/>
      <c r="AT2389"/>
      <c r="AU2389"/>
      <c r="AV2389"/>
      <c r="AW2389"/>
      <c r="AX2389"/>
      <c r="AY2389"/>
      <c r="AZ2389"/>
      <c r="BA2389"/>
      <c r="BB2389"/>
      <c r="BC2389"/>
      <c r="BD2389"/>
      <c r="BE2389"/>
    </row>
    <row r="2390" spans="1:57" x14ac:dyDescent="0.25">
      <c r="A2390" s="4">
        <v>43251</v>
      </c>
      <c r="B2390" s="3">
        <f t="shared" si="111"/>
        <v>31</v>
      </c>
      <c r="C2390" s="3">
        <f t="shared" si="112"/>
        <v>5</v>
      </c>
      <c r="D2390" s="3">
        <f t="shared" si="113"/>
        <v>2018</v>
      </c>
      <c r="E2390" s="26" t="s">
        <v>305</v>
      </c>
      <c r="F2390" s="6">
        <v>1098</v>
      </c>
      <c r="G2390" s="19">
        <v>276</v>
      </c>
      <c r="H2390" s="19" t="s">
        <v>408</v>
      </c>
      <c r="I2390" s="10" t="s">
        <v>306</v>
      </c>
      <c r="J2390" s="30">
        <v>1820030</v>
      </c>
      <c r="K2390" s="8">
        <v>3700102</v>
      </c>
      <c r="L2390" s="31">
        <v>1</v>
      </c>
      <c r="M2390" s="27">
        <v>1000000</v>
      </c>
      <c r="N2390" s="17">
        <v>580203</v>
      </c>
      <c r="O2390" s="7" t="s">
        <v>25</v>
      </c>
      <c r="P2390" s="13"/>
      <c r="Q2390"/>
      <c r="R2390"/>
      <c r="S2390"/>
      <c r="T2390"/>
      <c r="U2390"/>
      <c r="V2390"/>
      <c r="W2390"/>
      <c r="X2390"/>
      <c r="Y2390"/>
      <c r="Z2390"/>
      <c r="AA2390"/>
      <c r="AB2390"/>
      <c r="AC2390"/>
      <c r="AD2390"/>
      <c r="AE2390"/>
      <c r="AF2390"/>
      <c r="AG2390"/>
      <c r="AH2390"/>
      <c r="AI2390"/>
      <c r="AJ2390"/>
      <c r="AK2390"/>
      <c r="AL2390"/>
      <c r="AM2390"/>
      <c r="AN2390"/>
      <c r="AO2390"/>
      <c r="AP2390"/>
      <c r="AQ2390"/>
      <c r="AR2390"/>
      <c r="AS2390"/>
      <c r="AT2390"/>
      <c r="AU2390"/>
      <c r="AV2390"/>
      <c r="AW2390"/>
      <c r="AX2390"/>
      <c r="AY2390"/>
      <c r="AZ2390"/>
      <c r="BA2390"/>
      <c r="BB2390"/>
      <c r="BC2390"/>
      <c r="BD2390"/>
      <c r="BE2390"/>
    </row>
    <row r="2391" spans="1:57" x14ac:dyDescent="0.25">
      <c r="A2391" s="4">
        <v>43251</v>
      </c>
      <c r="B2391" s="3">
        <f t="shared" si="111"/>
        <v>31</v>
      </c>
      <c r="C2391" s="3">
        <f t="shared" si="112"/>
        <v>5</v>
      </c>
      <c r="D2391" s="3">
        <f t="shared" si="113"/>
        <v>2018</v>
      </c>
      <c r="E2391" s="26" t="s">
        <v>205</v>
      </c>
      <c r="F2391" s="6">
        <v>532</v>
      </c>
      <c r="G2391" s="19">
        <v>277</v>
      </c>
      <c r="H2391" s="19" t="s">
        <v>408</v>
      </c>
      <c r="I2391" s="10" t="s">
        <v>380</v>
      </c>
      <c r="J2391" s="30">
        <v>1820030</v>
      </c>
      <c r="K2391" s="8">
        <v>1122104</v>
      </c>
      <c r="L2391" s="31">
        <v>1</v>
      </c>
      <c r="M2391" s="27">
        <v>457.54</v>
      </c>
      <c r="N2391" s="17">
        <v>580203</v>
      </c>
      <c r="O2391" s="7" t="s">
        <v>25</v>
      </c>
      <c r="P2391" s="13"/>
      <c r="Q2391"/>
      <c r="R2391"/>
      <c r="S2391"/>
      <c r="T2391"/>
      <c r="U2391"/>
      <c r="V2391"/>
      <c r="W2391"/>
      <c r="X2391"/>
      <c r="Y2391"/>
      <c r="Z2391"/>
      <c r="AA2391"/>
      <c r="AB2391"/>
      <c r="AC2391"/>
      <c r="AD2391"/>
      <c r="AE2391"/>
      <c r="AF2391"/>
      <c r="AG2391"/>
      <c r="AH2391"/>
      <c r="AI2391"/>
      <c r="AJ2391"/>
      <c r="AK2391"/>
      <c r="AL2391"/>
      <c r="AM2391"/>
      <c r="AN2391"/>
      <c r="AO2391"/>
      <c r="AP2391"/>
      <c r="AQ2391"/>
      <c r="AR2391"/>
      <c r="AS2391"/>
      <c r="AT2391"/>
      <c r="AU2391"/>
      <c r="AV2391"/>
      <c r="AW2391"/>
      <c r="AX2391"/>
      <c r="AY2391"/>
      <c r="AZ2391"/>
      <c r="BA2391"/>
      <c r="BB2391"/>
      <c r="BC2391"/>
      <c r="BD2391"/>
      <c r="BE2391"/>
    </row>
    <row r="2392" spans="1:57" x14ac:dyDescent="0.25">
      <c r="A2392" s="4">
        <v>43251</v>
      </c>
      <c r="B2392" s="3">
        <f t="shared" si="111"/>
        <v>31</v>
      </c>
      <c r="C2392" s="3">
        <f t="shared" si="112"/>
        <v>5</v>
      </c>
      <c r="D2392" s="3">
        <f t="shared" si="113"/>
        <v>2018</v>
      </c>
      <c r="E2392" s="26" t="s">
        <v>648</v>
      </c>
      <c r="F2392" s="6">
        <v>714</v>
      </c>
      <c r="G2392" s="19">
        <v>278</v>
      </c>
      <c r="H2392" s="19" t="s">
        <v>408</v>
      </c>
      <c r="I2392" s="10" t="s">
        <v>649</v>
      </c>
      <c r="J2392" s="30">
        <v>1820030</v>
      </c>
      <c r="K2392" s="8">
        <v>37700001</v>
      </c>
      <c r="L2392" s="31">
        <v>1</v>
      </c>
      <c r="M2392" s="27">
        <v>23563.27</v>
      </c>
      <c r="N2392" s="17">
        <v>580203</v>
      </c>
      <c r="O2392" s="7" t="s">
        <v>25</v>
      </c>
      <c r="P2392" s="13"/>
      <c r="Q2392"/>
      <c r="R2392"/>
      <c r="S2392"/>
      <c r="T2392"/>
      <c r="U2392"/>
      <c r="V2392"/>
      <c r="W2392"/>
      <c r="X2392"/>
      <c r="Y2392"/>
      <c r="Z2392"/>
      <c r="AA2392"/>
      <c r="AB2392"/>
      <c r="AC2392"/>
      <c r="AD2392"/>
      <c r="AE2392"/>
      <c r="AF2392"/>
      <c r="AG2392"/>
      <c r="AH2392"/>
      <c r="AI2392"/>
      <c r="AJ2392"/>
      <c r="AK2392"/>
      <c r="AL2392"/>
      <c r="AM2392"/>
      <c r="AN2392"/>
      <c r="AO2392"/>
      <c r="AP2392"/>
      <c r="AQ2392"/>
      <c r="AR2392"/>
      <c r="AS2392"/>
      <c r="AT2392"/>
      <c r="AU2392"/>
      <c r="AV2392"/>
      <c r="AW2392"/>
      <c r="AX2392"/>
      <c r="AY2392"/>
      <c r="AZ2392"/>
      <c r="BA2392"/>
      <c r="BB2392"/>
      <c r="BC2392"/>
      <c r="BD2392"/>
      <c r="BE2392"/>
    </row>
    <row r="2393" spans="1:57" x14ac:dyDescent="0.25">
      <c r="A2393" s="4">
        <v>43252</v>
      </c>
      <c r="B2393" s="3">
        <f t="shared" si="111"/>
        <v>1</v>
      </c>
      <c r="C2393" s="3">
        <f t="shared" si="112"/>
        <v>6</v>
      </c>
      <c r="D2393" s="3">
        <f t="shared" si="113"/>
        <v>2018</v>
      </c>
      <c r="E2393" s="26" t="s">
        <v>650</v>
      </c>
      <c r="F2393" s="6">
        <v>1122</v>
      </c>
      <c r="G2393" s="19">
        <v>279</v>
      </c>
      <c r="H2393" s="19" t="s">
        <v>408</v>
      </c>
      <c r="I2393" s="10" t="s">
        <v>651</v>
      </c>
      <c r="J2393" s="30">
        <v>1600303</v>
      </c>
      <c r="K2393" s="8">
        <v>2150012973</v>
      </c>
      <c r="L2393" s="31">
        <v>1</v>
      </c>
      <c r="M2393" s="27">
        <v>154650</v>
      </c>
      <c r="N2393" s="17">
        <v>580203</v>
      </c>
      <c r="O2393" s="7" t="s">
        <v>25</v>
      </c>
      <c r="P2393" s="13"/>
      <c r="Q2393"/>
      <c r="R2393"/>
      <c r="S2393"/>
      <c r="T2393"/>
      <c r="U2393"/>
      <c r="V2393"/>
      <c r="W2393"/>
      <c r="X2393"/>
      <c r="Y2393"/>
      <c r="Z2393"/>
      <c r="AA2393"/>
      <c r="AB2393"/>
      <c r="AC2393"/>
      <c r="AD2393"/>
      <c r="AE2393"/>
      <c r="AF2393"/>
      <c r="AG2393"/>
      <c r="AH2393"/>
      <c r="AI2393"/>
      <c r="AJ2393"/>
      <c r="AK2393"/>
      <c r="AL2393"/>
      <c r="AM2393"/>
      <c r="AN2393"/>
      <c r="AO2393"/>
      <c r="AP2393"/>
      <c r="AQ2393"/>
      <c r="AR2393"/>
      <c r="AS2393"/>
      <c r="AT2393"/>
      <c r="AU2393"/>
      <c r="AV2393"/>
      <c r="AW2393"/>
      <c r="AX2393"/>
      <c r="AY2393"/>
      <c r="AZ2393"/>
      <c r="BA2393"/>
      <c r="BB2393"/>
      <c r="BC2393"/>
      <c r="BD2393"/>
      <c r="BE2393"/>
    </row>
    <row r="2394" spans="1:57" x14ac:dyDescent="0.25">
      <c r="A2394" s="4">
        <v>43252</v>
      </c>
      <c r="B2394" s="3">
        <f t="shared" si="111"/>
        <v>1</v>
      </c>
      <c r="C2394" s="3">
        <f t="shared" si="112"/>
        <v>6</v>
      </c>
      <c r="D2394" s="3">
        <f t="shared" si="113"/>
        <v>2018</v>
      </c>
      <c r="E2394" s="26" t="s">
        <v>220</v>
      </c>
      <c r="F2394" s="6">
        <v>717</v>
      </c>
      <c r="G2394" s="19">
        <v>280</v>
      </c>
      <c r="H2394" s="19" t="s">
        <v>408</v>
      </c>
      <c r="I2394" s="10" t="s">
        <v>221</v>
      </c>
      <c r="J2394" s="30">
        <v>2600187</v>
      </c>
      <c r="K2394" s="8">
        <v>1013378651</v>
      </c>
      <c r="L2394" s="31">
        <v>2</v>
      </c>
      <c r="M2394" s="27">
        <v>708</v>
      </c>
      <c r="N2394" s="17">
        <v>530306</v>
      </c>
      <c r="O2394" s="7" t="s">
        <v>238</v>
      </c>
      <c r="P2394" s="13"/>
      <c r="Q2394"/>
      <c r="R2394"/>
      <c r="S2394"/>
      <c r="T2394"/>
      <c r="U2394"/>
      <c r="V2394"/>
      <c r="W2394"/>
      <c r="X2394"/>
      <c r="Y2394"/>
      <c r="Z2394"/>
      <c r="AA2394"/>
      <c r="AB2394"/>
      <c r="AC2394"/>
      <c r="AD2394"/>
      <c r="AE2394"/>
      <c r="AF2394"/>
      <c r="AG2394"/>
      <c r="AH2394"/>
      <c r="AI2394"/>
      <c r="AJ2394"/>
      <c r="AK2394"/>
      <c r="AL2394"/>
      <c r="AM2394"/>
      <c r="AN2394"/>
      <c r="AO2394"/>
      <c r="AP2394"/>
      <c r="AQ2394"/>
      <c r="AR2394"/>
      <c r="AS2394"/>
      <c r="AT2394"/>
      <c r="AU2394"/>
      <c r="AV2394"/>
      <c r="AW2394"/>
      <c r="AX2394"/>
      <c r="AY2394"/>
      <c r="AZ2394"/>
      <c r="BA2394"/>
      <c r="BB2394"/>
      <c r="BC2394"/>
      <c r="BD2394"/>
      <c r="BE2394"/>
    </row>
    <row r="2395" spans="1:57" x14ac:dyDescent="0.25">
      <c r="A2395" s="4">
        <v>43252</v>
      </c>
      <c r="B2395" s="3">
        <f t="shared" si="111"/>
        <v>1</v>
      </c>
      <c r="C2395" s="3">
        <f t="shared" si="112"/>
        <v>6</v>
      </c>
      <c r="D2395" s="3">
        <f t="shared" si="113"/>
        <v>2018</v>
      </c>
      <c r="E2395" s="26" t="s">
        <v>226</v>
      </c>
      <c r="F2395" s="6">
        <v>717</v>
      </c>
      <c r="G2395" s="19">
        <v>280</v>
      </c>
      <c r="H2395" s="19" t="s">
        <v>408</v>
      </c>
      <c r="I2395" s="10" t="s">
        <v>227</v>
      </c>
      <c r="J2395" s="30">
        <v>3600186</v>
      </c>
      <c r="K2395" s="8">
        <v>2000297723</v>
      </c>
      <c r="L2395" s="31">
        <v>1</v>
      </c>
      <c r="M2395" s="27">
        <v>708</v>
      </c>
      <c r="N2395" s="17">
        <v>530306</v>
      </c>
      <c r="O2395" s="7" t="s">
        <v>238</v>
      </c>
      <c r="P2395" s="13"/>
      <c r="Q2395"/>
      <c r="R2395"/>
      <c r="S2395"/>
      <c r="T2395"/>
      <c r="U2395"/>
      <c r="V2395"/>
      <c r="W2395"/>
      <c r="X2395"/>
      <c r="Y2395"/>
      <c r="Z2395"/>
      <c r="AA2395"/>
      <c r="AB2395"/>
      <c r="AC2395"/>
      <c r="AD2395"/>
      <c r="AE2395"/>
      <c r="AF2395"/>
      <c r="AG2395"/>
      <c r="AH2395"/>
      <c r="AI2395"/>
      <c r="AJ2395"/>
      <c r="AK2395"/>
      <c r="AL2395"/>
      <c r="AM2395"/>
      <c r="AN2395"/>
      <c r="AO2395"/>
      <c r="AP2395"/>
      <c r="AQ2395"/>
      <c r="AR2395"/>
      <c r="AS2395"/>
      <c r="AT2395"/>
      <c r="AU2395"/>
      <c r="AV2395"/>
      <c r="AW2395"/>
      <c r="AX2395"/>
      <c r="AY2395"/>
      <c r="AZ2395"/>
      <c r="BA2395"/>
      <c r="BB2395"/>
      <c r="BC2395"/>
      <c r="BD2395"/>
      <c r="BE2395"/>
    </row>
    <row r="2396" spans="1:57" x14ac:dyDescent="0.25">
      <c r="A2396" s="4">
        <v>43252</v>
      </c>
      <c r="B2396" s="3">
        <f t="shared" si="111"/>
        <v>1</v>
      </c>
      <c r="C2396" s="3">
        <f t="shared" si="112"/>
        <v>6</v>
      </c>
      <c r="D2396" s="3">
        <f t="shared" si="113"/>
        <v>2018</v>
      </c>
      <c r="E2396" s="26" t="s">
        <v>180</v>
      </c>
      <c r="F2396" s="6">
        <v>1124</v>
      </c>
      <c r="G2396" s="19">
        <v>281</v>
      </c>
      <c r="H2396" s="19" t="s">
        <v>408</v>
      </c>
      <c r="I2396" s="10" t="s">
        <v>181</v>
      </c>
      <c r="J2396" s="30">
        <v>2600187</v>
      </c>
      <c r="K2396" s="8">
        <v>3792412</v>
      </c>
      <c r="L2396" s="31">
        <v>1</v>
      </c>
      <c r="M2396" s="27">
        <v>7407.22</v>
      </c>
      <c r="N2396" s="17">
        <v>20205</v>
      </c>
      <c r="O2396" s="7" t="s">
        <v>10</v>
      </c>
      <c r="P2396" s="13"/>
      <c r="Q2396"/>
      <c r="R2396"/>
      <c r="S2396"/>
      <c r="T2396"/>
      <c r="U2396"/>
      <c r="V2396"/>
      <c r="W2396"/>
      <c r="X2396"/>
      <c r="Y2396"/>
      <c r="Z2396"/>
      <c r="AA2396"/>
      <c r="AB2396"/>
      <c r="AC2396"/>
      <c r="AD2396"/>
      <c r="AE2396"/>
      <c r="AF2396"/>
      <c r="AG2396"/>
      <c r="AH2396"/>
      <c r="AI2396"/>
      <c r="AJ2396"/>
      <c r="AK2396"/>
      <c r="AL2396"/>
      <c r="AM2396"/>
      <c r="AN2396"/>
      <c r="AO2396"/>
      <c r="AP2396"/>
      <c r="AQ2396"/>
      <c r="AR2396"/>
      <c r="AS2396"/>
      <c r="AT2396"/>
      <c r="AU2396"/>
      <c r="AV2396"/>
      <c r="AW2396"/>
      <c r="AX2396"/>
      <c r="AY2396"/>
      <c r="AZ2396"/>
      <c r="BA2396"/>
      <c r="BB2396"/>
      <c r="BC2396"/>
      <c r="BD2396"/>
      <c r="BE2396"/>
    </row>
    <row r="2397" spans="1:57" x14ac:dyDescent="0.25">
      <c r="A2397" s="4">
        <v>43252</v>
      </c>
      <c r="B2397" s="3">
        <f t="shared" si="111"/>
        <v>1</v>
      </c>
      <c r="C2397" s="3">
        <f t="shared" si="112"/>
        <v>6</v>
      </c>
      <c r="D2397" s="3">
        <f t="shared" si="113"/>
        <v>2018</v>
      </c>
      <c r="E2397" s="26" t="s">
        <v>652</v>
      </c>
      <c r="F2397" s="6">
        <v>1123</v>
      </c>
      <c r="G2397" s="19">
        <v>281</v>
      </c>
      <c r="H2397" s="19" t="s">
        <v>408</v>
      </c>
      <c r="I2397" s="10" t="s">
        <v>653</v>
      </c>
      <c r="J2397" s="30">
        <v>1600782</v>
      </c>
      <c r="K2397" s="8">
        <v>8019317704</v>
      </c>
      <c r="L2397" s="31">
        <v>1</v>
      </c>
      <c r="M2397" s="27">
        <v>149.35</v>
      </c>
      <c r="N2397" s="17">
        <v>20205</v>
      </c>
      <c r="O2397" s="7" t="s">
        <v>10</v>
      </c>
      <c r="P2397" s="13"/>
      <c r="Q2397"/>
      <c r="R2397"/>
      <c r="S2397"/>
      <c r="T2397"/>
      <c r="U2397"/>
      <c r="V2397"/>
      <c r="W2397"/>
      <c r="X2397"/>
      <c r="Y2397"/>
      <c r="Z2397"/>
      <c r="AA2397"/>
      <c r="AB2397"/>
      <c r="AC2397"/>
      <c r="AD2397"/>
      <c r="AE2397"/>
      <c r="AF2397"/>
      <c r="AG2397"/>
      <c r="AH2397"/>
      <c r="AI2397"/>
      <c r="AJ2397"/>
      <c r="AK2397"/>
      <c r="AL2397"/>
      <c r="AM2397"/>
      <c r="AN2397"/>
      <c r="AO2397"/>
      <c r="AP2397"/>
      <c r="AQ2397"/>
      <c r="AR2397"/>
      <c r="AS2397"/>
      <c r="AT2397"/>
      <c r="AU2397"/>
      <c r="AV2397"/>
      <c r="AW2397"/>
      <c r="AX2397"/>
      <c r="AY2397"/>
      <c r="AZ2397"/>
      <c r="BA2397"/>
      <c r="BB2397"/>
      <c r="BC2397"/>
      <c r="BD2397"/>
      <c r="BE2397"/>
    </row>
    <row r="2398" spans="1:57" x14ac:dyDescent="0.25">
      <c r="A2398" s="4">
        <v>43252</v>
      </c>
      <c r="B2398" s="3">
        <f t="shared" si="111"/>
        <v>1</v>
      </c>
      <c r="C2398" s="3">
        <f t="shared" si="112"/>
        <v>6</v>
      </c>
      <c r="D2398" s="3">
        <f t="shared" si="113"/>
        <v>2018</v>
      </c>
      <c r="E2398" s="26" t="s">
        <v>323</v>
      </c>
      <c r="F2398" s="6">
        <v>1125</v>
      </c>
      <c r="G2398" s="19">
        <v>282</v>
      </c>
      <c r="H2398" s="19" t="s">
        <v>408</v>
      </c>
      <c r="I2398" s="10" t="s">
        <v>324</v>
      </c>
      <c r="J2398" s="30">
        <v>1820030</v>
      </c>
      <c r="K2398" s="8">
        <v>1310088</v>
      </c>
      <c r="L2398" s="31">
        <v>1</v>
      </c>
      <c r="M2398" s="27">
        <v>4531.01</v>
      </c>
      <c r="N2398" s="17">
        <v>20205</v>
      </c>
      <c r="O2398" s="7" t="s">
        <v>10</v>
      </c>
      <c r="P2398" s="13"/>
      <c r="Q2398"/>
      <c r="R2398"/>
      <c r="S2398"/>
      <c r="T2398"/>
      <c r="U2398"/>
      <c r="V2398"/>
      <c r="W2398"/>
      <c r="X2398"/>
      <c r="Y2398"/>
      <c r="Z2398"/>
      <c r="AA2398"/>
      <c r="AB2398"/>
      <c r="AC2398"/>
      <c r="AD2398"/>
      <c r="AE2398"/>
      <c r="AF2398"/>
      <c r="AG2398"/>
      <c r="AH2398"/>
      <c r="AI2398"/>
      <c r="AJ2398"/>
      <c r="AK2398"/>
      <c r="AL2398"/>
      <c r="AM2398"/>
      <c r="AN2398"/>
      <c r="AO2398"/>
      <c r="AP2398"/>
      <c r="AQ2398"/>
      <c r="AR2398"/>
      <c r="AS2398"/>
      <c r="AT2398"/>
      <c r="AU2398"/>
      <c r="AV2398"/>
      <c r="AW2398"/>
      <c r="AX2398"/>
      <c r="AY2398"/>
      <c r="AZ2398"/>
      <c r="BA2398"/>
      <c r="BB2398"/>
      <c r="BC2398"/>
      <c r="BD2398"/>
      <c r="BE2398"/>
    </row>
    <row r="2399" spans="1:57" x14ac:dyDescent="0.25">
      <c r="A2399" s="4">
        <v>43252</v>
      </c>
      <c r="B2399" s="3">
        <f t="shared" si="111"/>
        <v>1</v>
      </c>
      <c r="C2399" s="3">
        <f t="shared" si="112"/>
        <v>6</v>
      </c>
      <c r="D2399" s="3">
        <f t="shared" si="113"/>
        <v>2018</v>
      </c>
      <c r="E2399" s="26" t="s">
        <v>313</v>
      </c>
      <c r="F2399" s="6">
        <v>1126</v>
      </c>
      <c r="G2399" s="19">
        <v>283</v>
      </c>
      <c r="H2399" s="19" t="s">
        <v>408</v>
      </c>
      <c r="I2399" s="10" t="s">
        <v>276</v>
      </c>
      <c r="J2399" s="30">
        <v>1820030</v>
      </c>
      <c r="K2399" s="8">
        <v>3310018</v>
      </c>
      <c r="L2399" s="31">
        <v>1</v>
      </c>
      <c r="M2399" s="27">
        <v>28.01</v>
      </c>
      <c r="N2399" s="17">
        <v>20205</v>
      </c>
      <c r="O2399" s="7" t="s">
        <v>10</v>
      </c>
      <c r="P2399" s="13"/>
      <c r="Q2399"/>
      <c r="R2399"/>
      <c r="S2399"/>
      <c r="T2399"/>
      <c r="U2399"/>
      <c r="V2399"/>
      <c r="W2399"/>
      <c r="X2399"/>
      <c r="Y2399"/>
      <c r="Z2399"/>
      <c r="AA2399"/>
      <c r="AB2399"/>
      <c r="AC2399"/>
      <c r="AD2399"/>
      <c r="AE2399"/>
      <c r="AF2399"/>
      <c r="AG2399"/>
      <c r="AH2399"/>
      <c r="AI2399"/>
      <c r="AJ2399"/>
      <c r="AK2399"/>
      <c r="AL2399"/>
      <c r="AM2399"/>
      <c r="AN2399"/>
      <c r="AO2399"/>
      <c r="AP2399"/>
      <c r="AQ2399"/>
      <c r="AR2399"/>
      <c r="AS2399"/>
      <c r="AT2399"/>
      <c r="AU2399"/>
      <c r="AV2399"/>
      <c r="AW2399"/>
      <c r="AX2399"/>
      <c r="AY2399"/>
      <c r="AZ2399"/>
      <c r="BA2399"/>
      <c r="BB2399"/>
      <c r="BC2399"/>
      <c r="BD2399"/>
      <c r="BE2399"/>
    </row>
    <row r="2400" spans="1:57" x14ac:dyDescent="0.25">
      <c r="A2400" s="4">
        <v>43255</v>
      </c>
      <c r="B2400" s="3">
        <f t="shared" si="111"/>
        <v>4</v>
      </c>
      <c r="C2400" s="3">
        <f t="shared" si="112"/>
        <v>6</v>
      </c>
      <c r="D2400" s="3">
        <f t="shared" si="113"/>
        <v>2018</v>
      </c>
      <c r="E2400" s="26" t="s">
        <v>345</v>
      </c>
      <c r="F2400" s="6">
        <v>727</v>
      </c>
      <c r="G2400" s="19">
        <v>284</v>
      </c>
      <c r="H2400" s="19" t="s">
        <v>408</v>
      </c>
      <c r="I2400" s="10" t="s">
        <v>187</v>
      </c>
      <c r="J2400" s="30">
        <v>2600187</v>
      </c>
      <c r="K2400" s="8">
        <v>1048886424</v>
      </c>
      <c r="L2400" s="31">
        <v>2</v>
      </c>
      <c r="M2400" s="27">
        <v>726.41</v>
      </c>
      <c r="N2400" s="17">
        <v>835</v>
      </c>
      <c r="O2400" s="7" t="s">
        <v>188</v>
      </c>
      <c r="P2400" s="13"/>
      <c r="Q2400"/>
      <c r="R2400"/>
      <c r="S2400"/>
      <c r="T2400"/>
      <c r="U2400"/>
      <c r="V2400"/>
      <c r="W2400"/>
      <c r="X2400"/>
      <c r="Y2400"/>
      <c r="Z2400"/>
      <c r="AA2400"/>
      <c r="AB2400"/>
      <c r="AC2400"/>
      <c r="AD2400"/>
      <c r="AE2400"/>
      <c r="AF2400"/>
      <c r="AG2400"/>
      <c r="AH2400"/>
      <c r="AI2400"/>
      <c r="AJ2400"/>
      <c r="AK2400"/>
      <c r="AL2400"/>
      <c r="AM2400"/>
      <c r="AN2400"/>
      <c r="AO2400"/>
      <c r="AP2400"/>
      <c r="AQ2400"/>
      <c r="AR2400"/>
      <c r="AS2400"/>
      <c r="AT2400"/>
      <c r="AU2400"/>
      <c r="AV2400"/>
      <c r="AW2400"/>
      <c r="AX2400"/>
      <c r="AY2400"/>
      <c r="AZ2400"/>
      <c r="BA2400"/>
      <c r="BB2400"/>
      <c r="BC2400"/>
      <c r="BD2400"/>
      <c r="BE2400"/>
    </row>
    <row r="2401" spans="1:57" x14ac:dyDescent="0.25">
      <c r="A2401" s="4">
        <v>43255</v>
      </c>
      <c r="B2401" s="3">
        <f t="shared" si="111"/>
        <v>4</v>
      </c>
      <c r="C2401" s="3">
        <f t="shared" si="112"/>
        <v>6</v>
      </c>
      <c r="D2401" s="3">
        <f t="shared" si="113"/>
        <v>2018</v>
      </c>
      <c r="E2401" s="26" t="s">
        <v>84</v>
      </c>
      <c r="F2401" s="6">
        <v>725</v>
      </c>
      <c r="G2401" s="19">
        <v>284</v>
      </c>
      <c r="H2401" s="19" t="s">
        <v>408</v>
      </c>
      <c r="I2401" s="10" t="s">
        <v>183</v>
      </c>
      <c r="J2401" s="30">
        <v>2600344</v>
      </c>
      <c r="K2401" s="8">
        <v>5061054679</v>
      </c>
      <c r="L2401" s="31">
        <v>2</v>
      </c>
      <c r="M2401" s="27">
        <v>1700</v>
      </c>
      <c r="N2401" s="17">
        <v>870211</v>
      </c>
      <c r="O2401" s="7" t="s">
        <v>11</v>
      </c>
      <c r="P2401" s="13"/>
      <c r="Q2401"/>
      <c r="R2401"/>
      <c r="S2401"/>
      <c r="T2401"/>
      <c r="U2401"/>
      <c r="V2401"/>
      <c r="W2401"/>
      <c r="X2401"/>
      <c r="Y2401"/>
      <c r="Z2401"/>
      <c r="AA2401"/>
      <c r="AB2401"/>
      <c r="AC2401"/>
      <c r="AD2401"/>
      <c r="AE2401"/>
      <c r="AF2401"/>
      <c r="AG2401"/>
      <c r="AH2401"/>
      <c r="AI2401"/>
      <c r="AJ2401"/>
      <c r="AK2401"/>
      <c r="AL2401"/>
      <c r="AM2401"/>
      <c r="AN2401"/>
      <c r="AO2401"/>
      <c r="AP2401"/>
      <c r="AQ2401"/>
      <c r="AR2401"/>
      <c r="AS2401"/>
      <c r="AT2401"/>
      <c r="AU2401"/>
      <c r="AV2401"/>
      <c r="AW2401"/>
      <c r="AX2401"/>
      <c r="AY2401"/>
      <c r="AZ2401"/>
      <c r="BA2401"/>
      <c r="BB2401"/>
      <c r="BC2401"/>
      <c r="BD2401"/>
      <c r="BE2401"/>
    </row>
    <row r="2402" spans="1:57" x14ac:dyDescent="0.25">
      <c r="A2402" s="4">
        <v>43255</v>
      </c>
      <c r="B2402" s="3">
        <f t="shared" si="111"/>
        <v>4</v>
      </c>
      <c r="C2402" s="3">
        <f t="shared" si="112"/>
        <v>6</v>
      </c>
      <c r="D2402" s="3">
        <f t="shared" si="113"/>
        <v>2018</v>
      </c>
      <c r="E2402" s="26" t="s">
        <v>199</v>
      </c>
      <c r="F2402" s="6">
        <v>723</v>
      </c>
      <c r="G2402" s="19">
        <v>284</v>
      </c>
      <c r="H2402" s="19" t="s">
        <v>408</v>
      </c>
      <c r="I2402" s="10" t="s">
        <v>144</v>
      </c>
      <c r="J2402" s="30">
        <v>1600022</v>
      </c>
      <c r="K2402" s="8">
        <v>2203315422</v>
      </c>
      <c r="L2402" s="31">
        <v>2</v>
      </c>
      <c r="M2402" s="27">
        <v>333.84</v>
      </c>
      <c r="N2402" s="17">
        <v>921301</v>
      </c>
      <c r="O2402" s="7" t="s">
        <v>189</v>
      </c>
      <c r="P2402" s="13"/>
      <c r="Q2402"/>
      <c r="R2402"/>
      <c r="S2402"/>
      <c r="T2402"/>
      <c r="U2402"/>
      <c r="V2402"/>
      <c r="W2402"/>
      <c r="X2402"/>
      <c r="Y2402"/>
      <c r="Z2402"/>
      <c r="AA2402"/>
      <c r="AB2402"/>
      <c r="AC2402"/>
      <c r="AD2402"/>
      <c r="AE2402"/>
      <c r="AF2402"/>
      <c r="AG2402"/>
      <c r="AH2402"/>
      <c r="AI2402"/>
      <c r="AJ2402"/>
      <c r="AK2402"/>
      <c r="AL2402"/>
      <c r="AM2402"/>
      <c r="AN2402"/>
      <c r="AO2402"/>
      <c r="AP2402"/>
      <c r="AQ2402"/>
      <c r="AR2402"/>
      <c r="AS2402"/>
      <c r="AT2402"/>
      <c r="AU2402"/>
      <c r="AV2402"/>
      <c r="AW2402"/>
      <c r="AX2402"/>
      <c r="AY2402"/>
      <c r="AZ2402"/>
      <c r="BA2402"/>
      <c r="BB2402"/>
      <c r="BC2402"/>
      <c r="BD2402"/>
      <c r="BE2402"/>
    </row>
    <row r="2403" spans="1:57" x14ac:dyDescent="0.25">
      <c r="A2403" s="4">
        <v>43256</v>
      </c>
      <c r="B2403" s="3">
        <f t="shared" si="111"/>
        <v>5</v>
      </c>
      <c r="C2403" s="3">
        <f t="shared" si="112"/>
        <v>6</v>
      </c>
      <c r="D2403" s="3">
        <f t="shared" si="113"/>
        <v>2018</v>
      </c>
      <c r="E2403" s="26" t="s">
        <v>87</v>
      </c>
      <c r="F2403" s="6">
        <v>1150</v>
      </c>
      <c r="G2403" s="19">
        <v>285</v>
      </c>
      <c r="H2403" s="19" t="s">
        <v>408</v>
      </c>
      <c r="I2403" s="10" t="s">
        <v>88</v>
      </c>
      <c r="J2403" s="30">
        <v>1600022</v>
      </c>
      <c r="K2403" s="8">
        <v>3024638504</v>
      </c>
      <c r="L2403" s="31">
        <v>1</v>
      </c>
      <c r="M2403" s="27">
        <v>3076.2</v>
      </c>
      <c r="N2403" s="17">
        <v>20205</v>
      </c>
      <c r="O2403" s="7" t="s">
        <v>10</v>
      </c>
      <c r="P2403" s="13"/>
      <c r="Q2403"/>
      <c r="R2403"/>
      <c r="S2403"/>
      <c r="T2403"/>
      <c r="U2403"/>
      <c r="V2403"/>
      <c r="W2403"/>
      <c r="X2403"/>
      <c r="Y2403"/>
      <c r="Z2403"/>
      <c r="AA2403"/>
      <c r="AB2403"/>
      <c r="AC2403"/>
      <c r="AD2403"/>
      <c r="AE2403"/>
      <c r="AF2403"/>
      <c r="AG2403"/>
      <c r="AH2403"/>
      <c r="AI2403"/>
      <c r="AJ2403"/>
      <c r="AK2403"/>
      <c r="AL2403"/>
      <c r="AM2403"/>
      <c r="AN2403"/>
      <c r="AO2403"/>
      <c r="AP2403"/>
      <c r="AQ2403"/>
      <c r="AR2403"/>
      <c r="AS2403"/>
      <c r="AT2403"/>
      <c r="AU2403"/>
      <c r="AV2403"/>
      <c r="AW2403"/>
      <c r="AX2403"/>
      <c r="AY2403"/>
      <c r="AZ2403"/>
      <c r="BA2403"/>
      <c r="BB2403"/>
      <c r="BC2403"/>
      <c r="BD2403"/>
      <c r="BE2403"/>
    </row>
    <row r="2404" spans="1:57" x14ac:dyDescent="0.25">
      <c r="A2404" s="4">
        <v>43256</v>
      </c>
      <c r="B2404" s="3">
        <f t="shared" si="111"/>
        <v>5</v>
      </c>
      <c r="C2404" s="3">
        <f t="shared" si="112"/>
        <v>6</v>
      </c>
      <c r="D2404" s="3">
        <f t="shared" si="113"/>
        <v>2018</v>
      </c>
      <c r="E2404" s="26" t="s">
        <v>29</v>
      </c>
      <c r="F2404" s="6">
        <v>1149</v>
      </c>
      <c r="G2404" s="19">
        <v>285</v>
      </c>
      <c r="H2404" s="19" t="s">
        <v>408</v>
      </c>
      <c r="I2404" s="10" t="s">
        <v>30</v>
      </c>
      <c r="J2404" s="30">
        <v>1600022</v>
      </c>
      <c r="K2404" s="8">
        <v>3067670304</v>
      </c>
      <c r="L2404" s="31">
        <v>1</v>
      </c>
      <c r="M2404" s="27">
        <v>3076.2</v>
      </c>
      <c r="N2404" s="17">
        <v>20205</v>
      </c>
      <c r="O2404" s="7" t="s">
        <v>10</v>
      </c>
      <c r="P2404" s="13"/>
      <c r="Q2404"/>
      <c r="R2404"/>
      <c r="S2404"/>
      <c r="T2404"/>
      <c r="U2404"/>
      <c r="V2404"/>
      <c r="W2404"/>
      <c r="X2404"/>
      <c r="Y2404"/>
      <c r="Z2404"/>
      <c r="AA2404"/>
      <c r="AB2404"/>
      <c r="AC2404"/>
      <c r="AD2404"/>
      <c r="AE2404"/>
      <c r="AF2404"/>
      <c r="AG2404"/>
      <c r="AH2404"/>
      <c r="AI2404"/>
      <c r="AJ2404"/>
      <c r="AK2404"/>
      <c r="AL2404"/>
      <c r="AM2404"/>
      <c r="AN2404"/>
      <c r="AO2404"/>
      <c r="AP2404"/>
      <c r="AQ2404"/>
      <c r="AR2404"/>
      <c r="AS2404"/>
      <c r="AT2404"/>
      <c r="AU2404"/>
      <c r="AV2404"/>
      <c r="AW2404"/>
      <c r="AX2404"/>
      <c r="AY2404"/>
      <c r="AZ2404"/>
      <c r="BA2404"/>
      <c r="BB2404"/>
      <c r="BC2404"/>
      <c r="BD2404"/>
      <c r="BE2404"/>
    </row>
    <row r="2405" spans="1:57" x14ac:dyDescent="0.25">
      <c r="A2405" s="4">
        <v>43256</v>
      </c>
      <c r="B2405" s="3">
        <f t="shared" si="111"/>
        <v>5</v>
      </c>
      <c r="C2405" s="3">
        <f t="shared" si="112"/>
        <v>6</v>
      </c>
      <c r="D2405" s="3">
        <f t="shared" si="113"/>
        <v>2018</v>
      </c>
      <c r="E2405" s="26" t="s">
        <v>233</v>
      </c>
      <c r="F2405" s="6">
        <v>1148</v>
      </c>
      <c r="G2405" s="19">
        <v>285</v>
      </c>
      <c r="H2405" s="19" t="s">
        <v>408</v>
      </c>
      <c r="I2405" s="10" t="s">
        <v>234</v>
      </c>
      <c r="J2405" s="30">
        <v>1600022</v>
      </c>
      <c r="K2405" s="8">
        <v>3370828904</v>
      </c>
      <c r="L2405" s="31">
        <v>1</v>
      </c>
      <c r="M2405" s="27">
        <v>3076.2</v>
      </c>
      <c r="N2405" s="17">
        <v>20205</v>
      </c>
      <c r="O2405" s="7" t="s">
        <v>10</v>
      </c>
      <c r="P2405" s="13"/>
      <c r="Q2405"/>
      <c r="R2405"/>
      <c r="S2405"/>
      <c r="T2405"/>
      <c r="U2405"/>
      <c r="V2405"/>
      <c r="W2405"/>
      <c r="X2405"/>
      <c r="Y2405"/>
      <c r="Z2405"/>
      <c r="AA2405"/>
      <c r="AB2405"/>
      <c r="AC2405"/>
      <c r="AD2405"/>
      <c r="AE2405"/>
      <c r="AF2405"/>
      <c r="AG2405"/>
      <c r="AH2405"/>
      <c r="AI2405"/>
      <c r="AJ2405"/>
      <c r="AK2405"/>
      <c r="AL2405"/>
      <c r="AM2405"/>
      <c r="AN2405"/>
      <c r="AO2405"/>
      <c r="AP2405"/>
      <c r="AQ2405"/>
      <c r="AR2405"/>
      <c r="AS2405"/>
      <c r="AT2405"/>
      <c r="AU2405"/>
      <c r="AV2405"/>
      <c r="AW2405"/>
      <c r="AX2405"/>
      <c r="AY2405"/>
      <c r="AZ2405"/>
      <c r="BA2405"/>
      <c r="BB2405"/>
      <c r="BC2405"/>
      <c r="BD2405"/>
      <c r="BE2405"/>
    </row>
    <row r="2406" spans="1:57" x14ac:dyDescent="0.25">
      <c r="A2406" s="4">
        <v>43256</v>
      </c>
      <c r="B2406" s="3">
        <f t="shared" si="111"/>
        <v>5</v>
      </c>
      <c r="C2406" s="3">
        <f t="shared" si="112"/>
        <v>6</v>
      </c>
      <c r="D2406" s="3">
        <f t="shared" si="113"/>
        <v>2018</v>
      </c>
      <c r="E2406" s="26" t="s">
        <v>603</v>
      </c>
      <c r="F2406" s="6">
        <v>1147</v>
      </c>
      <c r="G2406" s="19">
        <v>285</v>
      </c>
      <c r="H2406" s="19" t="s">
        <v>408</v>
      </c>
      <c r="I2406" s="10" t="s">
        <v>604</v>
      </c>
      <c r="J2406" s="30">
        <v>1600022</v>
      </c>
      <c r="K2406" s="8">
        <v>5429921600</v>
      </c>
      <c r="L2406" s="31">
        <v>2</v>
      </c>
      <c r="M2406" s="27">
        <v>2077.1999999999998</v>
      </c>
      <c r="N2406" s="17">
        <v>20205</v>
      </c>
      <c r="O2406" s="7" t="s">
        <v>10</v>
      </c>
      <c r="P2406" s="13"/>
      <c r="Q2406"/>
      <c r="R2406"/>
      <c r="S2406"/>
      <c r="T2406"/>
      <c r="U2406"/>
      <c r="V2406"/>
      <c r="W2406"/>
      <c r="X2406"/>
      <c r="Y2406"/>
      <c r="Z2406"/>
      <c r="AA2406"/>
      <c r="AB2406"/>
      <c r="AC2406"/>
      <c r="AD2406"/>
      <c r="AE2406"/>
      <c r="AF2406"/>
      <c r="AG2406"/>
      <c r="AH2406"/>
      <c r="AI2406"/>
      <c r="AJ2406"/>
      <c r="AK2406"/>
      <c r="AL2406"/>
      <c r="AM2406"/>
      <c r="AN2406"/>
      <c r="AO2406"/>
      <c r="AP2406"/>
      <c r="AQ2406"/>
      <c r="AR2406"/>
      <c r="AS2406"/>
      <c r="AT2406"/>
      <c r="AU2406"/>
      <c r="AV2406"/>
      <c r="AW2406"/>
      <c r="AX2406"/>
      <c r="AY2406"/>
      <c r="AZ2406"/>
      <c r="BA2406"/>
      <c r="BB2406"/>
      <c r="BC2406"/>
      <c r="BD2406"/>
      <c r="BE2406"/>
    </row>
    <row r="2407" spans="1:57" x14ac:dyDescent="0.25">
      <c r="A2407" s="4">
        <v>43256</v>
      </c>
      <c r="B2407" s="3">
        <f t="shared" si="111"/>
        <v>5</v>
      </c>
      <c r="C2407" s="3">
        <f t="shared" si="112"/>
        <v>6</v>
      </c>
      <c r="D2407" s="3">
        <f t="shared" si="113"/>
        <v>2018</v>
      </c>
      <c r="E2407" s="26" t="s">
        <v>385</v>
      </c>
      <c r="F2407" s="6">
        <v>1146</v>
      </c>
      <c r="G2407" s="19">
        <v>285</v>
      </c>
      <c r="H2407" s="19" t="s">
        <v>408</v>
      </c>
      <c r="I2407" s="10" t="s">
        <v>386</v>
      </c>
      <c r="J2407" s="30">
        <v>1600303</v>
      </c>
      <c r="K2407" s="8">
        <v>12002149023</v>
      </c>
      <c r="L2407" s="31">
        <v>2</v>
      </c>
      <c r="M2407" s="27">
        <v>1508.4</v>
      </c>
      <c r="N2407" s="17">
        <v>20205</v>
      </c>
      <c r="O2407" s="7" t="s">
        <v>10</v>
      </c>
      <c r="P2407" s="13"/>
      <c r="Q2407"/>
      <c r="R2407"/>
      <c r="S2407"/>
      <c r="T2407"/>
      <c r="U2407"/>
      <c r="V2407"/>
      <c r="W2407"/>
      <c r="X2407"/>
      <c r="Y2407"/>
      <c r="Z2407"/>
      <c r="AA2407"/>
      <c r="AB2407"/>
      <c r="AC2407"/>
      <c r="AD2407"/>
      <c r="AE2407"/>
      <c r="AF2407"/>
      <c r="AG2407"/>
      <c r="AH2407"/>
      <c r="AI2407"/>
      <c r="AJ2407"/>
      <c r="AK2407"/>
      <c r="AL2407"/>
      <c r="AM2407"/>
      <c r="AN2407"/>
      <c r="AO2407"/>
      <c r="AP2407"/>
      <c r="AQ2407"/>
      <c r="AR2407"/>
      <c r="AS2407"/>
      <c r="AT2407"/>
      <c r="AU2407"/>
      <c r="AV2407"/>
      <c r="AW2407"/>
      <c r="AX2407"/>
      <c r="AY2407"/>
      <c r="AZ2407"/>
      <c r="BA2407"/>
      <c r="BB2407"/>
      <c r="BC2407"/>
      <c r="BD2407"/>
      <c r="BE2407"/>
    </row>
    <row r="2408" spans="1:57" x14ac:dyDescent="0.25">
      <c r="A2408" s="4">
        <v>43256</v>
      </c>
      <c r="B2408" s="3">
        <f t="shared" si="111"/>
        <v>5</v>
      </c>
      <c r="C2408" s="3">
        <f t="shared" si="112"/>
        <v>6</v>
      </c>
      <c r="D2408" s="3">
        <f t="shared" si="113"/>
        <v>2018</v>
      </c>
      <c r="E2408" s="26" t="s">
        <v>250</v>
      </c>
      <c r="F2408" s="6">
        <v>1145</v>
      </c>
      <c r="G2408" s="19">
        <v>285</v>
      </c>
      <c r="H2408" s="19" t="s">
        <v>408</v>
      </c>
      <c r="I2408" s="10" t="s">
        <v>264</v>
      </c>
      <c r="J2408" s="30">
        <v>2600187</v>
      </c>
      <c r="K2408" s="8">
        <v>1016719875</v>
      </c>
      <c r="L2408" s="31">
        <v>2</v>
      </c>
      <c r="M2408" s="27">
        <v>1493.4</v>
      </c>
      <c r="N2408" s="17">
        <v>20205</v>
      </c>
      <c r="O2408" s="7" t="s">
        <v>10</v>
      </c>
      <c r="P2408" s="13"/>
      <c r="Q2408"/>
      <c r="R2408"/>
      <c r="S2408"/>
      <c r="T2408"/>
      <c r="U2408"/>
      <c r="V2408"/>
      <c r="W2408"/>
      <c r="X2408"/>
      <c r="Y2408"/>
      <c r="Z2408"/>
      <c r="AA2408"/>
      <c r="AB2408"/>
      <c r="AC2408"/>
      <c r="AD2408"/>
      <c r="AE2408"/>
      <c r="AF2408"/>
      <c r="AG2408"/>
      <c r="AH2408"/>
      <c r="AI2408"/>
      <c r="AJ2408"/>
      <c r="AK2408"/>
      <c r="AL2408"/>
      <c r="AM2408"/>
      <c r="AN2408"/>
      <c r="AO2408"/>
      <c r="AP2408"/>
      <c r="AQ2408"/>
      <c r="AR2408"/>
      <c r="AS2408"/>
      <c r="AT2408"/>
      <c r="AU2408"/>
      <c r="AV2408"/>
      <c r="AW2408"/>
      <c r="AX2408"/>
      <c r="AY2408"/>
      <c r="AZ2408"/>
      <c r="BA2408"/>
      <c r="BB2408"/>
      <c r="BC2408"/>
      <c r="BD2408"/>
      <c r="BE2408"/>
    </row>
    <row r="2409" spans="1:57" x14ac:dyDescent="0.25">
      <c r="A2409" s="4">
        <v>43256</v>
      </c>
      <c r="B2409" s="3">
        <f t="shared" si="111"/>
        <v>5</v>
      </c>
      <c r="C2409" s="3">
        <f t="shared" si="112"/>
        <v>6</v>
      </c>
      <c r="D2409" s="3">
        <f t="shared" si="113"/>
        <v>2018</v>
      </c>
      <c r="E2409" s="26" t="s">
        <v>231</v>
      </c>
      <c r="F2409" s="6">
        <v>738</v>
      </c>
      <c r="G2409" s="19">
        <v>285</v>
      </c>
      <c r="H2409" s="19" t="s">
        <v>408</v>
      </c>
      <c r="I2409" s="10" t="s">
        <v>232</v>
      </c>
      <c r="J2409" s="30">
        <v>2600187</v>
      </c>
      <c r="K2409" s="8">
        <v>1042947278</v>
      </c>
      <c r="L2409" s="31">
        <v>2</v>
      </c>
      <c r="M2409" s="27">
        <v>80</v>
      </c>
      <c r="N2409" s="17">
        <v>921501</v>
      </c>
      <c r="O2409" s="7" t="s">
        <v>138</v>
      </c>
      <c r="P2409" s="13"/>
      <c r="Q2409"/>
      <c r="R2409"/>
      <c r="S2409"/>
      <c r="T2409"/>
      <c r="U2409"/>
      <c r="V2409"/>
      <c r="W2409"/>
      <c r="X2409"/>
      <c r="Y2409"/>
      <c r="Z2409"/>
      <c r="AA2409"/>
      <c r="AB2409"/>
      <c r="AC2409"/>
      <c r="AD2409"/>
      <c r="AE2409"/>
      <c r="AF2409"/>
      <c r="AG2409"/>
      <c r="AH2409"/>
      <c r="AI2409"/>
      <c r="AJ2409"/>
      <c r="AK2409"/>
      <c r="AL2409"/>
      <c r="AM2409"/>
      <c r="AN2409"/>
      <c r="AO2409"/>
      <c r="AP2409"/>
      <c r="AQ2409"/>
      <c r="AR2409"/>
      <c r="AS2409"/>
      <c r="AT2409"/>
      <c r="AU2409"/>
      <c r="AV2409"/>
      <c r="AW2409"/>
      <c r="AX2409"/>
      <c r="AY2409"/>
      <c r="AZ2409"/>
      <c r="BA2409"/>
      <c r="BB2409"/>
      <c r="BC2409"/>
      <c r="BD2409"/>
      <c r="BE2409"/>
    </row>
    <row r="2410" spans="1:57" x14ac:dyDescent="0.25">
      <c r="A2410" s="4">
        <v>43256</v>
      </c>
      <c r="B2410" s="3">
        <f t="shared" si="111"/>
        <v>5</v>
      </c>
      <c r="C2410" s="3">
        <f t="shared" si="112"/>
        <v>6</v>
      </c>
      <c r="D2410" s="3">
        <f t="shared" si="113"/>
        <v>2018</v>
      </c>
      <c r="E2410" s="26" t="s">
        <v>169</v>
      </c>
      <c r="F2410" s="6">
        <v>737</v>
      </c>
      <c r="G2410" s="19">
        <v>285</v>
      </c>
      <c r="H2410" s="19" t="s">
        <v>408</v>
      </c>
      <c r="I2410" s="10" t="s">
        <v>120</v>
      </c>
      <c r="J2410" s="30">
        <v>1600022</v>
      </c>
      <c r="K2410" s="8">
        <v>3231635700</v>
      </c>
      <c r="L2410" s="31">
        <v>2</v>
      </c>
      <c r="M2410" s="27">
        <v>160</v>
      </c>
      <c r="N2410" s="17">
        <v>921501</v>
      </c>
      <c r="O2410" s="7" t="s">
        <v>138</v>
      </c>
      <c r="P2410" s="13"/>
      <c r="Q2410"/>
      <c r="R2410"/>
      <c r="S2410"/>
      <c r="T2410"/>
      <c r="U2410"/>
      <c r="V2410"/>
      <c r="W2410"/>
      <c r="X2410"/>
      <c r="Y2410"/>
      <c r="Z2410"/>
      <c r="AA2410"/>
      <c r="AB2410"/>
      <c r="AC2410"/>
      <c r="AD2410"/>
      <c r="AE2410"/>
      <c r="AF2410"/>
      <c r="AG2410"/>
      <c r="AH2410"/>
      <c r="AI2410"/>
      <c r="AJ2410"/>
      <c r="AK2410"/>
      <c r="AL2410"/>
      <c r="AM2410"/>
      <c r="AN2410"/>
      <c r="AO2410"/>
      <c r="AP2410"/>
      <c r="AQ2410"/>
      <c r="AR2410"/>
      <c r="AS2410"/>
      <c r="AT2410"/>
      <c r="AU2410"/>
      <c r="AV2410"/>
      <c r="AW2410"/>
      <c r="AX2410"/>
      <c r="AY2410"/>
      <c r="AZ2410"/>
      <c r="BA2410"/>
      <c r="BB2410"/>
      <c r="BC2410"/>
      <c r="BD2410"/>
      <c r="BE2410"/>
    </row>
    <row r="2411" spans="1:57" x14ac:dyDescent="0.25">
      <c r="A2411" s="4">
        <v>43256</v>
      </c>
      <c r="B2411" s="3">
        <f t="shared" si="111"/>
        <v>5</v>
      </c>
      <c r="C2411" s="3">
        <f t="shared" si="112"/>
        <v>6</v>
      </c>
      <c r="D2411" s="3">
        <f t="shared" si="113"/>
        <v>2018</v>
      </c>
      <c r="E2411" s="26" t="s">
        <v>116</v>
      </c>
      <c r="F2411" s="6">
        <v>736</v>
      </c>
      <c r="G2411" s="19">
        <v>285</v>
      </c>
      <c r="H2411" s="19" t="s">
        <v>408</v>
      </c>
      <c r="I2411" s="10" t="s">
        <v>117</v>
      </c>
      <c r="J2411" s="30">
        <v>2600187</v>
      </c>
      <c r="K2411" s="8">
        <v>7168101</v>
      </c>
      <c r="L2411" s="31">
        <v>1</v>
      </c>
      <c r="M2411" s="27">
        <v>160</v>
      </c>
      <c r="N2411" s="17">
        <v>921501</v>
      </c>
      <c r="O2411" s="7" t="s">
        <v>138</v>
      </c>
      <c r="P2411" s="13"/>
      <c r="Q2411"/>
      <c r="R2411"/>
      <c r="S2411"/>
      <c r="T2411"/>
      <c r="U2411"/>
      <c r="V2411"/>
      <c r="W2411"/>
      <c r="X2411"/>
      <c r="Y2411"/>
      <c r="Z2411"/>
      <c r="AA2411"/>
      <c r="AB2411"/>
      <c r="AC2411"/>
      <c r="AD2411"/>
      <c r="AE2411"/>
      <c r="AF2411"/>
      <c r="AG2411"/>
      <c r="AH2411"/>
      <c r="AI2411"/>
      <c r="AJ2411"/>
      <c r="AK2411"/>
      <c r="AL2411"/>
      <c r="AM2411"/>
      <c r="AN2411"/>
      <c r="AO2411"/>
      <c r="AP2411"/>
      <c r="AQ2411"/>
      <c r="AR2411"/>
      <c r="AS2411"/>
      <c r="AT2411"/>
      <c r="AU2411"/>
      <c r="AV2411"/>
      <c r="AW2411"/>
      <c r="AX2411"/>
      <c r="AY2411"/>
      <c r="AZ2411"/>
      <c r="BA2411"/>
      <c r="BB2411"/>
      <c r="BC2411"/>
      <c r="BD2411"/>
      <c r="BE2411"/>
    </row>
    <row r="2412" spans="1:57" x14ac:dyDescent="0.25">
      <c r="A2412" s="4">
        <v>43256</v>
      </c>
      <c r="B2412" s="3">
        <f t="shared" si="111"/>
        <v>5</v>
      </c>
      <c r="C2412" s="3">
        <f t="shared" si="112"/>
        <v>6</v>
      </c>
      <c r="D2412" s="3">
        <f t="shared" si="113"/>
        <v>2018</v>
      </c>
      <c r="E2412" s="26" t="s">
        <v>113</v>
      </c>
      <c r="F2412" s="6">
        <v>735</v>
      </c>
      <c r="G2412" s="19">
        <v>285</v>
      </c>
      <c r="H2412" s="19" t="s">
        <v>408</v>
      </c>
      <c r="I2412" s="10" t="s">
        <v>114</v>
      </c>
      <c r="J2412" s="30">
        <v>2600021</v>
      </c>
      <c r="K2412" s="8">
        <v>6223384</v>
      </c>
      <c r="L2412" s="31">
        <v>2</v>
      </c>
      <c r="M2412" s="27">
        <v>80</v>
      </c>
      <c r="N2412" s="17">
        <v>921501</v>
      </c>
      <c r="O2412" s="7" t="s">
        <v>138</v>
      </c>
      <c r="P2412" s="13"/>
      <c r="Q2412"/>
      <c r="R2412"/>
      <c r="S2412"/>
      <c r="T2412"/>
      <c r="U2412"/>
      <c r="V2412"/>
      <c r="W2412"/>
      <c r="X2412"/>
      <c r="Y2412"/>
      <c r="Z2412"/>
      <c r="AA2412"/>
      <c r="AB2412"/>
      <c r="AC2412"/>
      <c r="AD2412"/>
      <c r="AE2412"/>
      <c r="AF2412"/>
      <c r="AG2412"/>
      <c r="AH2412"/>
      <c r="AI2412"/>
      <c r="AJ2412"/>
      <c r="AK2412"/>
      <c r="AL2412"/>
      <c r="AM2412"/>
      <c r="AN2412"/>
      <c r="AO2412"/>
      <c r="AP2412"/>
      <c r="AQ2412"/>
      <c r="AR2412"/>
      <c r="AS2412"/>
      <c r="AT2412"/>
      <c r="AU2412"/>
      <c r="AV2412"/>
      <c r="AW2412"/>
      <c r="AX2412"/>
      <c r="AY2412"/>
      <c r="AZ2412"/>
      <c r="BA2412"/>
      <c r="BB2412"/>
      <c r="BC2412"/>
      <c r="BD2412"/>
      <c r="BE2412"/>
    </row>
    <row r="2413" spans="1:57" x14ac:dyDescent="0.25">
      <c r="A2413" s="4">
        <v>43256</v>
      </c>
      <c r="B2413" s="3">
        <f t="shared" si="111"/>
        <v>5</v>
      </c>
      <c r="C2413" s="3">
        <f t="shared" si="112"/>
        <v>6</v>
      </c>
      <c r="D2413" s="3">
        <f t="shared" si="113"/>
        <v>2018</v>
      </c>
      <c r="E2413" s="26" t="s">
        <v>47</v>
      </c>
      <c r="F2413" s="6">
        <v>734</v>
      </c>
      <c r="G2413" s="19">
        <v>285</v>
      </c>
      <c r="H2413" s="19" t="s">
        <v>408</v>
      </c>
      <c r="I2413" s="10" t="s">
        <v>48</v>
      </c>
      <c r="J2413" s="30">
        <v>1600303</v>
      </c>
      <c r="K2413" s="8">
        <v>12007122395</v>
      </c>
      <c r="L2413" s="31">
        <v>2</v>
      </c>
      <c r="M2413" s="27">
        <v>260</v>
      </c>
      <c r="N2413" s="17">
        <v>921501</v>
      </c>
      <c r="O2413" s="7" t="s">
        <v>138</v>
      </c>
      <c r="P2413" s="13"/>
      <c r="Q2413"/>
      <c r="R2413"/>
      <c r="S2413"/>
      <c r="T2413"/>
      <c r="U2413"/>
      <c r="V2413"/>
      <c r="W2413"/>
      <c r="X2413"/>
      <c r="Y2413"/>
      <c r="Z2413"/>
      <c r="AA2413"/>
      <c r="AB2413"/>
      <c r="AC2413"/>
      <c r="AD2413"/>
      <c r="AE2413"/>
      <c r="AF2413"/>
      <c r="AG2413"/>
      <c r="AH2413"/>
      <c r="AI2413"/>
      <c r="AJ2413"/>
      <c r="AK2413"/>
      <c r="AL2413"/>
      <c r="AM2413"/>
      <c r="AN2413"/>
      <c r="AO2413"/>
      <c r="AP2413"/>
      <c r="AQ2413"/>
      <c r="AR2413"/>
      <c r="AS2413"/>
      <c r="AT2413"/>
      <c r="AU2413"/>
      <c r="AV2413"/>
      <c r="AW2413"/>
      <c r="AX2413"/>
      <c r="AY2413"/>
      <c r="AZ2413"/>
      <c r="BA2413"/>
      <c r="BB2413"/>
      <c r="BC2413"/>
      <c r="BD2413"/>
      <c r="BE2413"/>
    </row>
    <row r="2414" spans="1:57" x14ac:dyDescent="0.25">
      <c r="A2414" s="4">
        <v>43256</v>
      </c>
      <c r="B2414" s="3">
        <f t="shared" si="111"/>
        <v>5</v>
      </c>
      <c r="C2414" s="3">
        <f t="shared" si="112"/>
        <v>6</v>
      </c>
      <c r="D2414" s="3">
        <f t="shared" si="113"/>
        <v>2018</v>
      </c>
      <c r="E2414" s="26" t="s">
        <v>385</v>
      </c>
      <c r="F2414" s="6">
        <v>731</v>
      </c>
      <c r="G2414" s="19">
        <v>285</v>
      </c>
      <c r="H2414" s="19" t="s">
        <v>408</v>
      </c>
      <c r="I2414" s="10" t="s">
        <v>386</v>
      </c>
      <c r="J2414" s="30">
        <v>1600303</v>
      </c>
      <c r="K2414" s="8">
        <v>12002149023</v>
      </c>
      <c r="L2414" s="31">
        <v>2</v>
      </c>
      <c r="M2414" s="27">
        <v>80</v>
      </c>
      <c r="N2414" s="17">
        <v>921501</v>
      </c>
      <c r="O2414" s="7" t="s">
        <v>138</v>
      </c>
      <c r="P2414" s="13"/>
      <c r="Q2414"/>
      <c r="R2414"/>
      <c r="S2414"/>
      <c r="T2414"/>
      <c r="U2414"/>
      <c r="V2414"/>
      <c r="W2414"/>
      <c r="X2414"/>
      <c r="Y2414"/>
      <c r="Z2414"/>
      <c r="AA2414"/>
      <c r="AB2414"/>
      <c r="AC2414"/>
      <c r="AD2414"/>
      <c r="AE2414"/>
      <c r="AF2414"/>
      <c r="AG2414"/>
      <c r="AH2414"/>
      <c r="AI2414"/>
      <c r="AJ2414"/>
      <c r="AK2414"/>
      <c r="AL2414"/>
      <c r="AM2414"/>
      <c r="AN2414"/>
      <c r="AO2414"/>
      <c r="AP2414"/>
      <c r="AQ2414"/>
      <c r="AR2414"/>
      <c r="AS2414"/>
      <c r="AT2414"/>
      <c r="AU2414"/>
      <c r="AV2414"/>
      <c r="AW2414"/>
      <c r="AX2414"/>
      <c r="AY2414"/>
      <c r="AZ2414"/>
      <c r="BA2414"/>
      <c r="BB2414"/>
      <c r="BC2414"/>
      <c r="BD2414"/>
      <c r="BE2414"/>
    </row>
    <row r="2415" spans="1:57" x14ac:dyDescent="0.25">
      <c r="A2415" s="4">
        <v>43256</v>
      </c>
      <c r="B2415" s="3">
        <f t="shared" si="111"/>
        <v>5</v>
      </c>
      <c r="C2415" s="3">
        <f t="shared" si="112"/>
        <v>6</v>
      </c>
      <c r="D2415" s="3">
        <f t="shared" si="113"/>
        <v>2018</v>
      </c>
      <c r="E2415" s="26" t="s">
        <v>220</v>
      </c>
      <c r="F2415" s="6">
        <v>730</v>
      </c>
      <c r="G2415" s="19">
        <v>285</v>
      </c>
      <c r="H2415" s="19" t="s">
        <v>408</v>
      </c>
      <c r="I2415" s="10" t="s">
        <v>221</v>
      </c>
      <c r="J2415" s="30">
        <v>2600187</v>
      </c>
      <c r="K2415" s="8">
        <v>1013378651</v>
      </c>
      <c r="L2415" s="31">
        <v>2</v>
      </c>
      <c r="M2415" s="27">
        <v>260</v>
      </c>
      <c r="N2415" s="17">
        <v>921501</v>
      </c>
      <c r="O2415" s="7" t="s">
        <v>138</v>
      </c>
      <c r="P2415" s="13"/>
      <c r="Q2415"/>
      <c r="R2415"/>
      <c r="S2415"/>
      <c r="T2415"/>
      <c r="U2415"/>
      <c r="V2415"/>
      <c r="W2415"/>
      <c r="X2415"/>
      <c r="Y2415"/>
      <c r="Z2415"/>
      <c r="AA2415"/>
      <c r="AB2415"/>
      <c r="AC2415"/>
      <c r="AD2415"/>
      <c r="AE2415"/>
      <c r="AF2415"/>
      <c r="AG2415"/>
      <c r="AH2415"/>
      <c r="AI2415"/>
      <c r="AJ2415"/>
      <c r="AK2415"/>
      <c r="AL2415"/>
      <c r="AM2415"/>
      <c r="AN2415"/>
      <c r="AO2415"/>
      <c r="AP2415"/>
      <c r="AQ2415"/>
      <c r="AR2415"/>
      <c r="AS2415"/>
      <c r="AT2415"/>
      <c r="AU2415"/>
      <c r="AV2415"/>
      <c r="AW2415"/>
      <c r="AX2415"/>
      <c r="AY2415"/>
      <c r="AZ2415"/>
      <c r="BA2415"/>
      <c r="BB2415"/>
      <c r="BC2415"/>
      <c r="BD2415"/>
      <c r="BE2415"/>
    </row>
    <row r="2416" spans="1:57" x14ac:dyDescent="0.25">
      <c r="A2416" s="4">
        <v>43256</v>
      </c>
      <c r="B2416" s="3">
        <f t="shared" si="111"/>
        <v>5</v>
      </c>
      <c r="C2416" s="3">
        <f t="shared" si="112"/>
        <v>6</v>
      </c>
      <c r="D2416" s="3">
        <f t="shared" si="113"/>
        <v>2018</v>
      </c>
      <c r="E2416" s="26" t="s">
        <v>99</v>
      </c>
      <c r="F2416" s="6">
        <v>729</v>
      </c>
      <c r="G2416" s="19">
        <v>285</v>
      </c>
      <c r="H2416" s="19" t="s">
        <v>408</v>
      </c>
      <c r="I2416" s="10" t="s">
        <v>100</v>
      </c>
      <c r="J2416" s="30">
        <v>1600022</v>
      </c>
      <c r="K2416" s="8">
        <v>2201588539</v>
      </c>
      <c r="L2416" s="31">
        <v>2</v>
      </c>
      <c r="M2416" s="27">
        <v>80</v>
      </c>
      <c r="N2416" s="17">
        <v>921501</v>
      </c>
      <c r="O2416" s="7" t="s">
        <v>138</v>
      </c>
      <c r="P2416" s="13"/>
      <c r="Q2416"/>
      <c r="R2416"/>
      <c r="S2416"/>
      <c r="T2416"/>
      <c r="U2416"/>
      <c r="V2416"/>
      <c r="W2416"/>
      <c r="X2416"/>
      <c r="Y2416"/>
      <c r="Z2416"/>
      <c r="AA2416"/>
      <c r="AB2416"/>
      <c r="AC2416"/>
      <c r="AD2416"/>
      <c r="AE2416"/>
      <c r="AF2416"/>
      <c r="AG2416"/>
      <c r="AH2416"/>
      <c r="AI2416"/>
      <c r="AJ2416"/>
      <c r="AK2416"/>
      <c r="AL2416"/>
      <c r="AM2416"/>
      <c r="AN2416"/>
      <c r="AO2416"/>
      <c r="AP2416"/>
      <c r="AQ2416"/>
      <c r="AR2416"/>
      <c r="AS2416"/>
      <c r="AT2416"/>
      <c r="AU2416"/>
      <c r="AV2416"/>
      <c r="AW2416"/>
      <c r="AX2416"/>
      <c r="AY2416"/>
      <c r="AZ2416"/>
      <c r="BA2416"/>
      <c r="BB2416"/>
      <c r="BC2416"/>
      <c r="BD2416"/>
      <c r="BE2416"/>
    </row>
    <row r="2417" spans="1:57" x14ac:dyDescent="0.25">
      <c r="A2417" s="4">
        <v>43257</v>
      </c>
      <c r="B2417" s="3">
        <f t="shared" si="111"/>
        <v>6</v>
      </c>
      <c r="C2417" s="3">
        <f t="shared" si="112"/>
        <v>6</v>
      </c>
      <c r="D2417" s="3">
        <f t="shared" si="113"/>
        <v>2018</v>
      </c>
      <c r="E2417" s="26" t="s">
        <v>220</v>
      </c>
      <c r="F2417" s="6">
        <v>747</v>
      </c>
      <c r="G2417" s="19">
        <v>286</v>
      </c>
      <c r="H2417" s="19" t="s">
        <v>408</v>
      </c>
      <c r="I2417" s="10" t="s">
        <v>221</v>
      </c>
      <c r="J2417" s="30">
        <v>2600187</v>
      </c>
      <c r="K2417" s="8">
        <v>1013378651</v>
      </c>
      <c r="L2417" s="31">
        <v>2</v>
      </c>
      <c r="M2417" s="27">
        <v>413.25</v>
      </c>
      <c r="N2417" s="17">
        <v>510203</v>
      </c>
      <c r="O2417" s="7" t="s">
        <v>190</v>
      </c>
      <c r="P2417" s="13"/>
      <c r="Q2417"/>
      <c r="R2417"/>
      <c r="S2417"/>
      <c r="T2417"/>
      <c r="U2417"/>
      <c r="V2417"/>
      <c r="W2417"/>
      <c r="X2417"/>
      <c r="Y2417"/>
      <c r="Z2417"/>
      <c r="AA2417"/>
      <c r="AB2417"/>
      <c r="AC2417"/>
      <c r="AD2417"/>
      <c r="AE2417"/>
      <c r="AF2417"/>
      <c r="AG2417"/>
      <c r="AH2417"/>
      <c r="AI2417"/>
      <c r="AJ2417"/>
      <c r="AK2417"/>
      <c r="AL2417"/>
      <c r="AM2417"/>
      <c r="AN2417"/>
      <c r="AO2417"/>
      <c r="AP2417"/>
      <c r="AQ2417"/>
      <c r="AR2417"/>
      <c r="AS2417"/>
      <c r="AT2417"/>
      <c r="AU2417"/>
      <c r="AV2417"/>
      <c r="AW2417"/>
      <c r="AX2417"/>
      <c r="AY2417"/>
      <c r="AZ2417"/>
      <c r="BA2417"/>
      <c r="BB2417"/>
      <c r="BC2417"/>
      <c r="BD2417"/>
      <c r="BE2417"/>
    </row>
    <row r="2418" spans="1:57" x14ac:dyDescent="0.25">
      <c r="A2418" s="4">
        <v>43257</v>
      </c>
      <c r="B2418" s="3">
        <f t="shared" si="111"/>
        <v>6</v>
      </c>
      <c r="C2418" s="3">
        <f t="shared" si="112"/>
        <v>6</v>
      </c>
      <c r="D2418" s="3">
        <f t="shared" si="113"/>
        <v>2018</v>
      </c>
      <c r="E2418" s="26" t="s">
        <v>31</v>
      </c>
      <c r="F2418" s="6">
        <v>747</v>
      </c>
      <c r="G2418" s="19">
        <v>286</v>
      </c>
      <c r="H2418" s="19" t="s">
        <v>408</v>
      </c>
      <c r="I2418" s="10" t="s">
        <v>32</v>
      </c>
      <c r="J2418" s="30">
        <v>1600022</v>
      </c>
      <c r="K2418" s="8">
        <v>5366745700</v>
      </c>
      <c r="L2418" s="31">
        <v>2</v>
      </c>
      <c r="M2418" s="27">
        <v>139.66999999999999</v>
      </c>
      <c r="N2418" s="17">
        <v>510203</v>
      </c>
      <c r="O2418" s="7" t="s">
        <v>190</v>
      </c>
      <c r="P2418" s="13"/>
      <c r="Q2418"/>
      <c r="R2418"/>
      <c r="S2418"/>
      <c r="T2418"/>
      <c r="U2418"/>
      <c r="V2418"/>
      <c r="W2418"/>
      <c r="X2418"/>
      <c r="Y2418"/>
      <c r="Z2418"/>
      <c r="AA2418"/>
      <c r="AB2418"/>
      <c r="AC2418"/>
      <c r="AD2418"/>
      <c r="AE2418"/>
      <c r="AF2418"/>
      <c r="AG2418"/>
      <c r="AH2418"/>
      <c r="AI2418"/>
      <c r="AJ2418"/>
      <c r="AK2418"/>
      <c r="AL2418"/>
      <c r="AM2418"/>
      <c r="AN2418"/>
      <c r="AO2418"/>
      <c r="AP2418"/>
      <c r="AQ2418"/>
      <c r="AR2418"/>
      <c r="AS2418"/>
      <c r="AT2418"/>
      <c r="AU2418"/>
      <c r="AV2418"/>
      <c r="AW2418"/>
      <c r="AX2418"/>
      <c r="AY2418"/>
      <c r="AZ2418"/>
      <c r="BA2418"/>
      <c r="BB2418"/>
      <c r="BC2418"/>
      <c r="BD2418"/>
      <c r="BE2418"/>
    </row>
    <row r="2419" spans="1:57" x14ac:dyDescent="0.25">
      <c r="A2419" s="4">
        <v>43257</v>
      </c>
      <c r="B2419" s="3">
        <f t="shared" si="111"/>
        <v>6</v>
      </c>
      <c r="C2419" s="3">
        <f t="shared" si="112"/>
        <v>6</v>
      </c>
      <c r="D2419" s="3">
        <f t="shared" si="113"/>
        <v>2018</v>
      </c>
      <c r="E2419" s="26" t="s">
        <v>36</v>
      </c>
      <c r="F2419" s="6">
        <v>747</v>
      </c>
      <c r="G2419" s="19">
        <v>286</v>
      </c>
      <c r="H2419" s="19" t="s">
        <v>408</v>
      </c>
      <c r="I2419" s="10" t="s">
        <v>37</v>
      </c>
      <c r="J2419" s="30">
        <v>1600212</v>
      </c>
      <c r="K2419" s="8">
        <v>1039090</v>
      </c>
      <c r="L2419" s="31">
        <v>2</v>
      </c>
      <c r="M2419" s="27">
        <v>192.33</v>
      </c>
      <c r="N2419" s="17">
        <v>510203</v>
      </c>
      <c r="O2419" s="7" t="s">
        <v>190</v>
      </c>
      <c r="P2419" s="13"/>
      <c r="Q2419"/>
      <c r="R2419"/>
      <c r="S2419"/>
      <c r="T2419"/>
      <c r="U2419"/>
      <c r="V2419"/>
      <c r="W2419"/>
      <c r="X2419"/>
      <c r="Y2419"/>
      <c r="Z2419"/>
      <c r="AA2419"/>
      <c r="AB2419"/>
      <c r="AC2419"/>
      <c r="AD2419"/>
      <c r="AE2419"/>
      <c r="AF2419"/>
      <c r="AG2419"/>
      <c r="AH2419"/>
      <c r="AI2419"/>
      <c r="AJ2419"/>
      <c r="AK2419"/>
      <c r="AL2419"/>
      <c r="AM2419"/>
      <c r="AN2419"/>
      <c r="AO2419"/>
      <c r="AP2419"/>
      <c r="AQ2419"/>
      <c r="AR2419"/>
      <c r="AS2419"/>
      <c r="AT2419"/>
      <c r="AU2419"/>
      <c r="AV2419"/>
      <c r="AW2419"/>
      <c r="AX2419"/>
      <c r="AY2419"/>
      <c r="AZ2419"/>
      <c r="BA2419"/>
      <c r="BB2419"/>
      <c r="BC2419"/>
      <c r="BD2419"/>
      <c r="BE2419"/>
    </row>
    <row r="2420" spans="1:57" x14ac:dyDescent="0.25">
      <c r="A2420" s="4">
        <v>43257</v>
      </c>
      <c r="B2420" s="3">
        <f t="shared" si="111"/>
        <v>6</v>
      </c>
      <c r="C2420" s="3">
        <f t="shared" si="112"/>
        <v>6</v>
      </c>
      <c r="D2420" s="3">
        <f t="shared" si="113"/>
        <v>2018</v>
      </c>
      <c r="E2420" s="26" t="s">
        <v>192</v>
      </c>
      <c r="F2420" s="6">
        <v>747</v>
      </c>
      <c r="G2420" s="19">
        <v>286</v>
      </c>
      <c r="H2420" s="19" t="s">
        <v>408</v>
      </c>
      <c r="I2420" s="10" t="s">
        <v>268</v>
      </c>
      <c r="J2420" s="30">
        <v>1600022</v>
      </c>
      <c r="K2420" s="8">
        <v>4097601100</v>
      </c>
      <c r="L2420" s="31">
        <v>2</v>
      </c>
      <c r="M2420" s="27">
        <v>192.33</v>
      </c>
      <c r="N2420" s="17">
        <v>510203</v>
      </c>
      <c r="O2420" s="7" t="s">
        <v>190</v>
      </c>
      <c r="P2420" s="13"/>
      <c r="Q2420"/>
      <c r="R2420"/>
      <c r="S2420"/>
      <c r="T2420"/>
      <c r="U2420"/>
      <c r="V2420"/>
      <c r="W2420"/>
      <c r="X2420"/>
      <c r="Y2420"/>
      <c r="Z2420"/>
      <c r="AA2420"/>
      <c r="AB2420"/>
      <c r="AC2420"/>
      <c r="AD2420"/>
      <c r="AE2420"/>
      <c r="AF2420"/>
      <c r="AG2420"/>
      <c r="AH2420"/>
      <c r="AI2420"/>
      <c r="AJ2420"/>
      <c r="AK2420"/>
      <c r="AL2420"/>
      <c r="AM2420"/>
      <c r="AN2420"/>
      <c r="AO2420"/>
      <c r="AP2420"/>
      <c r="AQ2420"/>
      <c r="AR2420"/>
      <c r="AS2420"/>
      <c r="AT2420"/>
      <c r="AU2420"/>
      <c r="AV2420"/>
      <c r="AW2420"/>
      <c r="AX2420"/>
      <c r="AY2420"/>
      <c r="AZ2420"/>
      <c r="BA2420"/>
      <c r="BB2420"/>
      <c r="BC2420"/>
      <c r="BD2420"/>
      <c r="BE2420"/>
    </row>
    <row r="2421" spans="1:57" x14ac:dyDescent="0.25">
      <c r="A2421" s="4">
        <v>43257</v>
      </c>
      <c r="B2421" s="3">
        <f t="shared" si="111"/>
        <v>6</v>
      </c>
      <c r="C2421" s="3">
        <f t="shared" si="112"/>
        <v>6</v>
      </c>
      <c r="D2421" s="3">
        <f t="shared" si="113"/>
        <v>2018</v>
      </c>
      <c r="E2421" s="26" t="s">
        <v>38</v>
      </c>
      <c r="F2421" s="6">
        <v>747</v>
      </c>
      <c r="G2421" s="19">
        <v>286</v>
      </c>
      <c r="H2421" s="19" t="s">
        <v>408</v>
      </c>
      <c r="I2421" s="10" t="s">
        <v>39</v>
      </c>
      <c r="J2421" s="30">
        <v>1600022</v>
      </c>
      <c r="K2421" s="8">
        <v>3125056900</v>
      </c>
      <c r="L2421" s="31">
        <v>2</v>
      </c>
      <c r="M2421" s="27">
        <v>68.08</v>
      </c>
      <c r="N2421" s="17">
        <v>510203</v>
      </c>
      <c r="O2421" s="7" t="s">
        <v>190</v>
      </c>
      <c r="P2421" s="13"/>
      <c r="Q2421"/>
      <c r="R2421"/>
      <c r="S2421"/>
      <c r="T2421"/>
      <c r="U2421"/>
      <c r="V2421"/>
      <c r="W2421"/>
      <c r="X2421"/>
      <c r="Y2421"/>
      <c r="Z2421"/>
      <c r="AA2421"/>
      <c r="AB2421"/>
      <c r="AC2421"/>
      <c r="AD2421"/>
      <c r="AE2421"/>
      <c r="AF2421"/>
      <c r="AG2421"/>
      <c r="AH2421"/>
      <c r="AI2421"/>
      <c r="AJ2421"/>
      <c r="AK2421"/>
      <c r="AL2421"/>
      <c r="AM2421"/>
      <c r="AN2421"/>
      <c r="AO2421"/>
      <c r="AP2421"/>
      <c r="AQ2421"/>
      <c r="AR2421"/>
      <c r="AS2421"/>
      <c r="AT2421"/>
      <c r="AU2421"/>
      <c r="AV2421"/>
      <c r="AW2421"/>
      <c r="AX2421"/>
      <c r="AY2421"/>
      <c r="AZ2421"/>
      <c r="BA2421"/>
      <c r="BB2421"/>
      <c r="BC2421"/>
      <c r="BD2421"/>
      <c r="BE2421"/>
    </row>
    <row r="2422" spans="1:57" x14ac:dyDescent="0.25">
      <c r="A2422" s="4">
        <v>43257</v>
      </c>
      <c r="B2422" s="3">
        <f t="shared" si="111"/>
        <v>6</v>
      </c>
      <c r="C2422" s="3">
        <f t="shared" si="112"/>
        <v>6</v>
      </c>
      <c r="D2422" s="3">
        <f t="shared" si="113"/>
        <v>2018</v>
      </c>
      <c r="E2422" s="26" t="s">
        <v>200</v>
      </c>
      <c r="F2422" s="6">
        <v>747</v>
      </c>
      <c r="G2422" s="19">
        <v>286</v>
      </c>
      <c r="H2422" s="19" t="s">
        <v>408</v>
      </c>
      <c r="I2422" s="10" t="s">
        <v>201</v>
      </c>
      <c r="J2422" s="30">
        <v>1600022</v>
      </c>
      <c r="K2422" s="8">
        <v>3084352104</v>
      </c>
      <c r="L2422" s="31">
        <v>1</v>
      </c>
      <c r="M2422" s="27">
        <v>894.17</v>
      </c>
      <c r="N2422" s="17">
        <v>510203</v>
      </c>
      <c r="O2422" s="7" t="s">
        <v>190</v>
      </c>
      <c r="P2422" s="13"/>
      <c r="Q2422"/>
      <c r="R2422"/>
      <c r="S2422"/>
      <c r="T2422"/>
      <c r="U2422"/>
      <c r="V2422"/>
      <c r="W2422"/>
      <c r="X2422"/>
      <c r="Y2422"/>
      <c r="Z2422"/>
      <c r="AA2422"/>
      <c r="AB2422"/>
      <c r="AC2422"/>
      <c r="AD2422"/>
      <c r="AE2422"/>
      <c r="AF2422"/>
      <c r="AG2422"/>
      <c r="AH2422"/>
      <c r="AI2422"/>
      <c r="AJ2422"/>
      <c r="AK2422"/>
      <c r="AL2422"/>
      <c r="AM2422"/>
      <c r="AN2422"/>
      <c r="AO2422"/>
      <c r="AP2422"/>
      <c r="AQ2422"/>
      <c r="AR2422"/>
      <c r="AS2422"/>
      <c r="AT2422"/>
      <c r="AU2422"/>
      <c r="AV2422"/>
      <c r="AW2422"/>
      <c r="AX2422"/>
      <c r="AY2422"/>
      <c r="AZ2422"/>
      <c r="BA2422"/>
      <c r="BB2422"/>
      <c r="BC2422"/>
      <c r="BD2422"/>
      <c r="BE2422"/>
    </row>
    <row r="2423" spans="1:57" x14ac:dyDescent="0.25">
      <c r="A2423" s="4">
        <v>43257</v>
      </c>
      <c r="B2423" s="3">
        <f t="shared" si="111"/>
        <v>6</v>
      </c>
      <c r="C2423" s="3">
        <f t="shared" si="112"/>
        <v>6</v>
      </c>
      <c r="D2423" s="3">
        <f t="shared" si="113"/>
        <v>2018</v>
      </c>
      <c r="E2423" s="26" t="s">
        <v>240</v>
      </c>
      <c r="F2423" s="6">
        <v>747</v>
      </c>
      <c r="G2423" s="19">
        <v>286</v>
      </c>
      <c r="H2423" s="19" t="s">
        <v>408</v>
      </c>
      <c r="I2423" s="10" t="s">
        <v>251</v>
      </c>
      <c r="J2423" s="30">
        <v>1600022</v>
      </c>
      <c r="K2423" s="8">
        <v>4925174200</v>
      </c>
      <c r="L2423" s="31">
        <v>2</v>
      </c>
      <c r="M2423" s="27">
        <v>227.83</v>
      </c>
      <c r="N2423" s="17">
        <v>510203</v>
      </c>
      <c r="O2423" s="7" t="s">
        <v>190</v>
      </c>
      <c r="P2423" s="13"/>
      <c r="Q2423"/>
      <c r="R2423"/>
      <c r="S2423"/>
      <c r="T2423"/>
      <c r="U2423"/>
      <c r="V2423"/>
      <c r="W2423"/>
      <c r="X2423"/>
      <c r="Y2423"/>
      <c r="Z2423"/>
      <c r="AA2423"/>
      <c r="AB2423"/>
      <c r="AC2423"/>
      <c r="AD2423"/>
      <c r="AE2423"/>
      <c r="AF2423"/>
      <c r="AG2423"/>
      <c r="AH2423"/>
      <c r="AI2423"/>
      <c r="AJ2423"/>
      <c r="AK2423"/>
      <c r="AL2423"/>
      <c r="AM2423"/>
      <c r="AN2423"/>
      <c r="AO2423"/>
      <c r="AP2423"/>
      <c r="AQ2423"/>
      <c r="AR2423"/>
      <c r="AS2423"/>
      <c r="AT2423"/>
      <c r="AU2423"/>
      <c r="AV2423"/>
      <c r="AW2423"/>
      <c r="AX2423"/>
      <c r="AY2423"/>
      <c r="AZ2423"/>
      <c r="BA2423"/>
      <c r="BB2423"/>
      <c r="BC2423"/>
      <c r="BD2423"/>
      <c r="BE2423"/>
    </row>
    <row r="2424" spans="1:57" x14ac:dyDescent="0.25">
      <c r="A2424" s="4">
        <v>43257</v>
      </c>
      <c r="B2424" s="3">
        <f t="shared" si="111"/>
        <v>6</v>
      </c>
      <c r="C2424" s="3">
        <f t="shared" si="112"/>
        <v>6</v>
      </c>
      <c r="D2424" s="3">
        <f t="shared" si="113"/>
        <v>2018</v>
      </c>
      <c r="E2424" s="26" t="s">
        <v>242</v>
      </c>
      <c r="F2424" s="6">
        <v>747</v>
      </c>
      <c r="G2424" s="19">
        <v>286</v>
      </c>
      <c r="H2424" s="19" t="s">
        <v>408</v>
      </c>
      <c r="I2424" s="10" t="s">
        <v>243</v>
      </c>
      <c r="J2424" s="30">
        <v>1600022</v>
      </c>
      <c r="K2424" s="8">
        <v>3476729004</v>
      </c>
      <c r="L2424" s="31">
        <v>2</v>
      </c>
      <c r="M2424" s="27">
        <v>227.83</v>
      </c>
      <c r="N2424" s="17">
        <v>510203</v>
      </c>
      <c r="O2424" s="7" t="s">
        <v>190</v>
      </c>
      <c r="P2424" s="13"/>
      <c r="Q2424"/>
      <c r="R2424"/>
      <c r="S2424"/>
      <c r="T2424"/>
      <c r="U2424"/>
      <c r="V2424"/>
      <c r="W2424"/>
      <c r="X2424"/>
      <c r="Y2424"/>
      <c r="Z2424"/>
      <c r="AA2424"/>
      <c r="AB2424"/>
      <c r="AC2424"/>
      <c r="AD2424"/>
      <c r="AE2424"/>
      <c r="AF2424"/>
      <c r="AG2424"/>
      <c r="AH2424"/>
      <c r="AI2424"/>
      <c r="AJ2424"/>
      <c r="AK2424"/>
      <c r="AL2424"/>
      <c r="AM2424"/>
      <c r="AN2424"/>
      <c r="AO2424"/>
      <c r="AP2424"/>
      <c r="AQ2424"/>
      <c r="AR2424"/>
      <c r="AS2424"/>
      <c r="AT2424"/>
      <c r="AU2424"/>
      <c r="AV2424"/>
      <c r="AW2424"/>
      <c r="AX2424"/>
      <c r="AY2424"/>
      <c r="AZ2424"/>
      <c r="BA2424"/>
      <c r="BB2424"/>
      <c r="BC2424"/>
      <c r="BD2424"/>
      <c r="BE2424"/>
    </row>
    <row r="2425" spans="1:57" x14ac:dyDescent="0.25">
      <c r="A2425" s="4">
        <v>43257</v>
      </c>
      <c r="B2425" s="3">
        <f t="shared" si="111"/>
        <v>6</v>
      </c>
      <c r="C2425" s="3">
        <f t="shared" si="112"/>
        <v>6</v>
      </c>
      <c r="D2425" s="3">
        <f t="shared" si="113"/>
        <v>2018</v>
      </c>
      <c r="E2425" s="26" t="s">
        <v>47</v>
      </c>
      <c r="F2425" s="6">
        <v>747</v>
      </c>
      <c r="G2425" s="19">
        <v>286</v>
      </c>
      <c r="H2425" s="19" t="s">
        <v>408</v>
      </c>
      <c r="I2425" s="10" t="s">
        <v>48</v>
      </c>
      <c r="J2425" s="30">
        <v>1600303</v>
      </c>
      <c r="K2425" s="8">
        <v>12007122395</v>
      </c>
      <c r="L2425" s="31">
        <v>2</v>
      </c>
      <c r="M2425" s="27">
        <v>227.83</v>
      </c>
      <c r="N2425" s="17">
        <v>510203</v>
      </c>
      <c r="O2425" s="7" t="s">
        <v>190</v>
      </c>
      <c r="P2425" s="13"/>
      <c r="Q2425"/>
      <c r="R2425"/>
      <c r="S2425"/>
      <c r="T2425"/>
      <c r="U2425"/>
      <c r="V2425"/>
      <c r="W2425"/>
      <c r="X2425"/>
      <c r="Y2425"/>
      <c r="Z2425"/>
      <c r="AA2425"/>
      <c r="AB2425"/>
      <c r="AC2425"/>
      <c r="AD2425"/>
      <c r="AE2425"/>
      <c r="AF2425"/>
      <c r="AG2425"/>
      <c r="AH2425"/>
      <c r="AI2425"/>
      <c r="AJ2425"/>
      <c r="AK2425"/>
      <c r="AL2425"/>
      <c r="AM2425"/>
      <c r="AN2425"/>
      <c r="AO2425"/>
      <c r="AP2425"/>
      <c r="AQ2425"/>
      <c r="AR2425"/>
      <c r="AS2425"/>
      <c r="AT2425"/>
      <c r="AU2425"/>
      <c r="AV2425"/>
      <c r="AW2425"/>
      <c r="AX2425"/>
      <c r="AY2425"/>
      <c r="AZ2425"/>
      <c r="BA2425"/>
      <c r="BB2425"/>
      <c r="BC2425"/>
      <c r="BD2425"/>
      <c r="BE2425"/>
    </row>
    <row r="2426" spans="1:57" x14ac:dyDescent="0.25">
      <c r="A2426" s="4">
        <v>43257</v>
      </c>
      <c r="B2426" s="3">
        <f t="shared" si="111"/>
        <v>6</v>
      </c>
      <c r="C2426" s="3">
        <f t="shared" si="112"/>
        <v>6</v>
      </c>
      <c r="D2426" s="3">
        <f t="shared" si="113"/>
        <v>2018</v>
      </c>
      <c r="E2426" s="26" t="s">
        <v>49</v>
      </c>
      <c r="F2426" s="6">
        <v>747</v>
      </c>
      <c r="G2426" s="19">
        <v>286</v>
      </c>
      <c r="H2426" s="19" t="s">
        <v>408</v>
      </c>
      <c r="I2426" s="10" t="s">
        <v>50</v>
      </c>
      <c r="J2426" s="30">
        <v>1600303</v>
      </c>
      <c r="K2426" s="8">
        <v>12009167957</v>
      </c>
      <c r="L2426" s="31">
        <v>2</v>
      </c>
      <c r="M2426" s="27">
        <v>139.66999999999999</v>
      </c>
      <c r="N2426" s="17">
        <v>510203</v>
      </c>
      <c r="O2426" s="7" t="s">
        <v>190</v>
      </c>
      <c r="P2426" s="13"/>
      <c r="Q2426"/>
      <c r="R2426"/>
      <c r="S2426"/>
      <c r="T2426"/>
      <c r="U2426"/>
      <c r="V2426"/>
      <c r="W2426"/>
      <c r="X2426"/>
      <c r="Y2426"/>
      <c r="Z2426"/>
      <c r="AA2426"/>
      <c r="AB2426"/>
      <c r="AC2426"/>
      <c r="AD2426"/>
      <c r="AE2426"/>
      <c r="AF2426"/>
      <c r="AG2426"/>
      <c r="AH2426"/>
      <c r="AI2426"/>
      <c r="AJ2426"/>
      <c r="AK2426"/>
      <c r="AL2426"/>
      <c r="AM2426"/>
      <c r="AN2426"/>
      <c r="AO2426"/>
      <c r="AP2426"/>
      <c r="AQ2426"/>
      <c r="AR2426"/>
      <c r="AS2426"/>
      <c r="AT2426"/>
      <c r="AU2426"/>
      <c r="AV2426"/>
      <c r="AW2426"/>
      <c r="AX2426"/>
      <c r="AY2426"/>
      <c r="AZ2426"/>
      <c r="BA2426"/>
      <c r="BB2426"/>
      <c r="BC2426"/>
      <c r="BD2426"/>
      <c r="BE2426"/>
    </row>
    <row r="2427" spans="1:57" x14ac:dyDescent="0.25">
      <c r="A2427" s="4">
        <v>43257</v>
      </c>
      <c r="B2427" s="3">
        <f t="shared" si="111"/>
        <v>6</v>
      </c>
      <c r="C2427" s="3">
        <f t="shared" si="112"/>
        <v>6</v>
      </c>
      <c r="D2427" s="3">
        <f t="shared" si="113"/>
        <v>2018</v>
      </c>
      <c r="E2427" s="26" t="s">
        <v>51</v>
      </c>
      <c r="F2427" s="6">
        <v>747</v>
      </c>
      <c r="G2427" s="19">
        <v>286</v>
      </c>
      <c r="H2427" s="19" t="s">
        <v>408</v>
      </c>
      <c r="I2427" s="10" t="s">
        <v>52</v>
      </c>
      <c r="J2427" s="30">
        <v>3700113</v>
      </c>
      <c r="K2427" s="8">
        <v>406066671905</v>
      </c>
      <c r="L2427" s="31">
        <v>2</v>
      </c>
      <c r="M2427" s="27">
        <v>61.08</v>
      </c>
      <c r="N2427" s="17">
        <v>510203</v>
      </c>
      <c r="O2427" s="7" t="s">
        <v>190</v>
      </c>
      <c r="P2427" s="13"/>
      <c r="Q2427"/>
      <c r="R2427"/>
      <c r="S2427"/>
      <c r="T2427"/>
      <c r="U2427"/>
      <c r="V2427"/>
      <c r="W2427"/>
      <c r="X2427"/>
      <c r="Y2427"/>
      <c r="Z2427"/>
      <c r="AA2427"/>
      <c r="AB2427"/>
      <c r="AC2427"/>
      <c r="AD2427"/>
      <c r="AE2427"/>
      <c r="AF2427"/>
      <c r="AG2427"/>
      <c r="AH2427"/>
      <c r="AI2427"/>
      <c r="AJ2427"/>
      <c r="AK2427"/>
      <c r="AL2427"/>
      <c r="AM2427"/>
      <c r="AN2427"/>
      <c r="AO2427"/>
      <c r="AP2427"/>
      <c r="AQ2427"/>
      <c r="AR2427"/>
      <c r="AS2427"/>
      <c r="AT2427"/>
      <c r="AU2427"/>
      <c r="AV2427"/>
      <c r="AW2427"/>
      <c r="AX2427"/>
      <c r="AY2427"/>
      <c r="AZ2427"/>
      <c r="BA2427"/>
      <c r="BB2427"/>
      <c r="BC2427"/>
      <c r="BD2427"/>
      <c r="BE2427"/>
    </row>
    <row r="2428" spans="1:57" x14ac:dyDescent="0.25">
      <c r="A2428" s="4">
        <v>43257</v>
      </c>
      <c r="B2428" s="3">
        <f t="shared" si="111"/>
        <v>6</v>
      </c>
      <c r="C2428" s="3">
        <f t="shared" si="112"/>
        <v>6</v>
      </c>
      <c r="D2428" s="3">
        <f t="shared" si="113"/>
        <v>2018</v>
      </c>
      <c r="E2428" s="26" t="s">
        <v>591</v>
      </c>
      <c r="F2428" s="6">
        <v>747</v>
      </c>
      <c r="G2428" s="19">
        <v>286</v>
      </c>
      <c r="H2428" s="19" t="s">
        <v>408</v>
      </c>
      <c r="I2428" s="10" t="s">
        <v>592</v>
      </c>
      <c r="J2428" s="30">
        <v>1600303</v>
      </c>
      <c r="K2428" s="8">
        <v>6066086016</v>
      </c>
      <c r="L2428" s="31">
        <v>2</v>
      </c>
      <c r="M2428" s="27">
        <v>227.87</v>
      </c>
      <c r="N2428" s="17">
        <v>510203</v>
      </c>
      <c r="O2428" s="7" t="s">
        <v>190</v>
      </c>
      <c r="P2428" s="13"/>
      <c r="Q2428"/>
      <c r="R2428"/>
      <c r="S2428"/>
      <c r="T2428"/>
      <c r="U2428"/>
      <c r="V2428"/>
      <c r="W2428"/>
      <c r="X2428"/>
      <c r="Y2428"/>
      <c r="Z2428"/>
      <c r="AA2428"/>
      <c r="AB2428"/>
      <c r="AC2428"/>
      <c r="AD2428"/>
      <c r="AE2428"/>
      <c r="AF2428"/>
      <c r="AG2428"/>
      <c r="AH2428"/>
      <c r="AI2428"/>
      <c r="AJ2428"/>
      <c r="AK2428"/>
      <c r="AL2428"/>
      <c r="AM2428"/>
      <c r="AN2428"/>
      <c r="AO2428"/>
      <c r="AP2428"/>
      <c r="AQ2428"/>
      <c r="AR2428"/>
      <c r="AS2428"/>
      <c r="AT2428"/>
      <c r="AU2428"/>
      <c r="AV2428"/>
      <c r="AW2428"/>
      <c r="AX2428"/>
      <c r="AY2428"/>
      <c r="AZ2428"/>
      <c r="BA2428"/>
      <c r="BB2428"/>
      <c r="BC2428"/>
      <c r="BD2428"/>
      <c r="BE2428"/>
    </row>
    <row r="2429" spans="1:57" x14ac:dyDescent="0.25">
      <c r="A2429" s="4">
        <v>43257</v>
      </c>
      <c r="B2429" s="3">
        <f t="shared" si="111"/>
        <v>6</v>
      </c>
      <c r="C2429" s="3">
        <f t="shared" si="112"/>
        <v>6</v>
      </c>
      <c r="D2429" s="3">
        <f t="shared" si="113"/>
        <v>2018</v>
      </c>
      <c r="E2429" s="26" t="s">
        <v>150</v>
      </c>
      <c r="F2429" s="6">
        <v>747</v>
      </c>
      <c r="G2429" s="19">
        <v>286</v>
      </c>
      <c r="H2429" s="19" t="s">
        <v>408</v>
      </c>
      <c r="I2429" s="10" t="s">
        <v>151</v>
      </c>
      <c r="J2429" s="30">
        <v>1600212</v>
      </c>
      <c r="K2429" s="8">
        <v>200700498</v>
      </c>
      <c r="L2429" s="31">
        <v>2</v>
      </c>
      <c r="M2429" s="27">
        <v>101</v>
      </c>
      <c r="N2429" s="17">
        <v>510203</v>
      </c>
      <c r="O2429" s="7" t="s">
        <v>190</v>
      </c>
      <c r="P2429" s="13"/>
      <c r="Q2429"/>
      <c r="R2429"/>
      <c r="S2429"/>
      <c r="T2429"/>
      <c r="U2429"/>
      <c r="V2429"/>
      <c r="W2429"/>
      <c r="X2429"/>
      <c r="Y2429"/>
      <c r="Z2429"/>
      <c r="AA2429"/>
      <c r="AB2429"/>
      <c r="AC2429"/>
      <c r="AD2429"/>
      <c r="AE2429"/>
      <c r="AF2429"/>
      <c r="AG2429"/>
      <c r="AH2429"/>
      <c r="AI2429"/>
      <c r="AJ2429"/>
      <c r="AK2429"/>
      <c r="AL2429"/>
      <c r="AM2429"/>
      <c r="AN2429"/>
      <c r="AO2429"/>
      <c r="AP2429"/>
      <c r="AQ2429"/>
      <c r="AR2429"/>
      <c r="AS2429"/>
      <c r="AT2429"/>
      <c r="AU2429"/>
      <c r="AV2429"/>
      <c r="AW2429"/>
      <c r="AX2429"/>
      <c r="AY2429"/>
      <c r="AZ2429"/>
      <c r="BA2429"/>
      <c r="BB2429"/>
      <c r="BC2429"/>
      <c r="BD2429"/>
      <c r="BE2429"/>
    </row>
    <row r="2430" spans="1:57" x14ac:dyDescent="0.25">
      <c r="A2430" s="4">
        <v>43257</v>
      </c>
      <c r="B2430" s="3">
        <f t="shared" si="111"/>
        <v>6</v>
      </c>
      <c r="C2430" s="3">
        <f t="shared" si="112"/>
        <v>6</v>
      </c>
      <c r="D2430" s="3">
        <f t="shared" si="113"/>
        <v>2018</v>
      </c>
      <c r="E2430" s="26" t="s">
        <v>282</v>
      </c>
      <c r="F2430" s="6">
        <v>747</v>
      </c>
      <c r="G2430" s="19">
        <v>286</v>
      </c>
      <c r="H2430" s="19" t="s">
        <v>408</v>
      </c>
      <c r="I2430" s="10" t="s">
        <v>283</v>
      </c>
      <c r="J2430" s="30">
        <v>1600303</v>
      </c>
      <c r="K2430" s="8">
        <v>11052005019</v>
      </c>
      <c r="L2430" s="31">
        <v>2</v>
      </c>
      <c r="M2430" s="27">
        <v>197.33</v>
      </c>
      <c r="N2430" s="17">
        <v>510203</v>
      </c>
      <c r="O2430" s="7" t="s">
        <v>190</v>
      </c>
      <c r="P2430" s="13"/>
      <c r="Q2430"/>
      <c r="R2430"/>
      <c r="S2430"/>
      <c r="T2430"/>
      <c r="U2430"/>
      <c r="V2430"/>
      <c r="W2430"/>
      <c r="X2430"/>
      <c r="Y2430"/>
      <c r="Z2430"/>
      <c r="AA2430"/>
      <c r="AB2430"/>
      <c r="AC2430"/>
      <c r="AD2430"/>
      <c r="AE2430"/>
      <c r="AF2430"/>
      <c r="AG2430"/>
      <c r="AH2430"/>
      <c r="AI2430"/>
      <c r="AJ2430"/>
      <c r="AK2430"/>
      <c r="AL2430"/>
      <c r="AM2430"/>
      <c r="AN2430"/>
      <c r="AO2430"/>
      <c r="AP2430"/>
      <c r="AQ2430"/>
      <c r="AR2430"/>
      <c r="AS2430"/>
      <c r="AT2430"/>
      <c r="AU2430"/>
      <c r="AV2430"/>
      <c r="AW2430"/>
      <c r="AX2430"/>
      <c r="AY2430"/>
      <c r="AZ2430"/>
      <c r="BA2430"/>
      <c r="BB2430"/>
      <c r="BC2430"/>
      <c r="BD2430"/>
      <c r="BE2430"/>
    </row>
    <row r="2431" spans="1:57" x14ac:dyDescent="0.25">
      <c r="A2431" s="4">
        <v>43257</v>
      </c>
      <c r="B2431" s="3">
        <f t="shared" si="111"/>
        <v>6</v>
      </c>
      <c r="C2431" s="3">
        <f t="shared" si="112"/>
        <v>6</v>
      </c>
      <c r="D2431" s="3">
        <f t="shared" si="113"/>
        <v>2018</v>
      </c>
      <c r="E2431" s="26" t="s">
        <v>57</v>
      </c>
      <c r="F2431" s="6">
        <v>747</v>
      </c>
      <c r="G2431" s="19">
        <v>286</v>
      </c>
      <c r="H2431" s="19" t="s">
        <v>408</v>
      </c>
      <c r="I2431" s="10" t="s">
        <v>58</v>
      </c>
      <c r="J2431" s="30">
        <v>2600187</v>
      </c>
      <c r="K2431" s="8">
        <v>1042589967</v>
      </c>
      <c r="L2431" s="31">
        <v>2</v>
      </c>
      <c r="M2431" s="27">
        <v>101</v>
      </c>
      <c r="N2431" s="17">
        <v>510203</v>
      </c>
      <c r="O2431" s="7" t="s">
        <v>190</v>
      </c>
      <c r="P2431" s="13"/>
      <c r="Q2431"/>
      <c r="R2431"/>
      <c r="S2431"/>
      <c r="T2431"/>
      <c r="U2431"/>
      <c r="V2431"/>
      <c r="W2431"/>
      <c r="X2431"/>
      <c r="Y2431"/>
      <c r="Z2431"/>
      <c r="AA2431"/>
      <c r="AB2431"/>
      <c r="AC2431"/>
      <c r="AD2431"/>
      <c r="AE2431"/>
      <c r="AF2431"/>
      <c r="AG2431"/>
      <c r="AH2431"/>
      <c r="AI2431"/>
      <c r="AJ2431"/>
      <c r="AK2431"/>
      <c r="AL2431"/>
      <c r="AM2431"/>
      <c r="AN2431"/>
      <c r="AO2431"/>
      <c r="AP2431"/>
      <c r="AQ2431"/>
      <c r="AR2431"/>
      <c r="AS2431"/>
      <c r="AT2431"/>
      <c r="AU2431"/>
      <c r="AV2431"/>
      <c r="AW2431"/>
      <c r="AX2431"/>
      <c r="AY2431"/>
      <c r="AZ2431"/>
      <c r="BA2431"/>
      <c r="BB2431"/>
      <c r="BC2431"/>
      <c r="BD2431"/>
      <c r="BE2431"/>
    </row>
    <row r="2432" spans="1:57" x14ac:dyDescent="0.25">
      <c r="A2432" s="4">
        <v>43257</v>
      </c>
      <c r="B2432" s="3">
        <f t="shared" si="111"/>
        <v>6</v>
      </c>
      <c r="C2432" s="3">
        <f t="shared" si="112"/>
        <v>6</v>
      </c>
      <c r="D2432" s="3">
        <f t="shared" si="113"/>
        <v>2018</v>
      </c>
      <c r="E2432" s="26" t="s">
        <v>134</v>
      </c>
      <c r="F2432" s="6">
        <v>747</v>
      </c>
      <c r="G2432" s="19">
        <v>286</v>
      </c>
      <c r="H2432" s="19" t="s">
        <v>408</v>
      </c>
      <c r="I2432" s="10" t="s">
        <v>135</v>
      </c>
      <c r="J2432" s="30">
        <v>1600303</v>
      </c>
      <c r="K2432" s="8">
        <v>12005470116</v>
      </c>
      <c r="L2432" s="31">
        <v>2</v>
      </c>
      <c r="M2432" s="27">
        <v>139.66999999999999</v>
      </c>
      <c r="N2432" s="17">
        <v>510203</v>
      </c>
      <c r="O2432" s="7" t="s">
        <v>190</v>
      </c>
      <c r="P2432" s="13"/>
      <c r="Q2432"/>
      <c r="R2432"/>
      <c r="S2432"/>
      <c r="T2432"/>
      <c r="U2432"/>
      <c r="V2432"/>
      <c r="W2432"/>
      <c r="X2432"/>
      <c r="Y2432"/>
      <c r="Z2432"/>
      <c r="AA2432"/>
      <c r="AB2432"/>
      <c r="AC2432"/>
      <c r="AD2432"/>
      <c r="AE2432"/>
      <c r="AF2432"/>
      <c r="AG2432"/>
      <c r="AH2432"/>
      <c r="AI2432"/>
      <c r="AJ2432"/>
      <c r="AK2432"/>
      <c r="AL2432"/>
      <c r="AM2432"/>
      <c r="AN2432"/>
      <c r="AO2432"/>
      <c r="AP2432"/>
      <c r="AQ2432"/>
      <c r="AR2432"/>
      <c r="AS2432"/>
      <c r="AT2432"/>
      <c r="AU2432"/>
      <c r="AV2432"/>
      <c r="AW2432"/>
      <c r="AX2432"/>
      <c r="AY2432"/>
      <c r="AZ2432"/>
      <c r="BA2432"/>
      <c r="BB2432"/>
      <c r="BC2432"/>
      <c r="BD2432"/>
      <c r="BE2432"/>
    </row>
    <row r="2433" spans="1:57" x14ac:dyDescent="0.25">
      <c r="A2433" s="4">
        <v>43257</v>
      </c>
      <c r="B2433" s="3">
        <f t="shared" si="111"/>
        <v>6</v>
      </c>
      <c r="C2433" s="3">
        <f t="shared" si="112"/>
        <v>6</v>
      </c>
      <c r="D2433" s="3">
        <f t="shared" si="113"/>
        <v>2018</v>
      </c>
      <c r="E2433" s="26" t="s">
        <v>66</v>
      </c>
      <c r="F2433" s="6">
        <v>747</v>
      </c>
      <c r="G2433" s="19">
        <v>286</v>
      </c>
      <c r="H2433" s="19" t="s">
        <v>408</v>
      </c>
      <c r="I2433" s="10" t="s">
        <v>67</v>
      </c>
      <c r="J2433" s="30">
        <v>1600303</v>
      </c>
      <c r="K2433" s="8">
        <v>12005317709</v>
      </c>
      <c r="L2433" s="31">
        <v>2</v>
      </c>
      <c r="M2433" s="27">
        <v>192.33</v>
      </c>
      <c r="N2433" s="17">
        <v>510203</v>
      </c>
      <c r="O2433" s="7" t="s">
        <v>190</v>
      </c>
      <c r="P2433" s="13"/>
      <c r="Q2433"/>
      <c r="R2433"/>
      <c r="S2433"/>
      <c r="T2433"/>
      <c r="U2433"/>
      <c r="V2433"/>
      <c r="W2433"/>
      <c r="X2433"/>
      <c r="Y2433"/>
      <c r="Z2433"/>
      <c r="AA2433"/>
      <c r="AB2433"/>
      <c r="AC2433"/>
      <c r="AD2433"/>
      <c r="AE2433"/>
      <c r="AF2433"/>
      <c r="AG2433"/>
      <c r="AH2433"/>
      <c r="AI2433"/>
      <c r="AJ2433"/>
      <c r="AK2433"/>
      <c r="AL2433"/>
      <c r="AM2433"/>
      <c r="AN2433"/>
      <c r="AO2433"/>
      <c r="AP2433"/>
      <c r="AQ2433"/>
      <c r="AR2433"/>
      <c r="AS2433"/>
      <c r="AT2433"/>
      <c r="AU2433"/>
      <c r="AV2433"/>
      <c r="AW2433"/>
      <c r="AX2433"/>
      <c r="AY2433"/>
      <c r="AZ2433"/>
      <c r="BA2433"/>
      <c r="BB2433"/>
      <c r="BC2433"/>
      <c r="BD2433"/>
      <c r="BE2433"/>
    </row>
    <row r="2434" spans="1:57" x14ac:dyDescent="0.25">
      <c r="A2434" s="4">
        <v>43257</v>
      </c>
      <c r="B2434" s="3">
        <f t="shared" ref="B2434:B2497" si="114">DAY(A2434)</f>
        <v>6</v>
      </c>
      <c r="C2434" s="3">
        <f t="shared" ref="C2434:C2497" si="115">MONTH(A2434)</f>
        <v>6</v>
      </c>
      <c r="D2434" s="3">
        <f t="shared" ref="D2434:D2497" si="116">YEAR(A2434)</f>
        <v>2018</v>
      </c>
      <c r="E2434" s="26" t="s">
        <v>358</v>
      </c>
      <c r="F2434" s="6">
        <v>747</v>
      </c>
      <c r="G2434" s="19">
        <v>286</v>
      </c>
      <c r="H2434" s="19" t="s">
        <v>408</v>
      </c>
      <c r="I2434" s="10" t="s">
        <v>359</v>
      </c>
      <c r="J2434" s="30">
        <v>1600303</v>
      </c>
      <c r="K2434" s="8">
        <v>1011472246</v>
      </c>
      <c r="L2434" s="31">
        <v>1</v>
      </c>
      <c r="M2434" s="27">
        <v>227.83</v>
      </c>
      <c r="N2434" s="17">
        <v>510203</v>
      </c>
      <c r="O2434" s="7" t="s">
        <v>190</v>
      </c>
      <c r="P2434" s="13"/>
      <c r="Q2434"/>
      <c r="R2434"/>
      <c r="S2434"/>
      <c r="T2434"/>
      <c r="U2434"/>
      <c r="V2434"/>
      <c r="W2434"/>
      <c r="X2434"/>
      <c r="Y2434"/>
      <c r="Z2434"/>
      <c r="AA2434"/>
      <c r="AB2434"/>
      <c r="AC2434"/>
      <c r="AD2434"/>
      <c r="AE2434"/>
      <c r="AF2434"/>
      <c r="AG2434"/>
      <c r="AH2434"/>
      <c r="AI2434"/>
      <c r="AJ2434"/>
      <c r="AK2434"/>
      <c r="AL2434"/>
      <c r="AM2434"/>
      <c r="AN2434"/>
      <c r="AO2434"/>
      <c r="AP2434"/>
      <c r="AQ2434"/>
      <c r="AR2434"/>
      <c r="AS2434"/>
      <c r="AT2434"/>
      <c r="AU2434"/>
      <c r="AV2434"/>
      <c r="AW2434"/>
      <c r="AX2434"/>
      <c r="AY2434"/>
      <c r="AZ2434"/>
      <c r="BA2434"/>
      <c r="BB2434"/>
      <c r="BC2434"/>
      <c r="BD2434"/>
      <c r="BE2434"/>
    </row>
    <row r="2435" spans="1:57" x14ac:dyDescent="0.25">
      <c r="A2435" s="4">
        <v>43257</v>
      </c>
      <c r="B2435" s="3">
        <f t="shared" si="114"/>
        <v>6</v>
      </c>
      <c r="C2435" s="3">
        <f t="shared" si="115"/>
        <v>6</v>
      </c>
      <c r="D2435" s="3">
        <f t="shared" si="116"/>
        <v>2018</v>
      </c>
      <c r="E2435" s="26" t="s">
        <v>80</v>
      </c>
      <c r="F2435" s="6">
        <v>747</v>
      </c>
      <c r="G2435" s="19">
        <v>286</v>
      </c>
      <c r="H2435" s="19" t="s">
        <v>408</v>
      </c>
      <c r="I2435" s="10" t="s">
        <v>81</v>
      </c>
      <c r="J2435" s="30">
        <v>1600303</v>
      </c>
      <c r="K2435" s="8">
        <v>12000135777</v>
      </c>
      <c r="L2435" s="31">
        <v>2</v>
      </c>
      <c r="M2435" s="27">
        <v>197.33</v>
      </c>
      <c r="N2435" s="17">
        <v>510203</v>
      </c>
      <c r="O2435" s="7" t="s">
        <v>190</v>
      </c>
      <c r="P2435" s="13"/>
      <c r="Q2435"/>
      <c r="R2435"/>
      <c r="S2435"/>
      <c r="T2435"/>
      <c r="U2435"/>
      <c r="V2435"/>
      <c r="W2435"/>
      <c r="X2435"/>
      <c r="Y2435"/>
      <c r="Z2435"/>
      <c r="AA2435"/>
      <c r="AB2435"/>
      <c r="AC2435"/>
      <c r="AD2435"/>
      <c r="AE2435"/>
      <c r="AF2435"/>
      <c r="AG2435"/>
      <c r="AH2435"/>
      <c r="AI2435"/>
      <c r="AJ2435"/>
      <c r="AK2435"/>
      <c r="AL2435"/>
      <c r="AM2435"/>
      <c r="AN2435"/>
      <c r="AO2435"/>
      <c r="AP2435"/>
      <c r="AQ2435"/>
      <c r="AR2435"/>
      <c r="AS2435"/>
      <c r="AT2435"/>
      <c r="AU2435"/>
      <c r="AV2435"/>
      <c r="AW2435"/>
      <c r="AX2435"/>
      <c r="AY2435"/>
      <c r="AZ2435"/>
      <c r="BA2435"/>
      <c r="BB2435"/>
      <c r="BC2435"/>
      <c r="BD2435"/>
      <c r="BE2435"/>
    </row>
    <row r="2436" spans="1:57" x14ac:dyDescent="0.25">
      <c r="A2436" s="4">
        <v>43257</v>
      </c>
      <c r="B2436" s="3">
        <f t="shared" si="114"/>
        <v>6</v>
      </c>
      <c r="C2436" s="3">
        <f t="shared" si="115"/>
        <v>6</v>
      </c>
      <c r="D2436" s="3">
        <f t="shared" si="116"/>
        <v>2018</v>
      </c>
      <c r="E2436" s="26" t="s">
        <v>285</v>
      </c>
      <c r="F2436" s="6">
        <v>747</v>
      </c>
      <c r="G2436" s="19">
        <v>286</v>
      </c>
      <c r="H2436" s="19" t="s">
        <v>408</v>
      </c>
      <c r="I2436" s="10" t="s">
        <v>284</v>
      </c>
      <c r="J2436" s="30">
        <v>1600022</v>
      </c>
      <c r="K2436" s="8">
        <v>3732573000</v>
      </c>
      <c r="L2436" s="31">
        <v>2</v>
      </c>
      <c r="M2436" s="27">
        <v>284.83</v>
      </c>
      <c r="N2436" s="17">
        <v>510203</v>
      </c>
      <c r="O2436" s="7" t="s">
        <v>190</v>
      </c>
      <c r="P2436" s="13"/>
      <c r="Q2436"/>
      <c r="R2436"/>
      <c r="S2436"/>
      <c r="T2436"/>
      <c r="U2436"/>
      <c r="V2436"/>
      <c r="W2436"/>
      <c r="X2436"/>
      <c r="Y2436"/>
      <c r="Z2436"/>
      <c r="AA2436"/>
      <c r="AB2436"/>
      <c r="AC2436"/>
      <c r="AD2436"/>
      <c r="AE2436"/>
      <c r="AF2436"/>
      <c r="AG2436"/>
      <c r="AH2436"/>
      <c r="AI2436"/>
      <c r="AJ2436"/>
      <c r="AK2436"/>
      <c r="AL2436"/>
      <c r="AM2436"/>
      <c r="AN2436"/>
      <c r="AO2436"/>
      <c r="AP2436"/>
      <c r="AQ2436"/>
      <c r="AR2436"/>
      <c r="AS2436"/>
      <c r="AT2436"/>
      <c r="AU2436"/>
      <c r="AV2436"/>
      <c r="AW2436"/>
      <c r="AX2436"/>
      <c r="AY2436"/>
      <c r="AZ2436"/>
      <c r="BA2436"/>
      <c r="BB2436"/>
      <c r="BC2436"/>
      <c r="BD2436"/>
      <c r="BE2436"/>
    </row>
    <row r="2437" spans="1:57" x14ac:dyDescent="0.25">
      <c r="A2437" s="4">
        <v>43257</v>
      </c>
      <c r="B2437" s="3">
        <f t="shared" si="114"/>
        <v>6</v>
      </c>
      <c r="C2437" s="3">
        <f t="shared" si="115"/>
        <v>6</v>
      </c>
      <c r="D2437" s="3">
        <f t="shared" si="116"/>
        <v>2018</v>
      </c>
      <c r="E2437" s="26" t="s">
        <v>438</v>
      </c>
      <c r="F2437" s="6">
        <v>747</v>
      </c>
      <c r="G2437" s="19">
        <v>286</v>
      </c>
      <c r="H2437" s="19" t="s">
        <v>408</v>
      </c>
      <c r="I2437" s="10" t="s">
        <v>442</v>
      </c>
      <c r="J2437" s="30">
        <v>1600022</v>
      </c>
      <c r="K2437" s="8">
        <v>5363368000</v>
      </c>
      <c r="L2437" s="31">
        <v>2</v>
      </c>
      <c r="M2437" s="27">
        <v>227.83</v>
      </c>
      <c r="N2437" s="17">
        <v>510203</v>
      </c>
      <c r="O2437" s="7" t="s">
        <v>190</v>
      </c>
      <c r="P2437" s="13"/>
      <c r="Q2437"/>
      <c r="R2437"/>
      <c r="S2437"/>
      <c r="T2437"/>
      <c r="U2437"/>
      <c r="V2437"/>
      <c r="W2437"/>
      <c r="X2437"/>
      <c r="Y2437"/>
      <c r="Z2437"/>
      <c r="AA2437"/>
      <c r="AB2437"/>
      <c r="AC2437"/>
      <c r="AD2437"/>
      <c r="AE2437"/>
      <c r="AF2437"/>
      <c r="AG2437"/>
      <c r="AH2437"/>
      <c r="AI2437"/>
      <c r="AJ2437"/>
      <c r="AK2437"/>
      <c r="AL2437"/>
      <c r="AM2437"/>
      <c r="AN2437"/>
      <c r="AO2437"/>
      <c r="AP2437"/>
      <c r="AQ2437"/>
      <c r="AR2437"/>
      <c r="AS2437"/>
      <c r="AT2437"/>
      <c r="AU2437"/>
      <c r="AV2437"/>
      <c r="AW2437"/>
      <c r="AX2437"/>
      <c r="AY2437"/>
      <c r="AZ2437"/>
      <c r="BA2437"/>
      <c r="BB2437"/>
      <c r="BC2437"/>
      <c r="BD2437"/>
      <c r="BE2437"/>
    </row>
    <row r="2438" spans="1:57" x14ac:dyDescent="0.25">
      <c r="A2438" s="4">
        <v>43257</v>
      </c>
      <c r="B2438" s="3">
        <f t="shared" si="114"/>
        <v>6</v>
      </c>
      <c r="C2438" s="3">
        <f t="shared" si="115"/>
        <v>6</v>
      </c>
      <c r="D2438" s="3">
        <f t="shared" si="116"/>
        <v>2018</v>
      </c>
      <c r="E2438" s="26" t="s">
        <v>184</v>
      </c>
      <c r="F2438" s="6">
        <v>747</v>
      </c>
      <c r="G2438" s="19">
        <v>286</v>
      </c>
      <c r="H2438" s="19" t="s">
        <v>408</v>
      </c>
      <c r="I2438" s="10" t="s">
        <v>185</v>
      </c>
      <c r="J2438" s="30">
        <v>1410036</v>
      </c>
      <c r="K2438" s="8">
        <v>111013635</v>
      </c>
      <c r="L2438" s="31">
        <v>2</v>
      </c>
      <c r="M2438" s="27">
        <v>48.75</v>
      </c>
      <c r="N2438" s="17">
        <v>510203</v>
      </c>
      <c r="O2438" s="7" t="s">
        <v>190</v>
      </c>
      <c r="P2438" s="13"/>
      <c r="Q2438"/>
      <c r="R2438"/>
      <c r="S2438"/>
      <c r="T2438"/>
      <c r="U2438"/>
      <c r="V2438"/>
      <c r="W2438"/>
      <c r="X2438"/>
      <c r="Y2438"/>
      <c r="Z2438"/>
      <c r="AA2438"/>
      <c r="AB2438"/>
      <c r="AC2438"/>
      <c r="AD2438"/>
      <c r="AE2438"/>
      <c r="AF2438"/>
      <c r="AG2438"/>
      <c r="AH2438"/>
      <c r="AI2438"/>
      <c r="AJ2438"/>
      <c r="AK2438"/>
      <c r="AL2438"/>
      <c r="AM2438"/>
      <c r="AN2438"/>
      <c r="AO2438"/>
      <c r="AP2438"/>
      <c r="AQ2438"/>
      <c r="AR2438"/>
      <c r="AS2438"/>
      <c r="AT2438"/>
      <c r="AU2438"/>
      <c r="AV2438"/>
      <c r="AW2438"/>
      <c r="AX2438"/>
      <c r="AY2438"/>
      <c r="AZ2438"/>
      <c r="BA2438"/>
      <c r="BB2438"/>
      <c r="BC2438"/>
      <c r="BD2438"/>
      <c r="BE2438"/>
    </row>
    <row r="2439" spans="1:57" x14ac:dyDescent="0.25">
      <c r="A2439" s="4">
        <v>43257</v>
      </c>
      <c r="B2439" s="3">
        <f t="shared" si="114"/>
        <v>6</v>
      </c>
      <c r="C2439" s="3">
        <f t="shared" si="115"/>
        <v>6</v>
      </c>
      <c r="D2439" s="3">
        <f t="shared" si="116"/>
        <v>2018</v>
      </c>
      <c r="E2439" s="26" t="s">
        <v>154</v>
      </c>
      <c r="F2439" s="6">
        <v>747</v>
      </c>
      <c r="G2439" s="19">
        <v>286</v>
      </c>
      <c r="H2439" s="19" t="s">
        <v>408</v>
      </c>
      <c r="I2439" s="10" t="s">
        <v>103</v>
      </c>
      <c r="J2439" s="30">
        <v>1600303</v>
      </c>
      <c r="K2439" s="8">
        <v>12000212569</v>
      </c>
      <c r="L2439" s="31">
        <v>2</v>
      </c>
      <c r="M2439" s="27">
        <v>192.33</v>
      </c>
      <c r="N2439" s="17">
        <v>510203</v>
      </c>
      <c r="O2439" s="7" t="s">
        <v>190</v>
      </c>
      <c r="P2439" s="13"/>
      <c r="Q2439"/>
      <c r="R2439"/>
      <c r="S2439"/>
      <c r="T2439"/>
      <c r="U2439"/>
      <c r="V2439"/>
      <c r="W2439"/>
      <c r="X2439"/>
      <c r="Y2439"/>
      <c r="Z2439"/>
      <c r="AA2439"/>
      <c r="AB2439"/>
      <c r="AC2439"/>
      <c r="AD2439"/>
      <c r="AE2439"/>
      <c r="AF2439"/>
      <c r="AG2439"/>
      <c r="AH2439"/>
      <c r="AI2439"/>
      <c r="AJ2439"/>
      <c r="AK2439"/>
      <c r="AL2439"/>
      <c r="AM2439"/>
      <c r="AN2439"/>
      <c r="AO2439"/>
      <c r="AP2439"/>
      <c r="AQ2439"/>
      <c r="AR2439"/>
      <c r="AS2439"/>
      <c r="AT2439"/>
      <c r="AU2439"/>
      <c r="AV2439"/>
      <c r="AW2439"/>
      <c r="AX2439"/>
      <c r="AY2439"/>
      <c r="AZ2439"/>
      <c r="BA2439"/>
      <c r="BB2439"/>
      <c r="BC2439"/>
      <c r="BD2439"/>
      <c r="BE2439"/>
    </row>
    <row r="2440" spans="1:57" x14ac:dyDescent="0.25">
      <c r="A2440" s="4">
        <v>43257</v>
      </c>
      <c r="B2440" s="3">
        <f t="shared" si="114"/>
        <v>6</v>
      </c>
      <c r="C2440" s="3">
        <f t="shared" si="115"/>
        <v>6</v>
      </c>
      <c r="D2440" s="3">
        <f t="shared" si="116"/>
        <v>2018</v>
      </c>
      <c r="E2440" s="26" t="s">
        <v>237</v>
      </c>
      <c r="F2440" s="6">
        <v>747</v>
      </c>
      <c r="G2440" s="19">
        <v>286</v>
      </c>
      <c r="H2440" s="19" t="s">
        <v>408</v>
      </c>
      <c r="I2440" s="10" t="s">
        <v>246</v>
      </c>
      <c r="J2440" s="30">
        <v>1600303</v>
      </c>
      <c r="K2440" s="8">
        <v>12057052676</v>
      </c>
      <c r="L2440" s="31">
        <v>2</v>
      </c>
      <c r="M2440" s="27">
        <v>375.67</v>
      </c>
      <c r="N2440" s="17">
        <v>510203</v>
      </c>
      <c r="O2440" s="7" t="s">
        <v>190</v>
      </c>
      <c r="P2440" s="13"/>
      <c r="Q2440"/>
      <c r="R2440"/>
      <c r="S2440"/>
      <c r="T2440"/>
      <c r="U2440"/>
      <c r="V2440"/>
      <c r="W2440"/>
      <c r="X2440"/>
      <c r="Y2440"/>
      <c r="Z2440"/>
      <c r="AA2440"/>
      <c r="AB2440"/>
      <c r="AC2440"/>
      <c r="AD2440"/>
      <c r="AE2440"/>
      <c r="AF2440"/>
      <c r="AG2440"/>
      <c r="AH2440"/>
      <c r="AI2440"/>
      <c r="AJ2440"/>
      <c r="AK2440"/>
      <c r="AL2440"/>
      <c r="AM2440"/>
      <c r="AN2440"/>
      <c r="AO2440"/>
      <c r="AP2440"/>
      <c r="AQ2440"/>
      <c r="AR2440"/>
      <c r="AS2440"/>
      <c r="AT2440"/>
      <c r="AU2440"/>
      <c r="AV2440"/>
      <c r="AW2440"/>
      <c r="AX2440"/>
      <c r="AY2440"/>
      <c r="AZ2440"/>
      <c r="BA2440"/>
      <c r="BB2440"/>
      <c r="BC2440"/>
      <c r="BD2440"/>
      <c r="BE2440"/>
    </row>
    <row r="2441" spans="1:57" x14ac:dyDescent="0.25">
      <c r="A2441" s="4">
        <v>43257</v>
      </c>
      <c r="B2441" s="3">
        <f t="shared" si="114"/>
        <v>6</v>
      </c>
      <c r="C2441" s="3">
        <f t="shared" si="115"/>
        <v>6</v>
      </c>
      <c r="D2441" s="3">
        <f t="shared" si="116"/>
        <v>2018</v>
      </c>
      <c r="E2441" s="26" t="s">
        <v>156</v>
      </c>
      <c r="F2441" s="6">
        <v>747</v>
      </c>
      <c r="G2441" s="19">
        <v>286</v>
      </c>
      <c r="H2441" s="19" t="s">
        <v>408</v>
      </c>
      <c r="I2441" s="10" t="s">
        <v>106</v>
      </c>
      <c r="J2441" s="30">
        <v>1600303</v>
      </c>
      <c r="K2441" s="8">
        <v>6050800016</v>
      </c>
      <c r="L2441" s="31">
        <v>2</v>
      </c>
      <c r="M2441" s="27">
        <v>192.33</v>
      </c>
      <c r="N2441" s="17">
        <v>510203</v>
      </c>
      <c r="O2441" s="7" t="s">
        <v>190</v>
      </c>
      <c r="P2441" s="13"/>
      <c r="Q2441"/>
      <c r="R2441"/>
      <c r="S2441"/>
      <c r="T2441"/>
      <c r="U2441"/>
      <c r="V2441"/>
      <c r="W2441"/>
      <c r="X2441"/>
      <c r="Y2441"/>
      <c r="Z2441"/>
      <c r="AA2441"/>
      <c r="AB2441"/>
      <c r="AC2441"/>
      <c r="AD2441"/>
      <c r="AE2441"/>
      <c r="AF2441"/>
      <c r="AG2441"/>
      <c r="AH2441"/>
      <c r="AI2441"/>
      <c r="AJ2441"/>
      <c r="AK2441"/>
      <c r="AL2441"/>
      <c r="AM2441"/>
      <c r="AN2441"/>
      <c r="AO2441"/>
      <c r="AP2441"/>
      <c r="AQ2441"/>
      <c r="AR2441"/>
      <c r="AS2441"/>
      <c r="AT2441"/>
      <c r="AU2441"/>
      <c r="AV2441"/>
      <c r="AW2441"/>
      <c r="AX2441"/>
      <c r="AY2441"/>
      <c r="AZ2441"/>
      <c r="BA2441"/>
      <c r="BB2441"/>
      <c r="BC2441"/>
      <c r="BD2441"/>
      <c r="BE2441"/>
    </row>
    <row r="2442" spans="1:57" x14ac:dyDescent="0.25">
      <c r="A2442" s="4">
        <v>43257</v>
      </c>
      <c r="B2442" s="3">
        <f t="shared" si="114"/>
        <v>6</v>
      </c>
      <c r="C2442" s="3">
        <f t="shared" si="115"/>
        <v>6</v>
      </c>
      <c r="D2442" s="3">
        <f t="shared" si="116"/>
        <v>2018</v>
      </c>
      <c r="E2442" s="26" t="s">
        <v>109</v>
      </c>
      <c r="F2442" s="6">
        <v>747</v>
      </c>
      <c r="G2442" s="19">
        <v>286</v>
      </c>
      <c r="H2442" s="19" t="s">
        <v>408</v>
      </c>
      <c r="I2442" s="10" t="s">
        <v>110</v>
      </c>
      <c r="J2442" s="30">
        <v>2600187</v>
      </c>
      <c r="K2442" s="8">
        <v>1049338056</v>
      </c>
      <c r="L2442" s="31">
        <v>2</v>
      </c>
      <c r="M2442" s="27">
        <v>139.66999999999999</v>
      </c>
      <c r="N2442" s="17">
        <v>510203</v>
      </c>
      <c r="O2442" s="7" t="s">
        <v>190</v>
      </c>
      <c r="P2442" s="13"/>
      <c r="Q2442"/>
      <c r="R2442"/>
      <c r="S2442"/>
      <c r="T2442"/>
      <c r="U2442"/>
      <c r="V2442"/>
      <c r="W2442"/>
      <c r="X2442"/>
      <c r="Y2442"/>
      <c r="Z2442"/>
      <c r="AA2442"/>
      <c r="AB2442"/>
      <c r="AC2442"/>
      <c r="AD2442"/>
      <c r="AE2442"/>
      <c r="AF2442"/>
      <c r="AG2442"/>
      <c r="AH2442"/>
      <c r="AI2442"/>
      <c r="AJ2442"/>
      <c r="AK2442"/>
      <c r="AL2442"/>
      <c r="AM2442"/>
      <c r="AN2442"/>
      <c r="AO2442"/>
      <c r="AP2442"/>
      <c r="AQ2442"/>
      <c r="AR2442"/>
      <c r="AS2442"/>
      <c r="AT2442"/>
      <c r="AU2442"/>
      <c r="AV2442"/>
      <c r="AW2442"/>
      <c r="AX2442"/>
      <c r="AY2442"/>
      <c r="AZ2442"/>
      <c r="BA2442"/>
      <c r="BB2442"/>
      <c r="BC2442"/>
      <c r="BD2442"/>
      <c r="BE2442"/>
    </row>
    <row r="2443" spans="1:57" x14ac:dyDescent="0.25">
      <c r="A2443" s="4">
        <v>43257</v>
      </c>
      <c r="B2443" s="3">
        <f t="shared" si="114"/>
        <v>6</v>
      </c>
      <c r="C2443" s="3">
        <f t="shared" si="115"/>
        <v>6</v>
      </c>
      <c r="D2443" s="3">
        <f t="shared" si="116"/>
        <v>2018</v>
      </c>
      <c r="E2443" s="26" t="s">
        <v>159</v>
      </c>
      <c r="F2443" s="6">
        <v>747</v>
      </c>
      <c r="G2443" s="19">
        <v>286</v>
      </c>
      <c r="H2443" s="19" t="s">
        <v>408</v>
      </c>
      <c r="I2443" s="10" t="s">
        <v>578</v>
      </c>
      <c r="J2443" s="30">
        <v>1600022</v>
      </c>
      <c r="K2443" s="8">
        <v>4828138100</v>
      </c>
      <c r="L2443" s="31">
        <v>2</v>
      </c>
      <c r="M2443" s="27">
        <v>192.33</v>
      </c>
      <c r="N2443" s="17">
        <v>510203</v>
      </c>
      <c r="O2443" s="7" t="s">
        <v>190</v>
      </c>
      <c r="P2443" s="13"/>
      <c r="Q2443"/>
      <c r="R2443"/>
      <c r="S2443"/>
      <c r="T2443"/>
      <c r="U2443"/>
      <c r="V2443"/>
      <c r="W2443"/>
      <c r="X2443"/>
      <c r="Y2443"/>
      <c r="Z2443"/>
      <c r="AA2443"/>
      <c r="AB2443"/>
      <c r="AC2443"/>
      <c r="AD2443"/>
      <c r="AE2443"/>
      <c r="AF2443"/>
      <c r="AG2443"/>
      <c r="AH2443"/>
      <c r="AI2443"/>
      <c r="AJ2443"/>
      <c r="AK2443"/>
      <c r="AL2443"/>
      <c r="AM2443"/>
      <c r="AN2443"/>
      <c r="AO2443"/>
      <c r="AP2443"/>
      <c r="AQ2443"/>
      <c r="AR2443"/>
      <c r="AS2443"/>
      <c r="AT2443"/>
      <c r="AU2443"/>
      <c r="AV2443"/>
      <c r="AW2443"/>
      <c r="AX2443"/>
      <c r="AY2443"/>
      <c r="AZ2443"/>
      <c r="BA2443"/>
      <c r="BB2443"/>
      <c r="BC2443"/>
      <c r="BD2443"/>
      <c r="BE2443"/>
    </row>
    <row r="2444" spans="1:57" x14ac:dyDescent="0.25">
      <c r="A2444" s="4">
        <v>43257</v>
      </c>
      <c r="B2444" s="3">
        <f t="shared" si="114"/>
        <v>6</v>
      </c>
      <c r="C2444" s="3">
        <f t="shared" si="115"/>
        <v>6</v>
      </c>
      <c r="D2444" s="3">
        <f t="shared" si="116"/>
        <v>2018</v>
      </c>
      <c r="E2444" s="26" t="s">
        <v>113</v>
      </c>
      <c r="F2444" s="6">
        <v>747</v>
      </c>
      <c r="G2444" s="19">
        <v>286</v>
      </c>
      <c r="H2444" s="19" t="s">
        <v>408</v>
      </c>
      <c r="I2444" s="10" t="s">
        <v>114</v>
      </c>
      <c r="J2444" s="30">
        <v>2600021</v>
      </c>
      <c r="K2444" s="8">
        <v>6223384</v>
      </c>
      <c r="L2444" s="31">
        <v>2</v>
      </c>
      <c r="M2444" s="27">
        <v>101</v>
      </c>
      <c r="N2444" s="17">
        <v>510203</v>
      </c>
      <c r="O2444" s="7" t="s">
        <v>190</v>
      </c>
      <c r="P2444" s="13"/>
      <c r="Q2444"/>
      <c r="R2444"/>
      <c r="S2444"/>
      <c r="T2444"/>
      <c r="U2444"/>
      <c r="V2444"/>
      <c r="W2444"/>
      <c r="X2444"/>
      <c r="Y2444"/>
      <c r="Z2444"/>
      <c r="AA2444"/>
      <c r="AB2444"/>
      <c r="AC2444"/>
      <c r="AD2444"/>
      <c r="AE2444"/>
      <c r="AF2444"/>
      <c r="AG2444"/>
      <c r="AH2444"/>
      <c r="AI2444"/>
      <c r="AJ2444"/>
      <c r="AK2444"/>
      <c r="AL2444"/>
      <c r="AM2444"/>
      <c r="AN2444"/>
      <c r="AO2444"/>
      <c r="AP2444"/>
      <c r="AQ2444"/>
      <c r="AR2444"/>
      <c r="AS2444"/>
      <c r="AT2444"/>
      <c r="AU2444"/>
      <c r="AV2444"/>
      <c r="AW2444"/>
      <c r="AX2444"/>
      <c r="AY2444"/>
      <c r="AZ2444"/>
      <c r="BA2444"/>
      <c r="BB2444"/>
      <c r="BC2444"/>
      <c r="BD2444"/>
      <c r="BE2444"/>
    </row>
    <row r="2445" spans="1:57" x14ac:dyDescent="0.25">
      <c r="A2445" s="4">
        <v>43257</v>
      </c>
      <c r="B2445" s="3">
        <f t="shared" si="114"/>
        <v>6</v>
      </c>
      <c r="C2445" s="3">
        <f t="shared" si="115"/>
        <v>6</v>
      </c>
      <c r="D2445" s="3">
        <f t="shared" si="116"/>
        <v>2018</v>
      </c>
      <c r="E2445" s="26" t="s">
        <v>164</v>
      </c>
      <c r="F2445" s="6">
        <v>747</v>
      </c>
      <c r="G2445" s="19">
        <v>286</v>
      </c>
      <c r="H2445" s="19" t="s">
        <v>408</v>
      </c>
      <c r="I2445" s="10" t="s">
        <v>165</v>
      </c>
      <c r="J2445" s="30">
        <v>1700426</v>
      </c>
      <c r="K2445" s="8">
        <v>409110104050</v>
      </c>
      <c r="L2445" s="31">
        <v>2</v>
      </c>
      <c r="M2445" s="27">
        <v>139.66999999999999</v>
      </c>
      <c r="N2445" s="17">
        <v>510203</v>
      </c>
      <c r="O2445" s="7" t="s">
        <v>190</v>
      </c>
      <c r="P2445" s="13"/>
      <c r="Q2445"/>
      <c r="R2445"/>
      <c r="S2445"/>
      <c r="T2445"/>
      <c r="U2445"/>
      <c r="V2445"/>
      <c r="W2445"/>
      <c r="X2445"/>
      <c r="Y2445"/>
      <c r="Z2445"/>
      <c r="AA2445"/>
      <c r="AB2445"/>
      <c r="AC2445"/>
      <c r="AD2445"/>
      <c r="AE2445"/>
      <c r="AF2445"/>
      <c r="AG2445"/>
      <c r="AH2445"/>
      <c r="AI2445"/>
      <c r="AJ2445"/>
      <c r="AK2445"/>
      <c r="AL2445"/>
      <c r="AM2445"/>
      <c r="AN2445"/>
      <c r="AO2445"/>
      <c r="AP2445"/>
      <c r="AQ2445"/>
      <c r="AR2445"/>
      <c r="AS2445"/>
      <c r="AT2445"/>
      <c r="AU2445"/>
      <c r="AV2445"/>
      <c r="AW2445"/>
      <c r="AX2445"/>
      <c r="AY2445"/>
      <c r="AZ2445"/>
      <c r="BA2445"/>
      <c r="BB2445"/>
      <c r="BC2445"/>
      <c r="BD2445"/>
      <c r="BE2445"/>
    </row>
    <row r="2446" spans="1:57" x14ac:dyDescent="0.25">
      <c r="A2446" s="4">
        <v>43257</v>
      </c>
      <c r="B2446" s="3">
        <f t="shared" si="114"/>
        <v>6</v>
      </c>
      <c r="C2446" s="3">
        <f t="shared" si="115"/>
        <v>6</v>
      </c>
      <c r="D2446" s="3">
        <f t="shared" si="116"/>
        <v>2018</v>
      </c>
      <c r="E2446" s="26" t="s">
        <v>360</v>
      </c>
      <c r="F2446" s="6">
        <v>747</v>
      </c>
      <c r="G2446" s="19">
        <v>286</v>
      </c>
      <c r="H2446" s="19" t="s">
        <v>408</v>
      </c>
      <c r="I2446" s="10" t="s">
        <v>361</v>
      </c>
      <c r="J2446" s="30">
        <v>2600021</v>
      </c>
      <c r="K2446" s="8">
        <v>9275996</v>
      </c>
      <c r="L2446" s="31">
        <v>2</v>
      </c>
      <c r="M2446" s="27">
        <v>227.83</v>
      </c>
      <c r="N2446" s="17">
        <v>510203</v>
      </c>
      <c r="O2446" s="7" t="s">
        <v>190</v>
      </c>
      <c r="P2446" s="13"/>
      <c r="Q2446"/>
      <c r="R2446"/>
      <c r="S2446"/>
      <c r="T2446"/>
      <c r="U2446"/>
      <c r="V2446"/>
      <c r="W2446"/>
      <c r="X2446"/>
      <c r="Y2446"/>
      <c r="Z2446"/>
      <c r="AA2446"/>
      <c r="AB2446"/>
      <c r="AC2446"/>
      <c r="AD2446"/>
      <c r="AE2446"/>
      <c r="AF2446"/>
      <c r="AG2446"/>
      <c r="AH2446"/>
      <c r="AI2446"/>
      <c r="AJ2446"/>
      <c r="AK2446"/>
      <c r="AL2446"/>
      <c r="AM2446"/>
      <c r="AN2446"/>
      <c r="AO2446"/>
      <c r="AP2446"/>
      <c r="AQ2446"/>
      <c r="AR2446"/>
      <c r="AS2446"/>
      <c r="AT2446"/>
      <c r="AU2446"/>
      <c r="AV2446"/>
      <c r="AW2446"/>
      <c r="AX2446"/>
      <c r="AY2446"/>
      <c r="AZ2446"/>
      <c r="BA2446"/>
      <c r="BB2446"/>
      <c r="BC2446"/>
      <c r="BD2446"/>
      <c r="BE2446"/>
    </row>
    <row r="2447" spans="1:57" x14ac:dyDescent="0.25">
      <c r="A2447" s="4">
        <v>43257</v>
      </c>
      <c r="B2447" s="3">
        <f t="shared" si="114"/>
        <v>6</v>
      </c>
      <c r="C2447" s="3">
        <f t="shared" si="115"/>
        <v>6</v>
      </c>
      <c r="D2447" s="3">
        <f t="shared" si="116"/>
        <v>2018</v>
      </c>
      <c r="E2447" s="26" t="s">
        <v>169</v>
      </c>
      <c r="F2447" s="6">
        <v>747</v>
      </c>
      <c r="G2447" s="19">
        <v>286</v>
      </c>
      <c r="H2447" s="19" t="s">
        <v>408</v>
      </c>
      <c r="I2447" s="10" t="s">
        <v>120</v>
      </c>
      <c r="J2447" s="30">
        <v>1700426</v>
      </c>
      <c r="K2447" s="8">
        <v>409110102890</v>
      </c>
      <c r="L2447" s="31">
        <v>2</v>
      </c>
      <c r="M2447" s="27">
        <v>139.66999999999999</v>
      </c>
      <c r="N2447" s="17">
        <v>510203</v>
      </c>
      <c r="O2447" s="7" t="s">
        <v>190</v>
      </c>
      <c r="P2447" s="13"/>
      <c r="Q2447"/>
      <c r="R2447"/>
      <c r="S2447"/>
      <c r="T2447"/>
      <c r="U2447"/>
      <c r="V2447"/>
      <c r="W2447"/>
      <c r="X2447"/>
      <c r="Y2447"/>
      <c r="Z2447"/>
      <c r="AA2447"/>
      <c r="AB2447"/>
      <c r="AC2447"/>
      <c r="AD2447"/>
      <c r="AE2447"/>
      <c r="AF2447"/>
      <c r="AG2447"/>
      <c r="AH2447"/>
      <c r="AI2447"/>
      <c r="AJ2447"/>
      <c r="AK2447"/>
      <c r="AL2447"/>
      <c r="AM2447"/>
      <c r="AN2447"/>
      <c r="AO2447"/>
      <c r="AP2447"/>
      <c r="AQ2447"/>
      <c r="AR2447"/>
      <c r="AS2447"/>
      <c r="AT2447"/>
      <c r="AU2447"/>
      <c r="AV2447"/>
      <c r="AW2447"/>
      <c r="AX2447"/>
      <c r="AY2447"/>
      <c r="AZ2447"/>
      <c r="BA2447"/>
      <c r="BB2447"/>
      <c r="BC2447"/>
      <c r="BD2447"/>
      <c r="BE2447"/>
    </row>
    <row r="2448" spans="1:57" x14ac:dyDescent="0.25">
      <c r="A2448" s="4">
        <v>43257</v>
      </c>
      <c r="B2448" s="3">
        <f t="shared" si="114"/>
        <v>6</v>
      </c>
      <c r="C2448" s="3">
        <f t="shared" si="115"/>
        <v>6</v>
      </c>
      <c r="D2448" s="3">
        <f t="shared" si="116"/>
        <v>2018</v>
      </c>
      <c r="E2448" s="26" t="s">
        <v>121</v>
      </c>
      <c r="F2448" s="6">
        <v>747</v>
      </c>
      <c r="G2448" s="19">
        <v>286</v>
      </c>
      <c r="H2448" s="19" t="s">
        <v>408</v>
      </c>
      <c r="I2448" s="10" t="s">
        <v>122</v>
      </c>
      <c r="J2448" s="30">
        <v>2600187</v>
      </c>
      <c r="K2448" s="8">
        <v>1042257158</v>
      </c>
      <c r="L2448" s="31">
        <v>2</v>
      </c>
      <c r="M2448" s="27">
        <v>117.67</v>
      </c>
      <c r="N2448" s="17">
        <v>510203</v>
      </c>
      <c r="O2448" s="7" t="s">
        <v>190</v>
      </c>
      <c r="P2448" s="13"/>
      <c r="Q2448"/>
      <c r="R2448"/>
      <c r="S2448"/>
      <c r="T2448"/>
      <c r="U2448"/>
      <c r="V2448"/>
      <c r="W2448"/>
      <c r="X2448"/>
      <c r="Y2448"/>
      <c r="Z2448"/>
      <c r="AA2448"/>
      <c r="AB2448"/>
      <c r="AC2448"/>
      <c r="AD2448"/>
      <c r="AE2448"/>
      <c r="AF2448"/>
      <c r="AG2448"/>
      <c r="AH2448"/>
      <c r="AI2448"/>
      <c r="AJ2448"/>
      <c r="AK2448"/>
      <c r="AL2448"/>
      <c r="AM2448"/>
      <c r="AN2448"/>
      <c r="AO2448"/>
      <c r="AP2448"/>
      <c r="AQ2448"/>
      <c r="AR2448"/>
      <c r="AS2448"/>
      <c r="AT2448"/>
      <c r="AU2448"/>
      <c r="AV2448"/>
      <c r="AW2448"/>
      <c r="AX2448"/>
      <c r="AY2448"/>
      <c r="AZ2448"/>
      <c r="BA2448"/>
      <c r="BB2448"/>
      <c r="BC2448"/>
      <c r="BD2448"/>
      <c r="BE2448"/>
    </row>
    <row r="2449" spans="1:57" x14ac:dyDescent="0.25">
      <c r="A2449" s="4">
        <v>43257</v>
      </c>
      <c r="B2449" s="3">
        <f t="shared" si="114"/>
        <v>6</v>
      </c>
      <c r="C2449" s="3">
        <f t="shared" si="115"/>
        <v>6</v>
      </c>
      <c r="D2449" s="3">
        <f t="shared" si="116"/>
        <v>2018</v>
      </c>
      <c r="E2449" s="26" t="s">
        <v>127</v>
      </c>
      <c r="F2449" s="6">
        <v>747</v>
      </c>
      <c r="G2449" s="19">
        <v>286</v>
      </c>
      <c r="H2449" s="19" t="s">
        <v>408</v>
      </c>
      <c r="I2449" s="10" t="s">
        <v>128</v>
      </c>
      <c r="J2449" s="30">
        <v>1600022</v>
      </c>
      <c r="K2449" s="8">
        <v>3059366904</v>
      </c>
      <c r="L2449" s="31">
        <v>1</v>
      </c>
      <c r="M2449" s="27">
        <v>192.33</v>
      </c>
      <c r="N2449" s="17">
        <v>510203</v>
      </c>
      <c r="O2449" s="7" t="s">
        <v>190</v>
      </c>
      <c r="P2449" s="13"/>
      <c r="Q2449"/>
      <c r="R2449"/>
      <c r="S2449"/>
      <c r="T2449"/>
      <c r="U2449"/>
      <c r="V2449"/>
      <c r="W2449"/>
      <c r="X2449"/>
      <c r="Y2449"/>
      <c r="Z2449"/>
      <c r="AA2449"/>
      <c r="AB2449"/>
      <c r="AC2449"/>
      <c r="AD2449"/>
      <c r="AE2449"/>
      <c r="AF2449"/>
      <c r="AG2449"/>
      <c r="AH2449"/>
      <c r="AI2449"/>
      <c r="AJ2449"/>
      <c r="AK2449"/>
      <c r="AL2449"/>
      <c r="AM2449"/>
      <c r="AN2449"/>
      <c r="AO2449"/>
      <c r="AP2449"/>
      <c r="AQ2449"/>
      <c r="AR2449"/>
      <c r="AS2449"/>
      <c r="AT2449"/>
      <c r="AU2449"/>
      <c r="AV2449"/>
      <c r="AW2449"/>
      <c r="AX2449"/>
      <c r="AY2449"/>
      <c r="AZ2449"/>
      <c r="BA2449"/>
      <c r="BB2449"/>
      <c r="BC2449"/>
      <c r="BD2449"/>
      <c r="BE2449"/>
    </row>
    <row r="2450" spans="1:57" x14ac:dyDescent="0.25">
      <c r="A2450" s="4">
        <v>43257</v>
      </c>
      <c r="B2450" s="3">
        <f t="shared" si="114"/>
        <v>6</v>
      </c>
      <c r="C2450" s="3">
        <f t="shared" si="115"/>
        <v>6</v>
      </c>
      <c r="D2450" s="3">
        <f t="shared" si="116"/>
        <v>2018</v>
      </c>
      <c r="E2450" s="26" t="s">
        <v>23</v>
      </c>
      <c r="F2450" s="6">
        <v>747</v>
      </c>
      <c r="G2450" s="19">
        <v>286</v>
      </c>
      <c r="H2450" s="19" t="s">
        <v>408</v>
      </c>
      <c r="I2450" s="10" t="s">
        <v>175</v>
      </c>
      <c r="J2450" s="30">
        <v>2600187</v>
      </c>
      <c r="K2450" s="8">
        <v>1042257107</v>
      </c>
      <c r="L2450" s="31">
        <v>2</v>
      </c>
      <c r="M2450" s="27">
        <v>68.08</v>
      </c>
      <c r="N2450" s="17">
        <v>510203</v>
      </c>
      <c r="O2450" s="7" t="s">
        <v>190</v>
      </c>
      <c r="P2450" s="13"/>
      <c r="Q2450"/>
      <c r="R2450"/>
      <c r="S2450"/>
      <c r="T2450"/>
      <c r="U2450"/>
      <c r="V2450"/>
      <c r="W2450"/>
      <c r="X2450"/>
      <c r="Y2450"/>
      <c r="Z2450"/>
      <c r="AA2450"/>
      <c r="AB2450"/>
      <c r="AC2450"/>
      <c r="AD2450"/>
      <c r="AE2450"/>
      <c r="AF2450"/>
      <c r="AG2450"/>
      <c r="AH2450"/>
      <c r="AI2450"/>
      <c r="AJ2450"/>
      <c r="AK2450"/>
      <c r="AL2450"/>
      <c r="AM2450"/>
      <c r="AN2450"/>
      <c r="AO2450"/>
      <c r="AP2450"/>
      <c r="AQ2450"/>
      <c r="AR2450"/>
      <c r="AS2450"/>
      <c r="AT2450"/>
      <c r="AU2450"/>
      <c r="AV2450"/>
      <c r="AW2450"/>
      <c r="AX2450"/>
      <c r="AY2450"/>
      <c r="AZ2450"/>
      <c r="BA2450"/>
      <c r="BB2450"/>
      <c r="BC2450"/>
      <c r="BD2450"/>
      <c r="BE2450"/>
    </row>
    <row r="2451" spans="1:57" x14ac:dyDescent="0.25">
      <c r="A2451" s="4">
        <v>43257</v>
      </c>
      <c r="B2451" s="3">
        <f t="shared" si="114"/>
        <v>6</v>
      </c>
      <c r="C2451" s="3">
        <f t="shared" si="115"/>
        <v>6</v>
      </c>
      <c r="D2451" s="3">
        <f t="shared" si="116"/>
        <v>2018</v>
      </c>
      <c r="E2451" s="26" t="s">
        <v>132</v>
      </c>
      <c r="F2451" s="6">
        <v>747</v>
      </c>
      <c r="G2451" s="19">
        <v>286</v>
      </c>
      <c r="H2451" s="19" t="s">
        <v>408</v>
      </c>
      <c r="I2451" s="10" t="s">
        <v>133</v>
      </c>
      <c r="J2451" s="30">
        <v>1600022</v>
      </c>
      <c r="K2451" s="8">
        <v>5992210400</v>
      </c>
      <c r="L2451" s="31">
        <v>2</v>
      </c>
      <c r="M2451" s="27">
        <v>117.67</v>
      </c>
      <c r="N2451" s="17">
        <v>510203</v>
      </c>
      <c r="O2451" s="7" t="s">
        <v>190</v>
      </c>
      <c r="P2451" s="13"/>
      <c r="Q2451"/>
      <c r="R2451"/>
      <c r="S2451"/>
      <c r="T2451"/>
      <c r="U2451"/>
      <c r="V2451"/>
      <c r="W2451"/>
      <c r="X2451"/>
      <c r="Y2451"/>
      <c r="Z2451"/>
      <c r="AA2451"/>
      <c r="AB2451"/>
      <c r="AC2451"/>
      <c r="AD2451"/>
      <c r="AE2451"/>
      <c r="AF2451"/>
      <c r="AG2451"/>
      <c r="AH2451"/>
      <c r="AI2451"/>
      <c r="AJ2451"/>
      <c r="AK2451"/>
      <c r="AL2451"/>
      <c r="AM2451"/>
      <c r="AN2451"/>
      <c r="AO2451"/>
      <c r="AP2451"/>
      <c r="AQ2451"/>
      <c r="AR2451"/>
      <c r="AS2451"/>
      <c r="AT2451"/>
      <c r="AU2451"/>
      <c r="AV2451"/>
      <c r="AW2451"/>
      <c r="AX2451"/>
      <c r="AY2451"/>
      <c r="AZ2451"/>
      <c r="BA2451"/>
      <c r="BB2451"/>
      <c r="BC2451"/>
      <c r="BD2451"/>
      <c r="BE2451"/>
    </row>
    <row r="2452" spans="1:57" x14ac:dyDescent="0.25">
      <c r="A2452" s="4">
        <v>43257</v>
      </c>
      <c r="B2452" s="3">
        <f t="shared" si="114"/>
        <v>6</v>
      </c>
      <c r="C2452" s="3">
        <f t="shared" si="115"/>
        <v>6</v>
      </c>
      <c r="D2452" s="3">
        <f t="shared" si="116"/>
        <v>2018</v>
      </c>
      <c r="E2452" s="26" t="s">
        <v>220</v>
      </c>
      <c r="F2452" s="6">
        <v>748</v>
      </c>
      <c r="G2452" s="19">
        <v>287</v>
      </c>
      <c r="H2452" s="19" t="s">
        <v>408</v>
      </c>
      <c r="I2452" s="10" t="s">
        <v>221</v>
      </c>
      <c r="J2452" s="30">
        <v>2600187</v>
      </c>
      <c r="K2452" s="8">
        <v>1013378651</v>
      </c>
      <c r="L2452" s="31">
        <v>2</v>
      </c>
      <c r="M2452" s="27">
        <v>32.17</v>
      </c>
      <c r="N2452" s="17">
        <v>510204</v>
      </c>
      <c r="O2452" s="7" t="s">
        <v>191</v>
      </c>
      <c r="P2452" s="13"/>
      <c r="Q2452"/>
      <c r="R2452"/>
      <c r="S2452"/>
      <c r="T2452"/>
      <c r="U2452"/>
      <c r="V2452"/>
      <c r="W2452"/>
      <c r="X2452"/>
      <c r="Y2452"/>
      <c r="Z2452"/>
      <c r="AA2452"/>
      <c r="AB2452"/>
      <c r="AC2452"/>
      <c r="AD2452"/>
      <c r="AE2452"/>
      <c r="AF2452"/>
      <c r="AG2452"/>
      <c r="AH2452"/>
      <c r="AI2452"/>
      <c r="AJ2452"/>
      <c r="AK2452"/>
      <c r="AL2452"/>
      <c r="AM2452"/>
      <c r="AN2452"/>
      <c r="AO2452"/>
      <c r="AP2452"/>
      <c r="AQ2452"/>
      <c r="AR2452"/>
      <c r="AS2452"/>
      <c r="AT2452"/>
      <c r="AU2452"/>
      <c r="AV2452"/>
      <c r="AW2452"/>
      <c r="AX2452"/>
      <c r="AY2452"/>
      <c r="AZ2452"/>
      <c r="BA2452"/>
      <c r="BB2452"/>
      <c r="BC2452"/>
      <c r="BD2452"/>
      <c r="BE2452"/>
    </row>
    <row r="2453" spans="1:57" x14ac:dyDescent="0.25">
      <c r="A2453" s="4">
        <v>43257</v>
      </c>
      <c r="B2453" s="3">
        <f t="shared" si="114"/>
        <v>6</v>
      </c>
      <c r="C2453" s="3">
        <f t="shared" si="115"/>
        <v>6</v>
      </c>
      <c r="D2453" s="3">
        <f t="shared" si="116"/>
        <v>2018</v>
      </c>
      <c r="E2453" s="26" t="s">
        <v>31</v>
      </c>
      <c r="F2453" s="6">
        <v>748</v>
      </c>
      <c r="G2453" s="19">
        <v>287</v>
      </c>
      <c r="H2453" s="19" t="s">
        <v>408</v>
      </c>
      <c r="I2453" s="10" t="s">
        <v>32</v>
      </c>
      <c r="J2453" s="30">
        <v>1600022</v>
      </c>
      <c r="K2453" s="8">
        <v>5366745700</v>
      </c>
      <c r="L2453" s="31">
        <v>2</v>
      </c>
      <c r="M2453" s="27">
        <v>32.17</v>
      </c>
      <c r="N2453" s="17">
        <v>510204</v>
      </c>
      <c r="O2453" s="7" t="s">
        <v>191</v>
      </c>
      <c r="P2453" s="13"/>
      <c r="Q2453"/>
      <c r="R2453"/>
      <c r="S2453"/>
      <c r="T2453"/>
      <c r="U2453"/>
      <c r="V2453"/>
      <c r="W2453"/>
      <c r="X2453"/>
      <c r="Y2453"/>
      <c r="Z2453"/>
      <c r="AA2453"/>
      <c r="AB2453"/>
      <c r="AC2453"/>
      <c r="AD2453"/>
      <c r="AE2453"/>
      <c r="AF2453"/>
      <c r="AG2453"/>
      <c r="AH2453"/>
      <c r="AI2453"/>
      <c r="AJ2453"/>
      <c r="AK2453"/>
      <c r="AL2453"/>
      <c r="AM2453"/>
      <c r="AN2453"/>
      <c r="AO2453"/>
      <c r="AP2453"/>
      <c r="AQ2453"/>
      <c r="AR2453"/>
      <c r="AS2453"/>
      <c r="AT2453"/>
      <c r="AU2453"/>
      <c r="AV2453"/>
      <c r="AW2453"/>
      <c r="AX2453"/>
      <c r="AY2453"/>
      <c r="AZ2453"/>
      <c r="BA2453"/>
      <c r="BB2453"/>
      <c r="BC2453"/>
      <c r="BD2453"/>
      <c r="BE2453"/>
    </row>
    <row r="2454" spans="1:57" x14ac:dyDescent="0.25">
      <c r="A2454" s="4">
        <v>43257</v>
      </c>
      <c r="B2454" s="3">
        <f t="shared" si="114"/>
        <v>6</v>
      </c>
      <c r="C2454" s="3">
        <f t="shared" si="115"/>
        <v>6</v>
      </c>
      <c r="D2454" s="3">
        <f t="shared" si="116"/>
        <v>2018</v>
      </c>
      <c r="E2454" s="26" t="s">
        <v>36</v>
      </c>
      <c r="F2454" s="6">
        <v>748</v>
      </c>
      <c r="G2454" s="19">
        <v>287</v>
      </c>
      <c r="H2454" s="19" t="s">
        <v>408</v>
      </c>
      <c r="I2454" s="10" t="s">
        <v>37</v>
      </c>
      <c r="J2454" s="30">
        <v>1600212</v>
      </c>
      <c r="K2454" s="8">
        <v>1039090</v>
      </c>
      <c r="L2454" s="31">
        <v>2</v>
      </c>
      <c r="M2454" s="27">
        <v>32.17</v>
      </c>
      <c r="N2454" s="17">
        <v>510204</v>
      </c>
      <c r="O2454" s="7" t="s">
        <v>191</v>
      </c>
      <c r="P2454" s="13"/>
      <c r="Q2454"/>
      <c r="R2454"/>
      <c r="S2454"/>
      <c r="T2454"/>
      <c r="U2454"/>
      <c r="V2454"/>
      <c r="W2454"/>
      <c r="X2454"/>
      <c r="Y2454"/>
      <c r="Z2454"/>
      <c r="AA2454"/>
      <c r="AB2454"/>
      <c r="AC2454"/>
      <c r="AD2454"/>
      <c r="AE2454"/>
      <c r="AF2454"/>
      <c r="AG2454"/>
      <c r="AH2454"/>
      <c r="AI2454"/>
      <c r="AJ2454"/>
      <c r="AK2454"/>
      <c r="AL2454"/>
      <c r="AM2454"/>
      <c r="AN2454"/>
      <c r="AO2454"/>
      <c r="AP2454"/>
      <c r="AQ2454"/>
      <c r="AR2454"/>
      <c r="AS2454"/>
      <c r="AT2454"/>
      <c r="AU2454"/>
      <c r="AV2454"/>
      <c r="AW2454"/>
      <c r="AX2454"/>
      <c r="AY2454"/>
      <c r="AZ2454"/>
      <c r="BA2454"/>
      <c r="BB2454"/>
      <c r="BC2454"/>
      <c r="BD2454"/>
      <c r="BE2454"/>
    </row>
    <row r="2455" spans="1:57" x14ac:dyDescent="0.25">
      <c r="A2455" s="4">
        <v>43257</v>
      </c>
      <c r="B2455" s="3">
        <f t="shared" si="114"/>
        <v>6</v>
      </c>
      <c r="C2455" s="3">
        <f t="shared" si="115"/>
        <v>6</v>
      </c>
      <c r="D2455" s="3">
        <f t="shared" si="116"/>
        <v>2018</v>
      </c>
      <c r="E2455" s="26" t="s">
        <v>192</v>
      </c>
      <c r="F2455" s="6">
        <v>748</v>
      </c>
      <c r="G2455" s="19">
        <v>287</v>
      </c>
      <c r="H2455" s="19" t="s">
        <v>408</v>
      </c>
      <c r="I2455" s="10" t="s">
        <v>268</v>
      </c>
      <c r="J2455" s="30">
        <v>1600022</v>
      </c>
      <c r="K2455" s="8">
        <v>4097601100</v>
      </c>
      <c r="L2455" s="31">
        <v>2</v>
      </c>
      <c r="M2455" s="27">
        <v>32.17</v>
      </c>
      <c r="N2455" s="17">
        <v>510204</v>
      </c>
      <c r="O2455" s="7" t="s">
        <v>191</v>
      </c>
      <c r="P2455" s="13"/>
      <c r="Q2455"/>
      <c r="R2455"/>
      <c r="S2455"/>
      <c r="T2455"/>
      <c r="U2455"/>
      <c r="V2455"/>
      <c r="W2455"/>
      <c r="X2455"/>
      <c r="Y2455"/>
      <c r="Z2455"/>
      <c r="AA2455"/>
      <c r="AB2455"/>
      <c r="AC2455"/>
      <c r="AD2455"/>
      <c r="AE2455"/>
      <c r="AF2455"/>
      <c r="AG2455"/>
      <c r="AH2455"/>
      <c r="AI2455"/>
      <c r="AJ2455"/>
      <c r="AK2455"/>
      <c r="AL2455"/>
      <c r="AM2455"/>
      <c r="AN2455"/>
      <c r="AO2455"/>
      <c r="AP2455"/>
      <c r="AQ2455"/>
      <c r="AR2455"/>
      <c r="AS2455"/>
      <c r="AT2455"/>
      <c r="AU2455"/>
      <c r="AV2455"/>
      <c r="AW2455"/>
      <c r="AX2455"/>
      <c r="AY2455"/>
      <c r="AZ2455"/>
      <c r="BA2455"/>
      <c r="BB2455"/>
      <c r="BC2455"/>
      <c r="BD2455"/>
      <c r="BE2455"/>
    </row>
    <row r="2456" spans="1:57" x14ac:dyDescent="0.25">
      <c r="A2456" s="4">
        <v>43257</v>
      </c>
      <c r="B2456" s="3">
        <f t="shared" si="114"/>
        <v>6</v>
      </c>
      <c r="C2456" s="3">
        <f t="shared" si="115"/>
        <v>6</v>
      </c>
      <c r="D2456" s="3">
        <f t="shared" si="116"/>
        <v>2018</v>
      </c>
      <c r="E2456" s="26" t="s">
        <v>38</v>
      </c>
      <c r="F2456" s="6">
        <v>748</v>
      </c>
      <c r="G2456" s="19">
        <v>287</v>
      </c>
      <c r="H2456" s="19" t="s">
        <v>408</v>
      </c>
      <c r="I2456" s="10" t="s">
        <v>39</v>
      </c>
      <c r="J2456" s="30">
        <v>1600022</v>
      </c>
      <c r="K2456" s="8">
        <v>3125056900</v>
      </c>
      <c r="L2456" s="31">
        <v>2</v>
      </c>
      <c r="M2456" s="27">
        <v>32.17</v>
      </c>
      <c r="N2456" s="17">
        <v>510204</v>
      </c>
      <c r="O2456" s="7" t="s">
        <v>191</v>
      </c>
      <c r="P2456" s="13"/>
      <c r="Q2456"/>
      <c r="R2456"/>
      <c r="S2456"/>
      <c r="T2456"/>
      <c r="U2456"/>
      <c r="V2456"/>
      <c r="W2456"/>
      <c r="X2456"/>
      <c r="Y2456"/>
      <c r="Z2456"/>
      <c r="AA2456"/>
      <c r="AB2456"/>
      <c r="AC2456"/>
      <c r="AD2456"/>
      <c r="AE2456"/>
      <c r="AF2456"/>
      <c r="AG2456"/>
      <c r="AH2456"/>
      <c r="AI2456"/>
      <c r="AJ2456"/>
      <c r="AK2456"/>
      <c r="AL2456"/>
      <c r="AM2456"/>
      <c r="AN2456"/>
      <c r="AO2456"/>
      <c r="AP2456"/>
      <c r="AQ2456"/>
      <c r="AR2456"/>
      <c r="AS2456"/>
      <c r="AT2456"/>
      <c r="AU2456"/>
      <c r="AV2456"/>
      <c r="AW2456"/>
      <c r="AX2456"/>
      <c r="AY2456"/>
      <c r="AZ2456"/>
      <c r="BA2456"/>
      <c r="BB2456"/>
      <c r="BC2456"/>
      <c r="BD2456"/>
      <c r="BE2456"/>
    </row>
    <row r="2457" spans="1:57" x14ac:dyDescent="0.25">
      <c r="A2457" s="4">
        <v>43257</v>
      </c>
      <c r="B2457" s="3">
        <f t="shared" si="114"/>
        <v>6</v>
      </c>
      <c r="C2457" s="3">
        <f t="shared" si="115"/>
        <v>6</v>
      </c>
      <c r="D2457" s="3">
        <f t="shared" si="116"/>
        <v>2018</v>
      </c>
      <c r="E2457" s="26" t="s">
        <v>200</v>
      </c>
      <c r="F2457" s="6">
        <v>748</v>
      </c>
      <c r="G2457" s="19">
        <v>287</v>
      </c>
      <c r="H2457" s="19" t="s">
        <v>408</v>
      </c>
      <c r="I2457" s="10" t="s">
        <v>201</v>
      </c>
      <c r="J2457" s="30">
        <v>1600022</v>
      </c>
      <c r="K2457" s="8">
        <v>3084352104</v>
      </c>
      <c r="L2457" s="31">
        <v>1</v>
      </c>
      <c r="M2457" s="27">
        <v>193.02</v>
      </c>
      <c r="N2457" s="17">
        <v>510204</v>
      </c>
      <c r="O2457" s="7" t="s">
        <v>191</v>
      </c>
      <c r="P2457" s="13"/>
      <c r="Q2457"/>
      <c r="R2457"/>
      <c r="S2457"/>
      <c r="T2457"/>
      <c r="U2457"/>
      <c r="V2457"/>
      <c r="W2457"/>
      <c r="X2457"/>
      <c r="Y2457"/>
      <c r="Z2457"/>
      <c r="AA2457"/>
      <c r="AB2457"/>
      <c r="AC2457"/>
      <c r="AD2457"/>
      <c r="AE2457"/>
      <c r="AF2457"/>
      <c r="AG2457"/>
      <c r="AH2457"/>
      <c r="AI2457"/>
      <c r="AJ2457"/>
      <c r="AK2457"/>
      <c r="AL2457"/>
      <c r="AM2457"/>
      <c r="AN2457"/>
      <c r="AO2457"/>
      <c r="AP2457"/>
      <c r="AQ2457"/>
      <c r="AR2457"/>
      <c r="AS2457"/>
      <c r="AT2457"/>
      <c r="AU2457"/>
      <c r="AV2457"/>
      <c r="AW2457"/>
      <c r="AX2457"/>
      <c r="AY2457"/>
      <c r="AZ2457"/>
      <c r="BA2457"/>
      <c r="BB2457"/>
      <c r="BC2457"/>
      <c r="BD2457"/>
      <c r="BE2457"/>
    </row>
    <row r="2458" spans="1:57" x14ac:dyDescent="0.25">
      <c r="A2458" s="4">
        <v>43257</v>
      </c>
      <c r="B2458" s="3">
        <f t="shared" si="114"/>
        <v>6</v>
      </c>
      <c r="C2458" s="3">
        <f t="shared" si="115"/>
        <v>6</v>
      </c>
      <c r="D2458" s="3">
        <f t="shared" si="116"/>
        <v>2018</v>
      </c>
      <c r="E2458" s="26" t="s">
        <v>240</v>
      </c>
      <c r="F2458" s="6">
        <v>748</v>
      </c>
      <c r="G2458" s="19">
        <v>287</v>
      </c>
      <c r="H2458" s="19" t="s">
        <v>408</v>
      </c>
      <c r="I2458" s="10" t="s">
        <v>251</v>
      </c>
      <c r="J2458" s="30">
        <v>1600022</v>
      </c>
      <c r="K2458" s="8">
        <v>4925174200</v>
      </c>
      <c r="L2458" s="31">
        <v>2</v>
      </c>
      <c r="M2458" s="27">
        <v>32.17</v>
      </c>
      <c r="N2458" s="17">
        <v>510204</v>
      </c>
      <c r="O2458" s="7" t="s">
        <v>191</v>
      </c>
      <c r="P2458" s="13"/>
      <c r="Q2458"/>
      <c r="R2458"/>
      <c r="S2458"/>
      <c r="T2458"/>
      <c r="U2458"/>
      <c r="V2458"/>
      <c r="W2458"/>
      <c r="X2458"/>
      <c r="Y2458"/>
      <c r="Z2458"/>
      <c r="AA2458"/>
      <c r="AB2458"/>
      <c r="AC2458"/>
      <c r="AD2458"/>
      <c r="AE2458"/>
      <c r="AF2458"/>
      <c r="AG2458"/>
      <c r="AH2458"/>
      <c r="AI2458"/>
      <c r="AJ2458"/>
      <c r="AK2458"/>
      <c r="AL2458"/>
      <c r="AM2458"/>
      <c r="AN2458"/>
      <c r="AO2458"/>
      <c r="AP2458"/>
      <c r="AQ2458"/>
      <c r="AR2458"/>
      <c r="AS2458"/>
      <c r="AT2458"/>
      <c r="AU2458"/>
      <c r="AV2458"/>
      <c r="AW2458"/>
      <c r="AX2458"/>
      <c r="AY2458"/>
      <c r="AZ2458"/>
      <c r="BA2458"/>
      <c r="BB2458"/>
      <c r="BC2458"/>
      <c r="BD2458"/>
      <c r="BE2458"/>
    </row>
    <row r="2459" spans="1:57" x14ac:dyDescent="0.25">
      <c r="A2459" s="4">
        <v>43257</v>
      </c>
      <c r="B2459" s="3">
        <f t="shared" si="114"/>
        <v>6</v>
      </c>
      <c r="C2459" s="3">
        <f t="shared" si="115"/>
        <v>6</v>
      </c>
      <c r="D2459" s="3">
        <f t="shared" si="116"/>
        <v>2018</v>
      </c>
      <c r="E2459" s="26" t="s">
        <v>242</v>
      </c>
      <c r="F2459" s="6">
        <v>748</v>
      </c>
      <c r="G2459" s="19">
        <v>287</v>
      </c>
      <c r="H2459" s="19" t="s">
        <v>408</v>
      </c>
      <c r="I2459" s="10" t="s">
        <v>243</v>
      </c>
      <c r="J2459" s="30">
        <v>1600022</v>
      </c>
      <c r="K2459" s="8">
        <v>3476729004</v>
      </c>
      <c r="L2459" s="31">
        <v>2</v>
      </c>
      <c r="M2459" s="27">
        <v>32.17</v>
      </c>
      <c r="N2459" s="17">
        <v>510204</v>
      </c>
      <c r="O2459" s="7" t="s">
        <v>191</v>
      </c>
      <c r="P2459" s="13"/>
      <c r="Q2459"/>
      <c r="R2459"/>
      <c r="S2459"/>
      <c r="T2459"/>
      <c r="U2459"/>
      <c r="V2459"/>
      <c r="W2459"/>
      <c r="X2459"/>
      <c r="Y2459"/>
      <c r="Z2459"/>
      <c r="AA2459"/>
      <c r="AB2459"/>
      <c r="AC2459"/>
      <c r="AD2459"/>
      <c r="AE2459"/>
      <c r="AF2459"/>
      <c r="AG2459"/>
      <c r="AH2459"/>
      <c r="AI2459"/>
      <c r="AJ2459"/>
      <c r="AK2459"/>
      <c r="AL2459"/>
      <c r="AM2459"/>
      <c r="AN2459"/>
      <c r="AO2459"/>
      <c r="AP2459"/>
      <c r="AQ2459"/>
      <c r="AR2459"/>
      <c r="AS2459"/>
      <c r="AT2459"/>
      <c r="AU2459"/>
      <c r="AV2459"/>
      <c r="AW2459"/>
      <c r="AX2459"/>
      <c r="AY2459"/>
      <c r="AZ2459"/>
      <c r="BA2459"/>
      <c r="BB2459"/>
      <c r="BC2459"/>
      <c r="BD2459"/>
      <c r="BE2459"/>
    </row>
    <row r="2460" spans="1:57" x14ac:dyDescent="0.25">
      <c r="A2460" s="4">
        <v>43257</v>
      </c>
      <c r="B2460" s="3">
        <f t="shared" si="114"/>
        <v>6</v>
      </c>
      <c r="C2460" s="3">
        <f t="shared" si="115"/>
        <v>6</v>
      </c>
      <c r="D2460" s="3">
        <f t="shared" si="116"/>
        <v>2018</v>
      </c>
      <c r="E2460" s="26" t="s">
        <v>47</v>
      </c>
      <c r="F2460" s="6">
        <v>748</v>
      </c>
      <c r="G2460" s="19">
        <v>287</v>
      </c>
      <c r="H2460" s="19" t="s">
        <v>408</v>
      </c>
      <c r="I2460" s="10" t="s">
        <v>48</v>
      </c>
      <c r="J2460" s="30">
        <v>1600303</v>
      </c>
      <c r="K2460" s="8">
        <v>12007122395</v>
      </c>
      <c r="L2460" s="31">
        <v>2</v>
      </c>
      <c r="M2460" s="27">
        <v>32.17</v>
      </c>
      <c r="N2460" s="17">
        <v>510204</v>
      </c>
      <c r="O2460" s="7" t="s">
        <v>191</v>
      </c>
      <c r="P2460" s="13"/>
      <c r="Q2460"/>
      <c r="R2460"/>
      <c r="S2460"/>
      <c r="T2460"/>
      <c r="U2460"/>
      <c r="V2460"/>
      <c r="W2460"/>
      <c r="X2460"/>
      <c r="Y2460"/>
      <c r="Z2460"/>
      <c r="AA2460"/>
      <c r="AB2460"/>
      <c r="AC2460"/>
      <c r="AD2460"/>
      <c r="AE2460"/>
      <c r="AF2460"/>
      <c r="AG2460"/>
      <c r="AH2460"/>
      <c r="AI2460"/>
      <c r="AJ2460"/>
      <c r="AK2460"/>
      <c r="AL2460"/>
      <c r="AM2460"/>
      <c r="AN2460"/>
      <c r="AO2460"/>
      <c r="AP2460"/>
      <c r="AQ2460"/>
      <c r="AR2460"/>
      <c r="AS2460"/>
      <c r="AT2460"/>
      <c r="AU2460"/>
      <c r="AV2460"/>
      <c r="AW2460"/>
      <c r="AX2460"/>
      <c r="AY2460"/>
      <c r="AZ2460"/>
      <c r="BA2460"/>
      <c r="BB2460"/>
      <c r="BC2460"/>
      <c r="BD2460"/>
      <c r="BE2460"/>
    </row>
    <row r="2461" spans="1:57" x14ac:dyDescent="0.25">
      <c r="A2461" s="4">
        <v>43257</v>
      </c>
      <c r="B2461" s="3">
        <f t="shared" si="114"/>
        <v>6</v>
      </c>
      <c r="C2461" s="3">
        <f t="shared" si="115"/>
        <v>6</v>
      </c>
      <c r="D2461" s="3">
        <f t="shared" si="116"/>
        <v>2018</v>
      </c>
      <c r="E2461" s="26" t="s">
        <v>49</v>
      </c>
      <c r="F2461" s="6">
        <v>748</v>
      </c>
      <c r="G2461" s="19">
        <v>287</v>
      </c>
      <c r="H2461" s="19" t="s">
        <v>408</v>
      </c>
      <c r="I2461" s="10" t="s">
        <v>50</v>
      </c>
      <c r="J2461" s="30">
        <v>1600303</v>
      </c>
      <c r="K2461" s="8">
        <v>12009167957</v>
      </c>
      <c r="L2461" s="31">
        <v>2</v>
      </c>
      <c r="M2461" s="27">
        <v>32.17</v>
      </c>
      <c r="N2461" s="17">
        <v>510204</v>
      </c>
      <c r="O2461" s="7" t="s">
        <v>191</v>
      </c>
      <c r="P2461" s="13"/>
      <c r="Q2461"/>
      <c r="R2461"/>
      <c r="S2461"/>
      <c r="T2461"/>
      <c r="U2461"/>
      <c r="V2461"/>
      <c r="W2461"/>
      <c r="X2461"/>
      <c r="Y2461"/>
      <c r="Z2461"/>
      <c r="AA2461"/>
      <c r="AB2461"/>
      <c r="AC2461"/>
      <c r="AD2461"/>
      <c r="AE2461"/>
      <c r="AF2461"/>
      <c r="AG2461"/>
      <c r="AH2461"/>
      <c r="AI2461"/>
      <c r="AJ2461"/>
      <c r="AK2461"/>
      <c r="AL2461"/>
      <c r="AM2461"/>
      <c r="AN2461"/>
      <c r="AO2461"/>
      <c r="AP2461"/>
      <c r="AQ2461"/>
      <c r="AR2461"/>
      <c r="AS2461"/>
      <c r="AT2461"/>
      <c r="AU2461"/>
      <c r="AV2461"/>
      <c r="AW2461"/>
      <c r="AX2461"/>
      <c r="AY2461"/>
      <c r="AZ2461"/>
      <c r="BA2461"/>
      <c r="BB2461"/>
      <c r="BC2461"/>
      <c r="BD2461"/>
      <c r="BE2461"/>
    </row>
    <row r="2462" spans="1:57" x14ac:dyDescent="0.25">
      <c r="A2462" s="4">
        <v>43257</v>
      </c>
      <c r="B2462" s="3">
        <f t="shared" si="114"/>
        <v>6</v>
      </c>
      <c r="C2462" s="3">
        <f t="shared" si="115"/>
        <v>6</v>
      </c>
      <c r="D2462" s="3">
        <f t="shared" si="116"/>
        <v>2018</v>
      </c>
      <c r="E2462" s="26" t="s">
        <v>51</v>
      </c>
      <c r="F2462" s="6">
        <v>748</v>
      </c>
      <c r="G2462" s="19">
        <v>287</v>
      </c>
      <c r="H2462" s="19" t="s">
        <v>408</v>
      </c>
      <c r="I2462" s="10" t="s">
        <v>52</v>
      </c>
      <c r="J2462" s="30">
        <v>3700113</v>
      </c>
      <c r="K2462" s="8">
        <v>406066671905</v>
      </c>
      <c r="L2462" s="31">
        <v>2</v>
      </c>
      <c r="M2462" s="27">
        <v>32.17</v>
      </c>
      <c r="N2462" s="17">
        <v>510204</v>
      </c>
      <c r="O2462" s="7" t="s">
        <v>191</v>
      </c>
      <c r="P2462" s="13"/>
      <c r="Q2462"/>
      <c r="R2462"/>
      <c r="S2462"/>
      <c r="T2462"/>
      <c r="U2462"/>
      <c r="V2462"/>
      <c r="W2462"/>
      <c r="X2462"/>
      <c r="Y2462"/>
      <c r="Z2462"/>
      <c r="AA2462"/>
      <c r="AB2462"/>
      <c r="AC2462"/>
      <c r="AD2462"/>
      <c r="AE2462"/>
      <c r="AF2462"/>
      <c r="AG2462"/>
      <c r="AH2462"/>
      <c r="AI2462"/>
      <c r="AJ2462"/>
      <c r="AK2462"/>
      <c r="AL2462"/>
      <c r="AM2462"/>
      <c r="AN2462"/>
      <c r="AO2462"/>
      <c r="AP2462"/>
      <c r="AQ2462"/>
      <c r="AR2462"/>
      <c r="AS2462"/>
      <c r="AT2462"/>
      <c r="AU2462"/>
      <c r="AV2462"/>
      <c r="AW2462"/>
      <c r="AX2462"/>
      <c r="AY2462"/>
      <c r="AZ2462"/>
      <c r="BA2462"/>
      <c r="BB2462"/>
      <c r="BC2462"/>
      <c r="BD2462"/>
      <c r="BE2462"/>
    </row>
    <row r="2463" spans="1:57" x14ac:dyDescent="0.25">
      <c r="A2463" s="4">
        <v>43257</v>
      </c>
      <c r="B2463" s="3">
        <f t="shared" si="114"/>
        <v>6</v>
      </c>
      <c r="C2463" s="3">
        <f t="shared" si="115"/>
        <v>6</v>
      </c>
      <c r="D2463" s="3">
        <f t="shared" si="116"/>
        <v>2018</v>
      </c>
      <c r="E2463" s="26" t="s">
        <v>591</v>
      </c>
      <c r="F2463" s="6">
        <v>748</v>
      </c>
      <c r="G2463" s="19">
        <v>287</v>
      </c>
      <c r="H2463" s="19" t="s">
        <v>408</v>
      </c>
      <c r="I2463" s="10" t="s">
        <v>592</v>
      </c>
      <c r="J2463" s="30">
        <v>1600303</v>
      </c>
      <c r="K2463" s="8">
        <v>6066086016</v>
      </c>
      <c r="L2463" s="31">
        <v>2</v>
      </c>
      <c r="M2463" s="27">
        <v>25.73</v>
      </c>
      <c r="N2463" s="17">
        <v>510204</v>
      </c>
      <c r="O2463" s="7" t="s">
        <v>191</v>
      </c>
      <c r="P2463" s="13"/>
      <c r="Q2463"/>
      <c r="R2463"/>
      <c r="S2463"/>
      <c r="T2463"/>
      <c r="U2463"/>
      <c r="V2463"/>
      <c r="W2463"/>
      <c r="X2463"/>
      <c r="Y2463"/>
      <c r="Z2463"/>
      <c r="AA2463"/>
      <c r="AB2463"/>
      <c r="AC2463"/>
      <c r="AD2463"/>
      <c r="AE2463"/>
      <c r="AF2463"/>
      <c r="AG2463"/>
      <c r="AH2463"/>
      <c r="AI2463"/>
      <c r="AJ2463"/>
      <c r="AK2463"/>
      <c r="AL2463"/>
      <c r="AM2463"/>
      <c r="AN2463"/>
      <c r="AO2463"/>
      <c r="AP2463"/>
      <c r="AQ2463"/>
      <c r="AR2463"/>
      <c r="AS2463"/>
      <c r="AT2463"/>
      <c r="AU2463"/>
      <c r="AV2463"/>
      <c r="AW2463"/>
      <c r="AX2463"/>
      <c r="AY2463"/>
      <c r="AZ2463"/>
      <c r="BA2463"/>
      <c r="BB2463"/>
      <c r="BC2463"/>
      <c r="BD2463"/>
      <c r="BE2463"/>
    </row>
    <row r="2464" spans="1:57" x14ac:dyDescent="0.25">
      <c r="A2464" s="4">
        <v>43257</v>
      </c>
      <c r="B2464" s="3">
        <f t="shared" si="114"/>
        <v>6</v>
      </c>
      <c r="C2464" s="3">
        <f t="shared" si="115"/>
        <v>6</v>
      </c>
      <c r="D2464" s="3">
        <f t="shared" si="116"/>
        <v>2018</v>
      </c>
      <c r="E2464" s="26" t="s">
        <v>150</v>
      </c>
      <c r="F2464" s="6">
        <v>748</v>
      </c>
      <c r="G2464" s="19">
        <v>287</v>
      </c>
      <c r="H2464" s="19" t="s">
        <v>408</v>
      </c>
      <c r="I2464" s="10" t="s">
        <v>151</v>
      </c>
      <c r="J2464" s="30">
        <v>1600212</v>
      </c>
      <c r="K2464" s="8">
        <v>200700498</v>
      </c>
      <c r="L2464" s="31">
        <v>2</v>
      </c>
      <c r="M2464" s="27">
        <v>32.17</v>
      </c>
      <c r="N2464" s="17">
        <v>510204</v>
      </c>
      <c r="O2464" s="7" t="s">
        <v>191</v>
      </c>
      <c r="P2464" s="13"/>
      <c r="Q2464"/>
      <c r="R2464"/>
      <c r="S2464"/>
      <c r="T2464"/>
      <c r="U2464"/>
      <c r="V2464"/>
      <c r="W2464"/>
      <c r="X2464"/>
      <c r="Y2464"/>
      <c r="Z2464"/>
      <c r="AA2464"/>
      <c r="AB2464"/>
      <c r="AC2464"/>
      <c r="AD2464"/>
      <c r="AE2464"/>
      <c r="AF2464"/>
      <c r="AG2464"/>
      <c r="AH2464"/>
      <c r="AI2464"/>
      <c r="AJ2464"/>
      <c r="AK2464"/>
      <c r="AL2464"/>
      <c r="AM2464"/>
      <c r="AN2464"/>
      <c r="AO2464"/>
      <c r="AP2464"/>
      <c r="AQ2464"/>
      <c r="AR2464"/>
      <c r="AS2464"/>
      <c r="AT2464"/>
      <c r="AU2464"/>
      <c r="AV2464"/>
      <c r="AW2464"/>
      <c r="AX2464"/>
      <c r="AY2464"/>
      <c r="AZ2464"/>
      <c r="BA2464"/>
      <c r="BB2464"/>
      <c r="BC2464"/>
      <c r="BD2464"/>
      <c r="BE2464"/>
    </row>
    <row r="2465" spans="1:57" x14ac:dyDescent="0.25">
      <c r="A2465" s="4">
        <v>43257</v>
      </c>
      <c r="B2465" s="3">
        <f t="shared" si="114"/>
        <v>6</v>
      </c>
      <c r="C2465" s="3">
        <f t="shared" si="115"/>
        <v>6</v>
      </c>
      <c r="D2465" s="3">
        <f t="shared" si="116"/>
        <v>2018</v>
      </c>
      <c r="E2465" s="26" t="s">
        <v>282</v>
      </c>
      <c r="F2465" s="6">
        <v>748</v>
      </c>
      <c r="G2465" s="19">
        <v>287</v>
      </c>
      <c r="H2465" s="19" t="s">
        <v>408</v>
      </c>
      <c r="I2465" s="10" t="s">
        <v>283</v>
      </c>
      <c r="J2465" s="30">
        <v>1600303</v>
      </c>
      <c r="K2465" s="8">
        <v>11052005019</v>
      </c>
      <c r="L2465" s="31">
        <v>2</v>
      </c>
      <c r="M2465" s="27">
        <v>32.17</v>
      </c>
      <c r="N2465" s="17">
        <v>510204</v>
      </c>
      <c r="O2465" s="7" t="s">
        <v>191</v>
      </c>
      <c r="P2465" s="13"/>
      <c r="Q2465"/>
      <c r="R2465"/>
      <c r="S2465"/>
      <c r="T2465"/>
      <c r="U2465"/>
      <c r="V2465"/>
      <c r="W2465"/>
      <c r="X2465"/>
      <c r="Y2465"/>
      <c r="Z2465"/>
      <c r="AA2465"/>
      <c r="AB2465"/>
      <c r="AC2465"/>
      <c r="AD2465"/>
      <c r="AE2465"/>
      <c r="AF2465"/>
      <c r="AG2465"/>
      <c r="AH2465"/>
      <c r="AI2465"/>
      <c r="AJ2465"/>
      <c r="AK2465"/>
      <c r="AL2465"/>
      <c r="AM2465"/>
      <c r="AN2465"/>
      <c r="AO2465"/>
      <c r="AP2465"/>
      <c r="AQ2465"/>
      <c r="AR2465"/>
      <c r="AS2465"/>
      <c r="AT2465"/>
      <c r="AU2465"/>
      <c r="AV2465"/>
      <c r="AW2465"/>
      <c r="AX2465"/>
      <c r="AY2465"/>
      <c r="AZ2465"/>
      <c r="BA2465"/>
      <c r="BB2465"/>
      <c r="BC2465"/>
      <c r="BD2465"/>
      <c r="BE2465"/>
    </row>
    <row r="2466" spans="1:57" x14ac:dyDescent="0.25">
      <c r="A2466" s="4">
        <v>43257</v>
      </c>
      <c r="B2466" s="3">
        <f t="shared" si="114"/>
        <v>6</v>
      </c>
      <c r="C2466" s="3">
        <f t="shared" si="115"/>
        <v>6</v>
      </c>
      <c r="D2466" s="3">
        <f t="shared" si="116"/>
        <v>2018</v>
      </c>
      <c r="E2466" s="26" t="s">
        <v>57</v>
      </c>
      <c r="F2466" s="6">
        <v>748</v>
      </c>
      <c r="G2466" s="19">
        <v>287</v>
      </c>
      <c r="H2466" s="19" t="s">
        <v>408</v>
      </c>
      <c r="I2466" s="10" t="s">
        <v>58</v>
      </c>
      <c r="J2466" s="30">
        <v>2600187</v>
      </c>
      <c r="K2466" s="8">
        <v>1042589967</v>
      </c>
      <c r="L2466" s="31">
        <v>2</v>
      </c>
      <c r="M2466" s="27">
        <v>32.17</v>
      </c>
      <c r="N2466" s="17">
        <v>510204</v>
      </c>
      <c r="O2466" s="7" t="s">
        <v>191</v>
      </c>
      <c r="P2466" s="13"/>
      <c r="Q2466"/>
      <c r="R2466"/>
      <c r="S2466"/>
      <c r="T2466"/>
      <c r="U2466"/>
      <c r="V2466"/>
      <c r="W2466"/>
      <c r="X2466"/>
      <c r="Y2466"/>
      <c r="Z2466"/>
      <c r="AA2466"/>
      <c r="AB2466"/>
      <c r="AC2466"/>
      <c r="AD2466"/>
      <c r="AE2466"/>
      <c r="AF2466"/>
      <c r="AG2466"/>
      <c r="AH2466"/>
      <c r="AI2466"/>
      <c r="AJ2466"/>
      <c r="AK2466"/>
      <c r="AL2466"/>
      <c r="AM2466"/>
      <c r="AN2466"/>
      <c r="AO2466"/>
      <c r="AP2466"/>
      <c r="AQ2466"/>
      <c r="AR2466"/>
      <c r="AS2466"/>
      <c r="AT2466"/>
      <c r="AU2466"/>
      <c r="AV2466"/>
      <c r="AW2466"/>
      <c r="AX2466"/>
      <c r="AY2466"/>
      <c r="AZ2466"/>
      <c r="BA2466"/>
      <c r="BB2466"/>
      <c r="BC2466"/>
      <c r="BD2466"/>
      <c r="BE2466"/>
    </row>
    <row r="2467" spans="1:57" x14ac:dyDescent="0.25">
      <c r="A2467" s="4">
        <v>43257</v>
      </c>
      <c r="B2467" s="3">
        <f t="shared" si="114"/>
        <v>6</v>
      </c>
      <c r="C2467" s="3">
        <f t="shared" si="115"/>
        <v>6</v>
      </c>
      <c r="D2467" s="3">
        <f t="shared" si="116"/>
        <v>2018</v>
      </c>
      <c r="E2467" s="26" t="s">
        <v>134</v>
      </c>
      <c r="F2467" s="6">
        <v>748</v>
      </c>
      <c r="G2467" s="19">
        <v>287</v>
      </c>
      <c r="H2467" s="19" t="s">
        <v>408</v>
      </c>
      <c r="I2467" s="10" t="s">
        <v>135</v>
      </c>
      <c r="J2467" s="30">
        <v>1600303</v>
      </c>
      <c r="K2467" s="8">
        <v>12005470116</v>
      </c>
      <c r="L2467" s="31">
        <v>2</v>
      </c>
      <c r="M2467" s="27">
        <v>32.17</v>
      </c>
      <c r="N2467" s="17">
        <v>510204</v>
      </c>
      <c r="O2467" s="7" t="s">
        <v>191</v>
      </c>
      <c r="P2467" s="13"/>
      <c r="Q2467"/>
      <c r="R2467"/>
      <c r="S2467"/>
      <c r="T2467"/>
      <c r="U2467"/>
      <c r="V2467"/>
      <c r="W2467"/>
      <c r="X2467"/>
      <c r="Y2467"/>
      <c r="Z2467"/>
      <c r="AA2467"/>
      <c r="AB2467"/>
      <c r="AC2467"/>
      <c r="AD2467"/>
      <c r="AE2467"/>
      <c r="AF2467"/>
      <c r="AG2467"/>
      <c r="AH2467"/>
      <c r="AI2467"/>
      <c r="AJ2467"/>
      <c r="AK2467"/>
      <c r="AL2467"/>
      <c r="AM2467"/>
      <c r="AN2467"/>
      <c r="AO2467"/>
      <c r="AP2467"/>
      <c r="AQ2467"/>
      <c r="AR2467"/>
      <c r="AS2467"/>
      <c r="AT2467"/>
      <c r="AU2467"/>
      <c r="AV2467"/>
      <c r="AW2467"/>
      <c r="AX2467"/>
      <c r="AY2467"/>
      <c r="AZ2467"/>
      <c r="BA2467"/>
      <c r="BB2467"/>
      <c r="BC2467"/>
      <c r="BD2467"/>
      <c r="BE2467"/>
    </row>
    <row r="2468" spans="1:57" x14ac:dyDescent="0.25">
      <c r="A2468" s="4">
        <v>43257</v>
      </c>
      <c r="B2468" s="3">
        <f t="shared" si="114"/>
        <v>6</v>
      </c>
      <c r="C2468" s="3">
        <f t="shared" si="115"/>
        <v>6</v>
      </c>
      <c r="D2468" s="3">
        <f t="shared" si="116"/>
        <v>2018</v>
      </c>
      <c r="E2468" s="26" t="s">
        <v>66</v>
      </c>
      <c r="F2468" s="6">
        <v>748</v>
      </c>
      <c r="G2468" s="19">
        <v>287</v>
      </c>
      <c r="H2468" s="19" t="s">
        <v>408</v>
      </c>
      <c r="I2468" s="10" t="s">
        <v>67</v>
      </c>
      <c r="J2468" s="30">
        <v>1600303</v>
      </c>
      <c r="K2468" s="8">
        <v>12005317709</v>
      </c>
      <c r="L2468" s="31">
        <v>2</v>
      </c>
      <c r="M2468" s="27">
        <v>32.17</v>
      </c>
      <c r="N2468" s="17">
        <v>510204</v>
      </c>
      <c r="O2468" s="7" t="s">
        <v>191</v>
      </c>
      <c r="P2468" s="13"/>
      <c r="Q2468"/>
      <c r="R2468"/>
      <c r="S2468"/>
      <c r="T2468"/>
      <c r="U2468"/>
      <c r="V2468"/>
      <c r="W2468"/>
      <c r="X2468"/>
      <c r="Y2468"/>
      <c r="Z2468"/>
      <c r="AA2468"/>
      <c r="AB2468"/>
      <c r="AC2468"/>
      <c r="AD2468"/>
      <c r="AE2468"/>
      <c r="AF2468"/>
      <c r="AG2468"/>
      <c r="AH2468"/>
      <c r="AI2468"/>
      <c r="AJ2468"/>
      <c r="AK2468"/>
      <c r="AL2468"/>
      <c r="AM2468"/>
      <c r="AN2468"/>
      <c r="AO2468"/>
      <c r="AP2468"/>
      <c r="AQ2468"/>
      <c r="AR2468"/>
      <c r="AS2468"/>
      <c r="AT2468"/>
      <c r="AU2468"/>
      <c r="AV2468"/>
      <c r="AW2468"/>
      <c r="AX2468"/>
      <c r="AY2468"/>
      <c r="AZ2468"/>
      <c r="BA2468"/>
      <c r="BB2468"/>
      <c r="BC2468"/>
      <c r="BD2468"/>
      <c r="BE2468"/>
    </row>
    <row r="2469" spans="1:57" x14ac:dyDescent="0.25">
      <c r="A2469" s="4">
        <v>43257</v>
      </c>
      <c r="B2469" s="3">
        <f t="shared" si="114"/>
        <v>6</v>
      </c>
      <c r="C2469" s="3">
        <f t="shared" si="115"/>
        <v>6</v>
      </c>
      <c r="D2469" s="3">
        <f t="shared" si="116"/>
        <v>2018</v>
      </c>
      <c r="E2469" s="26" t="s">
        <v>358</v>
      </c>
      <c r="F2469" s="6">
        <v>748</v>
      </c>
      <c r="G2469" s="19">
        <v>287</v>
      </c>
      <c r="H2469" s="19" t="s">
        <v>408</v>
      </c>
      <c r="I2469" s="10" t="s">
        <v>359</v>
      </c>
      <c r="J2469" s="30">
        <v>1600303</v>
      </c>
      <c r="K2469" s="8">
        <v>1011472246</v>
      </c>
      <c r="L2469" s="31">
        <v>1</v>
      </c>
      <c r="M2469" s="27">
        <v>32.17</v>
      </c>
      <c r="N2469" s="17">
        <v>510204</v>
      </c>
      <c r="O2469" s="7" t="s">
        <v>191</v>
      </c>
      <c r="P2469" s="13"/>
      <c r="Q2469"/>
      <c r="R2469"/>
      <c r="S2469"/>
      <c r="T2469"/>
      <c r="U2469"/>
      <c r="V2469"/>
      <c r="W2469"/>
      <c r="X2469"/>
      <c r="Y2469"/>
      <c r="Z2469"/>
      <c r="AA2469"/>
      <c r="AB2469"/>
      <c r="AC2469"/>
      <c r="AD2469"/>
      <c r="AE2469"/>
      <c r="AF2469"/>
      <c r="AG2469"/>
      <c r="AH2469"/>
      <c r="AI2469"/>
      <c r="AJ2469"/>
      <c r="AK2469"/>
      <c r="AL2469"/>
      <c r="AM2469"/>
      <c r="AN2469"/>
      <c r="AO2469"/>
      <c r="AP2469"/>
      <c r="AQ2469"/>
      <c r="AR2469"/>
      <c r="AS2469"/>
      <c r="AT2469"/>
      <c r="AU2469"/>
      <c r="AV2469"/>
      <c r="AW2469"/>
      <c r="AX2469"/>
      <c r="AY2469"/>
      <c r="AZ2469"/>
      <c r="BA2469"/>
      <c r="BB2469"/>
      <c r="BC2469"/>
      <c r="BD2469"/>
      <c r="BE2469"/>
    </row>
    <row r="2470" spans="1:57" x14ac:dyDescent="0.25">
      <c r="A2470" s="4">
        <v>43257</v>
      </c>
      <c r="B2470" s="3">
        <f t="shared" si="114"/>
        <v>6</v>
      </c>
      <c r="C2470" s="3">
        <f t="shared" si="115"/>
        <v>6</v>
      </c>
      <c r="D2470" s="3">
        <f t="shared" si="116"/>
        <v>2018</v>
      </c>
      <c r="E2470" s="26" t="s">
        <v>80</v>
      </c>
      <c r="F2470" s="6">
        <v>748</v>
      </c>
      <c r="G2470" s="19">
        <v>287</v>
      </c>
      <c r="H2470" s="19" t="s">
        <v>408</v>
      </c>
      <c r="I2470" s="10" t="s">
        <v>81</v>
      </c>
      <c r="J2470" s="30">
        <v>1600303</v>
      </c>
      <c r="K2470" s="8">
        <v>12000135777</v>
      </c>
      <c r="L2470" s="31">
        <v>2</v>
      </c>
      <c r="M2470" s="27">
        <v>32.17</v>
      </c>
      <c r="N2470" s="17">
        <v>510204</v>
      </c>
      <c r="O2470" s="7" t="s">
        <v>191</v>
      </c>
      <c r="P2470" s="13"/>
      <c r="Q2470"/>
      <c r="R2470"/>
      <c r="S2470"/>
      <c r="T2470"/>
      <c r="U2470"/>
      <c r="V2470"/>
      <c r="W2470"/>
      <c r="X2470"/>
      <c r="Y2470"/>
      <c r="Z2470"/>
      <c r="AA2470"/>
      <c r="AB2470"/>
      <c r="AC2470"/>
      <c r="AD2470"/>
      <c r="AE2470"/>
      <c r="AF2470"/>
      <c r="AG2470"/>
      <c r="AH2470"/>
      <c r="AI2470"/>
      <c r="AJ2470"/>
      <c r="AK2470"/>
      <c r="AL2470"/>
      <c r="AM2470"/>
      <c r="AN2470"/>
      <c r="AO2470"/>
      <c r="AP2470"/>
      <c r="AQ2470"/>
      <c r="AR2470"/>
      <c r="AS2470"/>
      <c r="AT2470"/>
      <c r="AU2470"/>
      <c r="AV2470"/>
      <c r="AW2470"/>
      <c r="AX2470"/>
      <c r="AY2470"/>
      <c r="AZ2470"/>
      <c r="BA2470"/>
      <c r="BB2470"/>
      <c r="BC2470"/>
      <c r="BD2470"/>
      <c r="BE2470"/>
    </row>
    <row r="2471" spans="1:57" x14ac:dyDescent="0.25">
      <c r="A2471" s="4">
        <v>43257</v>
      </c>
      <c r="B2471" s="3">
        <f t="shared" si="114"/>
        <v>6</v>
      </c>
      <c r="C2471" s="3">
        <f t="shared" si="115"/>
        <v>6</v>
      </c>
      <c r="D2471" s="3">
        <f t="shared" si="116"/>
        <v>2018</v>
      </c>
      <c r="E2471" s="26" t="s">
        <v>285</v>
      </c>
      <c r="F2471" s="6">
        <v>748</v>
      </c>
      <c r="G2471" s="19">
        <v>287</v>
      </c>
      <c r="H2471" s="19" t="s">
        <v>408</v>
      </c>
      <c r="I2471" s="10" t="s">
        <v>284</v>
      </c>
      <c r="J2471" s="30">
        <v>1600022</v>
      </c>
      <c r="K2471" s="8">
        <v>3732573000</v>
      </c>
      <c r="L2471" s="31">
        <v>2</v>
      </c>
      <c r="M2471" s="27">
        <v>32.17</v>
      </c>
      <c r="N2471" s="17">
        <v>510204</v>
      </c>
      <c r="O2471" s="7" t="s">
        <v>191</v>
      </c>
      <c r="P2471" s="13"/>
      <c r="Q2471"/>
      <c r="R2471"/>
      <c r="S2471"/>
      <c r="T2471"/>
      <c r="U2471"/>
      <c r="V2471"/>
      <c r="W2471"/>
      <c r="X2471"/>
      <c r="Y2471"/>
      <c r="Z2471"/>
      <c r="AA2471"/>
      <c r="AB2471"/>
      <c r="AC2471"/>
      <c r="AD2471"/>
      <c r="AE2471"/>
      <c r="AF2471"/>
      <c r="AG2471"/>
      <c r="AH2471"/>
      <c r="AI2471"/>
      <c r="AJ2471"/>
      <c r="AK2471"/>
      <c r="AL2471"/>
      <c r="AM2471"/>
      <c r="AN2471"/>
      <c r="AO2471"/>
      <c r="AP2471"/>
      <c r="AQ2471"/>
      <c r="AR2471"/>
      <c r="AS2471"/>
      <c r="AT2471"/>
      <c r="AU2471"/>
      <c r="AV2471"/>
      <c r="AW2471"/>
      <c r="AX2471"/>
      <c r="AY2471"/>
      <c r="AZ2471"/>
      <c r="BA2471"/>
      <c r="BB2471"/>
      <c r="BC2471"/>
      <c r="BD2471"/>
      <c r="BE2471"/>
    </row>
    <row r="2472" spans="1:57" x14ac:dyDescent="0.25">
      <c r="A2472" s="4">
        <v>43257</v>
      </c>
      <c r="B2472" s="3">
        <f t="shared" si="114"/>
        <v>6</v>
      </c>
      <c r="C2472" s="3">
        <f t="shared" si="115"/>
        <v>6</v>
      </c>
      <c r="D2472" s="3">
        <f t="shared" si="116"/>
        <v>2018</v>
      </c>
      <c r="E2472" s="26" t="s">
        <v>438</v>
      </c>
      <c r="F2472" s="6">
        <v>748</v>
      </c>
      <c r="G2472" s="19">
        <v>287</v>
      </c>
      <c r="H2472" s="19" t="s">
        <v>408</v>
      </c>
      <c r="I2472" s="10" t="s">
        <v>442</v>
      </c>
      <c r="J2472" s="30">
        <v>1600022</v>
      </c>
      <c r="K2472" s="8">
        <v>5363368000</v>
      </c>
      <c r="L2472" s="31">
        <v>2</v>
      </c>
      <c r="M2472" s="27">
        <v>32.17</v>
      </c>
      <c r="N2472" s="17">
        <v>510204</v>
      </c>
      <c r="O2472" s="7" t="s">
        <v>191</v>
      </c>
      <c r="P2472" s="13"/>
      <c r="Q2472"/>
      <c r="R2472"/>
      <c r="S2472"/>
      <c r="T2472"/>
      <c r="U2472"/>
      <c r="V2472"/>
      <c r="W2472"/>
      <c r="X2472"/>
      <c r="Y2472"/>
      <c r="Z2472"/>
      <c r="AA2472"/>
      <c r="AB2472"/>
      <c r="AC2472"/>
      <c r="AD2472"/>
      <c r="AE2472"/>
      <c r="AF2472"/>
      <c r="AG2472"/>
      <c r="AH2472"/>
      <c r="AI2472"/>
      <c r="AJ2472"/>
      <c r="AK2472"/>
      <c r="AL2472"/>
      <c r="AM2472"/>
      <c r="AN2472"/>
      <c r="AO2472"/>
      <c r="AP2472"/>
      <c r="AQ2472"/>
      <c r="AR2472"/>
      <c r="AS2472"/>
      <c r="AT2472"/>
      <c r="AU2472"/>
      <c r="AV2472"/>
      <c r="AW2472"/>
      <c r="AX2472"/>
      <c r="AY2472"/>
      <c r="AZ2472"/>
      <c r="BA2472"/>
      <c r="BB2472"/>
      <c r="BC2472"/>
      <c r="BD2472"/>
      <c r="BE2472"/>
    </row>
    <row r="2473" spans="1:57" x14ac:dyDescent="0.25">
      <c r="A2473" s="4">
        <v>43257</v>
      </c>
      <c r="B2473" s="3">
        <f t="shared" si="114"/>
        <v>6</v>
      </c>
      <c r="C2473" s="3">
        <f t="shared" si="115"/>
        <v>6</v>
      </c>
      <c r="D2473" s="3">
        <f t="shared" si="116"/>
        <v>2018</v>
      </c>
      <c r="E2473" s="26" t="s">
        <v>184</v>
      </c>
      <c r="F2473" s="6">
        <v>748</v>
      </c>
      <c r="G2473" s="19">
        <v>287</v>
      </c>
      <c r="H2473" s="19" t="s">
        <v>408</v>
      </c>
      <c r="I2473" s="10" t="s">
        <v>185</v>
      </c>
      <c r="J2473" s="30">
        <v>1410036</v>
      </c>
      <c r="K2473" s="8">
        <v>111013635</v>
      </c>
      <c r="L2473" s="31">
        <v>2</v>
      </c>
      <c r="M2473" s="27">
        <v>32.17</v>
      </c>
      <c r="N2473" s="17">
        <v>510204</v>
      </c>
      <c r="O2473" s="7" t="s">
        <v>191</v>
      </c>
      <c r="P2473" s="13"/>
      <c r="Q2473"/>
      <c r="R2473"/>
      <c r="S2473"/>
      <c r="T2473"/>
      <c r="U2473"/>
      <c r="V2473"/>
      <c r="W2473"/>
      <c r="X2473"/>
      <c r="Y2473"/>
      <c r="Z2473"/>
      <c r="AA2473"/>
      <c r="AB2473"/>
      <c r="AC2473"/>
      <c r="AD2473"/>
      <c r="AE2473"/>
      <c r="AF2473"/>
      <c r="AG2473"/>
      <c r="AH2473"/>
      <c r="AI2473"/>
      <c r="AJ2473"/>
      <c r="AK2473"/>
      <c r="AL2473"/>
      <c r="AM2473"/>
      <c r="AN2473"/>
      <c r="AO2473"/>
      <c r="AP2473"/>
      <c r="AQ2473"/>
      <c r="AR2473"/>
      <c r="AS2473"/>
      <c r="AT2473"/>
      <c r="AU2473"/>
      <c r="AV2473"/>
      <c r="AW2473"/>
      <c r="AX2473"/>
      <c r="AY2473"/>
      <c r="AZ2473"/>
      <c r="BA2473"/>
      <c r="BB2473"/>
      <c r="BC2473"/>
      <c r="BD2473"/>
      <c r="BE2473"/>
    </row>
    <row r="2474" spans="1:57" x14ac:dyDescent="0.25">
      <c r="A2474" s="4">
        <v>43257</v>
      </c>
      <c r="B2474" s="3">
        <f t="shared" si="114"/>
        <v>6</v>
      </c>
      <c r="C2474" s="3">
        <f t="shared" si="115"/>
        <v>6</v>
      </c>
      <c r="D2474" s="3">
        <f t="shared" si="116"/>
        <v>2018</v>
      </c>
      <c r="E2474" s="26" t="s">
        <v>154</v>
      </c>
      <c r="F2474" s="6">
        <v>748</v>
      </c>
      <c r="G2474" s="19">
        <v>287</v>
      </c>
      <c r="H2474" s="19" t="s">
        <v>408</v>
      </c>
      <c r="I2474" s="10" t="s">
        <v>103</v>
      </c>
      <c r="J2474" s="30">
        <v>1600303</v>
      </c>
      <c r="K2474" s="8">
        <v>12000212569</v>
      </c>
      <c r="L2474" s="31">
        <v>2</v>
      </c>
      <c r="M2474" s="27">
        <v>32.17</v>
      </c>
      <c r="N2474" s="17">
        <v>510204</v>
      </c>
      <c r="O2474" s="7" t="s">
        <v>191</v>
      </c>
      <c r="P2474" s="13"/>
      <c r="Q2474"/>
      <c r="R2474"/>
      <c r="S2474"/>
      <c r="T2474"/>
      <c r="U2474"/>
      <c r="V2474"/>
      <c r="W2474"/>
      <c r="X2474"/>
      <c r="Y2474"/>
      <c r="Z2474"/>
      <c r="AA2474"/>
      <c r="AB2474"/>
      <c r="AC2474"/>
      <c r="AD2474"/>
      <c r="AE2474"/>
      <c r="AF2474"/>
      <c r="AG2474"/>
      <c r="AH2474"/>
      <c r="AI2474"/>
      <c r="AJ2474"/>
      <c r="AK2474"/>
      <c r="AL2474"/>
      <c r="AM2474"/>
      <c r="AN2474"/>
      <c r="AO2474"/>
      <c r="AP2474"/>
      <c r="AQ2474"/>
      <c r="AR2474"/>
      <c r="AS2474"/>
      <c r="AT2474"/>
      <c r="AU2474"/>
      <c r="AV2474"/>
      <c r="AW2474"/>
      <c r="AX2474"/>
      <c r="AY2474"/>
      <c r="AZ2474"/>
      <c r="BA2474"/>
      <c r="BB2474"/>
      <c r="BC2474"/>
      <c r="BD2474"/>
      <c r="BE2474"/>
    </row>
    <row r="2475" spans="1:57" x14ac:dyDescent="0.25">
      <c r="A2475" s="4">
        <v>43257</v>
      </c>
      <c r="B2475" s="3">
        <f t="shared" si="114"/>
        <v>6</v>
      </c>
      <c r="C2475" s="3">
        <f t="shared" si="115"/>
        <v>6</v>
      </c>
      <c r="D2475" s="3">
        <f t="shared" si="116"/>
        <v>2018</v>
      </c>
      <c r="E2475" s="26" t="s">
        <v>237</v>
      </c>
      <c r="F2475" s="6">
        <v>748</v>
      </c>
      <c r="G2475" s="19">
        <v>287</v>
      </c>
      <c r="H2475" s="19" t="s">
        <v>408</v>
      </c>
      <c r="I2475" s="10" t="s">
        <v>246</v>
      </c>
      <c r="J2475" s="30">
        <v>1600303</v>
      </c>
      <c r="K2475" s="8">
        <v>12057052676</v>
      </c>
      <c r="L2475" s="31">
        <v>2</v>
      </c>
      <c r="M2475" s="27">
        <v>32.17</v>
      </c>
      <c r="N2475" s="17">
        <v>510204</v>
      </c>
      <c r="O2475" s="7" t="s">
        <v>191</v>
      </c>
      <c r="P2475" s="13"/>
      <c r="Q2475"/>
      <c r="R2475"/>
      <c r="S2475"/>
      <c r="T2475"/>
      <c r="U2475"/>
      <c r="V2475"/>
      <c r="W2475"/>
      <c r="X2475"/>
      <c r="Y2475"/>
      <c r="Z2475"/>
      <c r="AA2475"/>
      <c r="AB2475"/>
      <c r="AC2475"/>
      <c r="AD2475"/>
      <c r="AE2475"/>
      <c r="AF2475"/>
      <c r="AG2475"/>
      <c r="AH2475"/>
      <c r="AI2475"/>
      <c r="AJ2475"/>
      <c r="AK2475"/>
      <c r="AL2475"/>
      <c r="AM2475"/>
      <c r="AN2475"/>
      <c r="AO2475"/>
      <c r="AP2475"/>
      <c r="AQ2475"/>
      <c r="AR2475"/>
      <c r="AS2475"/>
      <c r="AT2475"/>
      <c r="AU2475"/>
      <c r="AV2475"/>
      <c r="AW2475"/>
      <c r="AX2475"/>
      <c r="AY2475"/>
      <c r="AZ2475"/>
      <c r="BA2475"/>
      <c r="BB2475"/>
      <c r="BC2475"/>
      <c r="BD2475"/>
      <c r="BE2475"/>
    </row>
    <row r="2476" spans="1:57" x14ac:dyDescent="0.25">
      <c r="A2476" s="4">
        <v>43257</v>
      </c>
      <c r="B2476" s="3">
        <f t="shared" si="114"/>
        <v>6</v>
      </c>
      <c r="C2476" s="3">
        <f t="shared" si="115"/>
        <v>6</v>
      </c>
      <c r="D2476" s="3">
        <f t="shared" si="116"/>
        <v>2018</v>
      </c>
      <c r="E2476" s="26" t="s">
        <v>156</v>
      </c>
      <c r="F2476" s="6">
        <v>748</v>
      </c>
      <c r="G2476" s="19">
        <v>287</v>
      </c>
      <c r="H2476" s="19" t="s">
        <v>408</v>
      </c>
      <c r="I2476" s="10" t="s">
        <v>106</v>
      </c>
      <c r="J2476" s="30">
        <v>1600303</v>
      </c>
      <c r="K2476" s="8">
        <v>6050800016</v>
      </c>
      <c r="L2476" s="31">
        <v>2</v>
      </c>
      <c r="M2476" s="27">
        <v>32.17</v>
      </c>
      <c r="N2476" s="17">
        <v>510204</v>
      </c>
      <c r="O2476" s="7" t="s">
        <v>191</v>
      </c>
      <c r="P2476" s="13"/>
      <c r="Q2476"/>
      <c r="R2476"/>
      <c r="S2476"/>
      <c r="T2476"/>
      <c r="U2476"/>
      <c r="V2476"/>
      <c r="W2476"/>
      <c r="X2476"/>
      <c r="Y2476"/>
      <c r="Z2476"/>
      <c r="AA2476"/>
      <c r="AB2476"/>
      <c r="AC2476"/>
      <c r="AD2476"/>
      <c r="AE2476"/>
      <c r="AF2476"/>
      <c r="AG2476"/>
      <c r="AH2476"/>
      <c r="AI2476"/>
      <c r="AJ2476"/>
      <c r="AK2476"/>
      <c r="AL2476"/>
      <c r="AM2476"/>
      <c r="AN2476"/>
      <c r="AO2476"/>
      <c r="AP2476"/>
      <c r="AQ2476"/>
      <c r="AR2476"/>
      <c r="AS2476"/>
      <c r="AT2476"/>
      <c r="AU2476"/>
      <c r="AV2476"/>
      <c r="AW2476"/>
      <c r="AX2476"/>
      <c r="AY2476"/>
      <c r="AZ2476"/>
      <c r="BA2476"/>
      <c r="BB2476"/>
      <c r="BC2476"/>
      <c r="BD2476"/>
      <c r="BE2476"/>
    </row>
    <row r="2477" spans="1:57" x14ac:dyDescent="0.25">
      <c r="A2477" s="4">
        <v>43257</v>
      </c>
      <c r="B2477" s="3">
        <f t="shared" si="114"/>
        <v>6</v>
      </c>
      <c r="C2477" s="3">
        <f t="shared" si="115"/>
        <v>6</v>
      </c>
      <c r="D2477" s="3">
        <f t="shared" si="116"/>
        <v>2018</v>
      </c>
      <c r="E2477" s="26" t="s">
        <v>109</v>
      </c>
      <c r="F2477" s="6">
        <v>748</v>
      </c>
      <c r="G2477" s="19">
        <v>287</v>
      </c>
      <c r="H2477" s="19" t="s">
        <v>408</v>
      </c>
      <c r="I2477" s="10" t="s">
        <v>110</v>
      </c>
      <c r="J2477" s="30">
        <v>2600187</v>
      </c>
      <c r="K2477" s="8">
        <v>1049338056</v>
      </c>
      <c r="L2477" s="31">
        <v>2</v>
      </c>
      <c r="M2477" s="27">
        <v>32.17</v>
      </c>
      <c r="N2477" s="17">
        <v>510204</v>
      </c>
      <c r="O2477" s="7" t="s">
        <v>191</v>
      </c>
      <c r="P2477" s="13"/>
      <c r="Q2477"/>
      <c r="R2477"/>
      <c r="S2477"/>
      <c r="T2477"/>
      <c r="U2477"/>
      <c r="V2477"/>
      <c r="W2477"/>
      <c r="X2477"/>
      <c r="Y2477"/>
      <c r="Z2477"/>
      <c r="AA2477"/>
      <c r="AB2477"/>
      <c r="AC2477"/>
      <c r="AD2477"/>
      <c r="AE2477"/>
      <c r="AF2477"/>
      <c r="AG2477"/>
      <c r="AH2477"/>
      <c r="AI2477"/>
      <c r="AJ2477"/>
      <c r="AK2477"/>
      <c r="AL2477"/>
      <c r="AM2477"/>
      <c r="AN2477"/>
      <c r="AO2477"/>
      <c r="AP2477"/>
      <c r="AQ2477"/>
      <c r="AR2477"/>
      <c r="AS2477"/>
      <c r="AT2477"/>
      <c r="AU2477"/>
      <c r="AV2477"/>
      <c r="AW2477"/>
      <c r="AX2477"/>
      <c r="AY2477"/>
      <c r="AZ2477"/>
      <c r="BA2477"/>
      <c r="BB2477"/>
      <c r="BC2477"/>
      <c r="BD2477"/>
      <c r="BE2477"/>
    </row>
    <row r="2478" spans="1:57" x14ac:dyDescent="0.25">
      <c r="A2478" s="4">
        <v>43257</v>
      </c>
      <c r="B2478" s="3">
        <f t="shared" si="114"/>
        <v>6</v>
      </c>
      <c r="C2478" s="3">
        <f t="shared" si="115"/>
        <v>6</v>
      </c>
      <c r="D2478" s="3">
        <f t="shared" si="116"/>
        <v>2018</v>
      </c>
      <c r="E2478" s="26" t="s">
        <v>159</v>
      </c>
      <c r="F2478" s="6">
        <v>748</v>
      </c>
      <c r="G2478" s="19">
        <v>287</v>
      </c>
      <c r="H2478" s="19" t="s">
        <v>408</v>
      </c>
      <c r="I2478" s="10" t="s">
        <v>578</v>
      </c>
      <c r="J2478" s="30">
        <v>1600022</v>
      </c>
      <c r="K2478" s="8">
        <v>4828138100</v>
      </c>
      <c r="L2478" s="31">
        <v>2</v>
      </c>
      <c r="M2478" s="27">
        <v>32.17</v>
      </c>
      <c r="N2478" s="17">
        <v>510204</v>
      </c>
      <c r="O2478" s="7" t="s">
        <v>191</v>
      </c>
      <c r="P2478" s="13"/>
      <c r="Q2478"/>
      <c r="R2478"/>
      <c r="S2478"/>
      <c r="T2478"/>
      <c r="U2478"/>
      <c r="V2478"/>
      <c r="W2478"/>
      <c r="X2478"/>
      <c r="Y2478"/>
      <c r="Z2478"/>
      <c r="AA2478"/>
      <c r="AB2478"/>
      <c r="AC2478"/>
      <c r="AD2478"/>
      <c r="AE2478"/>
      <c r="AF2478"/>
      <c r="AG2478"/>
      <c r="AH2478"/>
      <c r="AI2478"/>
      <c r="AJ2478"/>
      <c r="AK2478"/>
      <c r="AL2478"/>
      <c r="AM2478"/>
      <c r="AN2478"/>
      <c r="AO2478"/>
      <c r="AP2478"/>
      <c r="AQ2478"/>
      <c r="AR2478"/>
      <c r="AS2478"/>
      <c r="AT2478"/>
      <c r="AU2478"/>
      <c r="AV2478"/>
      <c r="AW2478"/>
      <c r="AX2478"/>
      <c r="AY2478"/>
      <c r="AZ2478"/>
      <c r="BA2478"/>
      <c r="BB2478"/>
      <c r="BC2478"/>
      <c r="BD2478"/>
      <c r="BE2478"/>
    </row>
    <row r="2479" spans="1:57" x14ac:dyDescent="0.25">
      <c r="A2479" s="4">
        <v>43257</v>
      </c>
      <c r="B2479" s="3">
        <f t="shared" si="114"/>
        <v>6</v>
      </c>
      <c r="C2479" s="3">
        <f t="shared" si="115"/>
        <v>6</v>
      </c>
      <c r="D2479" s="3">
        <f t="shared" si="116"/>
        <v>2018</v>
      </c>
      <c r="E2479" s="26" t="s">
        <v>113</v>
      </c>
      <c r="F2479" s="6">
        <v>748</v>
      </c>
      <c r="G2479" s="19">
        <v>287</v>
      </c>
      <c r="H2479" s="19" t="s">
        <v>408</v>
      </c>
      <c r="I2479" s="10" t="s">
        <v>114</v>
      </c>
      <c r="J2479" s="30">
        <v>2600021</v>
      </c>
      <c r="K2479" s="8">
        <v>6223384</v>
      </c>
      <c r="L2479" s="31">
        <v>2</v>
      </c>
      <c r="M2479" s="27">
        <v>32.17</v>
      </c>
      <c r="N2479" s="17">
        <v>510204</v>
      </c>
      <c r="O2479" s="7" t="s">
        <v>191</v>
      </c>
      <c r="P2479" s="13"/>
      <c r="Q2479"/>
      <c r="R2479"/>
      <c r="S2479"/>
      <c r="T2479"/>
      <c r="U2479"/>
      <c r="V2479"/>
      <c r="W2479"/>
      <c r="X2479"/>
      <c r="Y2479"/>
      <c r="Z2479"/>
      <c r="AA2479"/>
      <c r="AB2479"/>
      <c r="AC2479"/>
      <c r="AD2479"/>
      <c r="AE2479"/>
      <c r="AF2479"/>
      <c r="AG2479"/>
      <c r="AH2479"/>
      <c r="AI2479"/>
      <c r="AJ2479"/>
      <c r="AK2479"/>
      <c r="AL2479"/>
      <c r="AM2479"/>
      <c r="AN2479"/>
      <c r="AO2479"/>
      <c r="AP2479"/>
      <c r="AQ2479"/>
      <c r="AR2479"/>
      <c r="AS2479"/>
      <c r="AT2479"/>
      <c r="AU2479"/>
      <c r="AV2479"/>
      <c r="AW2479"/>
      <c r="AX2479"/>
      <c r="AY2479"/>
      <c r="AZ2479"/>
      <c r="BA2479"/>
      <c r="BB2479"/>
      <c r="BC2479"/>
      <c r="BD2479"/>
      <c r="BE2479"/>
    </row>
    <row r="2480" spans="1:57" x14ac:dyDescent="0.25">
      <c r="A2480" s="4">
        <v>43257</v>
      </c>
      <c r="B2480" s="3">
        <f t="shared" si="114"/>
        <v>6</v>
      </c>
      <c r="C2480" s="3">
        <f t="shared" si="115"/>
        <v>6</v>
      </c>
      <c r="D2480" s="3">
        <f t="shared" si="116"/>
        <v>2018</v>
      </c>
      <c r="E2480" s="26" t="s">
        <v>164</v>
      </c>
      <c r="F2480" s="6">
        <v>748</v>
      </c>
      <c r="G2480" s="19">
        <v>287</v>
      </c>
      <c r="H2480" s="19" t="s">
        <v>408</v>
      </c>
      <c r="I2480" s="10" t="s">
        <v>165</v>
      </c>
      <c r="J2480" s="30">
        <v>1700426</v>
      </c>
      <c r="K2480" s="8">
        <v>409110104050</v>
      </c>
      <c r="L2480" s="31">
        <v>2</v>
      </c>
      <c r="M2480" s="27">
        <v>32.17</v>
      </c>
      <c r="N2480" s="17">
        <v>510204</v>
      </c>
      <c r="O2480" s="7" t="s">
        <v>191</v>
      </c>
      <c r="P2480" s="13"/>
      <c r="Q2480"/>
      <c r="R2480"/>
      <c r="S2480"/>
      <c r="T2480"/>
      <c r="U2480"/>
      <c r="V2480"/>
      <c r="W2480"/>
      <c r="X2480"/>
      <c r="Y2480"/>
      <c r="Z2480"/>
      <c r="AA2480"/>
      <c r="AB2480"/>
      <c r="AC2480"/>
      <c r="AD2480"/>
      <c r="AE2480"/>
      <c r="AF2480"/>
      <c r="AG2480"/>
      <c r="AH2480"/>
      <c r="AI2480"/>
      <c r="AJ2480"/>
      <c r="AK2480"/>
      <c r="AL2480"/>
      <c r="AM2480"/>
      <c r="AN2480"/>
      <c r="AO2480"/>
      <c r="AP2480"/>
      <c r="AQ2480"/>
      <c r="AR2480"/>
      <c r="AS2480"/>
      <c r="AT2480"/>
      <c r="AU2480"/>
      <c r="AV2480"/>
      <c r="AW2480"/>
      <c r="AX2480"/>
      <c r="AY2480"/>
      <c r="AZ2480"/>
      <c r="BA2480"/>
      <c r="BB2480"/>
      <c r="BC2480"/>
      <c r="BD2480"/>
      <c r="BE2480"/>
    </row>
    <row r="2481" spans="1:57" x14ac:dyDescent="0.25">
      <c r="A2481" s="4">
        <v>43257</v>
      </c>
      <c r="B2481" s="3">
        <f t="shared" si="114"/>
        <v>6</v>
      </c>
      <c r="C2481" s="3">
        <f t="shared" si="115"/>
        <v>6</v>
      </c>
      <c r="D2481" s="3">
        <f t="shared" si="116"/>
        <v>2018</v>
      </c>
      <c r="E2481" s="26" t="s">
        <v>360</v>
      </c>
      <c r="F2481" s="6">
        <v>748</v>
      </c>
      <c r="G2481" s="19">
        <v>287</v>
      </c>
      <c r="H2481" s="19" t="s">
        <v>408</v>
      </c>
      <c r="I2481" s="10" t="s">
        <v>361</v>
      </c>
      <c r="J2481" s="30">
        <v>2600021</v>
      </c>
      <c r="K2481" s="8">
        <v>9275996</v>
      </c>
      <c r="L2481" s="31">
        <v>2</v>
      </c>
      <c r="M2481" s="27">
        <v>32.17</v>
      </c>
      <c r="N2481" s="17">
        <v>510204</v>
      </c>
      <c r="O2481" s="7" t="s">
        <v>191</v>
      </c>
      <c r="P2481" s="13"/>
      <c r="Q2481"/>
      <c r="R2481"/>
      <c r="S2481"/>
      <c r="T2481"/>
      <c r="U2481"/>
      <c r="V2481"/>
      <c r="W2481"/>
      <c r="X2481"/>
      <c r="Y2481"/>
      <c r="Z2481"/>
      <c r="AA2481"/>
      <c r="AB2481"/>
      <c r="AC2481"/>
      <c r="AD2481"/>
      <c r="AE2481"/>
      <c r="AF2481"/>
      <c r="AG2481"/>
      <c r="AH2481"/>
      <c r="AI2481"/>
      <c r="AJ2481"/>
      <c r="AK2481"/>
      <c r="AL2481"/>
      <c r="AM2481"/>
      <c r="AN2481"/>
      <c r="AO2481"/>
      <c r="AP2481"/>
      <c r="AQ2481"/>
      <c r="AR2481"/>
      <c r="AS2481"/>
      <c r="AT2481"/>
      <c r="AU2481"/>
      <c r="AV2481"/>
      <c r="AW2481"/>
      <c r="AX2481"/>
      <c r="AY2481"/>
      <c r="AZ2481"/>
      <c r="BA2481"/>
      <c r="BB2481"/>
      <c r="BC2481"/>
      <c r="BD2481"/>
      <c r="BE2481"/>
    </row>
    <row r="2482" spans="1:57" x14ac:dyDescent="0.25">
      <c r="A2482" s="4">
        <v>43257</v>
      </c>
      <c r="B2482" s="3">
        <f t="shared" si="114"/>
        <v>6</v>
      </c>
      <c r="C2482" s="3">
        <f t="shared" si="115"/>
        <v>6</v>
      </c>
      <c r="D2482" s="3">
        <f t="shared" si="116"/>
        <v>2018</v>
      </c>
      <c r="E2482" s="26" t="s">
        <v>169</v>
      </c>
      <c r="F2482" s="6">
        <v>748</v>
      </c>
      <c r="G2482" s="19">
        <v>287</v>
      </c>
      <c r="H2482" s="19" t="s">
        <v>408</v>
      </c>
      <c r="I2482" s="10" t="s">
        <v>120</v>
      </c>
      <c r="J2482" s="30">
        <v>1700426</v>
      </c>
      <c r="K2482" s="8">
        <v>409110102890</v>
      </c>
      <c r="L2482" s="31">
        <v>2</v>
      </c>
      <c r="M2482" s="27">
        <v>32.17</v>
      </c>
      <c r="N2482" s="17">
        <v>510204</v>
      </c>
      <c r="O2482" s="7" t="s">
        <v>191</v>
      </c>
      <c r="P2482" s="13"/>
      <c r="Q2482"/>
      <c r="R2482"/>
      <c r="S2482"/>
      <c r="T2482"/>
      <c r="U2482"/>
      <c r="V2482"/>
      <c r="W2482"/>
      <c r="X2482"/>
      <c r="Y2482"/>
      <c r="Z2482"/>
      <c r="AA2482"/>
      <c r="AB2482"/>
      <c r="AC2482"/>
      <c r="AD2482"/>
      <c r="AE2482"/>
      <c r="AF2482"/>
      <c r="AG2482"/>
      <c r="AH2482"/>
      <c r="AI2482"/>
      <c r="AJ2482"/>
      <c r="AK2482"/>
      <c r="AL2482"/>
      <c r="AM2482"/>
      <c r="AN2482"/>
      <c r="AO2482"/>
      <c r="AP2482"/>
      <c r="AQ2482"/>
      <c r="AR2482"/>
      <c r="AS2482"/>
      <c r="AT2482"/>
      <c r="AU2482"/>
      <c r="AV2482"/>
      <c r="AW2482"/>
      <c r="AX2482"/>
      <c r="AY2482"/>
      <c r="AZ2482"/>
      <c r="BA2482"/>
      <c r="BB2482"/>
      <c r="BC2482"/>
      <c r="BD2482"/>
      <c r="BE2482"/>
    </row>
    <row r="2483" spans="1:57" x14ac:dyDescent="0.25">
      <c r="A2483" s="4">
        <v>43257</v>
      </c>
      <c r="B2483" s="3">
        <f t="shared" si="114"/>
        <v>6</v>
      </c>
      <c r="C2483" s="3">
        <f t="shared" si="115"/>
        <v>6</v>
      </c>
      <c r="D2483" s="3">
        <f t="shared" si="116"/>
        <v>2018</v>
      </c>
      <c r="E2483" s="26" t="s">
        <v>121</v>
      </c>
      <c r="F2483" s="6">
        <v>748</v>
      </c>
      <c r="G2483" s="19">
        <v>287</v>
      </c>
      <c r="H2483" s="19" t="s">
        <v>408</v>
      </c>
      <c r="I2483" s="10" t="s">
        <v>122</v>
      </c>
      <c r="J2483" s="30">
        <v>2600187</v>
      </c>
      <c r="K2483" s="8">
        <v>1042257158</v>
      </c>
      <c r="L2483" s="31">
        <v>2</v>
      </c>
      <c r="M2483" s="27">
        <v>32.17</v>
      </c>
      <c r="N2483" s="17">
        <v>510204</v>
      </c>
      <c r="O2483" s="7" t="s">
        <v>191</v>
      </c>
      <c r="P2483" s="13"/>
      <c r="Q2483"/>
      <c r="R2483"/>
      <c r="S2483"/>
      <c r="T2483"/>
      <c r="U2483"/>
      <c r="V2483"/>
      <c r="W2483"/>
      <c r="X2483"/>
      <c r="Y2483"/>
      <c r="Z2483"/>
      <c r="AA2483"/>
      <c r="AB2483"/>
      <c r="AC2483"/>
      <c r="AD2483"/>
      <c r="AE2483"/>
      <c r="AF2483"/>
      <c r="AG2483"/>
      <c r="AH2483"/>
      <c r="AI2483"/>
      <c r="AJ2483"/>
      <c r="AK2483"/>
      <c r="AL2483"/>
      <c r="AM2483"/>
      <c r="AN2483"/>
      <c r="AO2483"/>
      <c r="AP2483"/>
      <c r="AQ2483"/>
      <c r="AR2483"/>
      <c r="AS2483"/>
      <c r="AT2483"/>
      <c r="AU2483"/>
      <c r="AV2483"/>
      <c r="AW2483"/>
      <c r="AX2483"/>
      <c r="AY2483"/>
      <c r="AZ2483"/>
      <c r="BA2483"/>
      <c r="BB2483"/>
      <c r="BC2483"/>
      <c r="BD2483"/>
      <c r="BE2483"/>
    </row>
    <row r="2484" spans="1:57" x14ac:dyDescent="0.25">
      <c r="A2484" s="4">
        <v>43257</v>
      </c>
      <c r="B2484" s="3">
        <f t="shared" si="114"/>
        <v>6</v>
      </c>
      <c r="C2484" s="3">
        <f t="shared" si="115"/>
        <v>6</v>
      </c>
      <c r="D2484" s="3">
        <f t="shared" si="116"/>
        <v>2018</v>
      </c>
      <c r="E2484" s="26" t="s">
        <v>127</v>
      </c>
      <c r="F2484" s="6">
        <v>748</v>
      </c>
      <c r="G2484" s="19">
        <v>287</v>
      </c>
      <c r="H2484" s="19" t="s">
        <v>408</v>
      </c>
      <c r="I2484" s="10" t="s">
        <v>128</v>
      </c>
      <c r="J2484" s="30">
        <v>1600022</v>
      </c>
      <c r="K2484" s="8">
        <v>3059366904</v>
      </c>
      <c r="L2484" s="31">
        <v>1</v>
      </c>
      <c r="M2484" s="27">
        <v>32.17</v>
      </c>
      <c r="N2484" s="17">
        <v>510204</v>
      </c>
      <c r="O2484" s="7" t="s">
        <v>191</v>
      </c>
      <c r="P2484" s="13"/>
      <c r="Q2484"/>
      <c r="R2484"/>
      <c r="S2484"/>
      <c r="T2484"/>
      <c r="U2484"/>
      <c r="V2484"/>
      <c r="W2484"/>
      <c r="X2484"/>
      <c r="Y2484"/>
      <c r="Z2484"/>
      <c r="AA2484"/>
      <c r="AB2484"/>
      <c r="AC2484"/>
      <c r="AD2484"/>
      <c r="AE2484"/>
      <c r="AF2484"/>
      <c r="AG2484"/>
      <c r="AH2484"/>
      <c r="AI2484"/>
      <c r="AJ2484"/>
      <c r="AK2484"/>
      <c r="AL2484"/>
      <c r="AM2484"/>
      <c r="AN2484"/>
      <c r="AO2484"/>
      <c r="AP2484"/>
      <c r="AQ2484"/>
      <c r="AR2484"/>
      <c r="AS2484"/>
      <c r="AT2484"/>
      <c r="AU2484"/>
      <c r="AV2484"/>
      <c r="AW2484"/>
      <c r="AX2484"/>
      <c r="AY2484"/>
      <c r="AZ2484"/>
      <c r="BA2484"/>
      <c r="BB2484"/>
      <c r="BC2484"/>
      <c r="BD2484"/>
      <c r="BE2484"/>
    </row>
    <row r="2485" spans="1:57" x14ac:dyDescent="0.25">
      <c r="A2485" s="4">
        <v>43257</v>
      </c>
      <c r="B2485" s="3">
        <f t="shared" si="114"/>
        <v>6</v>
      </c>
      <c r="C2485" s="3">
        <f t="shared" si="115"/>
        <v>6</v>
      </c>
      <c r="D2485" s="3">
        <f t="shared" si="116"/>
        <v>2018</v>
      </c>
      <c r="E2485" s="26" t="s">
        <v>23</v>
      </c>
      <c r="F2485" s="6">
        <v>748</v>
      </c>
      <c r="G2485" s="19">
        <v>287</v>
      </c>
      <c r="H2485" s="19" t="s">
        <v>408</v>
      </c>
      <c r="I2485" s="10" t="s">
        <v>175</v>
      </c>
      <c r="J2485" s="30">
        <v>2600187</v>
      </c>
      <c r="K2485" s="8">
        <v>1042257107</v>
      </c>
      <c r="L2485" s="31">
        <v>2</v>
      </c>
      <c r="M2485" s="27">
        <v>32.17</v>
      </c>
      <c r="N2485" s="17">
        <v>510204</v>
      </c>
      <c r="O2485" s="7" t="s">
        <v>191</v>
      </c>
      <c r="P2485" s="13"/>
      <c r="Q2485"/>
      <c r="R2485"/>
      <c r="S2485"/>
      <c r="T2485"/>
      <c r="U2485"/>
      <c r="V2485"/>
      <c r="W2485"/>
      <c r="X2485"/>
      <c r="Y2485"/>
      <c r="Z2485"/>
      <c r="AA2485"/>
      <c r="AB2485"/>
      <c r="AC2485"/>
      <c r="AD2485"/>
      <c r="AE2485"/>
      <c r="AF2485"/>
      <c r="AG2485"/>
      <c r="AH2485"/>
      <c r="AI2485"/>
      <c r="AJ2485"/>
      <c r="AK2485"/>
      <c r="AL2485"/>
      <c r="AM2485"/>
      <c r="AN2485"/>
      <c r="AO2485"/>
      <c r="AP2485"/>
      <c r="AQ2485"/>
      <c r="AR2485"/>
      <c r="AS2485"/>
      <c r="AT2485"/>
      <c r="AU2485"/>
      <c r="AV2485"/>
      <c r="AW2485"/>
      <c r="AX2485"/>
      <c r="AY2485"/>
      <c r="AZ2485"/>
      <c r="BA2485"/>
      <c r="BB2485"/>
      <c r="BC2485"/>
      <c r="BD2485"/>
      <c r="BE2485"/>
    </row>
    <row r="2486" spans="1:57" x14ac:dyDescent="0.25">
      <c r="A2486" s="4">
        <v>43257</v>
      </c>
      <c r="B2486" s="3">
        <f t="shared" si="114"/>
        <v>6</v>
      </c>
      <c r="C2486" s="3">
        <f t="shared" si="115"/>
        <v>6</v>
      </c>
      <c r="D2486" s="3">
        <f t="shared" si="116"/>
        <v>2018</v>
      </c>
      <c r="E2486" s="26" t="s">
        <v>132</v>
      </c>
      <c r="F2486" s="6">
        <v>748</v>
      </c>
      <c r="G2486" s="19">
        <v>287</v>
      </c>
      <c r="H2486" s="19" t="s">
        <v>408</v>
      </c>
      <c r="I2486" s="10" t="s">
        <v>133</v>
      </c>
      <c r="J2486" s="30">
        <v>1600022</v>
      </c>
      <c r="K2486" s="8">
        <v>5992210400</v>
      </c>
      <c r="L2486" s="31">
        <v>2</v>
      </c>
      <c r="M2486" s="27">
        <v>32.17</v>
      </c>
      <c r="N2486" s="17">
        <v>510204</v>
      </c>
      <c r="O2486" s="7" t="s">
        <v>191</v>
      </c>
      <c r="P2486" s="13"/>
      <c r="Q2486"/>
      <c r="R2486"/>
      <c r="S2486"/>
      <c r="T2486"/>
      <c r="U2486"/>
      <c r="V2486"/>
      <c r="W2486"/>
      <c r="X2486"/>
      <c r="Y2486"/>
      <c r="Z2486"/>
      <c r="AA2486"/>
      <c r="AB2486"/>
      <c r="AC2486"/>
      <c r="AD2486"/>
      <c r="AE2486"/>
      <c r="AF2486"/>
      <c r="AG2486"/>
      <c r="AH2486"/>
      <c r="AI2486"/>
      <c r="AJ2486"/>
      <c r="AK2486"/>
      <c r="AL2486"/>
      <c r="AM2486"/>
      <c r="AN2486"/>
      <c r="AO2486"/>
      <c r="AP2486"/>
      <c r="AQ2486"/>
      <c r="AR2486"/>
      <c r="AS2486"/>
      <c r="AT2486"/>
      <c r="AU2486"/>
      <c r="AV2486"/>
      <c r="AW2486"/>
      <c r="AX2486"/>
      <c r="AY2486"/>
      <c r="AZ2486"/>
      <c r="BA2486"/>
      <c r="BB2486"/>
      <c r="BC2486"/>
      <c r="BD2486"/>
      <c r="BE2486"/>
    </row>
    <row r="2487" spans="1:57" x14ac:dyDescent="0.25">
      <c r="A2487" s="4">
        <v>43257</v>
      </c>
      <c r="B2487" s="3">
        <f t="shared" si="114"/>
        <v>6</v>
      </c>
      <c r="C2487" s="3">
        <f t="shared" si="115"/>
        <v>6</v>
      </c>
      <c r="D2487" s="3">
        <f t="shared" si="116"/>
        <v>2018</v>
      </c>
      <c r="E2487" s="26" t="s">
        <v>23</v>
      </c>
      <c r="F2487" s="6">
        <v>739</v>
      </c>
      <c r="G2487" s="19">
        <v>288</v>
      </c>
      <c r="H2487" s="19" t="s">
        <v>408</v>
      </c>
      <c r="I2487" s="10" t="s">
        <v>175</v>
      </c>
      <c r="J2487" s="30">
        <v>2600187</v>
      </c>
      <c r="K2487" s="8">
        <v>1042257107</v>
      </c>
      <c r="L2487" s="31">
        <v>2</v>
      </c>
      <c r="M2487" s="27">
        <v>160</v>
      </c>
      <c r="N2487" s="17">
        <v>921501</v>
      </c>
      <c r="O2487" s="7" t="s">
        <v>138</v>
      </c>
      <c r="P2487" s="13"/>
      <c r="Q2487"/>
      <c r="R2487"/>
      <c r="S2487"/>
      <c r="T2487"/>
      <c r="U2487"/>
      <c r="V2487"/>
      <c r="W2487"/>
      <c r="X2487"/>
      <c r="Y2487"/>
      <c r="Z2487"/>
      <c r="AA2487"/>
      <c r="AB2487"/>
      <c r="AC2487"/>
      <c r="AD2487"/>
      <c r="AE2487"/>
      <c r="AF2487"/>
      <c r="AG2487"/>
      <c r="AH2487"/>
      <c r="AI2487"/>
      <c r="AJ2487"/>
      <c r="AK2487"/>
      <c r="AL2487"/>
      <c r="AM2487"/>
      <c r="AN2487"/>
      <c r="AO2487"/>
      <c r="AP2487"/>
      <c r="AQ2487"/>
      <c r="AR2487"/>
      <c r="AS2487"/>
      <c r="AT2487"/>
      <c r="AU2487"/>
      <c r="AV2487"/>
      <c r="AW2487"/>
      <c r="AX2487"/>
      <c r="AY2487"/>
      <c r="AZ2487"/>
      <c r="BA2487"/>
      <c r="BB2487"/>
      <c r="BC2487"/>
      <c r="BD2487"/>
      <c r="BE2487"/>
    </row>
    <row r="2488" spans="1:57" x14ac:dyDescent="0.25">
      <c r="A2488" s="4">
        <v>43257</v>
      </c>
      <c r="B2488" s="3">
        <f t="shared" si="114"/>
        <v>6</v>
      </c>
      <c r="C2488" s="3">
        <f t="shared" si="115"/>
        <v>6</v>
      </c>
      <c r="D2488" s="3">
        <f t="shared" si="116"/>
        <v>2018</v>
      </c>
      <c r="E2488" s="26" t="s">
        <v>121</v>
      </c>
      <c r="F2488" s="6">
        <v>732</v>
      </c>
      <c r="G2488" s="19">
        <v>288</v>
      </c>
      <c r="H2488" s="19" t="s">
        <v>408</v>
      </c>
      <c r="I2488" s="10" t="s">
        <v>122</v>
      </c>
      <c r="J2488" s="30">
        <v>2600187</v>
      </c>
      <c r="K2488" s="8">
        <v>1042257158</v>
      </c>
      <c r="L2488" s="31">
        <v>2</v>
      </c>
      <c r="M2488" s="27">
        <v>80</v>
      </c>
      <c r="N2488" s="17">
        <v>921501</v>
      </c>
      <c r="O2488" s="7" t="s">
        <v>138</v>
      </c>
      <c r="P2488" s="13"/>
      <c r="Q2488"/>
      <c r="R2488"/>
      <c r="S2488"/>
      <c r="T2488"/>
      <c r="U2488"/>
      <c r="V2488"/>
      <c r="W2488"/>
      <c r="X2488"/>
      <c r="Y2488"/>
      <c r="Z2488"/>
      <c r="AA2488"/>
      <c r="AB2488"/>
      <c r="AC2488"/>
      <c r="AD2488"/>
      <c r="AE2488"/>
      <c r="AF2488"/>
      <c r="AG2488"/>
      <c r="AH2488"/>
      <c r="AI2488"/>
      <c r="AJ2488"/>
      <c r="AK2488"/>
      <c r="AL2488"/>
      <c r="AM2488"/>
      <c r="AN2488"/>
      <c r="AO2488"/>
      <c r="AP2488"/>
      <c r="AQ2488"/>
      <c r="AR2488"/>
      <c r="AS2488"/>
      <c r="AT2488"/>
      <c r="AU2488"/>
      <c r="AV2488"/>
      <c r="AW2488"/>
      <c r="AX2488"/>
      <c r="AY2488"/>
      <c r="AZ2488"/>
      <c r="BA2488"/>
      <c r="BB2488"/>
      <c r="BC2488"/>
      <c r="BD2488"/>
      <c r="BE2488"/>
    </row>
    <row r="2489" spans="1:57" x14ac:dyDescent="0.25">
      <c r="A2489" s="4">
        <v>43257</v>
      </c>
      <c r="B2489" s="3">
        <f t="shared" si="114"/>
        <v>6</v>
      </c>
      <c r="C2489" s="3">
        <f t="shared" si="115"/>
        <v>6</v>
      </c>
      <c r="D2489" s="3">
        <f t="shared" si="116"/>
        <v>2018</v>
      </c>
      <c r="E2489" s="26" t="s">
        <v>265</v>
      </c>
      <c r="F2489" s="6">
        <v>745</v>
      </c>
      <c r="G2489" s="19">
        <v>289</v>
      </c>
      <c r="H2489" s="19" t="s">
        <v>408</v>
      </c>
      <c r="I2489" s="10" t="s">
        <v>266</v>
      </c>
      <c r="J2489" s="30">
        <v>2600187</v>
      </c>
      <c r="K2489" s="8">
        <v>1042901588</v>
      </c>
      <c r="L2489" s="31">
        <v>2</v>
      </c>
      <c r="M2489" s="27">
        <v>130</v>
      </c>
      <c r="N2489" s="17">
        <v>921501</v>
      </c>
      <c r="O2489" s="7" t="s">
        <v>138</v>
      </c>
      <c r="P2489" s="13"/>
      <c r="Q2489"/>
      <c r="R2489"/>
      <c r="S2489"/>
      <c r="T2489"/>
      <c r="U2489"/>
      <c r="V2489"/>
      <c r="W2489"/>
      <c r="X2489"/>
      <c r="Y2489"/>
      <c r="Z2489"/>
      <c r="AA2489"/>
      <c r="AB2489"/>
      <c r="AC2489"/>
      <c r="AD2489"/>
      <c r="AE2489"/>
      <c r="AF2489"/>
      <c r="AG2489"/>
      <c r="AH2489"/>
      <c r="AI2489"/>
      <c r="AJ2489"/>
      <c r="AK2489"/>
      <c r="AL2489"/>
      <c r="AM2489"/>
      <c r="AN2489"/>
      <c r="AO2489"/>
      <c r="AP2489"/>
      <c r="AQ2489"/>
      <c r="AR2489"/>
      <c r="AS2489"/>
      <c r="AT2489"/>
      <c r="AU2489"/>
      <c r="AV2489"/>
      <c r="AW2489"/>
      <c r="AX2489"/>
      <c r="AY2489"/>
      <c r="AZ2489"/>
      <c r="BA2489"/>
      <c r="BB2489"/>
      <c r="BC2489"/>
      <c r="BD2489"/>
      <c r="BE2489"/>
    </row>
    <row r="2490" spans="1:57" x14ac:dyDescent="0.25">
      <c r="A2490" s="4">
        <v>43257</v>
      </c>
      <c r="B2490" s="3">
        <f t="shared" si="114"/>
        <v>6</v>
      </c>
      <c r="C2490" s="3">
        <f t="shared" si="115"/>
        <v>6</v>
      </c>
      <c r="D2490" s="3">
        <f t="shared" si="116"/>
        <v>2018</v>
      </c>
      <c r="E2490" s="26" t="s">
        <v>358</v>
      </c>
      <c r="F2490" s="6">
        <v>744</v>
      </c>
      <c r="G2490" s="19">
        <v>289</v>
      </c>
      <c r="H2490" s="19" t="s">
        <v>408</v>
      </c>
      <c r="I2490" s="10" t="s">
        <v>359</v>
      </c>
      <c r="J2490" s="30">
        <v>1600303</v>
      </c>
      <c r="K2490" s="8">
        <v>1011472246</v>
      </c>
      <c r="L2490" s="31">
        <v>1</v>
      </c>
      <c r="M2490" s="27">
        <v>260</v>
      </c>
      <c r="N2490" s="17">
        <v>921501</v>
      </c>
      <c r="O2490" s="7" t="s">
        <v>138</v>
      </c>
      <c r="P2490" s="13"/>
      <c r="Q2490"/>
      <c r="R2490"/>
      <c r="S2490"/>
      <c r="T2490"/>
      <c r="U2490"/>
      <c r="V2490"/>
      <c r="W2490"/>
      <c r="X2490"/>
      <c r="Y2490"/>
      <c r="Z2490"/>
      <c r="AA2490"/>
      <c r="AB2490"/>
      <c r="AC2490"/>
      <c r="AD2490"/>
      <c r="AE2490"/>
      <c r="AF2490"/>
      <c r="AG2490"/>
      <c r="AH2490"/>
      <c r="AI2490"/>
      <c r="AJ2490"/>
      <c r="AK2490"/>
      <c r="AL2490"/>
      <c r="AM2490"/>
      <c r="AN2490"/>
      <c r="AO2490"/>
      <c r="AP2490"/>
      <c r="AQ2490"/>
      <c r="AR2490"/>
      <c r="AS2490"/>
      <c r="AT2490"/>
      <c r="AU2490"/>
      <c r="AV2490"/>
      <c r="AW2490"/>
      <c r="AX2490"/>
      <c r="AY2490"/>
      <c r="AZ2490"/>
      <c r="BA2490"/>
      <c r="BB2490"/>
      <c r="BC2490"/>
      <c r="BD2490"/>
      <c r="BE2490"/>
    </row>
    <row r="2491" spans="1:57" x14ac:dyDescent="0.25">
      <c r="A2491" s="4">
        <v>43257</v>
      </c>
      <c r="B2491" s="3">
        <f t="shared" si="114"/>
        <v>6</v>
      </c>
      <c r="C2491" s="3">
        <f t="shared" si="115"/>
        <v>6</v>
      </c>
      <c r="D2491" s="3">
        <f t="shared" si="116"/>
        <v>2018</v>
      </c>
      <c r="E2491" s="26" t="s">
        <v>226</v>
      </c>
      <c r="F2491" s="6">
        <v>743</v>
      </c>
      <c r="G2491" s="19">
        <v>289</v>
      </c>
      <c r="H2491" s="19" t="s">
        <v>408</v>
      </c>
      <c r="I2491" s="10" t="s">
        <v>227</v>
      </c>
      <c r="J2491" s="30">
        <v>3600186</v>
      </c>
      <c r="K2491" s="8">
        <v>2000297723</v>
      </c>
      <c r="L2491" s="31">
        <v>1</v>
      </c>
      <c r="M2491" s="27">
        <v>130</v>
      </c>
      <c r="N2491" s="17">
        <v>921501</v>
      </c>
      <c r="O2491" s="7" t="s">
        <v>138</v>
      </c>
      <c r="P2491" s="13"/>
      <c r="Q2491"/>
      <c r="R2491"/>
      <c r="S2491"/>
      <c r="T2491"/>
      <c r="U2491"/>
      <c r="V2491"/>
      <c r="W2491"/>
      <c r="X2491"/>
      <c r="Y2491"/>
      <c r="Z2491"/>
      <c r="AA2491"/>
      <c r="AB2491"/>
      <c r="AC2491"/>
      <c r="AD2491"/>
      <c r="AE2491"/>
      <c r="AF2491"/>
      <c r="AG2491"/>
      <c r="AH2491"/>
      <c r="AI2491"/>
      <c r="AJ2491"/>
      <c r="AK2491"/>
      <c r="AL2491"/>
      <c r="AM2491"/>
      <c r="AN2491"/>
      <c r="AO2491"/>
      <c r="AP2491"/>
      <c r="AQ2491"/>
      <c r="AR2491"/>
      <c r="AS2491"/>
      <c r="AT2491"/>
      <c r="AU2491"/>
      <c r="AV2491"/>
      <c r="AW2491"/>
      <c r="AX2491"/>
      <c r="AY2491"/>
      <c r="AZ2491"/>
      <c r="BA2491"/>
      <c r="BB2491"/>
      <c r="BC2491"/>
      <c r="BD2491"/>
      <c r="BE2491"/>
    </row>
    <row r="2492" spans="1:57" x14ac:dyDescent="0.25">
      <c r="A2492" s="4">
        <v>43257</v>
      </c>
      <c r="B2492" s="3">
        <f t="shared" si="114"/>
        <v>6</v>
      </c>
      <c r="C2492" s="3">
        <f t="shared" si="115"/>
        <v>6</v>
      </c>
      <c r="D2492" s="3">
        <f t="shared" si="116"/>
        <v>2018</v>
      </c>
      <c r="E2492" s="26" t="s">
        <v>233</v>
      </c>
      <c r="F2492" s="6">
        <v>742</v>
      </c>
      <c r="G2492" s="19">
        <v>289</v>
      </c>
      <c r="H2492" s="19" t="s">
        <v>408</v>
      </c>
      <c r="I2492" s="10" t="s">
        <v>234</v>
      </c>
      <c r="J2492" s="30">
        <v>1600022</v>
      </c>
      <c r="K2492" s="8">
        <v>3370828904</v>
      </c>
      <c r="L2492" s="31">
        <v>1</v>
      </c>
      <c r="M2492" s="27">
        <v>130</v>
      </c>
      <c r="N2492" s="17">
        <v>921501</v>
      </c>
      <c r="O2492" s="7" t="s">
        <v>138</v>
      </c>
      <c r="P2492" s="13"/>
      <c r="Q2492"/>
      <c r="R2492"/>
      <c r="S2492"/>
      <c r="T2492"/>
      <c r="U2492"/>
      <c r="V2492"/>
      <c r="W2492"/>
      <c r="X2492"/>
      <c r="Y2492"/>
      <c r="Z2492"/>
      <c r="AA2492"/>
      <c r="AB2492"/>
      <c r="AC2492"/>
      <c r="AD2492"/>
      <c r="AE2492"/>
      <c r="AF2492"/>
      <c r="AG2492"/>
      <c r="AH2492"/>
      <c r="AI2492"/>
      <c r="AJ2492"/>
      <c r="AK2492"/>
      <c r="AL2492"/>
      <c r="AM2492"/>
      <c r="AN2492"/>
      <c r="AO2492"/>
      <c r="AP2492"/>
      <c r="AQ2492"/>
      <c r="AR2492"/>
      <c r="AS2492"/>
      <c r="AT2492"/>
      <c r="AU2492"/>
      <c r="AV2492"/>
      <c r="AW2492"/>
      <c r="AX2492"/>
      <c r="AY2492"/>
      <c r="AZ2492"/>
      <c r="BA2492"/>
      <c r="BB2492"/>
      <c r="BC2492"/>
      <c r="BD2492"/>
      <c r="BE2492"/>
    </row>
    <row r="2493" spans="1:57" x14ac:dyDescent="0.25">
      <c r="A2493" s="4">
        <v>43257</v>
      </c>
      <c r="B2493" s="3">
        <f t="shared" si="114"/>
        <v>6</v>
      </c>
      <c r="C2493" s="3">
        <f t="shared" si="115"/>
        <v>6</v>
      </c>
      <c r="D2493" s="3">
        <f t="shared" si="116"/>
        <v>2018</v>
      </c>
      <c r="E2493" s="26" t="s">
        <v>290</v>
      </c>
      <c r="F2493" s="6">
        <v>740</v>
      </c>
      <c r="G2493" s="19">
        <v>289</v>
      </c>
      <c r="H2493" s="19" t="s">
        <v>408</v>
      </c>
      <c r="I2493" s="10" t="s">
        <v>291</v>
      </c>
      <c r="J2493" s="30">
        <v>2600021</v>
      </c>
      <c r="K2493" s="8">
        <v>28959155</v>
      </c>
      <c r="L2493" s="31">
        <v>2</v>
      </c>
      <c r="M2493" s="27">
        <v>80</v>
      </c>
      <c r="N2493" s="17">
        <v>921501</v>
      </c>
      <c r="O2493" s="7" t="s">
        <v>138</v>
      </c>
      <c r="P2493" s="13"/>
      <c r="Q2493"/>
      <c r="R2493"/>
      <c r="S2493"/>
      <c r="T2493"/>
      <c r="U2493"/>
      <c r="V2493"/>
      <c r="W2493"/>
      <c r="X2493"/>
      <c r="Y2493"/>
      <c r="Z2493"/>
      <c r="AA2493"/>
      <c r="AB2493"/>
      <c r="AC2493"/>
      <c r="AD2493"/>
      <c r="AE2493"/>
      <c r="AF2493"/>
      <c r="AG2493"/>
      <c r="AH2493"/>
      <c r="AI2493"/>
      <c r="AJ2493"/>
      <c r="AK2493"/>
      <c r="AL2493"/>
      <c r="AM2493"/>
      <c r="AN2493"/>
      <c r="AO2493"/>
      <c r="AP2493"/>
      <c r="AQ2493"/>
      <c r="AR2493"/>
      <c r="AS2493"/>
      <c r="AT2493"/>
      <c r="AU2493"/>
      <c r="AV2493"/>
      <c r="AW2493"/>
      <c r="AX2493"/>
      <c r="AY2493"/>
      <c r="AZ2493"/>
      <c r="BA2493"/>
      <c r="BB2493"/>
      <c r="BC2493"/>
      <c r="BD2493"/>
      <c r="BE2493"/>
    </row>
    <row r="2494" spans="1:57" x14ac:dyDescent="0.25">
      <c r="A2494" s="4">
        <v>43259</v>
      </c>
      <c r="B2494" s="3">
        <f t="shared" si="114"/>
        <v>8</v>
      </c>
      <c r="C2494" s="3">
        <f t="shared" si="115"/>
        <v>6</v>
      </c>
      <c r="D2494" s="3">
        <f t="shared" si="116"/>
        <v>2018</v>
      </c>
      <c r="E2494" s="26" t="s">
        <v>31</v>
      </c>
      <c r="F2494" s="6">
        <v>741</v>
      </c>
      <c r="G2494" s="19">
        <v>290</v>
      </c>
      <c r="H2494" s="19" t="s">
        <v>408</v>
      </c>
      <c r="I2494" s="10" t="s">
        <v>32</v>
      </c>
      <c r="J2494" s="30">
        <v>1600022</v>
      </c>
      <c r="K2494" s="8">
        <v>5366745700</v>
      </c>
      <c r="L2494" s="31" t="s">
        <v>655</v>
      </c>
      <c r="M2494" s="27">
        <v>139.61000000000001</v>
      </c>
      <c r="N2494" s="17">
        <v>20105</v>
      </c>
      <c r="O2494" s="7" t="s">
        <v>33</v>
      </c>
      <c r="P2494" s="13"/>
      <c r="Q2494"/>
      <c r="R2494"/>
      <c r="S2494"/>
      <c r="T2494"/>
      <c r="U2494"/>
      <c r="V2494"/>
      <c r="W2494"/>
      <c r="X2494"/>
      <c r="Y2494"/>
      <c r="Z2494"/>
      <c r="AA2494"/>
      <c r="AB2494"/>
      <c r="AC2494"/>
      <c r="AD2494"/>
      <c r="AE2494"/>
      <c r="AF2494"/>
      <c r="AG2494"/>
      <c r="AH2494"/>
      <c r="AI2494"/>
      <c r="AJ2494"/>
      <c r="AK2494"/>
      <c r="AL2494"/>
      <c r="AM2494"/>
      <c r="AN2494"/>
      <c r="AO2494"/>
      <c r="AP2494"/>
      <c r="AQ2494"/>
      <c r="AR2494"/>
      <c r="AS2494"/>
      <c r="AT2494"/>
      <c r="AU2494"/>
      <c r="AV2494"/>
      <c r="AW2494"/>
      <c r="AX2494"/>
      <c r="AY2494"/>
      <c r="AZ2494"/>
      <c r="BA2494"/>
      <c r="BB2494"/>
      <c r="BC2494"/>
      <c r="BD2494"/>
      <c r="BE2494"/>
    </row>
    <row r="2495" spans="1:57" x14ac:dyDescent="0.25">
      <c r="A2495" s="4">
        <v>43259</v>
      </c>
      <c r="B2495" s="3">
        <f t="shared" si="114"/>
        <v>8</v>
      </c>
      <c r="C2495" s="3">
        <f t="shared" si="115"/>
        <v>6</v>
      </c>
      <c r="D2495" s="3">
        <f t="shared" si="116"/>
        <v>2018</v>
      </c>
      <c r="E2495" s="26" t="s">
        <v>34</v>
      </c>
      <c r="F2495" s="6">
        <v>741</v>
      </c>
      <c r="G2495" s="19">
        <v>290</v>
      </c>
      <c r="H2495" s="19" t="s">
        <v>408</v>
      </c>
      <c r="I2495" s="10" t="s">
        <v>35</v>
      </c>
      <c r="J2495" s="30">
        <v>1600022</v>
      </c>
      <c r="K2495" s="8">
        <v>2203693299</v>
      </c>
      <c r="L2495" s="31" t="s">
        <v>655</v>
      </c>
      <c r="M2495" s="27">
        <v>139.61000000000001</v>
      </c>
      <c r="N2495" s="17">
        <v>20105</v>
      </c>
      <c r="O2495" s="7" t="s">
        <v>33</v>
      </c>
      <c r="P2495" s="13"/>
      <c r="Q2495"/>
      <c r="R2495"/>
      <c r="S2495"/>
      <c r="T2495"/>
      <c r="U2495"/>
      <c r="V2495"/>
      <c r="W2495"/>
      <c r="X2495"/>
      <c r="Y2495"/>
      <c r="Z2495"/>
      <c r="AA2495"/>
      <c r="AB2495"/>
      <c r="AC2495"/>
      <c r="AD2495"/>
      <c r="AE2495"/>
      <c r="AF2495"/>
      <c r="AG2495"/>
      <c r="AH2495"/>
      <c r="AI2495"/>
      <c r="AJ2495"/>
      <c r="AK2495"/>
      <c r="AL2495"/>
      <c r="AM2495"/>
      <c r="AN2495"/>
      <c r="AO2495"/>
      <c r="AP2495"/>
      <c r="AQ2495"/>
      <c r="AR2495"/>
      <c r="AS2495"/>
      <c r="AT2495"/>
      <c r="AU2495"/>
      <c r="AV2495"/>
      <c r="AW2495"/>
      <c r="AX2495"/>
      <c r="AY2495"/>
      <c r="AZ2495"/>
      <c r="BA2495"/>
      <c r="BB2495"/>
      <c r="BC2495"/>
      <c r="BD2495"/>
      <c r="BE2495"/>
    </row>
    <row r="2496" spans="1:57" x14ac:dyDescent="0.25">
      <c r="A2496" s="4">
        <v>43259</v>
      </c>
      <c r="B2496" s="3">
        <f t="shared" si="114"/>
        <v>8</v>
      </c>
      <c r="C2496" s="3">
        <f t="shared" si="115"/>
        <v>6</v>
      </c>
      <c r="D2496" s="3">
        <f t="shared" si="116"/>
        <v>2018</v>
      </c>
      <c r="E2496" s="26" t="s">
        <v>199</v>
      </c>
      <c r="F2496" s="6">
        <v>741</v>
      </c>
      <c r="G2496" s="19">
        <v>290</v>
      </c>
      <c r="H2496" s="19" t="s">
        <v>408</v>
      </c>
      <c r="I2496" s="10" t="s">
        <v>144</v>
      </c>
      <c r="J2496" s="30">
        <v>1600022</v>
      </c>
      <c r="K2496" s="8">
        <v>2203315422</v>
      </c>
      <c r="L2496" s="31" t="s">
        <v>655</v>
      </c>
      <c r="M2496" s="27">
        <v>61.06</v>
      </c>
      <c r="N2496" s="17">
        <v>20105</v>
      </c>
      <c r="O2496" s="7" t="s">
        <v>33</v>
      </c>
      <c r="P2496" s="13"/>
      <c r="Q2496"/>
      <c r="R2496"/>
      <c r="S2496"/>
      <c r="T2496"/>
      <c r="U2496"/>
      <c r="V2496"/>
      <c r="W2496"/>
      <c r="X2496"/>
      <c r="Y2496"/>
      <c r="Z2496"/>
      <c r="AA2496"/>
      <c r="AB2496"/>
      <c r="AC2496"/>
      <c r="AD2496"/>
      <c r="AE2496"/>
      <c r="AF2496"/>
      <c r="AG2496"/>
      <c r="AH2496"/>
      <c r="AI2496"/>
      <c r="AJ2496"/>
      <c r="AK2496"/>
      <c r="AL2496"/>
      <c r="AM2496"/>
      <c r="AN2496"/>
      <c r="AO2496"/>
      <c r="AP2496"/>
      <c r="AQ2496"/>
      <c r="AR2496"/>
      <c r="AS2496"/>
      <c r="AT2496"/>
      <c r="AU2496"/>
      <c r="AV2496"/>
      <c r="AW2496"/>
      <c r="AX2496"/>
      <c r="AY2496"/>
      <c r="AZ2496"/>
      <c r="BA2496"/>
      <c r="BB2496"/>
      <c r="BC2496"/>
      <c r="BD2496"/>
      <c r="BE2496"/>
    </row>
    <row r="2497" spans="1:57" x14ac:dyDescent="0.25">
      <c r="A2497" s="4">
        <v>43259</v>
      </c>
      <c r="B2497" s="3">
        <f t="shared" si="114"/>
        <v>8</v>
      </c>
      <c r="C2497" s="3">
        <f t="shared" si="115"/>
        <v>6</v>
      </c>
      <c r="D2497" s="3">
        <f t="shared" si="116"/>
        <v>2018</v>
      </c>
      <c r="E2497" s="26" t="s">
        <v>36</v>
      </c>
      <c r="F2497" s="6">
        <v>741</v>
      </c>
      <c r="G2497" s="19">
        <v>290</v>
      </c>
      <c r="H2497" s="19" t="s">
        <v>408</v>
      </c>
      <c r="I2497" s="10" t="s">
        <v>37</v>
      </c>
      <c r="J2497" s="30">
        <v>1600212</v>
      </c>
      <c r="K2497" s="8">
        <v>1039090</v>
      </c>
      <c r="L2497" s="31" t="s">
        <v>655</v>
      </c>
      <c r="M2497" s="27">
        <v>192.26</v>
      </c>
      <c r="N2497" s="17">
        <v>20105</v>
      </c>
      <c r="O2497" s="7" t="s">
        <v>33</v>
      </c>
      <c r="P2497" s="13"/>
      <c r="Q2497"/>
      <c r="R2497"/>
      <c r="S2497"/>
      <c r="T2497"/>
      <c r="U2497"/>
      <c r="V2497"/>
      <c r="W2497"/>
      <c r="X2497"/>
      <c r="Y2497"/>
      <c r="Z2497"/>
      <c r="AA2497"/>
      <c r="AB2497"/>
      <c r="AC2497"/>
      <c r="AD2497"/>
      <c r="AE2497"/>
      <c r="AF2497"/>
      <c r="AG2497"/>
      <c r="AH2497"/>
      <c r="AI2497"/>
      <c r="AJ2497"/>
      <c r="AK2497"/>
      <c r="AL2497"/>
      <c r="AM2497"/>
      <c r="AN2497"/>
      <c r="AO2497"/>
      <c r="AP2497"/>
      <c r="AQ2497"/>
      <c r="AR2497"/>
      <c r="AS2497"/>
      <c r="AT2497"/>
      <c r="AU2497"/>
      <c r="AV2497"/>
      <c r="AW2497"/>
      <c r="AX2497"/>
      <c r="AY2497"/>
      <c r="AZ2497"/>
      <c r="BA2497"/>
      <c r="BB2497"/>
      <c r="BC2497"/>
      <c r="BD2497"/>
      <c r="BE2497"/>
    </row>
    <row r="2498" spans="1:57" x14ac:dyDescent="0.25">
      <c r="A2498" s="4">
        <v>43259</v>
      </c>
      <c r="B2498" s="3">
        <f t="shared" ref="B2498:B2561" si="117">DAY(A2498)</f>
        <v>8</v>
      </c>
      <c r="C2498" s="3">
        <f t="shared" ref="C2498:C2561" si="118">MONTH(A2498)</f>
        <v>6</v>
      </c>
      <c r="D2498" s="3">
        <f t="shared" ref="D2498:D2561" si="119">YEAR(A2498)</f>
        <v>2018</v>
      </c>
      <c r="E2498" s="26" t="s">
        <v>192</v>
      </c>
      <c r="F2498" s="6">
        <v>741</v>
      </c>
      <c r="G2498" s="19">
        <v>290</v>
      </c>
      <c r="H2498" s="19" t="s">
        <v>408</v>
      </c>
      <c r="I2498" s="10" t="s">
        <v>268</v>
      </c>
      <c r="J2498" s="30">
        <v>1600022</v>
      </c>
      <c r="K2498" s="8">
        <v>4097601100</v>
      </c>
      <c r="L2498" s="31" t="s">
        <v>655</v>
      </c>
      <c r="M2498" s="27">
        <v>192.26</v>
      </c>
      <c r="N2498" s="17">
        <v>20105</v>
      </c>
      <c r="O2498" s="7" t="s">
        <v>33</v>
      </c>
      <c r="P2498" s="13"/>
      <c r="Q2498"/>
      <c r="R2498"/>
      <c r="S2498"/>
      <c r="T2498"/>
      <c r="U2498"/>
      <c r="V2498"/>
      <c r="W2498"/>
      <c r="X2498"/>
      <c r="Y2498"/>
      <c r="Z2498"/>
      <c r="AA2498"/>
      <c r="AB2498"/>
      <c r="AC2498"/>
      <c r="AD2498"/>
      <c r="AE2498"/>
      <c r="AF2498"/>
      <c r="AG2498"/>
      <c r="AH2498"/>
      <c r="AI2498"/>
      <c r="AJ2498"/>
      <c r="AK2498"/>
      <c r="AL2498"/>
      <c r="AM2498"/>
      <c r="AN2498"/>
      <c r="AO2498"/>
      <c r="AP2498"/>
      <c r="AQ2498"/>
      <c r="AR2498"/>
      <c r="AS2498"/>
      <c r="AT2498"/>
      <c r="AU2498"/>
      <c r="AV2498"/>
      <c r="AW2498"/>
      <c r="AX2498"/>
      <c r="AY2498"/>
      <c r="AZ2498"/>
      <c r="BA2498"/>
      <c r="BB2498"/>
      <c r="BC2498"/>
      <c r="BD2498"/>
      <c r="BE2498"/>
    </row>
    <row r="2499" spans="1:57" x14ac:dyDescent="0.25">
      <c r="A2499" s="4">
        <v>43259</v>
      </c>
      <c r="B2499" s="3">
        <f t="shared" si="117"/>
        <v>8</v>
      </c>
      <c r="C2499" s="3">
        <f t="shared" si="118"/>
        <v>6</v>
      </c>
      <c r="D2499" s="3">
        <f t="shared" si="119"/>
        <v>2018</v>
      </c>
      <c r="E2499" s="26" t="s">
        <v>38</v>
      </c>
      <c r="F2499" s="6">
        <v>741</v>
      </c>
      <c r="G2499" s="19">
        <v>290</v>
      </c>
      <c r="H2499" s="19" t="s">
        <v>408</v>
      </c>
      <c r="I2499" s="10" t="s">
        <v>39</v>
      </c>
      <c r="J2499" s="30">
        <v>1600022</v>
      </c>
      <c r="K2499" s="8">
        <v>3125056900</v>
      </c>
      <c r="L2499" s="31" t="s">
        <v>655</v>
      </c>
      <c r="M2499" s="27">
        <v>68.06</v>
      </c>
      <c r="N2499" s="17">
        <v>20105</v>
      </c>
      <c r="O2499" s="7" t="s">
        <v>33</v>
      </c>
      <c r="P2499" s="13"/>
      <c r="Q2499"/>
      <c r="R2499"/>
      <c r="S2499"/>
      <c r="T2499"/>
      <c r="U2499"/>
      <c r="V2499"/>
      <c r="W2499"/>
      <c r="X2499"/>
      <c r="Y2499"/>
      <c r="Z2499"/>
      <c r="AA2499"/>
      <c r="AB2499"/>
      <c r="AC2499"/>
      <c r="AD2499"/>
      <c r="AE2499"/>
      <c r="AF2499"/>
      <c r="AG2499"/>
      <c r="AH2499"/>
      <c r="AI2499"/>
      <c r="AJ2499"/>
      <c r="AK2499"/>
      <c r="AL2499"/>
      <c r="AM2499"/>
      <c r="AN2499"/>
      <c r="AO2499"/>
      <c r="AP2499"/>
      <c r="AQ2499"/>
      <c r="AR2499"/>
      <c r="AS2499"/>
      <c r="AT2499"/>
      <c r="AU2499"/>
      <c r="AV2499"/>
      <c r="AW2499"/>
      <c r="AX2499"/>
      <c r="AY2499"/>
      <c r="AZ2499"/>
      <c r="BA2499"/>
      <c r="BB2499"/>
      <c r="BC2499"/>
      <c r="BD2499"/>
      <c r="BE2499"/>
    </row>
    <row r="2500" spans="1:57" x14ac:dyDescent="0.25">
      <c r="A2500" s="4">
        <v>43259</v>
      </c>
      <c r="B2500" s="3">
        <f t="shared" si="117"/>
        <v>8</v>
      </c>
      <c r="C2500" s="3">
        <f t="shared" si="118"/>
        <v>6</v>
      </c>
      <c r="D2500" s="3">
        <f t="shared" si="119"/>
        <v>2018</v>
      </c>
      <c r="E2500" s="26" t="s">
        <v>40</v>
      </c>
      <c r="F2500" s="6">
        <v>741</v>
      </c>
      <c r="G2500" s="19">
        <v>290</v>
      </c>
      <c r="H2500" s="19" t="s">
        <v>408</v>
      </c>
      <c r="I2500" s="10" t="s">
        <v>41</v>
      </c>
      <c r="J2500" s="30">
        <v>2600187</v>
      </c>
      <c r="K2500" s="8">
        <v>1048164070</v>
      </c>
      <c r="L2500" s="31" t="s">
        <v>655</v>
      </c>
      <c r="M2500" s="27">
        <v>117.62</v>
      </c>
      <c r="N2500" s="17">
        <v>20105</v>
      </c>
      <c r="O2500" s="7" t="s">
        <v>33</v>
      </c>
      <c r="P2500" s="13"/>
      <c r="Q2500"/>
      <c r="R2500"/>
      <c r="S2500"/>
      <c r="T2500"/>
      <c r="U2500"/>
      <c r="V2500"/>
      <c r="W2500"/>
      <c r="X2500"/>
      <c r="Y2500"/>
      <c r="Z2500"/>
      <c r="AA2500"/>
      <c r="AB2500"/>
      <c r="AC2500"/>
      <c r="AD2500"/>
      <c r="AE2500"/>
      <c r="AF2500"/>
      <c r="AG2500"/>
      <c r="AH2500"/>
      <c r="AI2500"/>
      <c r="AJ2500"/>
      <c r="AK2500"/>
      <c r="AL2500"/>
      <c r="AM2500"/>
      <c r="AN2500"/>
      <c r="AO2500"/>
      <c r="AP2500"/>
      <c r="AQ2500"/>
      <c r="AR2500"/>
      <c r="AS2500"/>
      <c r="AT2500"/>
      <c r="AU2500"/>
      <c r="AV2500"/>
      <c r="AW2500"/>
      <c r="AX2500"/>
      <c r="AY2500"/>
      <c r="AZ2500"/>
      <c r="BA2500"/>
      <c r="BB2500"/>
      <c r="BC2500"/>
      <c r="BD2500"/>
      <c r="BE2500"/>
    </row>
    <row r="2501" spans="1:57" x14ac:dyDescent="0.25">
      <c r="A2501" s="4">
        <v>43259</v>
      </c>
      <c r="B2501" s="3">
        <f t="shared" si="117"/>
        <v>8</v>
      </c>
      <c r="C2501" s="3">
        <f t="shared" si="118"/>
        <v>6</v>
      </c>
      <c r="D2501" s="3">
        <f t="shared" si="119"/>
        <v>2018</v>
      </c>
      <c r="E2501" s="26" t="s">
        <v>145</v>
      </c>
      <c r="F2501" s="6">
        <v>741</v>
      </c>
      <c r="G2501" s="19">
        <v>290</v>
      </c>
      <c r="H2501" s="19" t="s">
        <v>408</v>
      </c>
      <c r="I2501" s="10" t="s">
        <v>146</v>
      </c>
      <c r="J2501" s="30">
        <v>47700037</v>
      </c>
      <c r="K2501" s="8">
        <v>409110053140</v>
      </c>
      <c r="L2501" s="31" t="s">
        <v>655</v>
      </c>
      <c r="M2501" s="27">
        <v>68.06</v>
      </c>
      <c r="N2501" s="17">
        <v>20105</v>
      </c>
      <c r="O2501" s="7" t="s">
        <v>33</v>
      </c>
      <c r="P2501" s="13"/>
      <c r="Q2501"/>
      <c r="R2501"/>
      <c r="S2501"/>
      <c r="T2501"/>
      <c r="U2501"/>
      <c r="V2501"/>
      <c r="W2501"/>
      <c r="X2501"/>
      <c r="Y2501"/>
      <c r="Z2501"/>
      <c r="AA2501"/>
      <c r="AB2501"/>
      <c r="AC2501"/>
      <c r="AD2501"/>
      <c r="AE2501"/>
      <c r="AF2501"/>
      <c r="AG2501"/>
      <c r="AH2501"/>
      <c r="AI2501"/>
      <c r="AJ2501"/>
      <c r="AK2501"/>
      <c r="AL2501"/>
      <c r="AM2501"/>
      <c r="AN2501"/>
      <c r="AO2501"/>
      <c r="AP2501"/>
      <c r="AQ2501"/>
      <c r="AR2501"/>
      <c r="AS2501"/>
      <c r="AT2501"/>
      <c r="AU2501"/>
      <c r="AV2501"/>
      <c r="AW2501"/>
      <c r="AX2501"/>
      <c r="AY2501"/>
      <c r="AZ2501"/>
      <c r="BA2501"/>
      <c r="BB2501"/>
      <c r="BC2501"/>
      <c r="BD2501"/>
      <c r="BE2501"/>
    </row>
    <row r="2502" spans="1:57" x14ac:dyDescent="0.25">
      <c r="A2502" s="4">
        <v>43259</v>
      </c>
      <c r="B2502" s="3">
        <f t="shared" si="117"/>
        <v>8</v>
      </c>
      <c r="C2502" s="3">
        <f t="shared" si="118"/>
        <v>6</v>
      </c>
      <c r="D2502" s="3">
        <f t="shared" si="119"/>
        <v>2018</v>
      </c>
      <c r="E2502" s="26" t="s">
        <v>147</v>
      </c>
      <c r="F2502" s="6">
        <v>741</v>
      </c>
      <c r="G2502" s="19">
        <v>290</v>
      </c>
      <c r="H2502" s="19" t="s">
        <v>408</v>
      </c>
      <c r="I2502" s="10" t="s">
        <v>44</v>
      </c>
      <c r="J2502" s="30">
        <v>1700427</v>
      </c>
      <c r="K2502" s="8">
        <v>4501979209</v>
      </c>
      <c r="L2502" s="31" t="s">
        <v>655</v>
      </c>
      <c r="M2502" s="27">
        <v>139.61000000000001</v>
      </c>
      <c r="N2502" s="17">
        <v>20105</v>
      </c>
      <c r="O2502" s="7" t="s">
        <v>33</v>
      </c>
      <c r="P2502" s="13"/>
      <c r="Q2502"/>
      <c r="R2502"/>
      <c r="S2502"/>
      <c r="T2502"/>
      <c r="U2502"/>
      <c r="V2502"/>
      <c r="W2502"/>
      <c r="X2502"/>
      <c r="Y2502"/>
      <c r="Z2502"/>
      <c r="AA2502"/>
      <c r="AB2502"/>
      <c r="AC2502"/>
      <c r="AD2502"/>
      <c r="AE2502"/>
      <c r="AF2502"/>
      <c r="AG2502"/>
      <c r="AH2502"/>
      <c r="AI2502"/>
      <c r="AJ2502"/>
      <c r="AK2502"/>
      <c r="AL2502"/>
      <c r="AM2502"/>
      <c r="AN2502"/>
      <c r="AO2502"/>
      <c r="AP2502"/>
      <c r="AQ2502"/>
      <c r="AR2502"/>
      <c r="AS2502"/>
      <c r="AT2502"/>
      <c r="AU2502"/>
      <c r="AV2502"/>
      <c r="AW2502"/>
      <c r="AX2502"/>
      <c r="AY2502"/>
      <c r="AZ2502"/>
      <c r="BA2502"/>
      <c r="BB2502"/>
      <c r="BC2502"/>
      <c r="BD2502"/>
      <c r="BE2502"/>
    </row>
    <row r="2503" spans="1:57" x14ac:dyDescent="0.25">
      <c r="A2503" s="4">
        <v>43259</v>
      </c>
      <c r="B2503" s="3">
        <f t="shared" si="117"/>
        <v>8</v>
      </c>
      <c r="C2503" s="3">
        <f t="shared" si="118"/>
        <v>6</v>
      </c>
      <c r="D2503" s="3">
        <f t="shared" si="119"/>
        <v>2018</v>
      </c>
      <c r="E2503" s="26" t="s">
        <v>45</v>
      </c>
      <c r="F2503" s="6">
        <v>741</v>
      </c>
      <c r="G2503" s="19">
        <v>290</v>
      </c>
      <c r="H2503" s="19" t="s">
        <v>408</v>
      </c>
      <c r="I2503" s="10" t="s">
        <v>768</v>
      </c>
      <c r="J2503" s="30">
        <v>1600303</v>
      </c>
      <c r="K2503" s="8">
        <v>18005055703</v>
      </c>
      <c r="L2503" s="31" t="s">
        <v>655</v>
      </c>
      <c r="M2503" s="27">
        <v>68.06</v>
      </c>
      <c r="N2503" s="17">
        <v>20105</v>
      </c>
      <c r="O2503" s="7" t="s">
        <v>33</v>
      </c>
      <c r="P2503" s="13"/>
      <c r="Q2503"/>
      <c r="R2503"/>
      <c r="S2503"/>
      <c r="T2503"/>
      <c r="U2503"/>
      <c r="V2503"/>
      <c r="W2503"/>
      <c r="X2503"/>
      <c r="Y2503"/>
      <c r="Z2503"/>
      <c r="AA2503"/>
      <c r="AB2503"/>
      <c r="AC2503"/>
      <c r="AD2503"/>
      <c r="AE2503"/>
      <c r="AF2503"/>
      <c r="AG2503"/>
      <c r="AH2503"/>
      <c r="AI2503"/>
      <c r="AJ2503"/>
      <c r="AK2503"/>
      <c r="AL2503"/>
      <c r="AM2503"/>
      <c r="AN2503"/>
      <c r="AO2503"/>
      <c r="AP2503"/>
      <c r="AQ2503"/>
      <c r="AR2503"/>
      <c r="AS2503"/>
      <c r="AT2503"/>
      <c r="AU2503"/>
      <c r="AV2503"/>
      <c r="AW2503"/>
      <c r="AX2503"/>
      <c r="AY2503"/>
      <c r="AZ2503"/>
      <c r="BA2503"/>
      <c r="BB2503"/>
      <c r="BC2503"/>
      <c r="BD2503"/>
      <c r="BE2503"/>
    </row>
    <row r="2504" spans="1:57" x14ac:dyDescent="0.25">
      <c r="A2504" s="4">
        <v>43259</v>
      </c>
      <c r="B2504" s="3">
        <f t="shared" si="117"/>
        <v>8</v>
      </c>
      <c r="C2504" s="3">
        <f t="shared" si="118"/>
        <v>6</v>
      </c>
      <c r="D2504" s="3">
        <f t="shared" si="119"/>
        <v>2018</v>
      </c>
      <c r="E2504" s="26" t="s">
        <v>47</v>
      </c>
      <c r="F2504" s="6">
        <v>741</v>
      </c>
      <c r="G2504" s="19">
        <v>290</v>
      </c>
      <c r="H2504" s="19" t="s">
        <v>408</v>
      </c>
      <c r="I2504" s="10" t="s">
        <v>48</v>
      </c>
      <c r="J2504" s="30">
        <v>1600303</v>
      </c>
      <c r="K2504" s="8">
        <v>12007122395</v>
      </c>
      <c r="L2504" s="31" t="s">
        <v>655</v>
      </c>
      <c r="M2504" s="27">
        <v>227.74</v>
      </c>
      <c r="N2504" s="17">
        <v>20105</v>
      </c>
      <c r="O2504" s="7" t="s">
        <v>33</v>
      </c>
      <c r="P2504" s="13"/>
      <c r="Q2504"/>
      <c r="R2504"/>
      <c r="S2504"/>
      <c r="T2504"/>
      <c r="U2504"/>
      <c r="V2504"/>
      <c r="W2504"/>
      <c r="X2504"/>
      <c r="Y2504"/>
      <c r="Z2504"/>
      <c r="AA2504"/>
      <c r="AB2504"/>
      <c r="AC2504"/>
      <c r="AD2504"/>
      <c r="AE2504"/>
      <c r="AF2504"/>
      <c r="AG2504"/>
      <c r="AH2504"/>
      <c r="AI2504"/>
      <c r="AJ2504"/>
      <c r="AK2504"/>
      <c r="AL2504"/>
      <c r="AM2504"/>
      <c r="AN2504"/>
      <c r="AO2504"/>
      <c r="AP2504"/>
      <c r="AQ2504"/>
      <c r="AR2504"/>
      <c r="AS2504"/>
      <c r="AT2504"/>
      <c r="AU2504"/>
      <c r="AV2504"/>
      <c r="AW2504"/>
      <c r="AX2504"/>
      <c r="AY2504"/>
      <c r="AZ2504"/>
      <c r="BA2504"/>
      <c r="BB2504"/>
      <c r="BC2504"/>
      <c r="BD2504"/>
      <c r="BE2504"/>
    </row>
    <row r="2505" spans="1:57" x14ac:dyDescent="0.25">
      <c r="A2505" s="4">
        <v>43259</v>
      </c>
      <c r="B2505" s="3">
        <f t="shared" si="117"/>
        <v>8</v>
      </c>
      <c r="C2505" s="3">
        <f t="shared" si="118"/>
        <v>6</v>
      </c>
      <c r="D2505" s="3">
        <f t="shared" si="119"/>
        <v>2018</v>
      </c>
      <c r="E2505" s="26" t="s">
        <v>148</v>
      </c>
      <c r="F2505" s="6">
        <v>741</v>
      </c>
      <c r="G2505" s="19">
        <v>290</v>
      </c>
      <c r="H2505" s="19" t="s">
        <v>408</v>
      </c>
      <c r="I2505" s="10" t="s">
        <v>149</v>
      </c>
      <c r="J2505" s="30">
        <v>2600187</v>
      </c>
      <c r="K2505" s="8">
        <v>1042001994</v>
      </c>
      <c r="L2505" s="31" t="s">
        <v>655</v>
      </c>
      <c r="M2505" s="27">
        <v>100.96</v>
      </c>
      <c r="N2505" s="17">
        <v>20105</v>
      </c>
      <c r="O2505" s="7" t="s">
        <v>33</v>
      </c>
      <c r="P2505" s="13"/>
      <c r="Q2505"/>
      <c r="R2505"/>
      <c r="S2505"/>
      <c r="T2505"/>
      <c r="U2505"/>
      <c r="V2505"/>
      <c r="W2505"/>
      <c r="X2505"/>
      <c r="Y2505"/>
      <c r="Z2505"/>
      <c r="AA2505"/>
      <c r="AB2505"/>
      <c r="AC2505"/>
      <c r="AD2505"/>
      <c r="AE2505"/>
      <c r="AF2505"/>
      <c r="AG2505"/>
      <c r="AH2505"/>
      <c r="AI2505"/>
      <c r="AJ2505"/>
      <c r="AK2505"/>
      <c r="AL2505"/>
      <c r="AM2505"/>
      <c r="AN2505"/>
      <c r="AO2505"/>
      <c r="AP2505"/>
      <c r="AQ2505"/>
      <c r="AR2505"/>
      <c r="AS2505"/>
      <c r="AT2505"/>
      <c r="AU2505"/>
      <c r="AV2505"/>
      <c r="AW2505"/>
      <c r="AX2505"/>
      <c r="AY2505"/>
      <c r="AZ2505"/>
      <c r="BA2505"/>
      <c r="BB2505"/>
      <c r="BC2505"/>
      <c r="BD2505"/>
      <c r="BE2505"/>
    </row>
    <row r="2506" spans="1:57" x14ac:dyDescent="0.25">
      <c r="A2506" s="4">
        <v>43259</v>
      </c>
      <c r="B2506" s="3">
        <f t="shared" si="117"/>
        <v>8</v>
      </c>
      <c r="C2506" s="3">
        <f t="shared" si="118"/>
        <v>6</v>
      </c>
      <c r="D2506" s="3">
        <f t="shared" si="119"/>
        <v>2018</v>
      </c>
      <c r="E2506" s="26" t="s">
        <v>49</v>
      </c>
      <c r="F2506" s="6">
        <v>741</v>
      </c>
      <c r="G2506" s="19">
        <v>290</v>
      </c>
      <c r="H2506" s="19" t="s">
        <v>408</v>
      </c>
      <c r="I2506" s="10" t="s">
        <v>50</v>
      </c>
      <c r="J2506" s="30">
        <v>1600303</v>
      </c>
      <c r="K2506" s="8">
        <v>12009167957</v>
      </c>
      <c r="L2506" s="31" t="s">
        <v>655</v>
      </c>
      <c r="M2506" s="27">
        <v>139.61000000000001</v>
      </c>
      <c r="N2506" s="17">
        <v>20105</v>
      </c>
      <c r="O2506" s="7" t="s">
        <v>33</v>
      </c>
      <c r="P2506" s="13"/>
      <c r="Q2506"/>
      <c r="R2506"/>
      <c r="S2506"/>
      <c r="T2506"/>
      <c r="U2506"/>
      <c r="V2506"/>
      <c r="W2506"/>
      <c r="X2506"/>
      <c r="Y2506"/>
      <c r="Z2506"/>
      <c r="AA2506"/>
      <c r="AB2506"/>
      <c r="AC2506"/>
      <c r="AD2506"/>
      <c r="AE2506"/>
      <c r="AF2506"/>
      <c r="AG2506"/>
      <c r="AH2506"/>
      <c r="AI2506"/>
      <c r="AJ2506"/>
      <c r="AK2506"/>
      <c r="AL2506"/>
      <c r="AM2506"/>
      <c r="AN2506"/>
      <c r="AO2506"/>
      <c r="AP2506"/>
      <c r="AQ2506"/>
      <c r="AR2506"/>
      <c r="AS2506"/>
      <c r="AT2506"/>
      <c r="AU2506"/>
      <c r="AV2506"/>
      <c r="AW2506"/>
      <c r="AX2506"/>
      <c r="AY2506"/>
      <c r="AZ2506"/>
      <c r="BA2506"/>
      <c r="BB2506"/>
      <c r="BC2506"/>
      <c r="BD2506"/>
      <c r="BE2506"/>
    </row>
    <row r="2507" spans="1:57" x14ac:dyDescent="0.25">
      <c r="A2507" s="4">
        <v>43259</v>
      </c>
      <c r="B2507" s="3">
        <f t="shared" si="117"/>
        <v>8</v>
      </c>
      <c r="C2507" s="3">
        <f t="shared" si="118"/>
        <v>6</v>
      </c>
      <c r="D2507" s="3">
        <f t="shared" si="119"/>
        <v>2018</v>
      </c>
      <c r="E2507" s="26" t="s">
        <v>244</v>
      </c>
      <c r="F2507" s="6">
        <v>741</v>
      </c>
      <c r="G2507" s="19">
        <v>290</v>
      </c>
      <c r="H2507" s="19" t="s">
        <v>408</v>
      </c>
      <c r="I2507" s="10" t="s">
        <v>245</v>
      </c>
      <c r="J2507" s="30">
        <v>1600022</v>
      </c>
      <c r="K2507" s="8">
        <v>3984807000</v>
      </c>
      <c r="L2507" s="31" t="s">
        <v>655</v>
      </c>
      <c r="M2507" s="27">
        <v>227.74</v>
      </c>
      <c r="N2507" s="17">
        <v>20105</v>
      </c>
      <c r="O2507" s="7" t="s">
        <v>33</v>
      </c>
      <c r="P2507" s="13"/>
      <c r="Q2507"/>
      <c r="R2507"/>
      <c r="S2507"/>
      <c r="T2507"/>
      <c r="U2507"/>
      <c r="V2507"/>
      <c r="W2507"/>
      <c r="X2507"/>
      <c r="Y2507"/>
      <c r="Z2507"/>
      <c r="AA2507"/>
      <c r="AB2507"/>
      <c r="AC2507"/>
      <c r="AD2507"/>
      <c r="AE2507"/>
      <c r="AF2507"/>
      <c r="AG2507"/>
      <c r="AH2507"/>
      <c r="AI2507"/>
      <c r="AJ2507"/>
      <c r="AK2507"/>
      <c r="AL2507"/>
      <c r="AM2507"/>
      <c r="AN2507"/>
      <c r="AO2507"/>
      <c r="AP2507"/>
      <c r="AQ2507"/>
      <c r="AR2507"/>
      <c r="AS2507"/>
      <c r="AT2507"/>
      <c r="AU2507"/>
      <c r="AV2507"/>
      <c r="AW2507"/>
      <c r="AX2507"/>
      <c r="AY2507"/>
      <c r="AZ2507"/>
      <c r="BA2507"/>
      <c r="BB2507"/>
      <c r="BC2507"/>
      <c r="BD2507"/>
      <c r="BE2507"/>
    </row>
    <row r="2508" spans="1:57" x14ac:dyDescent="0.25">
      <c r="A2508" s="4">
        <v>43259</v>
      </c>
      <c r="B2508" s="3">
        <f t="shared" si="117"/>
        <v>8</v>
      </c>
      <c r="C2508" s="3">
        <f t="shared" si="118"/>
        <v>6</v>
      </c>
      <c r="D2508" s="3">
        <f t="shared" si="119"/>
        <v>2018</v>
      </c>
      <c r="E2508" s="26" t="s">
        <v>51</v>
      </c>
      <c r="F2508" s="6">
        <v>741</v>
      </c>
      <c r="G2508" s="19">
        <v>290</v>
      </c>
      <c r="H2508" s="19" t="s">
        <v>408</v>
      </c>
      <c r="I2508" s="10" t="s">
        <v>52</v>
      </c>
      <c r="J2508" s="30">
        <v>1600022</v>
      </c>
      <c r="K2508" s="8">
        <v>6365389100</v>
      </c>
      <c r="L2508" s="31" t="s">
        <v>655</v>
      </c>
      <c r="M2508" s="27">
        <v>61.06</v>
      </c>
      <c r="N2508" s="17">
        <v>20105</v>
      </c>
      <c r="O2508" s="7" t="s">
        <v>33</v>
      </c>
      <c r="P2508" s="13"/>
      <c r="Q2508"/>
      <c r="R2508"/>
      <c r="S2508"/>
      <c r="T2508"/>
      <c r="U2508"/>
      <c r="V2508"/>
      <c r="W2508"/>
      <c r="X2508"/>
      <c r="Y2508"/>
      <c r="Z2508"/>
      <c r="AA2508"/>
      <c r="AB2508"/>
      <c r="AC2508"/>
      <c r="AD2508"/>
      <c r="AE2508"/>
      <c r="AF2508"/>
      <c r="AG2508"/>
      <c r="AH2508"/>
      <c r="AI2508"/>
      <c r="AJ2508"/>
      <c r="AK2508"/>
      <c r="AL2508"/>
      <c r="AM2508"/>
      <c r="AN2508"/>
      <c r="AO2508"/>
      <c r="AP2508"/>
      <c r="AQ2508"/>
      <c r="AR2508"/>
      <c r="AS2508"/>
      <c r="AT2508"/>
      <c r="AU2508"/>
      <c r="AV2508"/>
      <c r="AW2508"/>
      <c r="AX2508"/>
      <c r="AY2508"/>
      <c r="AZ2508"/>
      <c r="BA2508"/>
      <c r="BB2508"/>
      <c r="BC2508"/>
      <c r="BD2508"/>
      <c r="BE2508"/>
    </row>
    <row r="2509" spans="1:57" x14ac:dyDescent="0.25">
      <c r="A2509" s="4">
        <v>43259</v>
      </c>
      <c r="B2509" s="3">
        <f t="shared" si="117"/>
        <v>8</v>
      </c>
      <c r="C2509" s="3">
        <f t="shared" si="118"/>
        <v>6</v>
      </c>
      <c r="D2509" s="3">
        <f t="shared" si="119"/>
        <v>2018</v>
      </c>
      <c r="E2509" s="26" t="s">
        <v>591</v>
      </c>
      <c r="F2509" s="6">
        <v>741</v>
      </c>
      <c r="G2509" s="19">
        <v>290</v>
      </c>
      <c r="H2509" s="19" t="s">
        <v>408</v>
      </c>
      <c r="I2509" s="10" t="s">
        <v>592</v>
      </c>
      <c r="J2509" s="30">
        <v>1600303</v>
      </c>
      <c r="K2509" s="8">
        <v>6066086016</v>
      </c>
      <c r="L2509" s="31" t="s">
        <v>655</v>
      </c>
      <c r="M2509" s="27">
        <v>227.78</v>
      </c>
      <c r="N2509" s="17">
        <v>20105</v>
      </c>
      <c r="O2509" s="7" t="s">
        <v>33</v>
      </c>
      <c r="P2509" s="13"/>
      <c r="Q2509"/>
      <c r="R2509"/>
      <c r="S2509"/>
      <c r="T2509"/>
      <c r="U2509"/>
      <c r="V2509"/>
      <c r="W2509"/>
      <c r="X2509"/>
      <c r="Y2509"/>
      <c r="Z2509"/>
      <c r="AA2509"/>
      <c r="AB2509"/>
      <c r="AC2509"/>
      <c r="AD2509"/>
      <c r="AE2509"/>
      <c r="AF2509"/>
      <c r="AG2509"/>
      <c r="AH2509"/>
      <c r="AI2509"/>
      <c r="AJ2509"/>
      <c r="AK2509"/>
      <c r="AL2509"/>
      <c r="AM2509"/>
      <c r="AN2509"/>
      <c r="AO2509"/>
      <c r="AP2509"/>
      <c r="AQ2509"/>
      <c r="AR2509"/>
      <c r="AS2509"/>
      <c r="AT2509"/>
      <c r="AU2509"/>
      <c r="AV2509"/>
      <c r="AW2509"/>
      <c r="AX2509"/>
      <c r="AY2509"/>
      <c r="AZ2509"/>
      <c r="BA2509"/>
      <c r="BB2509"/>
      <c r="BC2509"/>
      <c r="BD2509"/>
      <c r="BE2509"/>
    </row>
    <row r="2510" spans="1:57" x14ac:dyDescent="0.25">
      <c r="A2510" s="4">
        <v>43259</v>
      </c>
      <c r="B2510" s="3">
        <f t="shared" si="117"/>
        <v>8</v>
      </c>
      <c r="C2510" s="3">
        <f t="shared" si="118"/>
        <v>6</v>
      </c>
      <c r="D2510" s="3">
        <f t="shared" si="119"/>
        <v>2018</v>
      </c>
      <c r="E2510" s="26" t="s">
        <v>282</v>
      </c>
      <c r="F2510" s="6">
        <v>741</v>
      </c>
      <c r="G2510" s="19">
        <v>290</v>
      </c>
      <c r="H2510" s="19" t="s">
        <v>408</v>
      </c>
      <c r="I2510" s="10" t="s">
        <v>283</v>
      </c>
      <c r="J2510" s="30">
        <v>1600303</v>
      </c>
      <c r="K2510" s="8">
        <v>11052005019</v>
      </c>
      <c r="L2510" s="31" t="s">
        <v>655</v>
      </c>
      <c r="M2510" s="27">
        <v>197.25</v>
      </c>
      <c r="N2510" s="17">
        <v>20105</v>
      </c>
      <c r="O2510" s="7" t="s">
        <v>33</v>
      </c>
      <c r="P2510" s="13"/>
      <c r="Q2510"/>
      <c r="R2510"/>
      <c r="S2510"/>
      <c r="T2510"/>
      <c r="U2510"/>
      <c r="V2510"/>
      <c r="W2510"/>
      <c r="X2510"/>
      <c r="Y2510"/>
      <c r="Z2510"/>
      <c r="AA2510"/>
      <c r="AB2510"/>
      <c r="AC2510"/>
      <c r="AD2510"/>
      <c r="AE2510"/>
      <c r="AF2510"/>
      <c r="AG2510"/>
      <c r="AH2510"/>
      <c r="AI2510"/>
      <c r="AJ2510"/>
      <c r="AK2510"/>
      <c r="AL2510"/>
      <c r="AM2510"/>
      <c r="AN2510"/>
      <c r="AO2510"/>
      <c r="AP2510"/>
      <c r="AQ2510"/>
      <c r="AR2510"/>
      <c r="AS2510"/>
      <c r="AT2510"/>
      <c r="AU2510"/>
      <c r="AV2510"/>
      <c r="AW2510"/>
      <c r="AX2510"/>
      <c r="AY2510"/>
      <c r="AZ2510"/>
      <c r="BA2510"/>
      <c r="BB2510"/>
      <c r="BC2510"/>
      <c r="BD2510"/>
      <c r="BE2510"/>
    </row>
    <row r="2511" spans="1:57" x14ac:dyDescent="0.25">
      <c r="A2511" s="4">
        <v>43259</v>
      </c>
      <c r="B2511" s="3">
        <f t="shared" si="117"/>
        <v>8</v>
      </c>
      <c r="C2511" s="3">
        <f t="shared" si="118"/>
        <v>6</v>
      </c>
      <c r="D2511" s="3">
        <f t="shared" si="119"/>
        <v>2018</v>
      </c>
      <c r="E2511" s="26" t="s">
        <v>53</v>
      </c>
      <c r="F2511" s="6">
        <v>741</v>
      </c>
      <c r="G2511" s="19">
        <v>290</v>
      </c>
      <c r="H2511" s="19" t="s">
        <v>408</v>
      </c>
      <c r="I2511" s="10" t="s">
        <v>54</v>
      </c>
      <c r="J2511" s="30">
        <v>1600022</v>
      </c>
      <c r="K2511" s="8">
        <v>4902667100</v>
      </c>
      <c r="L2511" s="31" t="s">
        <v>655</v>
      </c>
      <c r="M2511" s="27">
        <v>192.26</v>
      </c>
      <c r="N2511" s="17">
        <v>20105</v>
      </c>
      <c r="O2511" s="7" t="s">
        <v>33</v>
      </c>
      <c r="P2511" s="13"/>
      <c r="Q2511"/>
      <c r="R2511"/>
      <c r="S2511"/>
      <c r="T2511"/>
      <c r="U2511"/>
      <c r="V2511"/>
      <c r="W2511"/>
      <c r="X2511"/>
      <c r="Y2511"/>
      <c r="Z2511"/>
      <c r="AA2511"/>
      <c r="AB2511"/>
      <c r="AC2511"/>
      <c r="AD2511"/>
      <c r="AE2511"/>
      <c r="AF2511"/>
      <c r="AG2511"/>
      <c r="AH2511"/>
      <c r="AI2511"/>
      <c r="AJ2511"/>
      <c r="AK2511"/>
      <c r="AL2511"/>
      <c r="AM2511"/>
      <c r="AN2511"/>
      <c r="AO2511"/>
      <c r="AP2511"/>
      <c r="AQ2511"/>
      <c r="AR2511"/>
      <c r="AS2511"/>
      <c r="AT2511"/>
      <c r="AU2511"/>
      <c r="AV2511"/>
      <c r="AW2511"/>
      <c r="AX2511"/>
      <c r="AY2511"/>
      <c r="AZ2511"/>
      <c r="BA2511"/>
      <c r="BB2511"/>
      <c r="BC2511"/>
      <c r="BD2511"/>
      <c r="BE2511"/>
    </row>
    <row r="2512" spans="1:57" x14ac:dyDescent="0.25">
      <c r="A2512" s="4">
        <v>43259</v>
      </c>
      <c r="B2512" s="3">
        <f t="shared" si="117"/>
        <v>8</v>
      </c>
      <c r="C2512" s="3">
        <f t="shared" si="118"/>
        <v>6</v>
      </c>
      <c r="D2512" s="3">
        <f t="shared" si="119"/>
        <v>2018</v>
      </c>
      <c r="E2512" s="26" t="s">
        <v>152</v>
      </c>
      <c r="F2512" s="6">
        <v>741</v>
      </c>
      <c r="G2512" s="19">
        <v>290</v>
      </c>
      <c r="H2512" s="19" t="s">
        <v>408</v>
      </c>
      <c r="I2512" s="10" t="s">
        <v>153</v>
      </c>
      <c r="J2512" s="30">
        <v>1600022</v>
      </c>
      <c r="K2512" s="8">
        <v>4720521900</v>
      </c>
      <c r="L2512" s="31" t="s">
        <v>655</v>
      </c>
      <c r="M2512" s="27">
        <v>139.61000000000001</v>
      </c>
      <c r="N2512" s="17">
        <v>20105</v>
      </c>
      <c r="O2512" s="7" t="s">
        <v>33</v>
      </c>
      <c r="P2512" s="13"/>
      <c r="Q2512"/>
      <c r="R2512"/>
      <c r="S2512"/>
      <c r="T2512"/>
      <c r="U2512"/>
      <c r="V2512"/>
      <c r="W2512"/>
      <c r="X2512"/>
      <c r="Y2512"/>
      <c r="Z2512"/>
      <c r="AA2512"/>
      <c r="AB2512"/>
      <c r="AC2512"/>
      <c r="AD2512"/>
      <c r="AE2512"/>
      <c r="AF2512"/>
      <c r="AG2512"/>
      <c r="AH2512"/>
      <c r="AI2512"/>
      <c r="AJ2512"/>
      <c r="AK2512"/>
      <c r="AL2512"/>
      <c r="AM2512"/>
      <c r="AN2512"/>
      <c r="AO2512"/>
      <c r="AP2512"/>
      <c r="AQ2512"/>
      <c r="AR2512"/>
      <c r="AS2512"/>
      <c r="AT2512"/>
      <c r="AU2512"/>
      <c r="AV2512"/>
      <c r="AW2512"/>
      <c r="AX2512"/>
      <c r="AY2512"/>
      <c r="AZ2512"/>
      <c r="BA2512"/>
      <c r="BB2512"/>
      <c r="BC2512"/>
      <c r="BD2512"/>
      <c r="BE2512"/>
    </row>
    <row r="2513" spans="1:57" x14ac:dyDescent="0.25">
      <c r="A2513" s="4">
        <v>43259</v>
      </c>
      <c r="B2513" s="3">
        <f t="shared" si="117"/>
        <v>8</v>
      </c>
      <c r="C2513" s="3">
        <f t="shared" si="118"/>
        <v>6</v>
      </c>
      <c r="D2513" s="3">
        <f t="shared" si="119"/>
        <v>2018</v>
      </c>
      <c r="E2513" s="26" t="s">
        <v>57</v>
      </c>
      <c r="F2513" s="6">
        <v>741</v>
      </c>
      <c r="G2513" s="19">
        <v>290</v>
      </c>
      <c r="H2513" s="19" t="s">
        <v>408</v>
      </c>
      <c r="I2513" s="10" t="s">
        <v>58</v>
      </c>
      <c r="J2513" s="30">
        <v>2600187</v>
      </c>
      <c r="K2513" s="8">
        <v>1042589967</v>
      </c>
      <c r="L2513" s="31" t="s">
        <v>655</v>
      </c>
      <c r="M2513" s="27">
        <v>100.96</v>
      </c>
      <c r="N2513" s="17">
        <v>20105</v>
      </c>
      <c r="O2513" s="7" t="s">
        <v>33</v>
      </c>
      <c r="P2513" s="13"/>
      <c r="Q2513"/>
      <c r="R2513"/>
      <c r="S2513"/>
      <c r="T2513"/>
      <c r="U2513"/>
      <c r="V2513"/>
      <c r="W2513"/>
      <c r="X2513"/>
      <c r="Y2513"/>
      <c r="Z2513"/>
      <c r="AA2513"/>
      <c r="AB2513"/>
      <c r="AC2513"/>
      <c r="AD2513"/>
      <c r="AE2513"/>
      <c r="AF2513"/>
      <c r="AG2513"/>
      <c r="AH2513"/>
      <c r="AI2513"/>
      <c r="AJ2513"/>
      <c r="AK2513"/>
      <c r="AL2513"/>
      <c r="AM2513"/>
      <c r="AN2513"/>
      <c r="AO2513"/>
      <c r="AP2513"/>
      <c r="AQ2513"/>
      <c r="AR2513"/>
      <c r="AS2513"/>
      <c r="AT2513"/>
      <c r="AU2513"/>
      <c r="AV2513"/>
      <c r="AW2513"/>
      <c r="AX2513"/>
      <c r="AY2513"/>
      <c r="AZ2513"/>
      <c r="BA2513"/>
      <c r="BB2513"/>
      <c r="BC2513"/>
      <c r="BD2513"/>
      <c r="BE2513"/>
    </row>
    <row r="2514" spans="1:57" x14ac:dyDescent="0.25">
      <c r="A2514" s="4">
        <v>43259</v>
      </c>
      <c r="B2514" s="3">
        <f t="shared" si="117"/>
        <v>8</v>
      </c>
      <c r="C2514" s="3">
        <f t="shared" si="118"/>
        <v>6</v>
      </c>
      <c r="D2514" s="3">
        <f t="shared" si="119"/>
        <v>2018</v>
      </c>
      <c r="E2514" s="26" t="s">
        <v>139</v>
      </c>
      <c r="F2514" s="6">
        <v>741</v>
      </c>
      <c r="G2514" s="19">
        <v>290</v>
      </c>
      <c r="H2514" s="19" t="s">
        <v>408</v>
      </c>
      <c r="I2514" s="10" t="s">
        <v>63</v>
      </c>
      <c r="J2514" s="30">
        <v>1600022</v>
      </c>
      <c r="K2514" s="8">
        <v>4412985100</v>
      </c>
      <c r="L2514" s="31" t="s">
        <v>655</v>
      </c>
      <c r="M2514" s="27">
        <v>68.06</v>
      </c>
      <c r="N2514" s="17">
        <v>20105</v>
      </c>
      <c r="O2514" s="7" t="s">
        <v>33</v>
      </c>
      <c r="P2514" s="13"/>
      <c r="Q2514"/>
      <c r="R2514"/>
      <c r="S2514"/>
      <c r="T2514"/>
      <c r="U2514"/>
      <c r="V2514"/>
      <c r="W2514"/>
      <c r="X2514"/>
      <c r="Y2514"/>
      <c r="Z2514"/>
      <c r="AA2514"/>
      <c r="AB2514"/>
      <c r="AC2514"/>
      <c r="AD2514"/>
      <c r="AE2514"/>
      <c r="AF2514"/>
      <c r="AG2514"/>
      <c r="AH2514"/>
      <c r="AI2514"/>
      <c r="AJ2514"/>
      <c r="AK2514"/>
      <c r="AL2514"/>
      <c r="AM2514"/>
      <c r="AN2514"/>
      <c r="AO2514"/>
      <c r="AP2514"/>
      <c r="AQ2514"/>
      <c r="AR2514"/>
      <c r="AS2514"/>
      <c r="AT2514"/>
      <c r="AU2514"/>
      <c r="AV2514"/>
      <c r="AW2514"/>
      <c r="AX2514"/>
      <c r="AY2514"/>
      <c r="AZ2514"/>
      <c r="BA2514"/>
      <c r="BB2514"/>
      <c r="BC2514"/>
      <c r="BD2514"/>
      <c r="BE2514"/>
    </row>
    <row r="2515" spans="1:57" x14ac:dyDescent="0.25">
      <c r="A2515" s="4">
        <v>43259</v>
      </c>
      <c r="B2515" s="3">
        <f t="shared" si="117"/>
        <v>8</v>
      </c>
      <c r="C2515" s="3">
        <f t="shared" si="118"/>
        <v>6</v>
      </c>
      <c r="D2515" s="3">
        <f t="shared" si="119"/>
        <v>2018</v>
      </c>
      <c r="E2515" s="26" t="s">
        <v>64</v>
      </c>
      <c r="F2515" s="6">
        <v>741</v>
      </c>
      <c r="G2515" s="19">
        <v>290</v>
      </c>
      <c r="H2515" s="19" t="s">
        <v>408</v>
      </c>
      <c r="I2515" s="10" t="s">
        <v>65</v>
      </c>
      <c r="J2515" s="30">
        <v>1600022</v>
      </c>
      <c r="K2515" s="8">
        <v>3061964904</v>
      </c>
      <c r="L2515" s="31" t="s">
        <v>660</v>
      </c>
      <c r="M2515" s="27">
        <v>192.26</v>
      </c>
      <c r="N2515" s="17">
        <v>20105</v>
      </c>
      <c r="O2515" s="7" t="s">
        <v>33</v>
      </c>
      <c r="P2515" s="13"/>
      <c r="Q2515"/>
      <c r="R2515"/>
      <c r="S2515"/>
      <c r="T2515"/>
      <c r="U2515"/>
      <c r="V2515"/>
      <c r="W2515"/>
      <c r="X2515"/>
      <c r="Y2515"/>
      <c r="Z2515"/>
      <c r="AA2515"/>
      <c r="AB2515"/>
      <c r="AC2515"/>
      <c r="AD2515"/>
      <c r="AE2515"/>
      <c r="AF2515"/>
      <c r="AG2515"/>
      <c r="AH2515"/>
      <c r="AI2515"/>
      <c r="AJ2515"/>
      <c r="AK2515"/>
      <c r="AL2515"/>
      <c r="AM2515"/>
      <c r="AN2515"/>
      <c r="AO2515"/>
      <c r="AP2515"/>
      <c r="AQ2515"/>
      <c r="AR2515"/>
      <c r="AS2515"/>
      <c r="AT2515"/>
      <c r="AU2515"/>
      <c r="AV2515"/>
      <c r="AW2515"/>
      <c r="AX2515"/>
      <c r="AY2515"/>
      <c r="AZ2515"/>
      <c r="BA2515"/>
      <c r="BB2515"/>
      <c r="BC2515"/>
      <c r="BD2515"/>
      <c r="BE2515"/>
    </row>
    <row r="2516" spans="1:57" x14ac:dyDescent="0.25">
      <c r="A2516" s="4">
        <v>43259</v>
      </c>
      <c r="B2516" s="3">
        <f t="shared" si="117"/>
        <v>8</v>
      </c>
      <c r="C2516" s="3">
        <f t="shared" si="118"/>
        <v>6</v>
      </c>
      <c r="D2516" s="3">
        <f t="shared" si="119"/>
        <v>2018</v>
      </c>
      <c r="E2516" s="26" t="s">
        <v>66</v>
      </c>
      <c r="F2516" s="6">
        <v>741</v>
      </c>
      <c r="G2516" s="19">
        <v>290</v>
      </c>
      <c r="H2516" s="19" t="s">
        <v>408</v>
      </c>
      <c r="I2516" s="10" t="s">
        <v>67</v>
      </c>
      <c r="J2516" s="30">
        <v>1600303</v>
      </c>
      <c r="K2516" s="8">
        <v>12005317709</v>
      </c>
      <c r="L2516" s="31" t="s">
        <v>655</v>
      </c>
      <c r="M2516" s="27">
        <v>192.26</v>
      </c>
      <c r="N2516" s="17">
        <v>20105</v>
      </c>
      <c r="O2516" s="7" t="s">
        <v>33</v>
      </c>
      <c r="P2516" s="13"/>
      <c r="Q2516"/>
      <c r="R2516"/>
      <c r="S2516"/>
      <c r="T2516"/>
      <c r="U2516"/>
      <c r="V2516"/>
      <c r="W2516"/>
      <c r="X2516"/>
      <c r="Y2516"/>
      <c r="Z2516"/>
      <c r="AA2516"/>
      <c r="AB2516"/>
      <c r="AC2516"/>
      <c r="AD2516"/>
      <c r="AE2516"/>
      <c r="AF2516"/>
      <c r="AG2516"/>
      <c r="AH2516"/>
      <c r="AI2516"/>
      <c r="AJ2516"/>
      <c r="AK2516"/>
      <c r="AL2516"/>
      <c r="AM2516"/>
      <c r="AN2516"/>
      <c r="AO2516"/>
      <c r="AP2516"/>
      <c r="AQ2516"/>
      <c r="AR2516"/>
      <c r="AS2516"/>
      <c r="AT2516"/>
      <c r="AU2516"/>
      <c r="AV2516"/>
      <c r="AW2516"/>
      <c r="AX2516"/>
      <c r="AY2516"/>
      <c r="AZ2516"/>
      <c r="BA2516"/>
      <c r="BB2516"/>
      <c r="BC2516"/>
      <c r="BD2516"/>
      <c r="BE2516"/>
    </row>
    <row r="2517" spans="1:57" x14ac:dyDescent="0.25">
      <c r="A2517" s="4">
        <v>43259</v>
      </c>
      <c r="B2517" s="3">
        <f t="shared" si="117"/>
        <v>8</v>
      </c>
      <c r="C2517" s="3">
        <f t="shared" si="118"/>
        <v>6</v>
      </c>
      <c r="D2517" s="3">
        <f t="shared" si="119"/>
        <v>2018</v>
      </c>
      <c r="E2517" s="26" t="s">
        <v>68</v>
      </c>
      <c r="F2517" s="6">
        <v>741</v>
      </c>
      <c r="G2517" s="19">
        <v>290</v>
      </c>
      <c r="H2517" s="19" t="s">
        <v>408</v>
      </c>
      <c r="I2517" s="10" t="s">
        <v>69</v>
      </c>
      <c r="J2517" s="30">
        <v>1600022</v>
      </c>
      <c r="K2517" s="8">
        <v>3129734600</v>
      </c>
      <c r="L2517" s="31" t="s">
        <v>655</v>
      </c>
      <c r="M2517" s="27">
        <v>100.96</v>
      </c>
      <c r="N2517" s="17">
        <v>20105</v>
      </c>
      <c r="O2517" s="7" t="s">
        <v>33</v>
      </c>
      <c r="P2517" s="13"/>
      <c r="Q2517"/>
      <c r="R2517"/>
      <c r="S2517"/>
      <c r="T2517"/>
      <c r="U2517"/>
      <c r="V2517"/>
      <c r="W2517"/>
      <c r="X2517"/>
      <c r="Y2517"/>
      <c r="Z2517"/>
      <c r="AA2517"/>
      <c r="AB2517"/>
      <c r="AC2517"/>
      <c r="AD2517"/>
      <c r="AE2517"/>
      <c r="AF2517"/>
      <c r="AG2517"/>
      <c r="AH2517"/>
      <c r="AI2517"/>
      <c r="AJ2517"/>
      <c r="AK2517"/>
      <c r="AL2517"/>
      <c r="AM2517"/>
      <c r="AN2517"/>
      <c r="AO2517"/>
      <c r="AP2517"/>
      <c r="AQ2517"/>
      <c r="AR2517"/>
      <c r="AS2517"/>
      <c r="AT2517"/>
      <c r="AU2517"/>
      <c r="AV2517"/>
      <c r="AW2517"/>
      <c r="AX2517"/>
      <c r="AY2517"/>
      <c r="AZ2517"/>
      <c r="BA2517"/>
      <c r="BB2517"/>
      <c r="BC2517"/>
      <c r="BD2517"/>
      <c r="BE2517"/>
    </row>
    <row r="2518" spans="1:57" x14ac:dyDescent="0.25">
      <c r="A2518" s="4">
        <v>43259</v>
      </c>
      <c r="B2518" s="3">
        <f t="shared" si="117"/>
        <v>8</v>
      </c>
      <c r="C2518" s="3">
        <f t="shared" si="118"/>
        <v>6</v>
      </c>
      <c r="D2518" s="3">
        <f t="shared" si="119"/>
        <v>2018</v>
      </c>
      <c r="E2518" s="26" t="s">
        <v>70</v>
      </c>
      <c r="F2518" s="6">
        <v>741</v>
      </c>
      <c r="G2518" s="19">
        <v>290</v>
      </c>
      <c r="H2518" s="19" t="s">
        <v>408</v>
      </c>
      <c r="I2518" s="10" t="s">
        <v>71</v>
      </c>
      <c r="J2518" s="30">
        <v>1600022</v>
      </c>
      <c r="K2518" s="8">
        <v>2200721784</v>
      </c>
      <c r="L2518" s="31" t="s">
        <v>655</v>
      </c>
      <c r="M2518" s="27">
        <v>90.46</v>
      </c>
      <c r="N2518" s="17">
        <v>20105</v>
      </c>
      <c r="O2518" s="7" t="s">
        <v>33</v>
      </c>
      <c r="P2518" s="13"/>
      <c r="Q2518"/>
      <c r="R2518"/>
      <c r="S2518"/>
      <c r="T2518"/>
      <c r="U2518"/>
      <c r="V2518"/>
      <c r="W2518"/>
      <c r="X2518"/>
      <c r="Y2518"/>
      <c r="Z2518"/>
      <c r="AA2518"/>
      <c r="AB2518"/>
      <c r="AC2518"/>
      <c r="AD2518"/>
      <c r="AE2518"/>
      <c r="AF2518"/>
      <c r="AG2518"/>
      <c r="AH2518"/>
      <c r="AI2518"/>
      <c r="AJ2518"/>
      <c r="AK2518"/>
      <c r="AL2518"/>
      <c r="AM2518"/>
      <c r="AN2518"/>
      <c r="AO2518"/>
      <c r="AP2518"/>
      <c r="AQ2518"/>
      <c r="AR2518"/>
      <c r="AS2518"/>
      <c r="AT2518"/>
      <c r="AU2518"/>
      <c r="AV2518"/>
      <c r="AW2518"/>
      <c r="AX2518"/>
      <c r="AY2518"/>
      <c r="AZ2518"/>
      <c r="BA2518"/>
      <c r="BB2518"/>
      <c r="BC2518"/>
      <c r="BD2518"/>
      <c r="BE2518"/>
    </row>
    <row r="2519" spans="1:57" x14ac:dyDescent="0.25">
      <c r="A2519" s="4">
        <v>43259</v>
      </c>
      <c r="B2519" s="3">
        <f t="shared" si="117"/>
        <v>8</v>
      </c>
      <c r="C2519" s="3">
        <f t="shared" si="118"/>
        <v>6</v>
      </c>
      <c r="D2519" s="3">
        <f t="shared" si="119"/>
        <v>2018</v>
      </c>
      <c r="E2519" s="26" t="s">
        <v>72</v>
      </c>
      <c r="F2519" s="6">
        <v>741</v>
      </c>
      <c r="G2519" s="19">
        <v>290</v>
      </c>
      <c r="H2519" s="19" t="s">
        <v>408</v>
      </c>
      <c r="I2519" s="10" t="s">
        <v>73</v>
      </c>
      <c r="J2519" s="30">
        <v>1700418</v>
      </c>
      <c r="K2519" s="8">
        <v>407010019761</v>
      </c>
      <c r="L2519" s="31" t="s">
        <v>655</v>
      </c>
      <c r="M2519" s="27">
        <v>117.62</v>
      </c>
      <c r="N2519" s="17">
        <v>20105</v>
      </c>
      <c r="O2519" s="7" t="s">
        <v>33</v>
      </c>
      <c r="P2519" s="13"/>
      <c r="Q2519"/>
      <c r="R2519"/>
      <c r="S2519"/>
      <c r="T2519"/>
      <c r="U2519"/>
      <c r="V2519"/>
      <c r="W2519"/>
      <c r="X2519"/>
      <c r="Y2519"/>
      <c r="Z2519"/>
      <c r="AA2519"/>
      <c r="AB2519"/>
      <c r="AC2519"/>
      <c r="AD2519"/>
      <c r="AE2519"/>
      <c r="AF2519"/>
      <c r="AG2519"/>
      <c r="AH2519"/>
      <c r="AI2519"/>
      <c r="AJ2519"/>
      <c r="AK2519"/>
      <c r="AL2519"/>
      <c r="AM2519"/>
      <c r="AN2519"/>
      <c r="AO2519"/>
      <c r="AP2519"/>
      <c r="AQ2519"/>
      <c r="AR2519"/>
      <c r="AS2519"/>
      <c r="AT2519"/>
      <c r="AU2519"/>
      <c r="AV2519"/>
      <c r="AW2519"/>
      <c r="AX2519"/>
      <c r="AY2519"/>
      <c r="AZ2519"/>
      <c r="BA2519"/>
      <c r="BB2519"/>
      <c r="BC2519"/>
      <c r="BD2519"/>
      <c r="BE2519"/>
    </row>
    <row r="2520" spans="1:57" x14ac:dyDescent="0.25">
      <c r="A2520" s="4">
        <v>43259</v>
      </c>
      <c r="B2520" s="3">
        <f t="shared" si="117"/>
        <v>8</v>
      </c>
      <c r="C2520" s="3">
        <f t="shared" si="118"/>
        <v>6</v>
      </c>
      <c r="D2520" s="3">
        <f t="shared" si="119"/>
        <v>2018</v>
      </c>
      <c r="E2520" s="26" t="s">
        <v>74</v>
      </c>
      <c r="F2520" s="6">
        <v>741</v>
      </c>
      <c r="G2520" s="19">
        <v>290</v>
      </c>
      <c r="H2520" s="19" t="s">
        <v>408</v>
      </c>
      <c r="I2520" s="10" t="s">
        <v>75</v>
      </c>
      <c r="J2520" s="30">
        <v>1600022</v>
      </c>
      <c r="K2520" s="8">
        <v>4988286900</v>
      </c>
      <c r="L2520" s="31" t="s">
        <v>655</v>
      </c>
      <c r="M2520" s="27">
        <v>100.96</v>
      </c>
      <c r="N2520" s="17">
        <v>20105</v>
      </c>
      <c r="O2520" s="7" t="s">
        <v>33</v>
      </c>
      <c r="P2520" s="13"/>
      <c r="Q2520"/>
      <c r="R2520"/>
      <c r="S2520"/>
      <c r="T2520"/>
      <c r="U2520"/>
      <c r="V2520"/>
      <c r="W2520"/>
      <c r="X2520"/>
      <c r="Y2520"/>
      <c r="Z2520"/>
      <c r="AA2520"/>
      <c r="AB2520"/>
      <c r="AC2520"/>
      <c r="AD2520"/>
      <c r="AE2520"/>
      <c r="AF2520"/>
      <c r="AG2520"/>
      <c r="AH2520"/>
      <c r="AI2520"/>
      <c r="AJ2520"/>
      <c r="AK2520"/>
      <c r="AL2520"/>
      <c r="AM2520"/>
      <c r="AN2520"/>
      <c r="AO2520"/>
      <c r="AP2520"/>
      <c r="AQ2520"/>
      <c r="AR2520"/>
      <c r="AS2520"/>
      <c r="AT2520"/>
      <c r="AU2520"/>
      <c r="AV2520"/>
      <c r="AW2520"/>
      <c r="AX2520"/>
      <c r="AY2520"/>
      <c r="AZ2520"/>
      <c r="BA2520"/>
      <c r="BB2520"/>
      <c r="BC2520"/>
      <c r="BD2520"/>
      <c r="BE2520"/>
    </row>
    <row r="2521" spans="1:57" x14ac:dyDescent="0.25">
      <c r="A2521" s="4">
        <v>43259</v>
      </c>
      <c r="B2521" s="3">
        <f t="shared" si="117"/>
        <v>8</v>
      </c>
      <c r="C2521" s="3">
        <f t="shared" si="118"/>
        <v>6</v>
      </c>
      <c r="D2521" s="3">
        <f t="shared" si="119"/>
        <v>2018</v>
      </c>
      <c r="E2521" s="26" t="s">
        <v>76</v>
      </c>
      <c r="F2521" s="6">
        <v>741</v>
      </c>
      <c r="G2521" s="19">
        <v>290</v>
      </c>
      <c r="H2521" s="19" t="s">
        <v>408</v>
      </c>
      <c r="I2521" s="10" t="s">
        <v>77</v>
      </c>
      <c r="J2521" s="30">
        <v>1600022</v>
      </c>
      <c r="K2521" s="8">
        <v>4807547300</v>
      </c>
      <c r="L2521" s="31" t="s">
        <v>655</v>
      </c>
      <c r="M2521" s="27">
        <v>139.61000000000001</v>
      </c>
      <c r="N2521" s="17">
        <v>20105</v>
      </c>
      <c r="O2521" s="7" t="s">
        <v>33</v>
      </c>
      <c r="P2521" s="13"/>
      <c r="Q2521"/>
      <c r="R2521"/>
      <c r="S2521"/>
      <c r="T2521"/>
      <c r="U2521"/>
      <c r="V2521"/>
      <c r="W2521"/>
      <c r="X2521"/>
      <c r="Y2521"/>
      <c r="Z2521"/>
      <c r="AA2521"/>
      <c r="AB2521"/>
      <c r="AC2521"/>
      <c r="AD2521"/>
      <c r="AE2521"/>
      <c r="AF2521"/>
      <c r="AG2521"/>
      <c r="AH2521"/>
      <c r="AI2521"/>
      <c r="AJ2521"/>
      <c r="AK2521"/>
      <c r="AL2521"/>
      <c r="AM2521"/>
      <c r="AN2521"/>
      <c r="AO2521"/>
      <c r="AP2521"/>
      <c r="AQ2521"/>
      <c r="AR2521"/>
      <c r="AS2521"/>
      <c r="AT2521"/>
      <c r="AU2521"/>
      <c r="AV2521"/>
      <c r="AW2521"/>
      <c r="AX2521"/>
      <c r="AY2521"/>
      <c r="AZ2521"/>
      <c r="BA2521"/>
      <c r="BB2521"/>
      <c r="BC2521"/>
      <c r="BD2521"/>
      <c r="BE2521"/>
    </row>
    <row r="2522" spans="1:57" x14ac:dyDescent="0.25">
      <c r="A2522" s="4">
        <v>43259</v>
      </c>
      <c r="B2522" s="3">
        <f t="shared" si="117"/>
        <v>8</v>
      </c>
      <c r="C2522" s="3">
        <f t="shared" si="118"/>
        <v>6</v>
      </c>
      <c r="D2522" s="3">
        <f t="shared" si="119"/>
        <v>2018</v>
      </c>
      <c r="E2522" s="26" t="s">
        <v>78</v>
      </c>
      <c r="F2522" s="6">
        <v>741</v>
      </c>
      <c r="G2522" s="19">
        <v>290</v>
      </c>
      <c r="H2522" s="19" t="s">
        <v>408</v>
      </c>
      <c r="I2522" s="10" t="s">
        <v>79</v>
      </c>
      <c r="J2522" s="30">
        <v>1600022</v>
      </c>
      <c r="K2522" s="8">
        <v>2201537694</v>
      </c>
      <c r="L2522" s="31" t="s">
        <v>655</v>
      </c>
      <c r="M2522" s="27">
        <v>100.96</v>
      </c>
      <c r="N2522" s="17">
        <v>20105</v>
      </c>
      <c r="O2522" s="7" t="s">
        <v>33</v>
      </c>
      <c r="P2522" s="13"/>
      <c r="Q2522"/>
      <c r="R2522"/>
      <c r="S2522"/>
      <c r="T2522"/>
      <c r="U2522"/>
      <c r="V2522"/>
      <c r="W2522"/>
      <c r="X2522"/>
      <c r="Y2522"/>
      <c r="Z2522"/>
      <c r="AA2522"/>
      <c r="AB2522"/>
      <c r="AC2522"/>
      <c r="AD2522"/>
      <c r="AE2522"/>
      <c r="AF2522"/>
      <c r="AG2522"/>
      <c r="AH2522"/>
      <c r="AI2522"/>
      <c r="AJ2522"/>
      <c r="AK2522"/>
      <c r="AL2522"/>
      <c r="AM2522"/>
      <c r="AN2522"/>
      <c r="AO2522"/>
      <c r="AP2522"/>
      <c r="AQ2522"/>
      <c r="AR2522"/>
      <c r="AS2522"/>
      <c r="AT2522"/>
      <c r="AU2522"/>
      <c r="AV2522"/>
      <c r="AW2522"/>
      <c r="AX2522"/>
      <c r="AY2522"/>
      <c r="AZ2522"/>
      <c r="BA2522"/>
      <c r="BB2522"/>
      <c r="BC2522"/>
      <c r="BD2522"/>
      <c r="BE2522"/>
    </row>
    <row r="2523" spans="1:57" x14ac:dyDescent="0.25">
      <c r="A2523" s="4">
        <v>43259</v>
      </c>
      <c r="B2523" s="3">
        <f t="shared" si="117"/>
        <v>8</v>
      </c>
      <c r="C2523" s="3">
        <f t="shared" si="118"/>
        <v>6</v>
      </c>
      <c r="D2523" s="3">
        <f t="shared" si="119"/>
        <v>2018</v>
      </c>
      <c r="E2523" s="26" t="s">
        <v>80</v>
      </c>
      <c r="F2523" s="6">
        <v>741</v>
      </c>
      <c r="G2523" s="19">
        <v>290</v>
      </c>
      <c r="H2523" s="19" t="s">
        <v>408</v>
      </c>
      <c r="I2523" s="10" t="s">
        <v>81</v>
      </c>
      <c r="J2523" s="30">
        <v>1600303</v>
      </c>
      <c r="K2523" s="8">
        <v>12000135777</v>
      </c>
      <c r="L2523" s="31" t="s">
        <v>655</v>
      </c>
      <c r="M2523" s="27">
        <v>197.25</v>
      </c>
      <c r="N2523" s="17">
        <v>20105</v>
      </c>
      <c r="O2523" s="7" t="s">
        <v>33</v>
      </c>
      <c r="P2523" s="13"/>
      <c r="Q2523"/>
      <c r="R2523"/>
      <c r="S2523"/>
      <c r="T2523"/>
      <c r="U2523"/>
      <c r="V2523"/>
      <c r="W2523"/>
      <c r="X2523"/>
      <c r="Y2523"/>
      <c r="Z2523"/>
      <c r="AA2523"/>
      <c r="AB2523"/>
      <c r="AC2523"/>
      <c r="AD2523"/>
      <c r="AE2523"/>
      <c r="AF2523"/>
      <c r="AG2523"/>
      <c r="AH2523"/>
      <c r="AI2523"/>
      <c r="AJ2523"/>
      <c r="AK2523"/>
      <c r="AL2523"/>
      <c r="AM2523"/>
      <c r="AN2523"/>
      <c r="AO2523"/>
      <c r="AP2523"/>
      <c r="AQ2523"/>
      <c r="AR2523"/>
      <c r="AS2523"/>
      <c r="AT2523"/>
      <c r="AU2523"/>
      <c r="AV2523"/>
      <c r="AW2523"/>
      <c r="AX2523"/>
      <c r="AY2523"/>
      <c r="AZ2523"/>
      <c r="BA2523"/>
      <c r="BB2523"/>
      <c r="BC2523"/>
      <c r="BD2523"/>
      <c r="BE2523"/>
    </row>
    <row r="2524" spans="1:57" x14ac:dyDescent="0.25">
      <c r="A2524" s="4">
        <v>43259</v>
      </c>
      <c r="B2524" s="3">
        <f t="shared" si="117"/>
        <v>8</v>
      </c>
      <c r="C2524" s="3">
        <f t="shared" si="118"/>
        <v>6</v>
      </c>
      <c r="D2524" s="3">
        <f t="shared" si="119"/>
        <v>2018</v>
      </c>
      <c r="E2524" s="26" t="s">
        <v>82</v>
      </c>
      <c r="F2524" s="6">
        <v>741</v>
      </c>
      <c r="G2524" s="19">
        <v>290</v>
      </c>
      <c r="H2524" s="19" t="s">
        <v>408</v>
      </c>
      <c r="I2524" s="10" t="s">
        <v>83</v>
      </c>
      <c r="J2524" s="30">
        <v>3700113</v>
      </c>
      <c r="K2524" s="8">
        <v>406074014301</v>
      </c>
      <c r="L2524" s="31" t="s">
        <v>655</v>
      </c>
      <c r="M2524" s="27">
        <v>46.73</v>
      </c>
      <c r="N2524" s="17">
        <v>20105</v>
      </c>
      <c r="O2524" s="7" t="s">
        <v>33</v>
      </c>
      <c r="P2524" s="13"/>
      <c r="Q2524"/>
      <c r="R2524"/>
      <c r="S2524"/>
      <c r="T2524"/>
      <c r="U2524"/>
      <c r="V2524"/>
      <c r="W2524"/>
      <c r="X2524"/>
      <c r="Y2524"/>
      <c r="Z2524"/>
      <c r="AA2524"/>
      <c r="AB2524"/>
      <c r="AC2524"/>
      <c r="AD2524"/>
      <c r="AE2524"/>
      <c r="AF2524"/>
      <c r="AG2524"/>
      <c r="AH2524"/>
      <c r="AI2524"/>
      <c r="AJ2524"/>
      <c r="AK2524"/>
      <c r="AL2524"/>
      <c r="AM2524"/>
      <c r="AN2524"/>
      <c r="AO2524"/>
      <c r="AP2524"/>
      <c r="AQ2524"/>
      <c r="AR2524"/>
      <c r="AS2524"/>
      <c r="AT2524"/>
      <c r="AU2524"/>
      <c r="AV2524"/>
      <c r="AW2524"/>
      <c r="AX2524"/>
      <c r="AY2524"/>
      <c r="AZ2524"/>
      <c r="BA2524"/>
      <c r="BB2524"/>
      <c r="BC2524"/>
      <c r="BD2524"/>
      <c r="BE2524"/>
    </row>
    <row r="2525" spans="1:57" x14ac:dyDescent="0.25">
      <c r="A2525" s="4">
        <v>43259</v>
      </c>
      <c r="B2525" s="3">
        <f t="shared" si="117"/>
        <v>8</v>
      </c>
      <c r="C2525" s="3">
        <f t="shared" si="118"/>
        <v>6</v>
      </c>
      <c r="D2525" s="3">
        <f t="shared" si="119"/>
        <v>2018</v>
      </c>
      <c r="E2525" s="26" t="s">
        <v>84</v>
      </c>
      <c r="F2525" s="6">
        <v>741</v>
      </c>
      <c r="G2525" s="19">
        <v>290</v>
      </c>
      <c r="H2525" s="19" t="s">
        <v>408</v>
      </c>
      <c r="I2525" s="10" t="s">
        <v>769</v>
      </c>
      <c r="J2525" s="30">
        <v>2600344</v>
      </c>
      <c r="K2525" s="8">
        <v>5061054679</v>
      </c>
      <c r="L2525" s="31" t="s">
        <v>655</v>
      </c>
      <c r="M2525" s="27">
        <v>139.61000000000001</v>
      </c>
      <c r="N2525" s="17">
        <v>20105</v>
      </c>
      <c r="O2525" s="7" t="s">
        <v>33</v>
      </c>
      <c r="P2525" s="13"/>
      <c r="Q2525"/>
      <c r="R2525"/>
      <c r="S2525"/>
      <c r="T2525"/>
      <c r="U2525"/>
      <c r="V2525"/>
      <c r="W2525"/>
      <c r="X2525"/>
      <c r="Y2525"/>
      <c r="Z2525"/>
      <c r="AA2525"/>
      <c r="AB2525"/>
      <c r="AC2525"/>
      <c r="AD2525"/>
      <c r="AE2525"/>
      <c r="AF2525"/>
      <c r="AG2525"/>
      <c r="AH2525"/>
      <c r="AI2525"/>
      <c r="AJ2525"/>
      <c r="AK2525"/>
      <c r="AL2525"/>
      <c r="AM2525"/>
      <c r="AN2525"/>
      <c r="AO2525"/>
      <c r="AP2525"/>
      <c r="AQ2525"/>
      <c r="AR2525"/>
      <c r="AS2525"/>
      <c r="AT2525"/>
      <c r="AU2525"/>
      <c r="AV2525"/>
      <c r="AW2525"/>
      <c r="AX2525"/>
      <c r="AY2525"/>
      <c r="AZ2525"/>
      <c r="BA2525"/>
      <c r="BB2525"/>
      <c r="BC2525"/>
      <c r="BD2525"/>
      <c r="BE2525"/>
    </row>
    <row r="2526" spans="1:57" x14ac:dyDescent="0.25">
      <c r="A2526" s="4">
        <v>43259</v>
      </c>
      <c r="B2526" s="3">
        <f t="shared" si="117"/>
        <v>8</v>
      </c>
      <c r="C2526" s="3">
        <f t="shared" si="118"/>
        <v>6</v>
      </c>
      <c r="D2526" s="3">
        <f t="shared" si="119"/>
        <v>2018</v>
      </c>
      <c r="E2526" s="26" t="s">
        <v>85</v>
      </c>
      <c r="F2526" s="6">
        <v>741</v>
      </c>
      <c r="G2526" s="19">
        <v>290</v>
      </c>
      <c r="H2526" s="19" t="s">
        <v>408</v>
      </c>
      <c r="I2526" s="10" t="s">
        <v>86</v>
      </c>
      <c r="J2526" s="30">
        <v>1600022</v>
      </c>
      <c r="K2526" s="8">
        <v>2202500202</v>
      </c>
      <c r="L2526" s="31" t="s">
        <v>655</v>
      </c>
      <c r="M2526" s="27">
        <v>139.61000000000001</v>
      </c>
      <c r="N2526" s="17">
        <v>20105</v>
      </c>
      <c r="O2526" s="7" t="s">
        <v>33</v>
      </c>
      <c r="P2526" s="13"/>
      <c r="Q2526"/>
      <c r="R2526"/>
      <c r="S2526"/>
      <c r="T2526"/>
      <c r="U2526"/>
      <c r="V2526"/>
      <c r="W2526"/>
      <c r="X2526"/>
      <c r="Y2526"/>
      <c r="Z2526"/>
      <c r="AA2526"/>
      <c r="AB2526"/>
      <c r="AC2526"/>
      <c r="AD2526"/>
      <c r="AE2526"/>
      <c r="AF2526"/>
      <c r="AG2526"/>
      <c r="AH2526"/>
      <c r="AI2526"/>
      <c r="AJ2526"/>
      <c r="AK2526"/>
      <c r="AL2526"/>
      <c r="AM2526"/>
      <c r="AN2526"/>
      <c r="AO2526"/>
      <c r="AP2526"/>
      <c r="AQ2526"/>
      <c r="AR2526"/>
      <c r="AS2526"/>
      <c r="AT2526"/>
      <c r="AU2526"/>
      <c r="AV2526"/>
      <c r="AW2526"/>
      <c r="AX2526"/>
      <c r="AY2526"/>
      <c r="AZ2526"/>
      <c r="BA2526"/>
      <c r="BB2526"/>
      <c r="BC2526"/>
      <c r="BD2526"/>
      <c r="BE2526"/>
    </row>
    <row r="2527" spans="1:57" x14ac:dyDescent="0.25">
      <c r="A2527" s="4">
        <v>43259</v>
      </c>
      <c r="B2527" s="3">
        <f t="shared" si="117"/>
        <v>8</v>
      </c>
      <c r="C2527" s="3">
        <f t="shared" si="118"/>
        <v>6</v>
      </c>
      <c r="D2527" s="3">
        <f t="shared" si="119"/>
        <v>2018</v>
      </c>
      <c r="E2527" s="26" t="s">
        <v>89</v>
      </c>
      <c r="F2527" s="6">
        <v>741</v>
      </c>
      <c r="G2527" s="19">
        <v>290</v>
      </c>
      <c r="H2527" s="19" t="s">
        <v>408</v>
      </c>
      <c r="I2527" s="10" t="s">
        <v>90</v>
      </c>
      <c r="J2527" s="30">
        <v>1600212</v>
      </c>
      <c r="K2527" s="8">
        <v>420785925</v>
      </c>
      <c r="L2527" s="31" t="s">
        <v>655</v>
      </c>
      <c r="M2527" s="27">
        <v>100.96</v>
      </c>
      <c r="N2527" s="17">
        <v>20105</v>
      </c>
      <c r="O2527" s="7" t="s">
        <v>33</v>
      </c>
      <c r="P2527" s="13"/>
      <c r="Q2527"/>
      <c r="R2527"/>
      <c r="S2527"/>
      <c r="T2527"/>
      <c r="U2527"/>
      <c r="V2527"/>
      <c r="W2527"/>
      <c r="X2527"/>
      <c r="Y2527"/>
      <c r="Z2527"/>
      <c r="AA2527"/>
      <c r="AB2527"/>
      <c r="AC2527"/>
      <c r="AD2527"/>
      <c r="AE2527"/>
      <c r="AF2527"/>
      <c r="AG2527"/>
      <c r="AH2527"/>
      <c r="AI2527"/>
      <c r="AJ2527"/>
      <c r="AK2527"/>
      <c r="AL2527"/>
      <c r="AM2527"/>
      <c r="AN2527"/>
      <c r="AO2527"/>
      <c r="AP2527"/>
      <c r="AQ2527"/>
      <c r="AR2527"/>
      <c r="AS2527"/>
      <c r="AT2527"/>
      <c r="AU2527"/>
      <c r="AV2527"/>
      <c r="AW2527"/>
      <c r="AX2527"/>
      <c r="AY2527"/>
      <c r="AZ2527"/>
      <c r="BA2527"/>
      <c r="BB2527"/>
      <c r="BC2527"/>
      <c r="BD2527"/>
      <c r="BE2527"/>
    </row>
    <row r="2528" spans="1:57" x14ac:dyDescent="0.25">
      <c r="A2528" s="4">
        <v>43259</v>
      </c>
      <c r="B2528" s="3">
        <f t="shared" si="117"/>
        <v>8</v>
      </c>
      <c r="C2528" s="3">
        <f t="shared" si="118"/>
        <v>6</v>
      </c>
      <c r="D2528" s="3">
        <f t="shared" si="119"/>
        <v>2018</v>
      </c>
      <c r="E2528" s="26" t="s">
        <v>91</v>
      </c>
      <c r="F2528" s="6">
        <v>741</v>
      </c>
      <c r="G2528" s="19">
        <v>290</v>
      </c>
      <c r="H2528" s="19" t="s">
        <v>408</v>
      </c>
      <c r="I2528" s="10" t="s">
        <v>92</v>
      </c>
      <c r="J2528" s="30">
        <v>59600049</v>
      </c>
      <c r="K2528" s="8">
        <v>2900454517</v>
      </c>
      <c r="L2528" s="31" t="s">
        <v>655</v>
      </c>
      <c r="M2528" s="27">
        <v>117.62</v>
      </c>
      <c r="N2528" s="17">
        <v>20105</v>
      </c>
      <c r="O2528" s="7" t="s">
        <v>33</v>
      </c>
      <c r="P2528" s="13"/>
      <c r="Q2528"/>
      <c r="R2528"/>
      <c r="S2528"/>
      <c r="T2528"/>
      <c r="U2528"/>
      <c r="V2528"/>
      <c r="W2528"/>
      <c r="X2528"/>
      <c r="Y2528"/>
      <c r="Z2528"/>
      <c r="AA2528"/>
      <c r="AB2528"/>
      <c r="AC2528"/>
      <c r="AD2528"/>
      <c r="AE2528"/>
      <c r="AF2528"/>
      <c r="AG2528"/>
      <c r="AH2528"/>
      <c r="AI2528"/>
      <c r="AJ2528"/>
      <c r="AK2528"/>
      <c r="AL2528"/>
      <c r="AM2528"/>
      <c r="AN2528"/>
      <c r="AO2528"/>
      <c r="AP2528"/>
      <c r="AQ2528"/>
      <c r="AR2528"/>
      <c r="AS2528"/>
      <c r="AT2528"/>
      <c r="AU2528"/>
      <c r="AV2528"/>
      <c r="AW2528"/>
      <c r="AX2528"/>
      <c r="AY2528"/>
      <c r="AZ2528"/>
      <c r="BA2528"/>
      <c r="BB2528"/>
      <c r="BC2528"/>
      <c r="BD2528"/>
      <c r="BE2528"/>
    </row>
    <row r="2529" spans="1:57" x14ac:dyDescent="0.25">
      <c r="A2529" s="4">
        <v>43259</v>
      </c>
      <c r="B2529" s="3">
        <f t="shared" si="117"/>
        <v>8</v>
      </c>
      <c r="C2529" s="3">
        <f t="shared" si="118"/>
        <v>6</v>
      </c>
      <c r="D2529" s="3">
        <f t="shared" si="119"/>
        <v>2018</v>
      </c>
      <c r="E2529" s="26" t="s">
        <v>285</v>
      </c>
      <c r="F2529" s="6">
        <v>741</v>
      </c>
      <c r="G2529" s="19">
        <v>290</v>
      </c>
      <c r="H2529" s="19" t="s">
        <v>408</v>
      </c>
      <c r="I2529" s="10" t="s">
        <v>284</v>
      </c>
      <c r="J2529" s="30">
        <v>1600022</v>
      </c>
      <c r="K2529" s="8">
        <v>3732573000</v>
      </c>
      <c r="L2529" s="31" t="s">
        <v>655</v>
      </c>
      <c r="M2529" s="27">
        <v>284.72000000000003</v>
      </c>
      <c r="N2529" s="17">
        <v>20105</v>
      </c>
      <c r="O2529" s="7" t="s">
        <v>33</v>
      </c>
      <c r="P2529" s="13"/>
      <c r="Q2529"/>
      <c r="R2529"/>
      <c r="S2529"/>
      <c r="T2529"/>
      <c r="U2529"/>
      <c r="V2529"/>
      <c r="W2529"/>
      <c r="X2529"/>
      <c r="Y2529"/>
      <c r="Z2529"/>
      <c r="AA2529"/>
      <c r="AB2529"/>
      <c r="AC2529"/>
      <c r="AD2529"/>
      <c r="AE2529"/>
      <c r="AF2529"/>
      <c r="AG2529"/>
      <c r="AH2529"/>
      <c r="AI2529"/>
      <c r="AJ2529"/>
      <c r="AK2529"/>
      <c r="AL2529"/>
      <c r="AM2529"/>
      <c r="AN2529"/>
      <c r="AO2529"/>
      <c r="AP2529"/>
      <c r="AQ2529"/>
      <c r="AR2529"/>
      <c r="AS2529"/>
      <c r="AT2529"/>
      <c r="AU2529"/>
      <c r="AV2529"/>
      <c r="AW2529"/>
      <c r="AX2529"/>
      <c r="AY2529"/>
      <c r="AZ2529"/>
      <c r="BA2529"/>
      <c r="BB2529"/>
      <c r="BC2529"/>
      <c r="BD2529"/>
      <c r="BE2529"/>
    </row>
    <row r="2530" spans="1:57" x14ac:dyDescent="0.25">
      <c r="A2530" s="4">
        <v>43259</v>
      </c>
      <c r="B2530" s="3">
        <f t="shared" si="117"/>
        <v>8</v>
      </c>
      <c r="C2530" s="3">
        <f t="shared" si="118"/>
        <v>6</v>
      </c>
      <c r="D2530" s="3">
        <f t="shared" si="119"/>
        <v>2018</v>
      </c>
      <c r="E2530" s="26" t="s">
        <v>93</v>
      </c>
      <c r="F2530" s="6">
        <v>741</v>
      </c>
      <c r="G2530" s="19">
        <v>290</v>
      </c>
      <c r="H2530" s="19" t="s">
        <v>408</v>
      </c>
      <c r="I2530" s="10" t="s">
        <v>94</v>
      </c>
      <c r="J2530" s="30">
        <v>2600187</v>
      </c>
      <c r="K2530" s="8">
        <v>1048359297</v>
      </c>
      <c r="L2530" s="31" t="s">
        <v>655</v>
      </c>
      <c r="M2530" s="27">
        <v>192.26</v>
      </c>
      <c r="N2530" s="17">
        <v>20105</v>
      </c>
      <c r="O2530" s="7" t="s">
        <v>33</v>
      </c>
      <c r="P2530" s="13"/>
      <c r="Q2530"/>
      <c r="R2530"/>
      <c r="S2530"/>
      <c r="T2530"/>
      <c r="U2530"/>
      <c r="V2530"/>
      <c r="W2530"/>
      <c r="X2530"/>
      <c r="Y2530"/>
      <c r="Z2530"/>
      <c r="AA2530"/>
      <c r="AB2530"/>
      <c r="AC2530"/>
      <c r="AD2530"/>
      <c r="AE2530"/>
      <c r="AF2530"/>
      <c r="AG2530"/>
      <c r="AH2530"/>
      <c r="AI2530"/>
      <c r="AJ2530"/>
      <c r="AK2530"/>
      <c r="AL2530"/>
      <c r="AM2530"/>
      <c r="AN2530"/>
      <c r="AO2530"/>
      <c r="AP2530"/>
      <c r="AQ2530"/>
      <c r="AR2530"/>
      <c r="AS2530"/>
      <c r="AT2530"/>
      <c r="AU2530"/>
      <c r="AV2530"/>
      <c r="AW2530"/>
      <c r="AX2530"/>
      <c r="AY2530"/>
      <c r="AZ2530"/>
      <c r="BA2530"/>
      <c r="BB2530"/>
      <c r="BC2530"/>
      <c r="BD2530"/>
      <c r="BE2530"/>
    </row>
    <row r="2531" spans="1:57" x14ac:dyDescent="0.25">
      <c r="A2531" s="4">
        <v>43259</v>
      </c>
      <c r="B2531" s="3">
        <f t="shared" si="117"/>
        <v>8</v>
      </c>
      <c r="C2531" s="3">
        <f t="shared" si="118"/>
        <v>6</v>
      </c>
      <c r="D2531" s="3">
        <f t="shared" si="119"/>
        <v>2018</v>
      </c>
      <c r="E2531" s="26" t="s">
        <v>97</v>
      </c>
      <c r="F2531" s="6">
        <v>741</v>
      </c>
      <c r="G2531" s="19">
        <v>290</v>
      </c>
      <c r="H2531" s="19" t="s">
        <v>408</v>
      </c>
      <c r="I2531" s="10" t="s">
        <v>98</v>
      </c>
      <c r="J2531" s="30">
        <v>1600303</v>
      </c>
      <c r="K2531" s="8">
        <v>6080594017</v>
      </c>
      <c r="L2531" s="31" t="s">
        <v>655</v>
      </c>
      <c r="M2531" s="27">
        <v>139.61000000000001</v>
      </c>
      <c r="N2531" s="17">
        <v>20105</v>
      </c>
      <c r="O2531" s="7" t="s">
        <v>33</v>
      </c>
      <c r="P2531" s="13"/>
      <c r="Q2531"/>
      <c r="R2531"/>
      <c r="S2531"/>
      <c r="T2531"/>
      <c r="U2531"/>
      <c r="V2531"/>
      <c r="W2531"/>
      <c r="X2531"/>
      <c r="Y2531"/>
      <c r="Z2531"/>
      <c r="AA2531"/>
      <c r="AB2531"/>
      <c r="AC2531"/>
      <c r="AD2531"/>
      <c r="AE2531"/>
      <c r="AF2531"/>
      <c r="AG2531"/>
      <c r="AH2531"/>
      <c r="AI2531"/>
      <c r="AJ2531"/>
      <c r="AK2531"/>
      <c r="AL2531"/>
      <c r="AM2531"/>
      <c r="AN2531"/>
      <c r="AO2531"/>
      <c r="AP2531"/>
      <c r="AQ2531"/>
      <c r="AR2531"/>
      <c r="AS2531"/>
      <c r="AT2531"/>
      <c r="AU2531"/>
      <c r="AV2531"/>
      <c r="AW2531"/>
      <c r="AX2531"/>
      <c r="AY2531"/>
      <c r="AZ2531"/>
      <c r="BA2531"/>
      <c r="BB2531"/>
      <c r="BC2531"/>
      <c r="BD2531"/>
      <c r="BE2531"/>
    </row>
    <row r="2532" spans="1:57" x14ac:dyDescent="0.25">
      <c r="A2532" s="4">
        <v>43259</v>
      </c>
      <c r="B2532" s="3">
        <f t="shared" si="117"/>
        <v>8</v>
      </c>
      <c r="C2532" s="3">
        <f t="shared" si="118"/>
        <v>6</v>
      </c>
      <c r="D2532" s="3">
        <f t="shared" si="119"/>
        <v>2018</v>
      </c>
      <c r="E2532" s="26" t="s">
        <v>99</v>
      </c>
      <c r="F2532" s="6">
        <v>741</v>
      </c>
      <c r="G2532" s="19">
        <v>290</v>
      </c>
      <c r="H2532" s="19" t="s">
        <v>408</v>
      </c>
      <c r="I2532" s="10" t="s">
        <v>100</v>
      </c>
      <c r="J2532" s="30">
        <v>1600022</v>
      </c>
      <c r="K2532" s="8">
        <v>2201588539</v>
      </c>
      <c r="L2532" s="31" t="s">
        <v>655</v>
      </c>
      <c r="M2532" s="27">
        <v>64.37</v>
      </c>
      <c r="N2532" s="17">
        <v>20105</v>
      </c>
      <c r="O2532" s="7" t="s">
        <v>33</v>
      </c>
      <c r="P2532" s="13"/>
      <c r="Q2532"/>
      <c r="R2532"/>
      <c r="S2532"/>
      <c r="T2532"/>
      <c r="U2532"/>
      <c r="V2532"/>
      <c r="W2532"/>
      <c r="X2532"/>
      <c r="Y2532"/>
      <c r="Z2532"/>
      <c r="AA2532"/>
      <c r="AB2532"/>
      <c r="AC2532"/>
      <c r="AD2532"/>
      <c r="AE2532"/>
      <c r="AF2532"/>
      <c r="AG2532"/>
      <c r="AH2532"/>
      <c r="AI2532"/>
      <c r="AJ2532"/>
      <c r="AK2532"/>
      <c r="AL2532"/>
      <c r="AM2532"/>
      <c r="AN2532"/>
      <c r="AO2532"/>
      <c r="AP2532"/>
      <c r="AQ2532"/>
      <c r="AR2532"/>
      <c r="AS2532"/>
      <c r="AT2532"/>
      <c r="AU2532"/>
      <c r="AV2532"/>
      <c r="AW2532"/>
      <c r="AX2532"/>
      <c r="AY2532"/>
      <c r="AZ2532"/>
      <c r="BA2532"/>
      <c r="BB2532"/>
      <c r="BC2532"/>
      <c r="BD2532"/>
      <c r="BE2532"/>
    </row>
    <row r="2533" spans="1:57" x14ac:dyDescent="0.25">
      <c r="A2533" s="4">
        <v>43259</v>
      </c>
      <c r="B2533" s="3">
        <f t="shared" si="117"/>
        <v>8</v>
      </c>
      <c r="C2533" s="3">
        <f t="shared" si="118"/>
        <v>6</v>
      </c>
      <c r="D2533" s="3">
        <f t="shared" si="119"/>
        <v>2018</v>
      </c>
      <c r="E2533" s="26" t="s">
        <v>101</v>
      </c>
      <c r="F2533" s="6">
        <v>741</v>
      </c>
      <c r="G2533" s="19">
        <v>290</v>
      </c>
      <c r="H2533" s="19" t="s">
        <v>408</v>
      </c>
      <c r="I2533" s="10" t="s">
        <v>102</v>
      </c>
      <c r="J2533" s="30">
        <v>1600022</v>
      </c>
      <c r="K2533" s="8">
        <v>5555946700</v>
      </c>
      <c r="L2533" s="31" t="s">
        <v>655</v>
      </c>
      <c r="M2533" s="27">
        <v>192.26</v>
      </c>
      <c r="N2533" s="17">
        <v>20105</v>
      </c>
      <c r="O2533" s="7" t="s">
        <v>33</v>
      </c>
      <c r="P2533" s="13"/>
      <c r="Q2533"/>
      <c r="R2533"/>
      <c r="S2533"/>
      <c r="T2533"/>
      <c r="U2533"/>
      <c r="V2533"/>
      <c r="W2533"/>
      <c r="X2533"/>
      <c r="Y2533"/>
      <c r="Z2533"/>
      <c r="AA2533"/>
      <c r="AB2533"/>
      <c r="AC2533"/>
      <c r="AD2533"/>
      <c r="AE2533"/>
      <c r="AF2533"/>
      <c r="AG2533"/>
      <c r="AH2533"/>
      <c r="AI2533"/>
      <c r="AJ2533"/>
      <c r="AK2533"/>
      <c r="AL2533"/>
      <c r="AM2533"/>
      <c r="AN2533"/>
      <c r="AO2533"/>
      <c r="AP2533"/>
      <c r="AQ2533"/>
      <c r="AR2533"/>
      <c r="AS2533"/>
      <c r="AT2533"/>
      <c r="AU2533"/>
      <c r="AV2533"/>
      <c r="AW2533"/>
      <c r="AX2533"/>
      <c r="AY2533"/>
      <c r="AZ2533"/>
      <c r="BA2533"/>
      <c r="BB2533"/>
      <c r="BC2533"/>
      <c r="BD2533"/>
      <c r="BE2533"/>
    </row>
    <row r="2534" spans="1:57" x14ac:dyDescent="0.25">
      <c r="A2534" s="4">
        <v>43259</v>
      </c>
      <c r="B2534" s="3">
        <f t="shared" si="117"/>
        <v>8</v>
      </c>
      <c r="C2534" s="3">
        <f t="shared" si="118"/>
        <v>6</v>
      </c>
      <c r="D2534" s="3">
        <f t="shared" si="119"/>
        <v>2018</v>
      </c>
      <c r="E2534" s="26" t="s">
        <v>184</v>
      </c>
      <c r="F2534" s="6">
        <v>741</v>
      </c>
      <c r="G2534" s="19">
        <v>290</v>
      </c>
      <c r="H2534" s="19" t="s">
        <v>408</v>
      </c>
      <c r="I2534" s="10" t="s">
        <v>185</v>
      </c>
      <c r="J2534" s="30">
        <v>1410036</v>
      </c>
      <c r="K2534" s="8">
        <v>111013635</v>
      </c>
      <c r="L2534" s="31" t="s">
        <v>655</v>
      </c>
      <c r="M2534" s="27">
        <v>14.62</v>
      </c>
      <c r="N2534" s="17">
        <v>20105</v>
      </c>
      <c r="O2534" s="7" t="s">
        <v>33</v>
      </c>
      <c r="P2534" s="13"/>
      <c r="Q2534"/>
      <c r="R2534"/>
      <c r="S2534"/>
      <c r="T2534"/>
      <c r="U2534"/>
      <c r="V2534"/>
      <c r="W2534"/>
      <c r="X2534"/>
      <c r="Y2534"/>
      <c r="Z2534"/>
      <c r="AA2534"/>
      <c r="AB2534"/>
      <c r="AC2534"/>
      <c r="AD2534"/>
      <c r="AE2534"/>
      <c r="AF2534"/>
      <c r="AG2534"/>
      <c r="AH2534"/>
      <c r="AI2534"/>
      <c r="AJ2534"/>
      <c r="AK2534"/>
      <c r="AL2534"/>
      <c r="AM2534"/>
      <c r="AN2534"/>
      <c r="AO2534"/>
      <c r="AP2534"/>
      <c r="AQ2534"/>
      <c r="AR2534"/>
      <c r="AS2534"/>
      <c r="AT2534"/>
      <c r="AU2534"/>
      <c r="AV2534"/>
      <c r="AW2534"/>
      <c r="AX2534"/>
      <c r="AY2534"/>
      <c r="AZ2534"/>
      <c r="BA2534"/>
      <c r="BB2534"/>
      <c r="BC2534"/>
      <c r="BD2534"/>
      <c r="BE2534"/>
    </row>
    <row r="2535" spans="1:57" x14ac:dyDescent="0.25">
      <c r="A2535" s="4">
        <v>43259</v>
      </c>
      <c r="B2535" s="3">
        <f t="shared" si="117"/>
        <v>8</v>
      </c>
      <c r="C2535" s="3">
        <f t="shared" si="118"/>
        <v>6</v>
      </c>
      <c r="D2535" s="3">
        <f t="shared" si="119"/>
        <v>2018</v>
      </c>
      <c r="E2535" s="26" t="s">
        <v>154</v>
      </c>
      <c r="F2535" s="6">
        <v>741</v>
      </c>
      <c r="G2535" s="19">
        <v>290</v>
      </c>
      <c r="H2535" s="19" t="s">
        <v>408</v>
      </c>
      <c r="I2535" s="10" t="s">
        <v>103</v>
      </c>
      <c r="J2535" s="30">
        <v>1600303</v>
      </c>
      <c r="K2535" s="8">
        <v>12000212569</v>
      </c>
      <c r="L2535" s="31" t="s">
        <v>655</v>
      </c>
      <c r="M2535" s="27">
        <v>192.26</v>
      </c>
      <c r="N2535" s="17">
        <v>20105</v>
      </c>
      <c r="O2535" s="7" t="s">
        <v>33</v>
      </c>
      <c r="P2535" s="13"/>
      <c r="Q2535"/>
      <c r="R2535"/>
      <c r="S2535"/>
      <c r="T2535"/>
      <c r="U2535"/>
      <c r="V2535"/>
      <c r="W2535"/>
      <c r="X2535"/>
      <c r="Y2535"/>
      <c r="Z2535"/>
      <c r="AA2535"/>
      <c r="AB2535"/>
      <c r="AC2535"/>
      <c r="AD2535"/>
      <c r="AE2535"/>
      <c r="AF2535"/>
      <c r="AG2535"/>
      <c r="AH2535"/>
      <c r="AI2535"/>
      <c r="AJ2535"/>
      <c r="AK2535"/>
      <c r="AL2535"/>
      <c r="AM2535"/>
      <c r="AN2535"/>
      <c r="AO2535"/>
      <c r="AP2535"/>
      <c r="AQ2535"/>
      <c r="AR2535"/>
      <c r="AS2535"/>
      <c r="AT2535"/>
      <c r="AU2535"/>
      <c r="AV2535"/>
      <c r="AW2535"/>
      <c r="AX2535"/>
      <c r="AY2535"/>
      <c r="AZ2535"/>
      <c r="BA2535"/>
      <c r="BB2535"/>
      <c r="BC2535"/>
      <c r="BD2535"/>
      <c r="BE2535"/>
    </row>
    <row r="2536" spans="1:57" x14ac:dyDescent="0.25">
      <c r="A2536" s="4">
        <v>43259</v>
      </c>
      <c r="B2536" s="3">
        <f t="shared" si="117"/>
        <v>8</v>
      </c>
      <c r="C2536" s="3">
        <f t="shared" si="118"/>
        <v>6</v>
      </c>
      <c r="D2536" s="3">
        <f t="shared" si="119"/>
        <v>2018</v>
      </c>
      <c r="E2536" s="26" t="s">
        <v>292</v>
      </c>
      <c r="F2536" s="6">
        <v>741</v>
      </c>
      <c r="G2536" s="19">
        <v>290</v>
      </c>
      <c r="H2536" s="19" t="s">
        <v>408</v>
      </c>
      <c r="I2536" s="10" t="s">
        <v>293</v>
      </c>
      <c r="J2536" s="30">
        <v>1700012</v>
      </c>
      <c r="K2536" s="8">
        <v>28014289</v>
      </c>
      <c r="L2536" s="31" t="s">
        <v>655</v>
      </c>
      <c r="M2536" s="27">
        <v>68.06</v>
      </c>
      <c r="N2536" s="17">
        <v>20105</v>
      </c>
      <c r="O2536" s="7" t="s">
        <v>33</v>
      </c>
      <c r="P2536" s="13"/>
      <c r="Q2536"/>
      <c r="R2536"/>
      <c r="S2536"/>
      <c r="T2536"/>
      <c r="U2536"/>
      <c r="V2536"/>
      <c r="W2536"/>
      <c r="X2536"/>
      <c r="Y2536"/>
      <c r="Z2536"/>
      <c r="AA2536"/>
      <c r="AB2536"/>
      <c r="AC2536"/>
      <c r="AD2536"/>
      <c r="AE2536"/>
      <c r="AF2536"/>
      <c r="AG2536"/>
      <c r="AH2536"/>
      <c r="AI2536"/>
      <c r="AJ2536"/>
      <c r="AK2536"/>
      <c r="AL2536"/>
      <c r="AM2536"/>
      <c r="AN2536"/>
      <c r="AO2536"/>
      <c r="AP2536"/>
      <c r="AQ2536"/>
      <c r="AR2536"/>
      <c r="AS2536"/>
      <c r="AT2536"/>
      <c r="AU2536"/>
      <c r="AV2536"/>
      <c r="AW2536"/>
      <c r="AX2536"/>
      <c r="AY2536"/>
      <c r="AZ2536"/>
      <c r="BA2536"/>
      <c r="BB2536"/>
      <c r="BC2536"/>
      <c r="BD2536"/>
      <c r="BE2536"/>
    </row>
    <row r="2537" spans="1:57" x14ac:dyDescent="0.25">
      <c r="A2537" s="4">
        <v>43259</v>
      </c>
      <c r="B2537" s="3">
        <f t="shared" si="117"/>
        <v>8</v>
      </c>
      <c r="C2537" s="3">
        <f t="shared" si="118"/>
        <v>6</v>
      </c>
      <c r="D2537" s="3">
        <f t="shared" si="119"/>
        <v>2018</v>
      </c>
      <c r="E2537" s="26" t="s">
        <v>237</v>
      </c>
      <c r="F2537" s="6">
        <v>741</v>
      </c>
      <c r="G2537" s="19">
        <v>290</v>
      </c>
      <c r="H2537" s="19" t="s">
        <v>408</v>
      </c>
      <c r="I2537" s="10" t="s">
        <v>246</v>
      </c>
      <c r="J2537" s="30">
        <v>1600303</v>
      </c>
      <c r="K2537" s="8">
        <v>12057052676</v>
      </c>
      <c r="L2537" s="31" t="s">
        <v>655</v>
      </c>
      <c r="M2537" s="27">
        <v>375.52</v>
      </c>
      <c r="N2537" s="17">
        <v>20105</v>
      </c>
      <c r="O2537" s="7" t="s">
        <v>33</v>
      </c>
      <c r="P2537" s="13"/>
      <c r="Q2537"/>
      <c r="R2537"/>
      <c r="S2537"/>
      <c r="T2537"/>
      <c r="U2537"/>
      <c r="V2537"/>
      <c r="W2537"/>
      <c r="X2537"/>
      <c r="Y2537"/>
      <c r="Z2537"/>
      <c r="AA2537"/>
      <c r="AB2537"/>
      <c r="AC2537"/>
      <c r="AD2537"/>
      <c r="AE2537"/>
      <c r="AF2537"/>
      <c r="AG2537"/>
      <c r="AH2537"/>
      <c r="AI2537"/>
      <c r="AJ2537"/>
      <c r="AK2537"/>
      <c r="AL2537"/>
      <c r="AM2537"/>
      <c r="AN2537"/>
      <c r="AO2537"/>
      <c r="AP2537"/>
      <c r="AQ2537"/>
      <c r="AR2537"/>
      <c r="AS2537"/>
      <c r="AT2537"/>
      <c r="AU2537"/>
      <c r="AV2537"/>
      <c r="AW2537"/>
      <c r="AX2537"/>
      <c r="AY2537"/>
      <c r="AZ2537"/>
      <c r="BA2537"/>
      <c r="BB2537"/>
      <c r="BC2537"/>
      <c r="BD2537"/>
      <c r="BE2537"/>
    </row>
    <row r="2538" spans="1:57" x14ac:dyDescent="0.25">
      <c r="A2538" s="4">
        <v>43259</v>
      </c>
      <c r="B2538" s="3">
        <f t="shared" si="117"/>
        <v>8</v>
      </c>
      <c r="C2538" s="3">
        <f t="shared" si="118"/>
        <v>6</v>
      </c>
      <c r="D2538" s="3">
        <f t="shared" si="119"/>
        <v>2018</v>
      </c>
      <c r="E2538" s="26" t="s">
        <v>104</v>
      </c>
      <c r="F2538" s="6">
        <v>741</v>
      </c>
      <c r="G2538" s="19">
        <v>290</v>
      </c>
      <c r="H2538" s="19" t="s">
        <v>408</v>
      </c>
      <c r="I2538" s="10" t="s">
        <v>105</v>
      </c>
      <c r="J2538" s="30">
        <v>1700880</v>
      </c>
      <c r="K2538" s="8">
        <v>1100000520</v>
      </c>
      <c r="L2538" s="31" t="s">
        <v>655</v>
      </c>
      <c r="M2538" s="27">
        <v>139.61000000000001</v>
      </c>
      <c r="N2538" s="17">
        <v>20105</v>
      </c>
      <c r="O2538" s="7" t="s">
        <v>33</v>
      </c>
      <c r="P2538" s="13"/>
      <c r="Q2538"/>
      <c r="R2538"/>
      <c r="S2538"/>
      <c r="T2538"/>
      <c r="U2538"/>
      <c r="V2538"/>
      <c r="W2538"/>
      <c r="X2538"/>
      <c r="Y2538"/>
      <c r="Z2538"/>
      <c r="AA2538"/>
      <c r="AB2538"/>
      <c r="AC2538"/>
      <c r="AD2538"/>
      <c r="AE2538"/>
      <c r="AF2538"/>
      <c r="AG2538"/>
      <c r="AH2538"/>
      <c r="AI2538"/>
      <c r="AJ2538"/>
      <c r="AK2538"/>
      <c r="AL2538"/>
      <c r="AM2538"/>
      <c r="AN2538"/>
      <c r="AO2538"/>
      <c r="AP2538"/>
      <c r="AQ2538"/>
      <c r="AR2538"/>
      <c r="AS2538"/>
      <c r="AT2538"/>
      <c r="AU2538"/>
      <c r="AV2538"/>
      <c r="AW2538"/>
      <c r="AX2538"/>
      <c r="AY2538"/>
      <c r="AZ2538"/>
      <c r="BA2538"/>
      <c r="BB2538"/>
      <c r="BC2538"/>
      <c r="BD2538"/>
      <c r="BE2538"/>
    </row>
    <row r="2539" spans="1:57" x14ac:dyDescent="0.25">
      <c r="A2539" s="4">
        <v>43259</v>
      </c>
      <c r="B2539" s="3">
        <f t="shared" si="117"/>
        <v>8</v>
      </c>
      <c r="C2539" s="3">
        <f t="shared" si="118"/>
        <v>6</v>
      </c>
      <c r="D2539" s="3">
        <f t="shared" si="119"/>
        <v>2018</v>
      </c>
      <c r="E2539" s="26" t="s">
        <v>156</v>
      </c>
      <c r="F2539" s="6">
        <v>741</v>
      </c>
      <c r="G2539" s="19">
        <v>290</v>
      </c>
      <c r="H2539" s="19" t="s">
        <v>408</v>
      </c>
      <c r="I2539" s="10" t="s">
        <v>106</v>
      </c>
      <c r="J2539" s="30">
        <v>1600303</v>
      </c>
      <c r="K2539" s="8">
        <v>6050800016</v>
      </c>
      <c r="L2539" s="31" t="s">
        <v>655</v>
      </c>
      <c r="M2539" s="27">
        <v>192.26</v>
      </c>
      <c r="N2539" s="17">
        <v>20105</v>
      </c>
      <c r="O2539" s="7" t="s">
        <v>33</v>
      </c>
      <c r="P2539" s="13"/>
      <c r="Q2539"/>
      <c r="R2539"/>
      <c r="S2539"/>
      <c r="T2539"/>
      <c r="U2539"/>
      <c r="V2539"/>
      <c r="W2539"/>
      <c r="X2539"/>
      <c r="Y2539"/>
      <c r="Z2539"/>
      <c r="AA2539"/>
      <c r="AB2539"/>
      <c r="AC2539"/>
      <c r="AD2539"/>
      <c r="AE2539"/>
      <c r="AF2539"/>
      <c r="AG2539"/>
      <c r="AH2539"/>
      <c r="AI2539"/>
      <c r="AJ2539"/>
      <c r="AK2539"/>
      <c r="AL2539"/>
      <c r="AM2539"/>
      <c r="AN2539"/>
      <c r="AO2539"/>
      <c r="AP2539"/>
      <c r="AQ2539"/>
      <c r="AR2539"/>
      <c r="AS2539"/>
      <c r="AT2539"/>
      <c r="AU2539"/>
      <c r="AV2539"/>
      <c r="AW2539"/>
      <c r="AX2539"/>
      <c r="AY2539"/>
      <c r="AZ2539"/>
      <c r="BA2539"/>
      <c r="BB2539"/>
      <c r="BC2539"/>
      <c r="BD2539"/>
      <c r="BE2539"/>
    </row>
    <row r="2540" spans="1:57" x14ac:dyDescent="0.25">
      <c r="A2540" s="4">
        <v>43259</v>
      </c>
      <c r="B2540" s="3">
        <f t="shared" si="117"/>
        <v>8</v>
      </c>
      <c r="C2540" s="3">
        <f t="shared" si="118"/>
        <v>6</v>
      </c>
      <c r="D2540" s="3">
        <f t="shared" si="119"/>
        <v>2018</v>
      </c>
      <c r="E2540" s="26" t="s">
        <v>107</v>
      </c>
      <c r="F2540" s="6">
        <v>741</v>
      </c>
      <c r="G2540" s="19">
        <v>290</v>
      </c>
      <c r="H2540" s="19" t="s">
        <v>408</v>
      </c>
      <c r="I2540" s="10" t="s">
        <v>108</v>
      </c>
      <c r="J2540" s="30">
        <v>1600022</v>
      </c>
      <c r="K2540" s="8">
        <v>4817469500</v>
      </c>
      <c r="L2540" s="31" t="s">
        <v>655</v>
      </c>
      <c r="M2540" s="27">
        <v>117.62</v>
      </c>
      <c r="N2540" s="17">
        <v>20105</v>
      </c>
      <c r="O2540" s="7" t="s">
        <v>33</v>
      </c>
      <c r="P2540" s="13"/>
      <c r="Q2540"/>
      <c r="R2540"/>
      <c r="S2540"/>
      <c r="T2540"/>
      <c r="U2540"/>
      <c r="V2540"/>
      <c r="W2540"/>
      <c r="X2540"/>
      <c r="Y2540"/>
      <c r="Z2540"/>
      <c r="AA2540"/>
      <c r="AB2540"/>
      <c r="AC2540"/>
      <c r="AD2540"/>
      <c r="AE2540"/>
      <c r="AF2540"/>
      <c r="AG2540"/>
      <c r="AH2540"/>
      <c r="AI2540"/>
      <c r="AJ2540"/>
      <c r="AK2540"/>
      <c r="AL2540"/>
      <c r="AM2540"/>
      <c r="AN2540"/>
      <c r="AO2540"/>
      <c r="AP2540"/>
      <c r="AQ2540"/>
      <c r="AR2540"/>
      <c r="AS2540"/>
      <c r="AT2540"/>
      <c r="AU2540"/>
      <c r="AV2540"/>
      <c r="AW2540"/>
      <c r="AX2540"/>
      <c r="AY2540"/>
      <c r="AZ2540"/>
      <c r="BA2540"/>
      <c r="BB2540"/>
      <c r="BC2540"/>
      <c r="BD2540"/>
      <c r="BE2540"/>
    </row>
    <row r="2541" spans="1:57" x14ac:dyDescent="0.25">
      <c r="A2541" s="4">
        <v>43259</v>
      </c>
      <c r="B2541" s="3">
        <f t="shared" si="117"/>
        <v>8</v>
      </c>
      <c r="C2541" s="3">
        <f t="shared" si="118"/>
        <v>6</v>
      </c>
      <c r="D2541" s="3">
        <f t="shared" si="119"/>
        <v>2018</v>
      </c>
      <c r="E2541" s="26" t="s">
        <v>109</v>
      </c>
      <c r="F2541" s="6">
        <v>741</v>
      </c>
      <c r="G2541" s="19">
        <v>290</v>
      </c>
      <c r="H2541" s="19" t="s">
        <v>408</v>
      </c>
      <c r="I2541" s="10" t="s">
        <v>110</v>
      </c>
      <c r="J2541" s="30">
        <v>2600187</v>
      </c>
      <c r="K2541" s="8">
        <v>1049338056</v>
      </c>
      <c r="L2541" s="31" t="s">
        <v>655</v>
      </c>
      <c r="M2541" s="27">
        <v>139.61000000000001</v>
      </c>
      <c r="N2541" s="17">
        <v>20105</v>
      </c>
      <c r="O2541" s="7" t="s">
        <v>33</v>
      </c>
      <c r="P2541" s="13"/>
      <c r="Q2541"/>
      <c r="R2541"/>
      <c r="S2541"/>
      <c r="T2541"/>
      <c r="U2541"/>
      <c r="V2541"/>
      <c r="W2541"/>
      <c r="X2541"/>
      <c r="Y2541"/>
      <c r="Z2541"/>
      <c r="AA2541"/>
      <c r="AB2541"/>
      <c r="AC2541"/>
      <c r="AD2541"/>
      <c r="AE2541"/>
      <c r="AF2541"/>
      <c r="AG2541"/>
      <c r="AH2541"/>
      <c r="AI2541"/>
      <c r="AJ2541"/>
      <c r="AK2541"/>
      <c r="AL2541"/>
      <c r="AM2541"/>
      <c r="AN2541"/>
      <c r="AO2541"/>
      <c r="AP2541"/>
      <c r="AQ2541"/>
      <c r="AR2541"/>
      <c r="AS2541"/>
      <c r="AT2541"/>
      <c r="AU2541"/>
      <c r="AV2541"/>
      <c r="AW2541"/>
      <c r="AX2541"/>
      <c r="AY2541"/>
      <c r="AZ2541"/>
      <c r="BA2541"/>
      <c r="BB2541"/>
      <c r="BC2541"/>
      <c r="BD2541"/>
      <c r="BE2541"/>
    </row>
    <row r="2542" spans="1:57" x14ac:dyDescent="0.25">
      <c r="A2542" s="4">
        <v>43259</v>
      </c>
      <c r="B2542" s="3">
        <f t="shared" si="117"/>
        <v>8</v>
      </c>
      <c r="C2542" s="3">
        <f t="shared" si="118"/>
        <v>6</v>
      </c>
      <c r="D2542" s="3">
        <f t="shared" si="119"/>
        <v>2018</v>
      </c>
      <c r="E2542" s="26" t="s">
        <v>159</v>
      </c>
      <c r="F2542" s="6">
        <v>741</v>
      </c>
      <c r="G2542" s="19">
        <v>290</v>
      </c>
      <c r="H2542" s="19" t="s">
        <v>408</v>
      </c>
      <c r="I2542" s="10" t="s">
        <v>578</v>
      </c>
      <c r="J2542" s="30">
        <v>1600022</v>
      </c>
      <c r="K2542" s="8">
        <v>4828138100</v>
      </c>
      <c r="L2542" s="31" t="s">
        <v>655</v>
      </c>
      <c r="M2542" s="27">
        <v>192.26</v>
      </c>
      <c r="N2542" s="17">
        <v>20105</v>
      </c>
      <c r="O2542" s="7" t="s">
        <v>33</v>
      </c>
      <c r="P2542" s="13"/>
      <c r="Q2542"/>
      <c r="R2542"/>
      <c r="S2542"/>
      <c r="T2542"/>
      <c r="U2542"/>
      <c r="V2542"/>
      <c r="W2542"/>
      <c r="X2542"/>
      <c r="Y2542"/>
      <c r="Z2542"/>
      <c r="AA2542"/>
      <c r="AB2542"/>
      <c r="AC2542"/>
      <c r="AD2542"/>
      <c r="AE2542"/>
      <c r="AF2542"/>
      <c r="AG2542"/>
      <c r="AH2542"/>
      <c r="AI2542"/>
      <c r="AJ2542"/>
      <c r="AK2542"/>
      <c r="AL2542"/>
      <c r="AM2542"/>
      <c r="AN2542"/>
      <c r="AO2542"/>
      <c r="AP2542"/>
      <c r="AQ2542"/>
      <c r="AR2542"/>
      <c r="AS2542"/>
      <c r="AT2542"/>
      <c r="AU2542"/>
      <c r="AV2542"/>
      <c r="AW2542"/>
      <c r="AX2542"/>
      <c r="AY2542"/>
      <c r="AZ2542"/>
      <c r="BA2542"/>
      <c r="BB2542"/>
      <c r="BC2542"/>
      <c r="BD2542"/>
      <c r="BE2542"/>
    </row>
    <row r="2543" spans="1:57" x14ac:dyDescent="0.25">
      <c r="A2543" s="4">
        <v>43259</v>
      </c>
      <c r="B2543" s="3">
        <f t="shared" si="117"/>
        <v>8</v>
      </c>
      <c r="C2543" s="3">
        <f t="shared" si="118"/>
        <v>6</v>
      </c>
      <c r="D2543" s="3">
        <f t="shared" si="119"/>
        <v>2018</v>
      </c>
      <c r="E2543" s="26" t="s">
        <v>111</v>
      </c>
      <c r="F2543" s="6">
        <v>741</v>
      </c>
      <c r="G2543" s="19">
        <v>290</v>
      </c>
      <c r="H2543" s="19" t="s">
        <v>408</v>
      </c>
      <c r="I2543" s="10" t="s">
        <v>112</v>
      </c>
      <c r="J2543" s="30">
        <v>2600187</v>
      </c>
      <c r="K2543" s="8">
        <v>1043056881</v>
      </c>
      <c r="L2543" s="31" t="s">
        <v>655</v>
      </c>
      <c r="M2543" s="27">
        <v>100.96</v>
      </c>
      <c r="N2543" s="17">
        <v>20105</v>
      </c>
      <c r="O2543" s="7" t="s">
        <v>33</v>
      </c>
      <c r="P2543" s="13"/>
      <c r="Q2543"/>
      <c r="R2543"/>
      <c r="S2543"/>
      <c r="T2543"/>
      <c r="U2543"/>
      <c r="V2543"/>
      <c r="W2543"/>
      <c r="X2543"/>
      <c r="Y2543"/>
      <c r="Z2543"/>
      <c r="AA2543"/>
      <c r="AB2543"/>
      <c r="AC2543"/>
      <c r="AD2543"/>
      <c r="AE2543"/>
      <c r="AF2543"/>
      <c r="AG2543"/>
      <c r="AH2543"/>
      <c r="AI2543"/>
      <c r="AJ2543"/>
      <c r="AK2543"/>
      <c r="AL2543"/>
      <c r="AM2543"/>
      <c r="AN2543"/>
      <c r="AO2543"/>
      <c r="AP2543"/>
      <c r="AQ2543"/>
      <c r="AR2543"/>
      <c r="AS2543"/>
      <c r="AT2543"/>
      <c r="AU2543"/>
      <c r="AV2543"/>
      <c r="AW2543"/>
      <c r="AX2543"/>
      <c r="AY2543"/>
      <c r="AZ2543"/>
      <c r="BA2543"/>
      <c r="BB2543"/>
      <c r="BC2543"/>
      <c r="BD2543"/>
      <c r="BE2543"/>
    </row>
    <row r="2544" spans="1:57" x14ac:dyDescent="0.25">
      <c r="A2544" s="4">
        <v>43259</v>
      </c>
      <c r="B2544" s="3">
        <f t="shared" si="117"/>
        <v>8</v>
      </c>
      <c r="C2544" s="3">
        <f t="shared" si="118"/>
        <v>6</v>
      </c>
      <c r="D2544" s="3">
        <f t="shared" si="119"/>
        <v>2018</v>
      </c>
      <c r="E2544" s="26" t="s">
        <v>113</v>
      </c>
      <c r="F2544" s="6">
        <v>741</v>
      </c>
      <c r="G2544" s="19">
        <v>290</v>
      </c>
      <c r="H2544" s="19" t="s">
        <v>408</v>
      </c>
      <c r="I2544" s="10" t="s">
        <v>114</v>
      </c>
      <c r="J2544" s="30">
        <v>2600021</v>
      </c>
      <c r="K2544" s="8">
        <v>6223384</v>
      </c>
      <c r="L2544" s="31" t="s">
        <v>655</v>
      </c>
      <c r="M2544" s="27">
        <v>100.96</v>
      </c>
      <c r="N2544" s="17">
        <v>20105</v>
      </c>
      <c r="O2544" s="7" t="s">
        <v>33</v>
      </c>
      <c r="P2544" s="13"/>
      <c r="Q2544"/>
      <c r="R2544"/>
      <c r="S2544"/>
      <c r="T2544"/>
      <c r="U2544"/>
      <c r="V2544"/>
      <c r="W2544"/>
      <c r="X2544"/>
      <c r="Y2544"/>
      <c r="Z2544"/>
      <c r="AA2544"/>
      <c r="AB2544"/>
      <c r="AC2544"/>
      <c r="AD2544"/>
      <c r="AE2544"/>
      <c r="AF2544"/>
      <c r="AG2544"/>
      <c r="AH2544"/>
      <c r="AI2544"/>
      <c r="AJ2544"/>
      <c r="AK2544"/>
      <c r="AL2544"/>
      <c r="AM2544"/>
      <c r="AN2544"/>
      <c r="AO2544"/>
      <c r="AP2544"/>
      <c r="AQ2544"/>
      <c r="AR2544"/>
      <c r="AS2544"/>
      <c r="AT2544"/>
      <c r="AU2544"/>
      <c r="AV2544"/>
      <c r="AW2544"/>
      <c r="AX2544"/>
      <c r="AY2544"/>
      <c r="AZ2544"/>
      <c r="BA2544"/>
      <c r="BB2544"/>
      <c r="BC2544"/>
      <c r="BD2544"/>
      <c r="BE2544"/>
    </row>
    <row r="2545" spans="1:57" x14ac:dyDescent="0.25">
      <c r="A2545" s="4">
        <v>43259</v>
      </c>
      <c r="B2545" s="3">
        <f t="shared" si="117"/>
        <v>8</v>
      </c>
      <c r="C2545" s="3">
        <f t="shared" si="118"/>
        <v>6</v>
      </c>
      <c r="D2545" s="3">
        <f t="shared" si="119"/>
        <v>2018</v>
      </c>
      <c r="E2545" s="26" t="s">
        <v>20</v>
      </c>
      <c r="F2545" s="6">
        <v>741</v>
      </c>
      <c r="G2545" s="19">
        <v>290</v>
      </c>
      <c r="H2545" s="19" t="s">
        <v>408</v>
      </c>
      <c r="I2545" s="10" t="s">
        <v>26</v>
      </c>
      <c r="J2545" s="30">
        <v>68600014</v>
      </c>
      <c r="K2545" s="8">
        <v>1230033060</v>
      </c>
      <c r="L2545" s="31" t="s">
        <v>655</v>
      </c>
      <c r="M2545" s="27">
        <v>139.61000000000001</v>
      </c>
      <c r="N2545" s="17">
        <v>20105</v>
      </c>
      <c r="O2545" s="7" t="s">
        <v>33</v>
      </c>
      <c r="P2545" s="13"/>
      <c r="Q2545"/>
      <c r="R2545"/>
      <c r="S2545"/>
      <c r="T2545"/>
      <c r="U2545"/>
      <c r="V2545"/>
      <c r="W2545"/>
      <c r="X2545"/>
      <c r="Y2545"/>
      <c r="Z2545"/>
      <c r="AA2545"/>
      <c r="AB2545"/>
      <c r="AC2545"/>
      <c r="AD2545"/>
      <c r="AE2545"/>
      <c r="AF2545"/>
      <c r="AG2545"/>
      <c r="AH2545"/>
      <c r="AI2545"/>
      <c r="AJ2545"/>
      <c r="AK2545"/>
      <c r="AL2545"/>
      <c r="AM2545"/>
      <c r="AN2545"/>
      <c r="AO2545"/>
      <c r="AP2545"/>
      <c r="AQ2545"/>
      <c r="AR2545"/>
      <c r="AS2545"/>
      <c r="AT2545"/>
      <c r="AU2545"/>
      <c r="AV2545"/>
      <c r="AW2545"/>
      <c r="AX2545"/>
      <c r="AY2545"/>
      <c r="AZ2545"/>
      <c r="BA2545"/>
      <c r="BB2545"/>
      <c r="BC2545"/>
      <c r="BD2545"/>
      <c r="BE2545"/>
    </row>
    <row r="2546" spans="1:57" x14ac:dyDescent="0.25">
      <c r="A2546" s="4">
        <v>43259</v>
      </c>
      <c r="B2546" s="3">
        <f t="shared" si="117"/>
        <v>8</v>
      </c>
      <c r="C2546" s="3">
        <f t="shared" si="118"/>
        <v>6</v>
      </c>
      <c r="D2546" s="3">
        <f t="shared" si="119"/>
        <v>2018</v>
      </c>
      <c r="E2546" s="26" t="s">
        <v>164</v>
      </c>
      <c r="F2546" s="6">
        <v>741</v>
      </c>
      <c r="G2546" s="19">
        <v>290</v>
      </c>
      <c r="H2546" s="19" t="s">
        <v>408</v>
      </c>
      <c r="I2546" s="10" t="s">
        <v>165</v>
      </c>
      <c r="J2546" s="30">
        <v>1700426</v>
      </c>
      <c r="K2546" s="8">
        <v>409110104050</v>
      </c>
      <c r="L2546" s="31" t="s">
        <v>655</v>
      </c>
      <c r="M2546" s="27">
        <v>139.61000000000001</v>
      </c>
      <c r="N2546" s="17">
        <v>20105</v>
      </c>
      <c r="O2546" s="7" t="s">
        <v>33</v>
      </c>
      <c r="P2546" s="13"/>
      <c r="Q2546"/>
      <c r="R2546"/>
      <c r="S2546"/>
      <c r="T2546"/>
      <c r="U2546"/>
      <c r="V2546"/>
      <c r="W2546"/>
      <c r="X2546"/>
      <c r="Y2546"/>
      <c r="Z2546"/>
      <c r="AA2546"/>
      <c r="AB2546"/>
      <c r="AC2546"/>
      <c r="AD2546"/>
      <c r="AE2546"/>
      <c r="AF2546"/>
      <c r="AG2546"/>
      <c r="AH2546"/>
      <c r="AI2546"/>
      <c r="AJ2546"/>
      <c r="AK2546"/>
      <c r="AL2546"/>
      <c r="AM2546"/>
      <c r="AN2546"/>
      <c r="AO2546"/>
      <c r="AP2546"/>
      <c r="AQ2546"/>
      <c r="AR2546"/>
      <c r="AS2546"/>
      <c r="AT2546"/>
      <c r="AU2546"/>
      <c r="AV2546"/>
      <c r="AW2546"/>
      <c r="AX2546"/>
      <c r="AY2546"/>
      <c r="AZ2546"/>
      <c r="BA2546"/>
      <c r="BB2546"/>
      <c r="BC2546"/>
      <c r="BD2546"/>
      <c r="BE2546"/>
    </row>
    <row r="2547" spans="1:57" x14ac:dyDescent="0.25">
      <c r="A2547" s="4">
        <v>43259</v>
      </c>
      <c r="B2547" s="3">
        <f t="shared" si="117"/>
        <v>8</v>
      </c>
      <c r="C2547" s="3">
        <f t="shared" si="118"/>
        <v>6</v>
      </c>
      <c r="D2547" s="3">
        <f t="shared" si="119"/>
        <v>2018</v>
      </c>
      <c r="E2547" s="26" t="s">
        <v>166</v>
      </c>
      <c r="F2547" s="6">
        <v>741</v>
      </c>
      <c r="G2547" s="19">
        <v>290</v>
      </c>
      <c r="H2547" s="19" t="s">
        <v>408</v>
      </c>
      <c r="I2547" s="10" t="s">
        <v>115</v>
      </c>
      <c r="J2547" s="30">
        <v>1600022</v>
      </c>
      <c r="K2547" s="8">
        <v>5795176000</v>
      </c>
      <c r="L2547" s="31" t="s">
        <v>655</v>
      </c>
      <c r="M2547" s="27">
        <v>68.06</v>
      </c>
      <c r="N2547" s="17">
        <v>20105</v>
      </c>
      <c r="O2547" s="7" t="s">
        <v>33</v>
      </c>
      <c r="P2547" s="13"/>
      <c r="Q2547"/>
      <c r="R2547"/>
      <c r="S2547"/>
      <c r="T2547"/>
      <c r="U2547"/>
      <c r="V2547"/>
      <c r="W2547"/>
      <c r="X2547"/>
      <c r="Y2547"/>
      <c r="Z2547"/>
      <c r="AA2547"/>
      <c r="AB2547"/>
      <c r="AC2547"/>
      <c r="AD2547"/>
      <c r="AE2547"/>
      <c r="AF2547"/>
      <c r="AG2547"/>
      <c r="AH2547"/>
      <c r="AI2547"/>
      <c r="AJ2547"/>
      <c r="AK2547"/>
      <c r="AL2547"/>
      <c r="AM2547"/>
      <c r="AN2547"/>
      <c r="AO2547"/>
      <c r="AP2547"/>
      <c r="AQ2547"/>
      <c r="AR2547"/>
      <c r="AS2547"/>
      <c r="AT2547"/>
      <c r="AU2547"/>
      <c r="AV2547"/>
      <c r="AW2547"/>
      <c r="AX2547"/>
      <c r="AY2547"/>
      <c r="AZ2547"/>
      <c r="BA2547"/>
      <c r="BB2547"/>
      <c r="BC2547"/>
      <c r="BD2547"/>
      <c r="BE2547"/>
    </row>
    <row r="2548" spans="1:57" x14ac:dyDescent="0.25">
      <c r="A2548" s="4">
        <v>43259</v>
      </c>
      <c r="B2548" s="3">
        <f t="shared" si="117"/>
        <v>8</v>
      </c>
      <c r="C2548" s="3">
        <f t="shared" si="118"/>
        <v>6</v>
      </c>
      <c r="D2548" s="3">
        <f t="shared" si="119"/>
        <v>2018</v>
      </c>
      <c r="E2548" s="26" t="s">
        <v>167</v>
      </c>
      <c r="F2548" s="6">
        <v>741</v>
      </c>
      <c r="G2548" s="19">
        <v>290</v>
      </c>
      <c r="H2548" s="19" t="s">
        <v>408</v>
      </c>
      <c r="I2548" s="10" t="s">
        <v>168</v>
      </c>
      <c r="J2548" s="30">
        <v>2600187</v>
      </c>
      <c r="K2548" s="8">
        <v>1040137325</v>
      </c>
      <c r="L2548" s="31" t="s">
        <v>655</v>
      </c>
      <c r="M2548" s="27">
        <v>139.61000000000001</v>
      </c>
      <c r="N2548" s="17">
        <v>20105</v>
      </c>
      <c r="O2548" s="7" t="s">
        <v>33</v>
      </c>
      <c r="P2548" s="13"/>
      <c r="Q2548"/>
      <c r="R2548"/>
      <c r="S2548"/>
      <c r="T2548"/>
      <c r="U2548"/>
      <c r="V2548"/>
      <c r="W2548"/>
      <c r="X2548"/>
      <c r="Y2548"/>
      <c r="Z2548"/>
      <c r="AA2548"/>
      <c r="AB2548"/>
      <c r="AC2548"/>
      <c r="AD2548"/>
      <c r="AE2548"/>
      <c r="AF2548"/>
      <c r="AG2548"/>
      <c r="AH2548"/>
      <c r="AI2548"/>
      <c r="AJ2548"/>
      <c r="AK2548"/>
      <c r="AL2548"/>
      <c r="AM2548"/>
      <c r="AN2548"/>
      <c r="AO2548"/>
      <c r="AP2548"/>
      <c r="AQ2548"/>
      <c r="AR2548"/>
      <c r="AS2548"/>
      <c r="AT2548"/>
      <c r="AU2548"/>
      <c r="AV2548"/>
      <c r="AW2548"/>
      <c r="AX2548"/>
      <c r="AY2548"/>
      <c r="AZ2548"/>
      <c r="BA2548"/>
      <c r="BB2548"/>
      <c r="BC2548"/>
      <c r="BD2548"/>
      <c r="BE2548"/>
    </row>
    <row r="2549" spans="1:57" x14ac:dyDescent="0.25">
      <c r="A2549" s="4">
        <v>43259</v>
      </c>
      <c r="B2549" s="3">
        <f t="shared" si="117"/>
        <v>8</v>
      </c>
      <c r="C2549" s="3">
        <f t="shared" si="118"/>
        <v>6</v>
      </c>
      <c r="D2549" s="3">
        <f t="shared" si="119"/>
        <v>2018</v>
      </c>
      <c r="E2549" s="26" t="s">
        <v>116</v>
      </c>
      <c r="F2549" s="6">
        <v>741</v>
      </c>
      <c r="G2549" s="19">
        <v>290</v>
      </c>
      <c r="H2549" s="19" t="s">
        <v>408</v>
      </c>
      <c r="I2549" s="10" t="s">
        <v>117</v>
      </c>
      <c r="J2549" s="30">
        <v>2600187</v>
      </c>
      <c r="K2549" s="8">
        <v>7168101</v>
      </c>
      <c r="L2549" s="31" t="s">
        <v>660</v>
      </c>
      <c r="M2549" s="27">
        <v>192.26</v>
      </c>
      <c r="N2549" s="17">
        <v>20105</v>
      </c>
      <c r="O2549" s="7" t="s">
        <v>33</v>
      </c>
      <c r="P2549" s="13"/>
      <c r="Q2549"/>
      <c r="R2549"/>
      <c r="S2549"/>
      <c r="T2549"/>
      <c r="U2549"/>
      <c r="V2549"/>
      <c r="W2549"/>
      <c r="X2549"/>
      <c r="Y2549"/>
      <c r="Z2549"/>
      <c r="AA2549"/>
      <c r="AB2549"/>
      <c r="AC2549"/>
      <c r="AD2549"/>
      <c r="AE2549"/>
      <c r="AF2549"/>
      <c r="AG2549"/>
      <c r="AH2549"/>
      <c r="AI2549"/>
      <c r="AJ2549"/>
      <c r="AK2549"/>
      <c r="AL2549"/>
      <c r="AM2549"/>
      <c r="AN2549"/>
      <c r="AO2549"/>
      <c r="AP2549"/>
      <c r="AQ2549"/>
      <c r="AR2549"/>
      <c r="AS2549"/>
      <c r="AT2549"/>
      <c r="AU2549"/>
      <c r="AV2549"/>
      <c r="AW2549"/>
      <c r="AX2549"/>
      <c r="AY2549"/>
      <c r="AZ2549"/>
      <c r="BA2549"/>
      <c r="BB2549"/>
      <c r="BC2549"/>
      <c r="BD2549"/>
      <c r="BE2549"/>
    </row>
    <row r="2550" spans="1:57" x14ac:dyDescent="0.25">
      <c r="A2550" s="4">
        <v>43259</v>
      </c>
      <c r="B2550" s="3">
        <f t="shared" si="117"/>
        <v>8</v>
      </c>
      <c r="C2550" s="3">
        <f t="shared" si="118"/>
        <v>6</v>
      </c>
      <c r="D2550" s="3">
        <f t="shared" si="119"/>
        <v>2018</v>
      </c>
      <c r="E2550" s="26" t="s">
        <v>118</v>
      </c>
      <c r="F2550" s="6">
        <v>741</v>
      </c>
      <c r="G2550" s="19">
        <v>290</v>
      </c>
      <c r="H2550" s="19" t="s">
        <v>408</v>
      </c>
      <c r="I2550" s="10" t="s">
        <v>119</v>
      </c>
      <c r="J2550" s="30">
        <v>1600022</v>
      </c>
      <c r="K2550" s="8">
        <v>2200869146</v>
      </c>
      <c r="L2550" s="31" t="s">
        <v>655</v>
      </c>
      <c r="M2550" s="27">
        <v>192.26</v>
      </c>
      <c r="N2550" s="17">
        <v>20105</v>
      </c>
      <c r="O2550" s="7" t="s">
        <v>33</v>
      </c>
      <c r="P2550" s="13"/>
      <c r="Q2550"/>
      <c r="R2550"/>
      <c r="S2550"/>
      <c r="T2550"/>
      <c r="U2550"/>
      <c r="V2550"/>
      <c r="W2550"/>
      <c r="X2550"/>
      <c r="Y2550"/>
      <c r="Z2550"/>
      <c r="AA2550"/>
      <c r="AB2550"/>
      <c r="AC2550"/>
      <c r="AD2550"/>
      <c r="AE2550"/>
      <c r="AF2550"/>
      <c r="AG2550"/>
      <c r="AH2550"/>
      <c r="AI2550"/>
      <c r="AJ2550"/>
      <c r="AK2550"/>
      <c r="AL2550"/>
      <c r="AM2550"/>
      <c r="AN2550"/>
      <c r="AO2550"/>
      <c r="AP2550"/>
      <c r="AQ2550"/>
      <c r="AR2550"/>
      <c r="AS2550"/>
      <c r="AT2550"/>
      <c r="AU2550"/>
      <c r="AV2550"/>
      <c r="AW2550"/>
      <c r="AX2550"/>
      <c r="AY2550"/>
      <c r="AZ2550"/>
      <c r="BA2550"/>
      <c r="BB2550"/>
      <c r="BC2550"/>
      <c r="BD2550"/>
      <c r="BE2550"/>
    </row>
    <row r="2551" spans="1:57" x14ac:dyDescent="0.25">
      <c r="A2551" s="4">
        <v>43259</v>
      </c>
      <c r="B2551" s="3">
        <f t="shared" si="117"/>
        <v>8</v>
      </c>
      <c r="C2551" s="3">
        <f t="shared" si="118"/>
        <v>6</v>
      </c>
      <c r="D2551" s="3">
        <f t="shared" si="119"/>
        <v>2018</v>
      </c>
      <c r="E2551" s="26" t="s">
        <v>169</v>
      </c>
      <c r="F2551" s="6">
        <v>741</v>
      </c>
      <c r="G2551" s="19">
        <v>290</v>
      </c>
      <c r="H2551" s="19" t="s">
        <v>408</v>
      </c>
      <c r="I2551" s="10" t="s">
        <v>120</v>
      </c>
      <c r="J2551" s="30">
        <v>1600022</v>
      </c>
      <c r="K2551" s="8">
        <v>3231635700</v>
      </c>
      <c r="L2551" s="31" t="s">
        <v>655</v>
      </c>
      <c r="M2551" s="27">
        <v>139.61000000000001</v>
      </c>
      <c r="N2551" s="17">
        <v>20105</v>
      </c>
      <c r="O2551" s="7" t="s">
        <v>33</v>
      </c>
      <c r="P2551" s="13"/>
      <c r="Q2551"/>
      <c r="R2551"/>
      <c r="S2551"/>
      <c r="T2551"/>
      <c r="U2551"/>
      <c r="V2551"/>
      <c r="W2551"/>
      <c r="X2551"/>
      <c r="Y2551"/>
      <c r="Z2551"/>
      <c r="AA2551"/>
      <c r="AB2551"/>
      <c r="AC2551"/>
      <c r="AD2551"/>
      <c r="AE2551"/>
      <c r="AF2551"/>
      <c r="AG2551"/>
      <c r="AH2551"/>
      <c r="AI2551"/>
      <c r="AJ2551"/>
      <c r="AK2551"/>
      <c r="AL2551"/>
      <c r="AM2551"/>
      <c r="AN2551"/>
      <c r="AO2551"/>
      <c r="AP2551"/>
      <c r="AQ2551"/>
      <c r="AR2551"/>
      <c r="AS2551"/>
      <c r="AT2551"/>
      <c r="AU2551"/>
      <c r="AV2551"/>
      <c r="AW2551"/>
      <c r="AX2551"/>
      <c r="AY2551"/>
      <c r="AZ2551"/>
      <c r="BA2551"/>
      <c r="BB2551"/>
      <c r="BC2551"/>
      <c r="BD2551"/>
      <c r="BE2551"/>
    </row>
    <row r="2552" spans="1:57" x14ac:dyDescent="0.25">
      <c r="A2552" s="4">
        <v>43259</v>
      </c>
      <c r="B2552" s="3">
        <f t="shared" si="117"/>
        <v>8</v>
      </c>
      <c r="C2552" s="3">
        <f t="shared" si="118"/>
        <v>6</v>
      </c>
      <c r="D2552" s="3">
        <f t="shared" si="119"/>
        <v>2018</v>
      </c>
      <c r="E2552" s="26" t="s">
        <v>121</v>
      </c>
      <c r="F2552" s="6">
        <v>741</v>
      </c>
      <c r="G2552" s="19">
        <v>290</v>
      </c>
      <c r="H2552" s="19" t="s">
        <v>408</v>
      </c>
      <c r="I2552" s="10" t="s">
        <v>122</v>
      </c>
      <c r="J2552" s="30">
        <v>2600187</v>
      </c>
      <c r="K2552" s="8">
        <v>1042257158</v>
      </c>
      <c r="L2552" s="31" t="s">
        <v>655</v>
      </c>
      <c r="M2552" s="27">
        <v>117.62</v>
      </c>
      <c r="N2552" s="17">
        <v>20105</v>
      </c>
      <c r="O2552" s="7" t="s">
        <v>33</v>
      </c>
      <c r="P2552" s="13"/>
      <c r="Q2552"/>
      <c r="R2552"/>
      <c r="S2552"/>
      <c r="T2552"/>
      <c r="U2552"/>
      <c r="V2552"/>
      <c r="W2552"/>
      <c r="X2552"/>
      <c r="Y2552"/>
      <c r="Z2552"/>
      <c r="AA2552"/>
      <c r="AB2552"/>
      <c r="AC2552"/>
      <c r="AD2552"/>
      <c r="AE2552"/>
      <c r="AF2552"/>
      <c r="AG2552"/>
      <c r="AH2552"/>
      <c r="AI2552"/>
      <c r="AJ2552"/>
      <c r="AK2552"/>
      <c r="AL2552"/>
      <c r="AM2552"/>
      <c r="AN2552"/>
      <c r="AO2552"/>
      <c r="AP2552"/>
      <c r="AQ2552"/>
      <c r="AR2552"/>
      <c r="AS2552"/>
      <c r="AT2552"/>
      <c r="AU2552"/>
      <c r="AV2552"/>
      <c r="AW2552"/>
      <c r="AX2552"/>
      <c r="AY2552"/>
      <c r="AZ2552"/>
      <c r="BA2552"/>
      <c r="BB2552"/>
      <c r="BC2552"/>
      <c r="BD2552"/>
      <c r="BE2552"/>
    </row>
    <row r="2553" spans="1:57" x14ac:dyDescent="0.25">
      <c r="A2553" s="4">
        <v>43259</v>
      </c>
      <c r="B2553" s="3">
        <f t="shared" si="117"/>
        <v>8</v>
      </c>
      <c r="C2553" s="3">
        <f t="shared" si="118"/>
        <v>6</v>
      </c>
      <c r="D2553" s="3">
        <f t="shared" si="119"/>
        <v>2018</v>
      </c>
      <c r="E2553" s="26" t="s">
        <v>123</v>
      </c>
      <c r="F2553" s="6">
        <v>741</v>
      </c>
      <c r="G2553" s="19">
        <v>290</v>
      </c>
      <c r="H2553" s="19" t="s">
        <v>408</v>
      </c>
      <c r="I2553" s="10" t="s">
        <v>124</v>
      </c>
      <c r="J2553" s="30">
        <v>1600022</v>
      </c>
      <c r="K2553" s="8">
        <v>2201814429</v>
      </c>
      <c r="L2553" s="31" t="s">
        <v>655</v>
      </c>
      <c r="M2553" s="27">
        <v>68.06</v>
      </c>
      <c r="N2553" s="17">
        <v>20105</v>
      </c>
      <c r="O2553" s="7" t="s">
        <v>33</v>
      </c>
      <c r="P2553" s="13"/>
      <c r="Q2553"/>
      <c r="R2553"/>
      <c r="S2553"/>
      <c r="T2553"/>
      <c r="U2553"/>
      <c r="V2553"/>
      <c r="W2553"/>
      <c r="X2553"/>
      <c r="Y2553"/>
      <c r="Z2553"/>
      <c r="AA2553"/>
      <c r="AB2553"/>
      <c r="AC2553"/>
      <c r="AD2553"/>
      <c r="AE2553"/>
      <c r="AF2553"/>
      <c r="AG2553"/>
      <c r="AH2553"/>
      <c r="AI2553"/>
      <c r="AJ2553"/>
      <c r="AK2553"/>
      <c r="AL2553"/>
      <c r="AM2553"/>
      <c r="AN2553"/>
      <c r="AO2553"/>
      <c r="AP2553"/>
      <c r="AQ2553"/>
      <c r="AR2553"/>
      <c r="AS2553"/>
      <c r="AT2553"/>
      <c r="AU2553"/>
      <c r="AV2553"/>
      <c r="AW2553"/>
      <c r="AX2553"/>
      <c r="AY2553"/>
      <c r="AZ2553"/>
      <c r="BA2553"/>
      <c r="BB2553"/>
      <c r="BC2553"/>
      <c r="BD2553"/>
      <c r="BE2553"/>
    </row>
    <row r="2554" spans="1:57" x14ac:dyDescent="0.25">
      <c r="A2554" s="4">
        <v>43259</v>
      </c>
      <c r="B2554" s="3">
        <f t="shared" si="117"/>
        <v>8</v>
      </c>
      <c r="C2554" s="3">
        <f t="shared" si="118"/>
        <v>6</v>
      </c>
      <c r="D2554" s="3">
        <f t="shared" si="119"/>
        <v>2018</v>
      </c>
      <c r="E2554" s="26" t="s">
        <v>170</v>
      </c>
      <c r="F2554" s="6">
        <v>741</v>
      </c>
      <c r="G2554" s="19">
        <v>290</v>
      </c>
      <c r="H2554" s="19" t="s">
        <v>408</v>
      </c>
      <c r="I2554" s="10" t="s">
        <v>171</v>
      </c>
      <c r="J2554" s="30">
        <v>1600022</v>
      </c>
      <c r="K2554" s="8">
        <v>4591821400</v>
      </c>
      <c r="L2554" s="31" t="s">
        <v>655</v>
      </c>
      <c r="M2554" s="27">
        <v>284.72000000000003</v>
      </c>
      <c r="N2554" s="17">
        <v>20105</v>
      </c>
      <c r="O2554" s="7" t="s">
        <v>33</v>
      </c>
      <c r="P2554" s="13"/>
      <c r="Q2554"/>
      <c r="R2554"/>
      <c r="S2554"/>
      <c r="T2554"/>
      <c r="U2554"/>
      <c r="V2554"/>
      <c r="W2554"/>
      <c r="X2554"/>
      <c r="Y2554"/>
      <c r="Z2554"/>
      <c r="AA2554"/>
      <c r="AB2554"/>
      <c r="AC2554"/>
      <c r="AD2554"/>
      <c r="AE2554"/>
      <c r="AF2554"/>
      <c r="AG2554"/>
      <c r="AH2554"/>
      <c r="AI2554"/>
      <c r="AJ2554"/>
      <c r="AK2554"/>
      <c r="AL2554"/>
      <c r="AM2554"/>
      <c r="AN2554"/>
      <c r="AO2554"/>
      <c r="AP2554"/>
      <c r="AQ2554"/>
      <c r="AR2554"/>
      <c r="AS2554"/>
      <c r="AT2554"/>
      <c r="AU2554"/>
      <c r="AV2554"/>
      <c r="AW2554"/>
      <c r="AX2554"/>
      <c r="AY2554"/>
      <c r="AZ2554"/>
      <c r="BA2554"/>
      <c r="BB2554"/>
      <c r="BC2554"/>
      <c r="BD2554"/>
      <c r="BE2554"/>
    </row>
    <row r="2555" spans="1:57" x14ac:dyDescent="0.25">
      <c r="A2555" s="4">
        <v>43259</v>
      </c>
      <c r="B2555" s="3">
        <f t="shared" si="117"/>
        <v>8</v>
      </c>
      <c r="C2555" s="3">
        <f t="shared" si="118"/>
        <v>6</v>
      </c>
      <c r="D2555" s="3">
        <f t="shared" si="119"/>
        <v>2018</v>
      </c>
      <c r="E2555" s="26" t="s">
        <v>172</v>
      </c>
      <c r="F2555" s="6">
        <v>741</v>
      </c>
      <c r="G2555" s="19">
        <v>290</v>
      </c>
      <c r="H2555" s="19" t="s">
        <v>408</v>
      </c>
      <c r="I2555" s="10" t="s">
        <v>186</v>
      </c>
      <c r="J2555" s="30">
        <v>47700037</v>
      </c>
      <c r="K2555" s="8">
        <v>407110049786</v>
      </c>
      <c r="L2555" s="31" t="s">
        <v>655</v>
      </c>
      <c r="M2555" s="27">
        <v>117.62</v>
      </c>
      <c r="N2555" s="17">
        <v>20105</v>
      </c>
      <c r="O2555" s="7" t="s">
        <v>33</v>
      </c>
      <c r="P2555" s="13"/>
      <c r="Q2555"/>
      <c r="R2555"/>
      <c r="S2555"/>
      <c r="T2555"/>
      <c r="U2555"/>
      <c r="V2555"/>
      <c r="W2555"/>
      <c r="X2555"/>
      <c r="Y2555"/>
      <c r="Z2555"/>
      <c r="AA2555"/>
      <c r="AB2555"/>
      <c r="AC2555"/>
      <c r="AD2555"/>
      <c r="AE2555"/>
      <c r="AF2555"/>
      <c r="AG2555"/>
      <c r="AH2555"/>
      <c r="AI2555"/>
      <c r="AJ2555"/>
      <c r="AK2555"/>
      <c r="AL2555"/>
      <c r="AM2555"/>
      <c r="AN2555"/>
      <c r="AO2555"/>
      <c r="AP2555"/>
      <c r="AQ2555"/>
      <c r="AR2555"/>
      <c r="AS2555"/>
      <c r="AT2555"/>
      <c r="AU2555"/>
      <c r="AV2555"/>
      <c r="AW2555"/>
      <c r="AX2555"/>
      <c r="AY2555"/>
      <c r="AZ2555"/>
      <c r="BA2555"/>
      <c r="BB2555"/>
      <c r="BC2555"/>
      <c r="BD2555"/>
      <c r="BE2555"/>
    </row>
    <row r="2556" spans="1:57" x14ac:dyDescent="0.25">
      <c r="A2556" s="4">
        <v>43259</v>
      </c>
      <c r="B2556" s="3">
        <f t="shared" si="117"/>
        <v>8</v>
      </c>
      <c r="C2556" s="3">
        <f t="shared" si="118"/>
        <v>6</v>
      </c>
      <c r="D2556" s="3">
        <f t="shared" si="119"/>
        <v>2018</v>
      </c>
      <c r="E2556" s="26" t="s">
        <v>127</v>
      </c>
      <c r="F2556" s="6">
        <v>741</v>
      </c>
      <c r="G2556" s="19">
        <v>290</v>
      </c>
      <c r="H2556" s="19" t="s">
        <v>408</v>
      </c>
      <c r="I2556" s="10" t="s">
        <v>128</v>
      </c>
      <c r="J2556" s="30">
        <v>1600022</v>
      </c>
      <c r="K2556" s="8">
        <v>3059366904</v>
      </c>
      <c r="L2556" s="31" t="s">
        <v>660</v>
      </c>
      <c r="M2556" s="27">
        <v>192.26</v>
      </c>
      <c r="N2556" s="17">
        <v>20105</v>
      </c>
      <c r="O2556" s="7" t="s">
        <v>33</v>
      </c>
      <c r="P2556" s="13"/>
      <c r="Q2556"/>
      <c r="R2556"/>
      <c r="S2556"/>
      <c r="T2556"/>
      <c r="U2556"/>
      <c r="V2556"/>
      <c r="W2556"/>
      <c r="X2556"/>
      <c r="Y2556"/>
      <c r="Z2556"/>
      <c r="AA2556"/>
      <c r="AB2556"/>
      <c r="AC2556"/>
      <c r="AD2556"/>
      <c r="AE2556"/>
      <c r="AF2556"/>
      <c r="AG2556"/>
      <c r="AH2556"/>
      <c r="AI2556"/>
      <c r="AJ2556"/>
      <c r="AK2556"/>
      <c r="AL2556"/>
      <c r="AM2556"/>
      <c r="AN2556"/>
      <c r="AO2556"/>
      <c r="AP2556"/>
      <c r="AQ2556"/>
      <c r="AR2556"/>
      <c r="AS2556"/>
      <c r="AT2556"/>
      <c r="AU2556"/>
      <c r="AV2556"/>
      <c r="AW2556"/>
      <c r="AX2556"/>
      <c r="AY2556"/>
      <c r="AZ2556"/>
      <c r="BA2556"/>
      <c r="BB2556"/>
      <c r="BC2556"/>
      <c r="BD2556"/>
      <c r="BE2556"/>
    </row>
    <row r="2557" spans="1:57" x14ac:dyDescent="0.25">
      <c r="A2557" s="4">
        <v>43259</v>
      </c>
      <c r="B2557" s="3">
        <f t="shared" si="117"/>
        <v>8</v>
      </c>
      <c r="C2557" s="3">
        <f t="shared" si="118"/>
        <v>6</v>
      </c>
      <c r="D2557" s="3">
        <f t="shared" si="119"/>
        <v>2018</v>
      </c>
      <c r="E2557" s="26" t="s">
        <v>140</v>
      </c>
      <c r="F2557" s="6">
        <v>741</v>
      </c>
      <c r="G2557" s="19">
        <v>290</v>
      </c>
      <c r="H2557" s="19" t="s">
        <v>408</v>
      </c>
      <c r="I2557" s="10" t="s">
        <v>131</v>
      </c>
      <c r="J2557" s="30">
        <v>2600021</v>
      </c>
      <c r="K2557" s="8">
        <v>9831601</v>
      </c>
      <c r="L2557" s="31" t="s">
        <v>655</v>
      </c>
      <c r="M2557" s="27">
        <v>117.62</v>
      </c>
      <c r="N2557" s="17">
        <v>20105</v>
      </c>
      <c r="O2557" s="7" t="s">
        <v>33</v>
      </c>
      <c r="P2557" s="13"/>
      <c r="Q2557"/>
      <c r="R2557"/>
      <c r="S2557"/>
      <c r="T2557"/>
      <c r="U2557"/>
      <c r="V2557"/>
      <c r="W2557"/>
      <c r="X2557"/>
      <c r="Y2557"/>
      <c r="Z2557"/>
      <c r="AA2557"/>
      <c r="AB2557"/>
      <c r="AC2557"/>
      <c r="AD2557"/>
      <c r="AE2557"/>
      <c r="AF2557"/>
      <c r="AG2557"/>
      <c r="AH2557"/>
      <c r="AI2557"/>
      <c r="AJ2557"/>
      <c r="AK2557"/>
      <c r="AL2557"/>
      <c r="AM2557"/>
      <c r="AN2557"/>
      <c r="AO2557"/>
      <c r="AP2557"/>
      <c r="AQ2557"/>
      <c r="AR2557"/>
      <c r="AS2557"/>
      <c r="AT2557"/>
      <c r="AU2557"/>
      <c r="AV2557"/>
      <c r="AW2557"/>
      <c r="AX2557"/>
      <c r="AY2557"/>
      <c r="AZ2557"/>
      <c r="BA2557"/>
      <c r="BB2557"/>
      <c r="BC2557"/>
      <c r="BD2557"/>
      <c r="BE2557"/>
    </row>
    <row r="2558" spans="1:57" x14ac:dyDescent="0.25">
      <c r="A2558" s="4">
        <v>43259</v>
      </c>
      <c r="B2558" s="3">
        <f t="shared" si="117"/>
        <v>8</v>
      </c>
      <c r="C2558" s="3">
        <f t="shared" si="118"/>
        <v>6</v>
      </c>
      <c r="D2558" s="3">
        <f t="shared" si="119"/>
        <v>2018</v>
      </c>
      <c r="E2558" s="26" t="s">
        <v>23</v>
      </c>
      <c r="F2558" s="6">
        <v>741</v>
      </c>
      <c r="G2558" s="19">
        <v>290</v>
      </c>
      <c r="H2558" s="19" t="s">
        <v>408</v>
      </c>
      <c r="I2558" s="10" t="s">
        <v>175</v>
      </c>
      <c r="J2558" s="30">
        <v>2600187</v>
      </c>
      <c r="K2558" s="8">
        <v>1042257107</v>
      </c>
      <c r="L2558" s="31" t="s">
        <v>655</v>
      </c>
      <c r="M2558" s="27">
        <v>68.06</v>
      </c>
      <c r="N2558" s="17">
        <v>20105</v>
      </c>
      <c r="O2558" s="7" t="s">
        <v>33</v>
      </c>
      <c r="P2558" s="13"/>
      <c r="Q2558"/>
      <c r="R2558"/>
      <c r="S2558"/>
      <c r="T2558"/>
      <c r="U2558"/>
      <c r="V2558"/>
      <c r="W2558"/>
      <c r="X2558"/>
      <c r="Y2558"/>
      <c r="Z2558"/>
      <c r="AA2558"/>
      <c r="AB2558"/>
      <c r="AC2558"/>
      <c r="AD2558"/>
      <c r="AE2558"/>
      <c r="AF2558"/>
      <c r="AG2558"/>
      <c r="AH2558"/>
      <c r="AI2558"/>
      <c r="AJ2558"/>
      <c r="AK2558"/>
      <c r="AL2558"/>
      <c r="AM2558"/>
      <c r="AN2558"/>
      <c r="AO2558"/>
      <c r="AP2558"/>
      <c r="AQ2558"/>
      <c r="AR2558"/>
      <c r="AS2558"/>
      <c r="AT2558"/>
      <c r="AU2558"/>
      <c r="AV2558"/>
      <c r="AW2558"/>
      <c r="AX2558"/>
      <c r="AY2558"/>
      <c r="AZ2558"/>
      <c r="BA2558"/>
      <c r="BB2558"/>
      <c r="BC2558"/>
      <c r="BD2558"/>
      <c r="BE2558"/>
    </row>
    <row r="2559" spans="1:57" x14ac:dyDescent="0.25">
      <c r="A2559" s="4">
        <v>43259</v>
      </c>
      <c r="B2559" s="3">
        <f t="shared" si="117"/>
        <v>8</v>
      </c>
      <c r="C2559" s="3">
        <f t="shared" si="118"/>
        <v>6</v>
      </c>
      <c r="D2559" s="3">
        <f t="shared" si="119"/>
        <v>2018</v>
      </c>
      <c r="E2559" s="26" t="s">
        <v>132</v>
      </c>
      <c r="F2559" s="6">
        <v>741</v>
      </c>
      <c r="G2559" s="19">
        <v>290</v>
      </c>
      <c r="H2559" s="19" t="s">
        <v>408</v>
      </c>
      <c r="I2559" s="10" t="s">
        <v>133</v>
      </c>
      <c r="J2559" s="30">
        <v>1600022</v>
      </c>
      <c r="K2559" s="8">
        <v>5992210400</v>
      </c>
      <c r="L2559" s="31" t="s">
        <v>655</v>
      </c>
      <c r="M2559" s="27">
        <v>117.62</v>
      </c>
      <c r="N2559" s="17">
        <v>20105</v>
      </c>
      <c r="O2559" s="7" t="s">
        <v>33</v>
      </c>
      <c r="P2559" s="13"/>
      <c r="Q2559"/>
      <c r="R2559"/>
      <c r="S2559"/>
      <c r="T2559"/>
      <c r="U2559"/>
      <c r="V2559"/>
      <c r="W2559"/>
      <c r="X2559"/>
      <c r="Y2559"/>
      <c r="Z2559"/>
      <c r="AA2559"/>
      <c r="AB2559"/>
      <c r="AC2559"/>
      <c r="AD2559"/>
      <c r="AE2559"/>
      <c r="AF2559"/>
      <c r="AG2559"/>
      <c r="AH2559"/>
      <c r="AI2559"/>
      <c r="AJ2559"/>
      <c r="AK2559"/>
      <c r="AL2559"/>
      <c r="AM2559"/>
      <c r="AN2559"/>
      <c r="AO2559"/>
      <c r="AP2559"/>
      <c r="AQ2559"/>
      <c r="AR2559"/>
      <c r="AS2559"/>
      <c r="AT2559"/>
      <c r="AU2559"/>
      <c r="AV2559"/>
      <c r="AW2559"/>
      <c r="AX2559"/>
      <c r="AY2559"/>
      <c r="AZ2559"/>
      <c r="BA2559"/>
      <c r="BB2559"/>
      <c r="BC2559"/>
      <c r="BD2559"/>
      <c r="BE2559"/>
    </row>
    <row r="2560" spans="1:57" x14ac:dyDescent="0.25">
      <c r="A2560" s="4">
        <v>43259</v>
      </c>
      <c r="B2560" s="3">
        <f t="shared" si="117"/>
        <v>8</v>
      </c>
      <c r="C2560" s="3">
        <f t="shared" si="118"/>
        <v>6</v>
      </c>
      <c r="D2560" s="3">
        <f t="shared" si="119"/>
        <v>2018</v>
      </c>
      <c r="E2560" s="26" t="s">
        <v>385</v>
      </c>
      <c r="F2560" s="6">
        <v>1157</v>
      </c>
      <c r="G2560" s="19">
        <v>291</v>
      </c>
      <c r="H2560" s="19" t="s">
        <v>408</v>
      </c>
      <c r="I2560" s="10" t="s">
        <v>386</v>
      </c>
      <c r="J2560" s="30">
        <v>1600303</v>
      </c>
      <c r="K2560" s="8">
        <v>12002149023</v>
      </c>
      <c r="L2560" s="31" t="s">
        <v>655</v>
      </c>
      <c r="M2560" s="27">
        <v>35</v>
      </c>
      <c r="N2560" s="17">
        <v>20205</v>
      </c>
      <c r="O2560" s="7" t="s">
        <v>10</v>
      </c>
      <c r="P2560" s="13"/>
      <c r="Q2560"/>
      <c r="R2560"/>
      <c r="S2560"/>
      <c r="T2560"/>
      <c r="U2560"/>
      <c r="V2560"/>
      <c r="W2560"/>
      <c r="X2560"/>
      <c r="Y2560"/>
      <c r="Z2560"/>
      <c r="AA2560"/>
      <c r="AB2560"/>
      <c r="AC2560"/>
      <c r="AD2560"/>
      <c r="AE2560"/>
      <c r="AF2560"/>
      <c r="AG2560"/>
      <c r="AH2560"/>
      <c r="AI2560"/>
      <c r="AJ2560"/>
      <c r="AK2560"/>
      <c r="AL2560"/>
      <c r="AM2560"/>
      <c r="AN2560"/>
      <c r="AO2560"/>
      <c r="AP2560"/>
      <c r="AQ2560"/>
      <c r="AR2560"/>
      <c r="AS2560"/>
      <c r="AT2560"/>
      <c r="AU2560"/>
      <c r="AV2560"/>
      <c r="AW2560"/>
      <c r="AX2560"/>
      <c r="AY2560"/>
      <c r="AZ2560"/>
      <c r="BA2560"/>
      <c r="BB2560"/>
      <c r="BC2560"/>
      <c r="BD2560"/>
      <c r="BE2560"/>
    </row>
    <row r="2561" spans="1:57" x14ac:dyDescent="0.25">
      <c r="A2561" s="4">
        <v>43259</v>
      </c>
      <c r="B2561" s="3">
        <f t="shared" si="117"/>
        <v>8</v>
      </c>
      <c r="C2561" s="3">
        <f t="shared" si="118"/>
        <v>6</v>
      </c>
      <c r="D2561" s="3">
        <f t="shared" si="119"/>
        <v>2018</v>
      </c>
      <c r="E2561" s="26" t="s">
        <v>104</v>
      </c>
      <c r="F2561" s="6">
        <v>1156</v>
      </c>
      <c r="G2561" s="19">
        <v>291</v>
      </c>
      <c r="H2561" s="19" t="s">
        <v>408</v>
      </c>
      <c r="I2561" s="10" t="s">
        <v>105</v>
      </c>
      <c r="J2561" s="30">
        <v>1700880</v>
      </c>
      <c r="K2561" s="8">
        <v>1100000520</v>
      </c>
      <c r="L2561" s="31" t="s">
        <v>655</v>
      </c>
      <c r="M2561" s="27">
        <v>29.99</v>
      </c>
      <c r="N2561" s="17">
        <v>20205</v>
      </c>
      <c r="O2561" s="7" t="s">
        <v>10</v>
      </c>
      <c r="P2561" s="13"/>
      <c r="Q2561"/>
      <c r="R2561"/>
      <c r="S2561"/>
      <c r="T2561"/>
      <c r="U2561"/>
      <c r="V2561"/>
      <c r="W2561"/>
      <c r="X2561"/>
      <c r="Y2561"/>
      <c r="Z2561"/>
      <c r="AA2561"/>
      <c r="AB2561"/>
      <c r="AC2561"/>
      <c r="AD2561"/>
      <c r="AE2561"/>
      <c r="AF2561"/>
      <c r="AG2561"/>
      <c r="AH2561"/>
      <c r="AI2561"/>
      <c r="AJ2561"/>
      <c r="AK2561"/>
      <c r="AL2561"/>
      <c r="AM2561"/>
      <c r="AN2561"/>
      <c r="AO2561"/>
      <c r="AP2561"/>
      <c r="AQ2561"/>
      <c r="AR2561"/>
      <c r="AS2561"/>
      <c r="AT2561"/>
      <c r="AU2561"/>
      <c r="AV2561"/>
      <c r="AW2561"/>
      <c r="AX2561"/>
      <c r="AY2561"/>
      <c r="AZ2561"/>
      <c r="BA2561"/>
      <c r="BB2561"/>
      <c r="BC2561"/>
      <c r="BD2561"/>
      <c r="BE2561"/>
    </row>
    <row r="2562" spans="1:57" x14ac:dyDescent="0.25">
      <c r="A2562" s="4">
        <v>43259</v>
      </c>
      <c r="B2562" s="3">
        <f t="shared" ref="B2562:B2625" si="120">DAY(A2562)</f>
        <v>8</v>
      </c>
      <c r="C2562" s="3">
        <f t="shared" ref="C2562:C2625" si="121">MONTH(A2562)</f>
        <v>6</v>
      </c>
      <c r="D2562" s="3">
        <f t="shared" ref="D2562:D2625" si="122">YEAR(A2562)</f>
        <v>2018</v>
      </c>
      <c r="E2562" s="26" t="s">
        <v>140</v>
      </c>
      <c r="F2562" s="6" t="s">
        <v>765</v>
      </c>
      <c r="G2562" s="19">
        <v>292</v>
      </c>
      <c r="H2562" s="19" t="s">
        <v>408</v>
      </c>
      <c r="I2562" s="10" t="s">
        <v>131</v>
      </c>
      <c r="J2562" s="30">
        <v>2600021</v>
      </c>
      <c r="K2562" s="8">
        <v>9831601</v>
      </c>
      <c r="L2562" s="31" t="s">
        <v>655</v>
      </c>
      <c r="M2562" s="27">
        <v>80</v>
      </c>
      <c r="N2562" s="17">
        <v>921501</v>
      </c>
      <c r="O2562" s="7" t="s">
        <v>138</v>
      </c>
      <c r="P2562" s="13"/>
      <c r="Q2562"/>
      <c r="R2562"/>
      <c r="S2562"/>
      <c r="T2562"/>
      <c r="U2562"/>
      <c r="V2562"/>
      <c r="W2562"/>
      <c r="X2562"/>
      <c r="Y2562"/>
      <c r="Z2562"/>
      <c r="AA2562"/>
      <c r="AB2562"/>
      <c r="AC2562"/>
      <c r="AD2562"/>
      <c r="AE2562"/>
      <c r="AF2562"/>
      <c r="AG2562"/>
      <c r="AH2562"/>
      <c r="AI2562"/>
      <c r="AJ2562"/>
      <c r="AK2562"/>
      <c r="AL2562"/>
      <c r="AM2562"/>
      <c r="AN2562"/>
      <c r="AO2562"/>
      <c r="AP2562"/>
      <c r="AQ2562"/>
      <c r="AR2562"/>
      <c r="AS2562"/>
      <c r="AT2562"/>
      <c r="AU2562"/>
      <c r="AV2562"/>
      <c r="AW2562"/>
      <c r="AX2562"/>
      <c r="AY2562"/>
      <c r="AZ2562"/>
      <c r="BA2562"/>
      <c r="BB2562"/>
      <c r="BC2562"/>
      <c r="BD2562"/>
      <c r="BE2562"/>
    </row>
    <row r="2563" spans="1:57" x14ac:dyDescent="0.25">
      <c r="A2563" s="4">
        <v>43259</v>
      </c>
      <c r="B2563" s="3">
        <f t="shared" si="120"/>
        <v>8</v>
      </c>
      <c r="C2563" s="3">
        <f t="shared" si="121"/>
        <v>6</v>
      </c>
      <c r="D2563" s="3">
        <f t="shared" si="122"/>
        <v>2018</v>
      </c>
      <c r="E2563" s="26" t="s">
        <v>104</v>
      </c>
      <c r="F2563" s="6" t="s">
        <v>762</v>
      </c>
      <c r="G2563" s="19">
        <v>292</v>
      </c>
      <c r="H2563" s="19" t="s">
        <v>408</v>
      </c>
      <c r="I2563" s="10" t="s">
        <v>105</v>
      </c>
      <c r="J2563" s="30">
        <v>1700880</v>
      </c>
      <c r="K2563" s="8">
        <v>1100000520</v>
      </c>
      <c r="L2563" s="31" t="s">
        <v>655</v>
      </c>
      <c r="M2563" s="27">
        <v>50.9</v>
      </c>
      <c r="N2563" s="17">
        <v>530303</v>
      </c>
      <c r="O2563" s="7" t="s">
        <v>12</v>
      </c>
      <c r="P2563" s="13"/>
      <c r="Q2563"/>
      <c r="R2563"/>
      <c r="S2563"/>
      <c r="T2563"/>
      <c r="U2563"/>
      <c r="V2563"/>
      <c r="W2563"/>
      <c r="X2563"/>
      <c r="Y2563"/>
      <c r="Z2563"/>
      <c r="AA2563"/>
      <c r="AB2563"/>
      <c r="AC2563"/>
      <c r="AD2563"/>
      <c r="AE2563"/>
      <c r="AF2563"/>
      <c r="AG2563"/>
      <c r="AH2563"/>
      <c r="AI2563"/>
      <c r="AJ2563"/>
      <c r="AK2563"/>
      <c r="AL2563"/>
      <c r="AM2563"/>
      <c r="AN2563"/>
      <c r="AO2563"/>
      <c r="AP2563"/>
      <c r="AQ2563"/>
      <c r="AR2563"/>
      <c r="AS2563"/>
      <c r="AT2563"/>
      <c r="AU2563"/>
      <c r="AV2563"/>
      <c r="AW2563"/>
      <c r="AX2563"/>
      <c r="AY2563"/>
      <c r="AZ2563"/>
      <c r="BA2563"/>
      <c r="BB2563"/>
      <c r="BC2563"/>
      <c r="BD2563"/>
      <c r="BE2563"/>
    </row>
    <row r="2564" spans="1:57" x14ac:dyDescent="0.25">
      <c r="A2564" s="4">
        <v>43259</v>
      </c>
      <c r="B2564" s="3">
        <f t="shared" si="120"/>
        <v>8</v>
      </c>
      <c r="C2564" s="3">
        <f t="shared" si="121"/>
        <v>6</v>
      </c>
      <c r="D2564" s="3">
        <f t="shared" si="122"/>
        <v>2018</v>
      </c>
      <c r="E2564" s="26" t="s">
        <v>123</v>
      </c>
      <c r="F2564" s="6" t="s">
        <v>763</v>
      </c>
      <c r="G2564" s="19">
        <v>292</v>
      </c>
      <c r="H2564" s="19" t="s">
        <v>408</v>
      </c>
      <c r="I2564" s="10" t="s">
        <v>124</v>
      </c>
      <c r="J2564" s="30">
        <v>1600022</v>
      </c>
      <c r="K2564" s="8">
        <v>2201814429</v>
      </c>
      <c r="L2564" s="31" t="s">
        <v>655</v>
      </c>
      <c r="M2564" s="27">
        <v>160</v>
      </c>
      <c r="N2564" s="17">
        <v>921501</v>
      </c>
      <c r="O2564" s="7" t="s">
        <v>138</v>
      </c>
      <c r="P2564" s="13"/>
      <c r="Q2564"/>
      <c r="R2564"/>
      <c r="S2564"/>
      <c r="T2564"/>
      <c r="U2564"/>
      <c r="V2564"/>
      <c r="W2564"/>
      <c r="X2564"/>
      <c r="Y2564"/>
      <c r="Z2564"/>
      <c r="AA2564"/>
      <c r="AB2564"/>
      <c r="AC2564"/>
      <c r="AD2564"/>
      <c r="AE2564"/>
      <c r="AF2564"/>
      <c r="AG2564"/>
      <c r="AH2564"/>
      <c r="AI2564"/>
      <c r="AJ2564"/>
      <c r="AK2564"/>
      <c r="AL2564"/>
      <c r="AM2564"/>
      <c r="AN2564"/>
      <c r="AO2564"/>
      <c r="AP2564"/>
      <c r="AQ2564"/>
      <c r="AR2564"/>
      <c r="AS2564"/>
      <c r="AT2564"/>
      <c r="AU2564"/>
      <c r="AV2564"/>
      <c r="AW2564"/>
      <c r="AX2564"/>
      <c r="AY2564"/>
      <c r="AZ2564"/>
      <c r="BA2564"/>
      <c r="BB2564"/>
      <c r="BC2564"/>
      <c r="BD2564"/>
      <c r="BE2564"/>
    </row>
    <row r="2565" spans="1:57" x14ac:dyDescent="0.25">
      <c r="A2565" s="4">
        <v>43259</v>
      </c>
      <c r="B2565" s="3">
        <f t="shared" si="120"/>
        <v>8</v>
      </c>
      <c r="C2565" s="3">
        <f t="shared" si="121"/>
        <v>6</v>
      </c>
      <c r="D2565" s="3">
        <f t="shared" si="122"/>
        <v>2018</v>
      </c>
      <c r="E2565" s="26" t="s">
        <v>36</v>
      </c>
      <c r="F2565" s="6" t="s">
        <v>761</v>
      </c>
      <c r="G2565" s="19">
        <v>292</v>
      </c>
      <c r="H2565" s="19" t="s">
        <v>408</v>
      </c>
      <c r="I2565" s="10" t="s">
        <v>37</v>
      </c>
      <c r="J2565" s="30">
        <v>1600212</v>
      </c>
      <c r="K2565" s="8">
        <v>1039090</v>
      </c>
      <c r="L2565" s="31" t="s">
        <v>655</v>
      </c>
      <c r="M2565" s="27">
        <v>80</v>
      </c>
      <c r="N2565" s="17">
        <v>921501</v>
      </c>
      <c r="O2565" s="7" t="s">
        <v>138</v>
      </c>
      <c r="P2565" s="13"/>
      <c r="Q2565"/>
      <c r="R2565"/>
      <c r="S2565"/>
      <c r="T2565"/>
      <c r="U2565"/>
      <c r="V2565"/>
      <c r="W2565"/>
      <c r="X2565"/>
      <c r="Y2565"/>
      <c r="Z2565"/>
      <c r="AA2565"/>
      <c r="AB2565"/>
      <c r="AC2565"/>
      <c r="AD2565"/>
      <c r="AE2565"/>
      <c r="AF2565"/>
      <c r="AG2565"/>
      <c r="AH2565"/>
      <c r="AI2565"/>
      <c r="AJ2565"/>
      <c r="AK2565"/>
      <c r="AL2565"/>
      <c r="AM2565"/>
      <c r="AN2565"/>
      <c r="AO2565"/>
      <c r="AP2565"/>
      <c r="AQ2565"/>
      <c r="AR2565"/>
      <c r="AS2565"/>
      <c r="AT2565"/>
      <c r="AU2565"/>
      <c r="AV2565"/>
      <c r="AW2565"/>
      <c r="AX2565"/>
      <c r="AY2565"/>
      <c r="AZ2565"/>
      <c r="BA2565"/>
      <c r="BB2565"/>
      <c r="BC2565"/>
      <c r="BD2565"/>
      <c r="BE2565"/>
    </row>
    <row r="2566" spans="1:57" x14ac:dyDescent="0.25">
      <c r="A2566" s="4">
        <v>43259</v>
      </c>
      <c r="B2566" s="3">
        <f t="shared" si="120"/>
        <v>8</v>
      </c>
      <c r="C2566" s="3">
        <f t="shared" si="121"/>
        <v>6</v>
      </c>
      <c r="D2566" s="3">
        <f t="shared" si="122"/>
        <v>2018</v>
      </c>
      <c r="E2566" s="26" t="s">
        <v>121</v>
      </c>
      <c r="F2566" s="6" t="s">
        <v>764</v>
      </c>
      <c r="G2566" s="19">
        <v>292</v>
      </c>
      <c r="H2566" s="19" t="s">
        <v>408</v>
      </c>
      <c r="I2566" s="10" t="s">
        <v>122</v>
      </c>
      <c r="J2566" s="30">
        <v>2600187</v>
      </c>
      <c r="K2566" s="8">
        <v>1042257158</v>
      </c>
      <c r="L2566" s="31" t="s">
        <v>655</v>
      </c>
      <c r="M2566" s="27">
        <v>160</v>
      </c>
      <c r="N2566" s="17">
        <v>921501</v>
      </c>
      <c r="O2566" s="7" t="s">
        <v>138</v>
      </c>
      <c r="P2566" s="13"/>
      <c r="Q2566"/>
      <c r="R2566"/>
      <c r="S2566"/>
      <c r="T2566"/>
      <c r="U2566"/>
      <c r="V2566"/>
      <c r="W2566"/>
      <c r="X2566"/>
      <c r="Y2566"/>
      <c r="Z2566"/>
      <c r="AA2566"/>
      <c r="AB2566"/>
      <c r="AC2566"/>
      <c r="AD2566"/>
      <c r="AE2566"/>
      <c r="AF2566"/>
      <c r="AG2566"/>
      <c r="AH2566"/>
      <c r="AI2566"/>
      <c r="AJ2566"/>
      <c r="AK2566"/>
      <c r="AL2566"/>
      <c r="AM2566"/>
      <c r="AN2566"/>
      <c r="AO2566"/>
      <c r="AP2566"/>
      <c r="AQ2566"/>
      <c r="AR2566"/>
      <c r="AS2566"/>
      <c r="AT2566"/>
      <c r="AU2566"/>
      <c r="AV2566"/>
      <c r="AW2566"/>
      <c r="AX2566"/>
      <c r="AY2566"/>
      <c r="AZ2566"/>
      <c r="BA2566"/>
      <c r="BB2566"/>
      <c r="BC2566"/>
      <c r="BD2566"/>
      <c r="BE2566"/>
    </row>
    <row r="2567" spans="1:57" x14ac:dyDescent="0.25">
      <c r="A2567" s="4">
        <v>43259</v>
      </c>
      <c r="B2567" s="3">
        <f t="shared" si="120"/>
        <v>8</v>
      </c>
      <c r="C2567" s="3">
        <f t="shared" si="121"/>
        <v>6</v>
      </c>
      <c r="D2567" s="3">
        <f t="shared" si="122"/>
        <v>2018</v>
      </c>
      <c r="E2567" s="26" t="s">
        <v>259</v>
      </c>
      <c r="F2567" s="6" t="s">
        <v>767</v>
      </c>
      <c r="G2567" s="19">
        <v>292</v>
      </c>
      <c r="H2567" s="19" t="s">
        <v>408</v>
      </c>
      <c r="I2567" s="10" t="s">
        <v>260</v>
      </c>
      <c r="J2567" s="30">
        <v>3600186</v>
      </c>
      <c r="K2567" s="8">
        <v>11685013</v>
      </c>
      <c r="L2567" s="31" t="s">
        <v>660</v>
      </c>
      <c r="M2567" s="27">
        <v>349.6</v>
      </c>
      <c r="N2567" s="17">
        <v>20205</v>
      </c>
      <c r="O2567" s="7" t="s">
        <v>10</v>
      </c>
      <c r="P2567" s="13"/>
      <c r="Q2567"/>
      <c r="R2567"/>
      <c r="S2567"/>
      <c r="T2567"/>
      <c r="U2567"/>
      <c r="V2567"/>
      <c r="W2567"/>
      <c r="X2567"/>
      <c r="Y2567"/>
      <c r="Z2567"/>
      <c r="AA2567"/>
      <c r="AB2567"/>
      <c r="AC2567"/>
      <c r="AD2567"/>
      <c r="AE2567"/>
      <c r="AF2567"/>
      <c r="AG2567"/>
      <c r="AH2567"/>
      <c r="AI2567"/>
      <c r="AJ2567"/>
      <c r="AK2567"/>
      <c r="AL2567"/>
      <c r="AM2567"/>
      <c r="AN2567"/>
      <c r="AO2567"/>
      <c r="AP2567"/>
      <c r="AQ2567"/>
      <c r="AR2567"/>
      <c r="AS2567"/>
      <c r="AT2567"/>
      <c r="AU2567"/>
      <c r="AV2567"/>
      <c r="AW2567"/>
      <c r="AX2567"/>
      <c r="AY2567"/>
      <c r="AZ2567"/>
      <c r="BA2567"/>
      <c r="BB2567"/>
      <c r="BC2567"/>
      <c r="BD2567"/>
      <c r="BE2567"/>
    </row>
    <row r="2568" spans="1:57" x14ac:dyDescent="0.25">
      <c r="A2568" s="4">
        <v>43259</v>
      </c>
      <c r="B2568" s="3">
        <f t="shared" si="120"/>
        <v>8</v>
      </c>
      <c r="C2568" s="3">
        <f t="shared" si="121"/>
        <v>6</v>
      </c>
      <c r="D2568" s="3">
        <f t="shared" si="122"/>
        <v>2018</v>
      </c>
      <c r="E2568" s="26" t="s">
        <v>147</v>
      </c>
      <c r="F2568" s="6" t="s">
        <v>766</v>
      </c>
      <c r="G2568" s="19">
        <v>292</v>
      </c>
      <c r="H2568" s="19" t="s">
        <v>408</v>
      </c>
      <c r="I2568" s="10" t="s">
        <v>44</v>
      </c>
      <c r="J2568" s="30">
        <v>1700427</v>
      </c>
      <c r="K2568" s="8">
        <v>4501979209</v>
      </c>
      <c r="L2568" s="31" t="s">
        <v>655</v>
      </c>
      <c r="M2568" s="27">
        <v>21.5</v>
      </c>
      <c r="N2568" s="17">
        <v>20205</v>
      </c>
      <c r="O2568" s="7" t="s">
        <v>10</v>
      </c>
      <c r="P2568" s="13"/>
      <c r="Q2568"/>
      <c r="R2568"/>
      <c r="S2568"/>
      <c r="T2568"/>
      <c r="U2568"/>
      <c r="V2568"/>
      <c r="W2568"/>
      <c r="X2568"/>
      <c r="Y2568"/>
      <c r="Z2568"/>
      <c r="AA2568"/>
      <c r="AB2568"/>
      <c r="AC2568"/>
      <c r="AD2568"/>
      <c r="AE2568"/>
      <c r="AF2568"/>
      <c r="AG2568"/>
      <c r="AH2568"/>
      <c r="AI2568"/>
      <c r="AJ2568"/>
      <c r="AK2568"/>
      <c r="AL2568"/>
      <c r="AM2568"/>
      <c r="AN2568"/>
      <c r="AO2568"/>
      <c r="AP2568"/>
      <c r="AQ2568"/>
      <c r="AR2568"/>
      <c r="AS2568"/>
      <c r="AT2568"/>
      <c r="AU2568"/>
      <c r="AV2568"/>
      <c r="AW2568"/>
      <c r="AX2568"/>
      <c r="AY2568"/>
      <c r="AZ2568"/>
      <c r="BA2568"/>
      <c r="BB2568"/>
      <c r="BC2568"/>
      <c r="BD2568"/>
      <c r="BE2568"/>
    </row>
    <row r="2569" spans="1:57" x14ac:dyDescent="0.25">
      <c r="A2569" s="4">
        <v>43259</v>
      </c>
      <c r="B2569" s="3">
        <f t="shared" si="120"/>
        <v>8</v>
      </c>
      <c r="C2569" s="3">
        <f t="shared" si="121"/>
        <v>6</v>
      </c>
      <c r="D2569" s="3">
        <f t="shared" si="122"/>
        <v>2018</v>
      </c>
      <c r="E2569" s="26" t="s">
        <v>758</v>
      </c>
      <c r="F2569" s="6" t="s">
        <v>759</v>
      </c>
      <c r="G2569" s="19">
        <v>293</v>
      </c>
      <c r="H2569" s="19" t="s">
        <v>408</v>
      </c>
      <c r="I2569" s="10" t="s">
        <v>760</v>
      </c>
      <c r="J2569" s="30">
        <v>3600186</v>
      </c>
      <c r="K2569" s="8">
        <v>2000615393</v>
      </c>
      <c r="L2569" s="31" t="s">
        <v>655</v>
      </c>
      <c r="M2569" s="27">
        <v>345.2</v>
      </c>
      <c r="N2569" s="17">
        <v>970101</v>
      </c>
      <c r="O2569" s="7" t="s">
        <v>209</v>
      </c>
      <c r="P2569" s="13"/>
      <c r="Q2569"/>
      <c r="R2569"/>
      <c r="S2569"/>
      <c r="T2569"/>
      <c r="U2569"/>
      <c r="V2569"/>
      <c r="W2569"/>
      <c r="X2569"/>
      <c r="Y2569"/>
      <c r="Z2569"/>
      <c r="AA2569"/>
      <c r="AB2569"/>
      <c r="AC2569"/>
      <c r="AD2569"/>
      <c r="AE2569"/>
      <c r="AF2569"/>
      <c r="AG2569"/>
      <c r="AH2569"/>
      <c r="AI2569"/>
      <c r="AJ2569"/>
      <c r="AK2569"/>
      <c r="AL2569"/>
      <c r="AM2569"/>
      <c r="AN2569"/>
      <c r="AO2569"/>
      <c r="AP2569"/>
      <c r="AQ2569"/>
      <c r="AR2569"/>
      <c r="AS2569"/>
      <c r="AT2569"/>
      <c r="AU2569"/>
      <c r="AV2569"/>
      <c r="AW2569"/>
      <c r="AX2569"/>
      <c r="AY2569"/>
      <c r="AZ2569"/>
      <c r="BA2569"/>
      <c r="BB2569"/>
      <c r="BC2569"/>
      <c r="BD2569"/>
      <c r="BE2569"/>
    </row>
    <row r="2570" spans="1:57" x14ac:dyDescent="0.25">
      <c r="A2570" s="4">
        <v>43262</v>
      </c>
      <c r="B2570" s="3">
        <f t="shared" si="120"/>
        <v>11</v>
      </c>
      <c r="C2570" s="3">
        <f t="shared" si="121"/>
        <v>6</v>
      </c>
      <c r="D2570" s="3">
        <f t="shared" si="122"/>
        <v>2018</v>
      </c>
      <c r="E2570" s="26" t="s">
        <v>317</v>
      </c>
      <c r="F2570" s="6">
        <v>1173</v>
      </c>
      <c r="G2570" s="19">
        <v>294</v>
      </c>
      <c r="H2570" s="19" t="s">
        <v>408</v>
      </c>
      <c r="I2570" s="10" t="s">
        <v>204</v>
      </c>
      <c r="J2570" s="30">
        <v>3600186</v>
      </c>
      <c r="K2570" s="8">
        <v>13002878</v>
      </c>
      <c r="L2570" s="31" t="s">
        <v>660</v>
      </c>
      <c r="M2570" s="27">
        <v>114.4</v>
      </c>
      <c r="N2570" s="17">
        <v>20205</v>
      </c>
      <c r="O2570" s="7" t="s">
        <v>10</v>
      </c>
      <c r="P2570" s="13"/>
      <c r="Q2570"/>
      <c r="R2570"/>
      <c r="S2570"/>
      <c r="T2570"/>
      <c r="U2570"/>
      <c r="V2570"/>
      <c r="W2570"/>
      <c r="X2570"/>
      <c r="Y2570"/>
      <c r="Z2570"/>
      <c r="AA2570"/>
      <c r="AB2570"/>
      <c r="AC2570"/>
      <c r="AD2570"/>
      <c r="AE2570"/>
      <c r="AF2570"/>
      <c r="AG2570"/>
      <c r="AH2570"/>
      <c r="AI2570"/>
      <c r="AJ2570"/>
      <c r="AK2570"/>
      <c r="AL2570"/>
      <c r="AM2570"/>
      <c r="AN2570"/>
      <c r="AO2570"/>
      <c r="AP2570"/>
      <c r="AQ2570"/>
      <c r="AR2570"/>
      <c r="AS2570"/>
      <c r="AT2570"/>
      <c r="AU2570"/>
      <c r="AV2570"/>
      <c r="AW2570"/>
      <c r="AX2570"/>
      <c r="AY2570"/>
      <c r="AZ2570"/>
      <c r="BA2570"/>
      <c r="BB2570"/>
      <c r="BC2570"/>
      <c r="BD2570"/>
      <c r="BE2570"/>
    </row>
    <row r="2571" spans="1:57" x14ac:dyDescent="0.25">
      <c r="A2571" s="4">
        <v>43262</v>
      </c>
      <c r="B2571" s="3">
        <f t="shared" si="120"/>
        <v>11</v>
      </c>
      <c r="C2571" s="3">
        <f t="shared" si="121"/>
        <v>6</v>
      </c>
      <c r="D2571" s="3">
        <f t="shared" si="122"/>
        <v>2018</v>
      </c>
      <c r="E2571" s="26" t="s">
        <v>206</v>
      </c>
      <c r="F2571" s="6">
        <v>1172</v>
      </c>
      <c r="G2571" s="19">
        <v>294</v>
      </c>
      <c r="H2571" s="19" t="s">
        <v>408</v>
      </c>
      <c r="I2571" s="10" t="s">
        <v>210</v>
      </c>
      <c r="J2571" s="30">
        <v>2600021</v>
      </c>
      <c r="K2571" s="8">
        <v>26706440</v>
      </c>
      <c r="L2571" s="31" t="s">
        <v>660</v>
      </c>
      <c r="M2571" s="27">
        <v>387.3</v>
      </c>
      <c r="N2571" s="17">
        <v>20205</v>
      </c>
      <c r="O2571" s="7" t="s">
        <v>10</v>
      </c>
      <c r="P2571" s="13"/>
      <c r="Q2571"/>
      <c r="R2571"/>
      <c r="S2571"/>
      <c r="T2571"/>
      <c r="U2571"/>
      <c r="V2571"/>
      <c r="W2571"/>
      <c r="X2571"/>
      <c r="Y2571"/>
      <c r="Z2571"/>
      <c r="AA2571"/>
      <c r="AB2571"/>
      <c r="AC2571"/>
      <c r="AD2571"/>
      <c r="AE2571"/>
      <c r="AF2571"/>
      <c r="AG2571"/>
      <c r="AH2571"/>
      <c r="AI2571"/>
      <c r="AJ2571"/>
      <c r="AK2571"/>
      <c r="AL2571"/>
      <c r="AM2571"/>
      <c r="AN2571"/>
      <c r="AO2571"/>
      <c r="AP2571"/>
      <c r="AQ2571"/>
      <c r="AR2571"/>
      <c r="AS2571"/>
      <c r="AT2571"/>
      <c r="AU2571"/>
      <c r="AV2571"/>
      <c r="AW2571"/>
      <c r="AX2571"/>
      <c r="AY2571"/>
      <c r="AZ2571"/>
      <c r="BA2571"/>
      <c r="BB2571"/>
      <c r="BC2571"/>
      <c r="BD2571"/>
      <c r="BE2571"/>
    </row>
    <row r="2572" spans="1:57" x14ac:dyDescent="0.25">
      <c r="A2572" s="4">
        <v>43262</v>
      </c>
      <c r="B2572" s="3">
        <f t="shared" si="120"/>
        <v>11</v>
      </c>
      <c r="C2572" s="3">
        <f t="shared" si="121"/>
        <v>6</v>
      </c>
      <c r="D2572" s="3">
        <f t="shared" si="122"/>
        <v>2018</v>
      </c>
      <c r="E2572" s="26" t="s">
        <v>127</v>
      </c>
      <c r="F2572" s="6">
        <v>768</v>
      </c>
      <c r="G2572" s="19">
        <v>294</v>
      </c>
      <c r="H2572" s="19" t="s">
        <v>408</v>
      </c>
      <c r="I2572" s="10" t="s">
        <v>128</v>
      </c>
      <c r="J2572" s="30">
        <v>1600022</v>
      </c>
      <c r="K2572" s="8">
        <v>3059366904</v>
      </c>
      <c r="L2572" s="31" t="s">
        <v>660</v>
      </c>
      <c r="M2572" s="27">
        <v>160</v>
      </c>
      <c r="N2572" s="17">
        <v>921501</v>
      </c>
      <c r="O2572" s="7" t="s">
        <v>138</v>
      </c>
      <c r="P2572" s="13"/>
      <c r="Q2572"/>
      <c r="R2572"/>
      <c r="S2572"/>
      <c r="T2572"/>
      <c r="U2572"/>
      <c r="V2572"/>
      <c r="W2572"/>
      <c r="X2572"/>
      <c r="Y2572"/>
      <c r="Z2572"/>
      <c r="AA2572"/>
      <c r="AB2572"/>
      <c r="AC2572"/>
      <c r="AD2572"/>
      <c r="AE2572"/>
      <c r="AF2572"/>
      <c r="AG2572"/>
      <c r="AH2572"/>
      <c r="AI2572"/>
      <c r="AJ2572"/>
      <c r="AK2572"/>
      <c r="AL2572"/>
      <c r="AM2572"/>
      <c r="AN2572"/>
      <c r="AO2572"/>
      <c r="AP2572"/>
      <c r="AQ2572"/>
      <c r="AR2572"/>
      <c r="AS2572"/>
      <c r="AT2572"/>
      <c r="AU2572"/>
      <c r="AV2572"/>
      <c r="AW2572"/>
      <c r="AX2572"/>
      <c r="AY2572"/>
      <c r="AZ2572"/>
      <c r="BA2572"/>
      <c r="BB2572"/>
      <c r="BC2572"/>
      <c r="BD2572"/>
      <c r="BE2572"/>
    </row>
    <row r="2573" spans="1:57" x14ac:dyDescent="0.25">
      <c r="A2573" s="4">
        <v>43263</v>
      </c>
      <c r="B2573" s="3">
        <f t="shared" si="120"/>
        <v>12</v>
      </c>
      <c r="C2573" s="3">
        <f t="shared" si="121"/>
        <v>6</v>
      </c>
      <c r="D2573" s="3">
        <f t="shared" si="122"/>
        <v>2018</v>
      </c>
      <c r="E2573" s="26" t="s">
        <v>47</v>
      </c>
      <c r="F2573" s="6" t="s">
        <v>753</v>
      </c>
      <c r="G2573" s="19">
        <v>295</v>
      </c>
      <c r="H2573" s="19" t="s">
        <v>408</v>
      </c>
      <c r="I2573" s="10" t="s">
        <v>48</v>
      </c>
      <c r="J2573" s="30">
        <v>1600303</v>
      </c>
      <c r="K2573" s="8">
        <v>12007122395</v>
      </c>
      <c r="L2573" s="31" t="s">
        <v>655</v>
      </c>
      <c r="M2573" s="27">
        <v>260</v>
      </c>
      <c r="N2573" s="17">
        <v>921501</v>
      </c>
      <c r="O2573" s="7" t="s">
        <v>138</v>
      </c>
      <c r="P2573" s="13"/>
      <c r="Q2573"/>
      <c r="R2573"/>
      <c r="S2573"/>
      <c r="T2573"/>
      <c r="U2573"/>
      <c r="V2573"/>
      <c r="W2573"/>
      <c r="X2573"/>
      <c r="Y2573"/>
      <c r="Z2573"/>
      <c r="AA2573"/>
      <c r="AB2573"/>
      <c r="AC2573"/>
      <c r="AD2573"/>
      <c r="AE2573"/>
      <c r="AF2573"/>
      <c r="AG2573"/>
      <c r="AH2573"/>
      <c r="AI2573"/>
      <c r="AJ2573"/>
      <c r="AK2573"/>
      <c r="AL2573"/>
      <c r="AM2573"/>
      <c r="AN2573"/>
      <c r="AO2573"/>
      <c r="AP2573"/>
      <c r="AQ2573"/>
      <c r="AR2573"/>
      <c r="AS2573"/>
      <c r="AT2573"/>
      <c r="AU2573"/>
      <c r="AV2573"/>
      <c r="AW2573"/>
      <c r="AX2573"/>
      <c r="AY2573"/>
      <c r="AZ2573"/>
      <c r="BA2573"/>
      <c r="BB2573"/>
      <c r="BC2573"/>
      <c r="BD2573"/>
      <c r="BE2573"/>
    </row>
    <row r="2574" spans="1:57" x14ac:dyDescent="0.25">
      <c r="A2574" s="4">
        <v>43263</v>
      </c>
      <c r="B2574" s="3">
        <f t="shared" si="120"/>
        <v>12</v>
      </c>
      <c r="C2574" s="3">
        <f t="shared" si="121"/>
        <v>6</v>
      </c>
      <c r="D2574" s="3">
        <f t="shared" si="122"/>
        <v>2018</v>
      </c>
      <c r="E2574" s="26" t="s">
        <v>453</v>
      </c>
      <c r="F2574" s="6" t="s">
        <v>755</v>
      </c>
      <c r="G2574" s="19">
        <v>295</v>
      </c>
      <c r="H2574" s="19" t="s">
        <v>408</v>
      </c>
      <c r="I2574" s="10" t="s">
        <v>454</v>
      </c>
      <c r="J2574" s="30">
        <v>2600187</v>
      </c>
      <c r="K2574" s="8">
        <v>576980</v>
      </c>
      <c r="L2574" s="31" t="s">
        <v>660</v>
      </c>
      <c r="M2574" s="27">
        <v>87.62</v>
      </c>
      <c r="N2574" s="17">
        <v>20205</v>
      </c>
      <c r="O2574" s="7" t="s">
        <v>10</v>
      </c>
      <c r="P2574" s="13"/>
      <c r="Q2574"/>
      <c r="R2574"/>
      <c r="S2574"/>
      <c r="T2574"/>
      <c r="U2574"/>
      <c r="V2574"/>
      <c r="W2574"/>
      <c r="X2574"/>
      <c r="Y2574"/>
      <c r="Z2574"/>
      <c r="AA2574"/>
      <c r="AB2574"/>
      <c r="AC2574"/>
      <c r="AD2574"/>
      <c r="AE2574"/>
      <c r="AF2574"/>
      <c r="AG2574"/>
      <c r="AH2574"/>
      <c r="AI2574"/>
      <c r="AJ2574"/>
      <c r="AK2574"/>
      <c r="AL2574"/>
      <c r="AM2574"/>
      <c r="AN2574"/>
      <c r="AO2574"/>
      <c r="AP2574"/>
      <c r="AQ2574"/>
      <c r="AR2574"/>
      <c r="AS2574"/>
      <c r="AT2574"/>
      <c r="AU2574"/>
      <c r="AV2574"/>
      <c r="AW2574"/>
      <c r="AX2574"/>
      <c r="AY2574"/>
      <c r="AZ2574"/>
      <c r="BA2574"/>
      <c r="BB2574"/>
      <c r="BC2574"/>
      <c r="BD2574"/>
      <c r="BE2574"/>
    </row>
    <row r="2575" spans="1:57" x14ac:dyDescent="0.25">
      <c r="A2575" s="4">
        <v>43263</v>
      </c>
      <c r="B2575" s="3">
        <f t="shared" si="120"/>
        <v>12</v>
      </c>
      <c r="C2575" s="3">
        <f t="shared" si="121"/>
        <v>6</v>
      </c>
      <c r="D2575" s="3">
        <f t="shared" si="122"/>
        <v>2018</v>
      </c>
      <c r="E2575" s="26" t="s">
        <v>301</v>
      </c>
      <c r="F2575" s="6" t="s">
        <v>756</v>
      </c>
      <c r="G2575" s="19">
        <v>295</v>
      </c>
      <c r="H2575" s="19" t="s">
        <v>408</v>
      </c>
      <c r="I2575" s="10" t="s">
        <v>757</v>
      </c>
      <c r="J2575" s="30">
        <v>1700418</v>
      </c>
      <c r="K2575" s="8">
        <v>407010001612</v>
      </c>
      <c r="L2575" s="31" t="s">
        <v>655</v>
      </c>
      <c r="M2575" s="27">
        <v>284.48</v>
      </c>
      <c r="N2575" s="17">
        <v>20205</v>
      </c>
      <c r="O2575" s="7" t="s">
        <v>10</v>
      </c>
      <c r="P2575" s="13"/>
      <c r="Q2575"/>
      <c r="R2575"/>
      <c r="S2575"/>
      <c r="T2575"/>
      <c r="U2575"/>
      <c r="V2575"/>
      <c r="W2575"/>
      <c r="X2575"/>
      <c r="Y2575"/>
      <c r="Z2575"/>
      <c r="AA2575"/>
      <c r="AB2575"/>
      <c r="AC2575"/>
      <c r="AD2575"/>
      <c r="AE2575"/>
      <c r="AF2575"/>
      <c r="AG2575"/>
      <c r="AH2575"/>
      <c r="AI2575"/>
      <c r="AJ2575"/>
      <c r="AK2575"/>
      <c r="AL2575"/>
      <c r="AM2575"/>
      <c r="AN2575"/>
      <c r="AO2575"/>
      <c r="AP2575"/>
      <c r="AQ2575"/>
      <c r="AR2575"/>
      <c r="AS2575"/>
      <c r="AT2575"/>
      <c r="AU2575"/>
      <c r="AV2575"/>
      <c r="AW2575"/>
      <c r="AX2575"/>
      <c r="AY2575"/>
      <c r="AZ2575"/>
      <c r="BA2575"/>
      <c r="BB2575"/>
      <c r="BC2575"/>
      <c r="BD2575"/>
      <c r="BE2575"/>
    </row>
    <row r="2576" spans="1:57" x14ac:dyDescent="0.25">
      <c r="A2576" s="4">
        <v>43263</v>
      </c>
      <c r="B2576" s="3">
        <f t="shared" si="120"/>
        <v>12</v>
      </c>
      <c r="C2576" s="3">
        <f t="shared" si="121"/>
        <v>6</v>
      </c>
      <c r="D2576" s="3">
        <f t="shared" si="122"/>
        <v>2018</v>
      </c>
      <c r="E2576" s="26" t="s">
        <v>68</v>
      </c>
      <c r="F2576" s="6" t="s">
        <v>754</v>
      </c>
      <c r="G2576" s="19">
        <v>295</v>
      </c>
      <c r="H2576" s="19" t="s">
        <v>408</v>
      </c>
      <c r="I2576" s="10" t="s">
        <v>69</v>
      </c>
      <c r="J2576" s="30">
        <v>1600022</v>
      </c>
      <c r="K2576" s="8">
        <v>3129734600</v>
      </c>
      <c r="L2576" s="31" t="s">
        <v>655</v>
      </c>
      <c r="M2576" s="27">
        <v>24</v>
      </c>
      <c r="N2576" s="17">
        <v>20205</v>
      </c>
      <c r="O2576" s="7" t="s">
        <v>10</v>
      </c>
      <c r="P2576" s="13"/>
      <c r="Q2576"/>
      <c r="R2576"/>
      <c r="S2576"/>
      <c r="T2576"/>
      <c r="U2576"/>
      <c r="V2576"/>
      <c r="W2576"/>
      <c r="X2576"/>
      <c r="Y2576"/>
      <c r="Z2576"/>
      <c r="AA2576"/>
      <c r="AB2576"/>
      <c r="AC2576"/>
      <c r="AD2576"/>
      <c r="AE2576"/>
      <c r="AF2576"/>
      <c r="AG2576"/>
      <c r="AH2576"/>
      <c r="AI2576"/>
      <c r="AJ2576"/>
      <c r="AK2576"/>
      <c r="AL2576"/>
      <c r="AM2576"/>
      <c r="AN2576"/>
      <c r="AO2576"/>
      <c r="AP2576"/>
      <c r="AQ2576"/>
      <c r="AR2576"/>
      <c r="AS2576"/>
      <c r="AT2576"/>
      <c r="AU2576"/>
      <c r="AV2576"/>
      <c r="AW2576"/>
      <c r="AX2576"/>
      <c r="AY2576"/>
      <c r="AZ2576"/>
      <c r="BA2576"/>
      <c r="BB2576"/>
      <c r="BC2576"/>
      <c r="BD2576"/>
      <c r="BE2576"/>
    </row>
    <row r="2577" spans="1:57" x14ac:dyDescent="0.25">
      <c r="A2577" s="4">
        <v>43264</v>
      </c>
      <c r="B2577" s="3">
        <f t="shared" si="120"/>
        <v>13</v>
      </c>
      <c r="C2577" s="3">
        <f t="shared" si="121"/>
        <v>6</v>
      </c>
      <c r="D2577" s="3">
        <f t="shared" si="122"/>
        <v>2018</v>
      </c>
      <c r="E2577" s="26" t="s">
        <v>347</v>
      </c>
      <c r="F2577" s="6" t="s">
        <v>751</v>
      </c>
      <c r="G2577" s="19">
        <v>296</v>
      </c>
      <c r="H2577" s="19" t="s">
        <v>408</v>
      </c>
      <c r="I2577" s="10" t="s">
        <v>177</v>
      </c>
      <c r="J2577" s="30">
        <v>1700885</v>
      </c>
      <c r="K2577" s="8">
        <v>1060073938</v>
      </c>
      <c r="L2577" s="31" t="s">
        <v>655</v>
      </c>
      <c r="M2577" s="27">
        <v>114.3</v>
      </c>
      <c r="N2577" s="17">
        <v>20205</v>
      </c>
      <c r="O2577" s="7" t="s">
        <v>10</v>
      </c>
      <c r="P2577" s="13"/>
      <c r="Q2577"/>
      <c r="R2577"/>
      <c r="S2577"/>
      <c r="T2577"/>
      <c r="U2577"/>
      <c r="V2577"/>
      <c r="W2577"/>
      <c r="X2577"/>
      <c r="Y2577"/>
      <c r="Z2577"/>
      <c r="AA2577"/>
      <c r="AB2577"/>
      <c r="AC2577"/>
      <c r="AD2577"/>
      <c r="AE2577"/>
      <c r="AF2577"/>
      <c r="AG2577"/>
      <c r="AH2577"/>
      <c r="AI2577"/>
      <c r="AJ2577"/>
      <c r="AK2577"/>
      <c r="AL2577"/>
      <c r="AM2577"/>
      <c r="AN2577"/>
      <c r="AO2577"/>
      <c r="AP2577"/>
      <c r="AQ2577"/>
      <c r="AR2577"/>
      <c r="AS2577"/>
      <c r="AT2577"/>
      <c r="AU2577"/>
      <c r="AV2577"/>
      <c r="AW2577"/>
      <c r="AX2577"/>
      <c r="AY2577"/>
      <c r="AZ2577"/>
      <c r="BA2577"/>
      <c r="BB2577"/>
      <c r="BC2577"/>
      <c r="BD2577"/>
      <c r="BE2577"/>
    </row>
    <row r="2578" spans="1:57" x14ac:dyDescent="0.25">
      <c r="A2578" s="4">
        <v>43264</v>
      </c>
      <c r="B2578" s="3">
        <f t="shared" si="120"/>
        <v>13</v>
      </c>
      <c r="C2578" s="3">
        <f t="shared" si="121"/>
        <v>6</v>
      </c>
      <c r="D2578" s="3">
        <f t="shared" si="122"/>
        <v>2018</v>
      </c>
      <c r="E2578" s="26" t="s">
        <v>539</v>
      </c>
      <c r="F2578" s="6" t="s">
        <v>752</v>
      </c>
      <c r="G2578" s="19">
        <v>296</v>
      </c>
      <c r="H2578" s="19" t="s">
        <v>408</v>
      </c>
      <c r="I2578" s="10" t="s">
        <v>540</v>
      </c>
      <c r="J2578" s="30">
        <v>2600187</v>
      </c>
      <c r="K2578" s="8">
        <v>7797508</v>
      </c>
      <c r="L2578" s="31" t="s">
        <v>660</v>
      </c>
      <c r="M2578" s="27">
        <v>2549.13</v>
      </c>
      <c r="N2578" s="17">
        <v>20205</v>
      </c>
      <c r="O2578" s="7" t="s">
        <v>10</v>
      </c>
      <c r="P2578" s="13"/>
      <c r="Q2578"/>
      <c r="R2578"/>
      <c r="S2578"/>
      <c r="T2578"/>
      <c r="U2578"/>
      <c r="V2578"/>
      <c r="W2578"/>
      <c r="X2578"/>
      <c r="Y2578"/>
      <c r="Z2578"/>
      <c r="AA2578"/>
      <c r="AB2578"/>
      <c r="AC2578"/>
      <c r="AD2578"/>
      <c r="AE2578"/>
      <c r="AF2578"/>
      <c r="AG2578"/>
      <c r="AH2578"/>
      <c r="AI2578"/>
      <c r="AJ2578"/>
      <c r="AK2578"/>
      <c r="AL2578"/>
      <c r="AM2578"/>
      <c r="AN2578"/>
      <c r="AO2578"/>
      <c r="AP2578"/>
      <c r="AQ2578"/>
      <c r="AR2578"/>
      <c r="AS2578"/>
      <c r="AT2578"/>
      <c r="AU2578"/>
      <c r="AV2578"/>
      <c r="AW2578"/>
      <c r="AX2578"/>
      <c r="AY2578"/>
      <c r="AZ2578"/>
      <c r="BA2578"/>
      <c r="BB2578"/>
      <c r="BC2578"/>
      <c r="BD2578"/>
      <c r="BE2578"/>
    </row>
    <row r="2579" spans="1:57" x14ac:dyDescent="0.25">
      <c r="A2579" s="4">
        <v>43264</v>
      </c>
      <c r="B2579" s="3">
        <f t="shared" si="120"/>
        <v>13</v>
      </c>
      <c r="C2579" s="3">
        <f t="shared" si="121"/>
        <v>6</v>
      </c>
      <c r="D2579" s="3">
        <f t="shared" si="122"/>
        <v>2018</v>
      </c>
      <c r="E2579" s="26" t="s">
        <v>313</v>
      </c>
      <c r="F2579" s="6" t="s">
        <v>750</v>
      </c>
      <c r="G2579" s="19">
        <v>297</v>
      </c>
      <c r="H2579" s="19" t="s">
        <v>408</v>
      </c>
      <c r="I2579" s="10" t="s">
        <v>276</v>
      </c>
      <c r="J2579" s="30">
        <v>1820030</v>
      </c>
      <c r="K2579" s="8">
        <v>3310018</v>
      </c>
      <c r="L2579" s="31" t="s">
        <v>660</v>
      </c>
      <c r="M2579" s="27">
        <v>31.22</v>
      </c>
      <c r="N2579" s="17">
        <v>20205</v>
      </c>
      <c r="O2579" s="7" t="s">
        <v>10</v>
      </c>
      <c r="P2579" s="13"/>
      <c r="Q2579"/>
      <c r="R2579"/>
      <c r="S2579"/>
      <c r="T2579"/>
      <c r="U2579"/>
      <c r="V2579"/>
      <c r="W2579"/>
      <c r="X2579"/>
      <c r="Y2579"/>
      <c r="Z2579"/>
      <c r="AA2579"/>
      <c r="AB2579"/>
      <c r="AC2579"/>
      <c r="AD2579"/>
      <c r="AE2579"/>
      <c r="AF2579"/>
      <c r="AG2579"/>
      <c r="AH2579"/>
      <c r="AI2579"/>
      <c r="AJ2579"/>
      <c r="AK2579"/>
      <c r="AL2579"/>
      <c r="AM2579"/>
      <c r="AN2579"/>
      <c r="AO2579"/>
      <c r="AP2579"/>
      <c r="AQ2579"/>
      <c r="AR2579"/>
      <c r="AS2579"/>
      <c r="AT2579"/>
      <c r="AU2579"/>
      <c r="AV2579"/>
      <c r="AW2579"/>
      <c r="AX2579"/>
      <c r="AY2579"/>
      <c r="AZ2579"/>
      <c r="BA2579"/>
      <c r="BB2579"/>
      <c r="BC2579"/>
      <c r="BD2579"/>
      <c r="BE2579"/>
    </row>
    <row r="2580" spans="1:57" x14ac:dyDescent="0.25">
      <c r="A2580" s="4">
        <v>43264</v>
      </c>
      <c r="B2580" s="3">
        <f t="shared" si="120"/>
        <v>13</v>
      </c>
      <c r="C2580" s="3">
        <f t="shared" si="121"/>
        <v>6</v>
      </c>
      <c r="D2580" s="3">
        <f t="shared" si="122"/>
        <v>2018</v>
      </c>
      <c r="E2580" s="26" t="s">
        <v>558</v>
      </c>
      <c r="F2580" s="6" t="s">
        <v>749</v>
      </c>
      <c r="G2580" s="19">
        <v>298</v>
      </c>
      <c r="H2580" s="19" t="s">
        <v>408</v>
      </c>
      <c r="I2580" s="10" t="s">
        <v>559</v>
      </c>
      <c r="J2580" s="30">
        <v>1700880</v>
      </c>
      <c r="K2580" s="8">
        <v>11200025712</v>
      </c>
      <c r="L2580" s="31" t="s">
        <v>655</v>
      </c>
      <c r="M2580" s="27">
        <v>150000</v>
      </c>
      <c r="N2580" s="17">
        <v>580203</v>
      </c>
      <c r="O2580" s="7" t="s">
        <v>25</v>
      </c>
      <c r="P2580" s="13"/>
      <c r="Q2580"/>
      <c r="R2580"/>
      <c r="S2580"/>
      <c r="T2580"/>
      <c r="U2580"/>
      <c r="V2580"/>
      <c r="W2580"/>
      <c r="X2580"/>
      <c r="Y2580"/>
      <c r="Z2580"/>
      <c r="AA2580"/>
      <c r="AB2580"/>
      <c r="AC2580"/>
      <c r="AD2580"/>
      <c r="AE2580"/>
      <c r="AF2580"/>
      <c r="AG2580"/>
      <c r="AH2580"/>
      <c r="AI2580"/>
      <c r="AJ2580"/>
      <c r="AK2580"/>
      <c r="AL2580"/>
      <c r="AM2580"/>
      <c r="AN2580"/>
      <c r="AO2580"/>
      <c r="AP2580"/>
      <c r="AQ2580"/>
      <c r="AR2580"/>
      <c r="AS2580"/>
      <c r="AT2580"/>
      <c r="AU2580"/>
      <c r="AV2580"/>
      <c r="AW2580"/>
      <c r="AX2580"/>
      <c r="AY2580"/>
      <c r="AZ2580"/>
      <c r="BA2580"/>
      <c r="BB2580"/>
      <c r="BC2580"/>
      <c r="BD2580"/>
      <c r="BE2580"/>
    </row>
    <row r="2581" spans="1:57" x14ac:dyDescent="0.25">
      <c r="A2581" s="4">
        <v>43270</v>
      </c>
      <c r="B2581" s="3">
        <f t="shared" si="120"/>
        <v>19</v>
      </c>
      <c r="C2581" s="3">
        <f t="shared" si="121"/>
        <v>6</v>
      </c>
      <c r="D2581" s="3">
        <f t="shared" si="122"/>
        <v>2018</v>
      </c>
      <c r="E2581" s="26" t="s">
        <v>274</v>
      </c>
      <c r="F2581" s="6" t="s">
        <v>748</v>
      </c>
      <c r="G2581" s="19">
        <v>303</v>
      </c>
      <c r="H2581" s="19" t="s">
        <v>408</v>
      </c>
      <c r="I2581" s="10" t="s">
        <v>275</v>
      </c>
      <c r="J2581" s="30">
        <v>1820030</v>
      </c>
      <c r="K2581" s="8">
        <v>3220007</v>
      </c>
      <c r="L2581" s="31" t="s">
        <v>660</v>
      </c>
      <c r="M2581" s="27">
        <v>91.7</v>
      </c>
      <c r="N2581" s="17">
        <v>20205</v>
      </c>
      <c r="O2581" s="7" t="s">
        <v>10</v>
      </c>
      <c r="P2581" s="13"/>
      <c r="Q2581"/>
      <c r="R2581"/>
      <c r="S2581"/>
      <c r="T2581"/>
      <c r="U2581"/>
      <c r="V2581"/>
      <c r="W2581"/>
      <c r="X2581"/>
      <c r="Y2581"/>
      <c r="Z2581"/>
      <c r="AA2581"/>
      <c r="AB2581"/>
      <c r="AC2581"/>
      <c r="AD2581"/>
      <c r="AE2581"/>
      <c r="AF2581"/>
      <c r="AG2581"/>
      <c r="AH2581"/>
      <c r="AI2581"/>
      <c r="AJ2581"/>
      <c r="AK2581"/>
      <c r="AL2581"/>
      <c r="AM2581"/>
      <c r="AN2581"/>
      <c r="AO2581"/>
      <c r="AP2581"/>
      <c r="AQ2581"/>
      <c r="AR2581"/>
      <c r="AS2581"/>
      <c r="AT2581"/>
      <c r="AU2581"/>
      <c r="AV2581"/>
      <c r="AW2581"/>
      <c r="AX2581"/>
      <c r="AY2581"/>
      <c r="AZ2581"/>
      <c r="BA2581"/>
      <c r="BB2581"/>
      <c r="BC2581"/>
      <c r="BD2581"/>
      <c r="BE2581"/>
    </row>
    <row r="2582" spans="1:57" x14ac:dyDescent="0.25">
      <c r="A2582" s="4">
        <v>43270</v>
      </c>
      <c r="B2582" s="3">
        <f t="shared" si="120"/>
        <v>19</v>
      </c>
      <c r="C2582" s="3">
        <f t="shared" si="121"/>
        <v>6</v>
      </c>
      <c r="D2582" s="3">
        <f t="shared" si="122"/>
        <v>2018</v>
      </c>
      <c r="E2582" s="26" t="s">
        <v>99</v>
      </c>
      <c r="F2582" s="6" t="s">
        <v>736</v>
      </c>
      <c r="G2582" s="19">
        <v>304</v>
      </c>
      <c r="H2582" s="19" t="s">
        <v>408</v>
      </c>
      <c r="I2582" s="10" t="s">
        <v>100</v>
      </c>
      <c r="J2582" s="30">
        <v>1600022</v>
      </c>
      <c r="K2582" s="8">
        <v>2201588539</v>
      </c>
      <c r="L2582" s="31" t="s">
        <v>655</v>
      </c>
      <c r="M2582" s="27">
        <v>80</v>
      </c>
      <c r="N2582" s="17">
        <v>921501</v>
      </c>
      <c r="O2582" s="7" t="s">
        <v>138</v>
      </c>
      <c r="P2582" s="13"/>
      <c r="Q2582"/>
      <c r="R2582"/>
      <c r="S2582"/>
      <c r="T2582"/>
      <c r="U2582"/>
      <c r="V2582"/>
      <c r="W2582"/>
      <c r="X2582"/>
      <c r="Y2582"/>
      <c r="Z2582"/>
      <c r="AA2582"/>
      <c r="AB2582"/>
      <c r="AC2582"/>
      <c r="AD2582"/>
      <c r="AE2582"/>
      <c r="AF2582"/>
      <c r="AG2582"/>
      <c r="AH2582"/>
      <c r="AI2582"/>
      <c r="AJ2582"/>
      <c r="AK2582"/>
      <c r="AL2582"/>
      <c r="AM2582"/>
      <c r="AN2582"/>
      <c r="AO2582"/>
      <c r="AP2582"/>
      <c r="AQ2582"/>
      <c r="AR2582"/>
      <c r="AS2582"/>
      <c r="AT2582"/>
      <c r="AU2582"/>
      <c r="AV2582"/>
      <c r="AW2582"/>
      <c r="AX2582"/>
      <c r="AY2582"/>
      <c r="AZ2582"/>
      <c r="BA2582"/>
      <c r="BB2582"/>
      <c r="BC2582"/>
      <c r="BD2582"/>
      <c r="BE2582"/>
    </row>
    <row r="2583" spans="1:57" x14ac:dyDescent="0.25">
      <c r="A2583" s="4">
        <v>43270</v>
      </c>
      <c r="B2583" s="3">
        <f t="shared" si="120"/>
        <v>19</v>
      </c>
      <c r="C2583" s="3">
        <f t="shared" si="121"/>
        <v>6</v>
      </c>
      <c r="D2583" s="3">
        <f t="shared" si="122"/>
        <v>2018</v>
      </c>
      <c r="E2583" s="26" t="s">
        <v>20</v>
      </c>
      <c r="F2583" s="6" t="s">
        <v>732</v>
      </c>
      <c r="G2583" s="19">
        <v>304</v>
      </c>
      <c r="H2583" s="19" t="s">
        <v>408</v>
      </c>
      <c r="I2583" s="10" t="s">
        <v>26</v>
      </c>
      <c r="J2583" s="30">
        <v>68600014</v>
      </c>
      <c r="K2583" s="8">
        <v>1230033060</v>
      </c>
      <c r="L2583" s="31" t="s">
        <v>655</v>
      </c>
      <c r="M2583" s="27">
        <v>67</v>
      </c>
      <c r="N2583" s="17">
        <v>530303</v>
      </c>
      <c r="O2583" s="7" t="s">
        <v>12</v>
      </c>
      <c r="P2583" s="13"/>
      <c r="Q2583"/>
      <c r="R2583"/>
      <c r="S2583"/>
      <c r="T2583"/>
      <c r="U2583"/>
      <c r="V2583"/>
      <c r="W2583"/>
      <c r="X2583"/>
      <c r="Y2583"/>
      <c r="Z2583"/>
      <c r="AA2583"/>
      <c r="AB2583"/>
      <c r="AC2583"/>
      <c r="AD2583"/>
      <c r="AE2583"/>
      <c r="AF2583"/>
      <c r="AG2583"/>
      <c r="AH2583"/>
      <c r="AI2583"/>
      <c r="AJ2583"/>
      <c r="AK2583"/>
      <c r="AL2583"/>
      <c r="AM2583"/>
      <c r="AN2583"/>
      <c r="AO2583"/>
      <c r="AP2583"/>
      <c r="AQ2583"/>
      <c r="AR2583"/>
      <c r="AS2583"/>
      <c r="AT2583"/>
      <c r="AU2583"/>
      <c r="AV2583"/>
      <c r="AW2583"/>
      <c r="AX2583"/>
      <c r="AY2583"/>
      <c r="AZ2583"/>
      <c r="BA2583"/>
      <c r="BB2583"/>
      <c r="BC2583"/>
      <c r="BD2583"/>
      <c r="BE2583"/>
    </row>
    <row r="2584" spans="1:57" x14ac:dyDescent="0.25">
      <c r="A2584" s="4">
        <v>43270</v>
      </c>
      <c r="B2584" s="3">
        <f t="shared" si="120"/>
        <v>19</v>
      </c>
      <c r="C2584" s="3">
        <f t="shared" si="121"/>
        <v>6</v>
      </c>
      <c r="D2584" s="3">
        <f t="shared" si="122"/>
        <v>2018</v>
      </c>
      <c r="E2584" s="26" t="s">
        <v>53</v>
      </c>
      <c r="F2584" s="6" t="s">
        <v>733</v>
      </c>
      <c r="G2584" s="19">
        <v>304</v>
      </c>
      <c r="H2584" s="19" t="s">
        <v>408</v>
      </c>
      <c r="I2584" s="10" t="s">
        <v>54</v>
      </c>
      <c r="J2584" s="30">
        <v>1600022</v>
      </c>
      <c r="K2584" s="8">
        <v>4902667100</v>
      </c>
      <c r="L2584" s="31" t="s">
        <v>655</v>
      </c>
      <c r="M2584" s="27">
        <v>10</v>
      </c>
      <c r="N2584" s="17">
        <v>530303</v>
      </c>
      <c r="O2584" s="7" t="s">
        <v>12</v>
      </c>
      <c r="P2584" s="13"/>
      <c r="Q2584"/>
      <c r="R2584"/>
      <c r="S2584"/>
      <c r="T2584"/>
      <c r="U2584"/>
      <c r="V2584"/>
      <c r="W2584"/>
      <c r="X2584"/>
      <c r="Y2584"/>
      <c r="Z2584"/>
      <c r="AA2584"/>
      <c r="AB2584"/>
      <c r="AC2584"/>
      <c r="AD2584"/>
      <c r="AE2584"/>
      <c r="AF2584"/>
      <c r="AG2584"/>
      <c r="AH2584"/>
      <c r="AI2584"/>
      <c r="AJ2584"/>
      <c r="AK2584"/>
      <c r="AL2584"/>
      <c r="AM2584"/>
      <c r="AN2584"/>
      <c r="AO2584"/>
      <c r="AP2584"/>
      <c r="AQ2584"/>
      <c r="AR2584"/>
      <c r="AS2584"/>
      <c r="AT2584"/>
      <c r="AU2584"/>
      <c r="AV2584"/>
      <c r="AW2584"/>
      <c r="AX2584"/>
      <c r="AY2584"/>
      <c r="AZ2584"/>
      <c r="BA2584"/>
      <c r="BB2584"/>
      <c r="BC2584"/>
      <c r="BD2584"/>
      <c r="BE2584"/>
    </row>
    <row r="2585" spans="1:57" x14ac:dyDescent="0.25">
      <c r="A2585" s="4">
        <v>43270</v>
      </c>
      <c r="B2585" s="3">
        <f t="shared" si="120"/>
        <v>19</v>
      </c>
      <c r="C2585" s="3">
        <f t="shared" si="121"/>
        <v>6</v>
      </c>
      <c r="D2585" s="3">
        <f t="shared" si="122"/>
        <v>2018</v>
      </c>
      <c r="E2585" s="26" t="s">
        <v>237</v>
      </c>
      <c r="F2585" s="6" t="s">
        <v>734</v>
      </c>
      <c r="G2585" s="19">
        <v>304</v>
      </c>
      <c r="H2585" s="19" t="s">
        <v>408</v>
      </c>
      <c r="I2585" s="10" t="s">
        <v>246</v>
      </c>
      <c r="J2585" s="30">
        <v>1600303</v>
      </c>
      <c r="K2585" s="8">
        <v>12057052676</v>
      </c>
      <c r="L2585" s="31" t="s">
        <v>655</v>
      </c>
      <c r="M2585" s="27">
        <v>130</v>
      </c>
      <c r="N2585" s="17">
        <v>530303</v>
      </c>
      <c r="O2585" s="7" t="s">
        <v>12</v>
      </c>
      <c r="P2585" s="13"/>
      <c r="Q2585"/>
      <c r="R2585"/>
      <c r="S2585"/>
      <c r="T2585"/>
      <c r="U2585"/>
      <c r="V2585"/>
      <c r="W2585"/>
      <c r="X2585"/>
      <c r="Y2585"/>
      <c r="Z2585"/>
      <c r="AA2585"/>
      <c r="AB2585"/>
      <c r="AC2585"/>
      <c r="AD2585"/>
      <c r="AE2585"/>
      <c r="AF2585"/>
      <c r="AG2585"/>
      <c r="AH2585"/>
      <c r="AI2585"/>
      <c r="AJ2585"/>
      <c r="AK2585"/>
      <c r="AL2585"/>
      <c r="AM2585"/>
      <c r="AN2585"/>
      <c r="AO2585"/>
      <c r="AP2585"/>
      <c r="AQ2585"/>
      <c r="AR2585"/>
      <c r="AS2585"/>
      <c r="AT2585"/>
      <c r="AU2585"/>
      <c r="AV2585"/>
      <c r="AW2585"/>
      <c r="AX2585"/>
      <c r="AY2585"/>
      <c r="AZ2585"/>
      <c r="BA2585"/>
      <c r="BB2585"/>
      <c r="BC2585"/>
      <c r="BD2585"/>
      <c r="BE2585"/>
    </row>
    <row r="2586" spans="1:57" x14ac:dyDescent="0.25">
      <c r="A2586" s="4">
        <v>43270</v>
      </c>
      <c r="B2586" s="3">
        <f t="shared" si="120"/>
        <v>19</v>
      </c>
      <c r="C2586" s="3">
        <f t="shared" si="121"/>
        <v>6</v>
      </c>
      <c r="D2586" s="3">
        <f t="shared" si="122"/>
        <v>2018</v>
      </c>
      <c r="E2586" s="26" t="s">
        <v>164</v>
      </c>
      <c r="F2586" s="6" t="s">
        <v>735</v>
      </c>
      <c r="G2586" s="19">
        <v>304</v>
      </c>
      <c r="H2586" s="19" t="s">
        <v>408</v>
      </c>
      <c r="I2586" s="10" t="s">
        <v>165</v>
      </c>
      <c r="J2586" s="30">
        <v>1700426</v>
      </c>
      <c r="K2586" s="8">
        <v>409110104050</v>
      </c>
      <c r="L2586" s="31" t="s">
        <v>655</v>
      </c>
      <c r="M2586" s="27">
        <v>8.25</v>
      </c>
      <c r="N2586" s="17">
        <v>530303</v>
      </c>
      <c r="O2586" s="7" t="s">
        <v>12</v>
      </c>
      <c r="P2586" s="13"/>
      <c r="Q2586"/>
      <c r="R2586"/>
      <c r="S2586"/>
      <c r="T2586"/>
      <c r="U2586"/>
      <c r="V2586"/>
      <c r="W2586"/>
      <c r="X2586"/>
      <c r="Y2586"/>
      <c r="Z2586"/>
      <c r="AA2586"/>
      <c r="AB2586"/>
      <c r="AC2586"/>
      <c r="AD2586"/>
      <c r="AE2586"/>
      <c r="AF2586"/>
      <c r="AG2586"/>
      <c r="AH2586"/>
      <c r="AI2586"/>
      <c r="AJ2586"/>
      <c r="AK2586"/>
      <c r="AL2586"/>
      <c r="AM2586"/>
      <c r="AN2586"/>
      <c r="AO2586"/>
      <c r="AP2586"/>
      <c r="AQ2586"/>
      <c r="AR2586"/>
      <c r="AS2586"/>
      <c r="AT2586"/>
      <c r="AU2586"/>
      <c r="AV2586"/>
      <c r="AW2586"/>
      <c r="AX2586"/>
      <c r="AY2586"/>
      <c r="AZ2586"/>
      <c r="BA2586"/>
      <c r="BB2586"/>
      <c r="BC2586"/>
      <c r="BD2586"/>
      <c r="BE2586"/>
    </row>
    <row r="2587" spans="1:57" x14ac:dyDescent="0.25">
      <c r="A2587" s="4">
        <v>43270</v>
      </c>
      <c r="B2587" s="3">
        <f t="shared" si="120"/>
        <v>19</v>
      </c>
      <c r="C2587" s="3">
        <f t="shared" si="121"/>
        <v>6</v>
      </c>
      <c r="D2587" s="3">
        <f t="shared" si="122"/>
        <v>2018</v>
      </c>
      <c r="E2587" s="26" t="s">
        <v>292</v>
      </c>
      <c r="F2587" s="6" t="s">
        <v>737</v>
      </c>
      <c r="G2587" s="19">
        <v>304</v>
      </c>
      <c r="H2587" s="19" t="s">
        <v>408</v>
      </c>
      <c r="I2587" s="10" t="s">
        <v>293</v>
      </c>
      <c r="J2587" s="30">
        <v>1700012</v>
      </c>
      <c r="K2587" s="8">
        <v>28014289</v>
      </c>
      <c r="L2587" s="31" t="s">
        <v>655</v>
      </c>
      <c r="M2587" s="27">
        <v>17</v>
      </c>
      <c r="N2587" s="17">
        <v>20205</v>
      </c>
      <c r="O2587" s="7" t="s">
        <v>10</v>
      </c>
      <c r="P2587" s="13"/>
      <c r="Q2587"/>
      <c r="R2587"/>
      <c r="S2587"/>
      <c r="T2587"/>
      <c r="U2587"/>
      <c r="V2587"/>
      <c r="W2587"/>
      <c r="X2587"/>
      <c r="Y2587"/>
      <c r="Z2587"/>
      <c r="AA2587"/>
      <c r="AB2587"/>
      <c r="AC2587"/>
      <c r="AD2587"/>
      <c r="AE2587"/>
      <c r="AF2587"/>
      <c r="AG2587"/>
      <c r="AH2587"/>
      <c r="AI2587"/>
      <c r="AJ2587"/>
      <c r="AK2587"/>
      <c r="AL2587"/>
      <c r="AM2587"/>
      <c r="AN2587"/>
      <c r="AO2587"/>
      <c r="AP2587"/>
      <c r="AQ2587"/>
      <c r="AR2587"/>
      <c r="AS2587"/>
      <c r="AT2587"/>
      <c r="AU2587"/>
      <c r="AV2587"/>
      <c r="AW2587"/>
      <c r="AX2587"/>
      <c r="AY2587"/>
      <c r="AZ2587"/>
      <c r="BA2587"/>
      <c r="BB2587"/>
      <c r="BC2587"/>
      <c r="BD2587"/>
      <c r="BE2587"/>
    </row>
    <row r="2588" spans="1:57" x14ac:dyDescent="0.25">
      <c r="A2588" s="4">
        <v>43270</v>
      </c>
      <c r="B2588" s="3">
        <f t="shared" si="120"/>
        <v>19</v>
      </c>
      <c r="C2588" s="3">
        <f t="shared" si="121"/>
        <v>6</v>
      </c>
      <c r="D2588" s="3">
        <f t="shared" si="122"/>
        <v>2018</v>
      </c>
      <c r="E2588" s="26" t="s">
        <v>104</v>
      </c>
      <c r="F2588" s="6" t="s">
        <v>738</v>
      </c>
      <c r="G2588" s="19">
        <v>304</v>
      </c>
      <c r="H2588" s="19" t="s">
        <v>408</v>
      </c>
      <c r="I2588" s="10" t="s">
        <v>105</v>
      </c>
      <c r="J2588" s="30">
        <v>1700880</v>
      </c>
      <c r="K2588" s="8">
        <v>1100000520</v>
      </c>
      <c r="L2588" s="31" t="s">
        <v>655</v>
      </c>
      <c r="M2588" s="27">
        <v>12</v>
      </c>
      <c r="N2588" s="17">
        <v>20205</v>
      </c>
      <c r="O2588" s="7" t="s">
        <v>10</v>
      </c>
      <c r="P2588" s="13"/>
      <c r="Q2588"/>
      <c r="R2588"/>
      <c r="S2588"/>
      <c r="T2588"/>
      <c r="U2588"/>
      <c r="V2588"/>
      <c r="W2588"/>
      <c r="X2588"/>
      <c r="Y2588"/>
      <c r="Z2588"/>
      <c r="AA2588"/>
      <c r="AB2588"/>
      <c r="AC2588"/>
      <c r="AD2588"/>
      <c r="AE2588"/>
      <c r="AF2588"/>
      <c r="AG2588"/>
      <c r="AH2588"/>
      <c r="AI2588"/>
      <c r="AJ2588"/>
      <c r="AK2588"/>
      <c r="AL2588"/>
      <c r="AM2588"/>
      <c r="AN2588"/>
      <c r="AO2588"/>
      <c r="AP2588"/>
      <c r="AQ2588"/>
      <c r="AR2588"/>
      <c r="AS2588"/>
      <c r="AT2588"/>
      <c r="AU2588"/>
      <c r="AV2588"/>
      <c r="AW2588"/>
      <c r="AX2588"/>
      <c r="AY2588"/>
      <c r="AZ2588"/>
      <c r="BA2588"/>
      <c r="BB2588"/>
      <c r="BC2588"/>
      <c r="BD2588"/>
      <c r="BE2588"/>
    </row>
    <row r="2589" spans="1:57" x14ac:dyDescent="0.25">
      <c r="A2589" s="4">
        <v>43270</v>
      </c>
      <c r="B2589" s="3">
        <f t="shared" si="120"/>
        <v>19</v>
      </c>
      <c r="C2589" s="3">
        <f t="shared" si="121"/>
        <v>6</v>
      </c>
      <c r="D2589" s="3">
        <f t="shared" si="122"/>
        <v>2018</v>
      </c>
      <c r="E2589" s="26" t="s">
        <v>605</v>
      </c>
      <c r="F2589" s="6" t="s">
        <v>731</v>
      </c>
      <c r="G2589" s="19">
        <v>304</v>
      </c>
      <c r="H2589" s="19" t="s">
        <v>408</v>
      </c>
      <c r="I2589" s="10" t="s">
        <v>606</v>
      </c>
      <c r="J2589" s="30">
        <v>1600212</v>
      </c>
      <c r="K2589" s="8">
        <v>700624582</v>
      </c>
      <c r="L2589" s="31" t="s">
        <v>660</v>
      </c>
      <c r="M2589" s="27">
        <v>119.74</v>
      </c>
      <c r="N2589" s="17">
        <v>20205</v>
      </c>
      <c r="O2589" s="7" t="s">
        <v>10</v>
      </c>
      <c r="P2589" s="13"/>
      <c r="Q2589"/>
      <c r="R2589"/>
      <c r="S2589"/>
      <c r="T2589"/>
      <c r="U2589"/>
      <c r="V2589"/>
      <c r="W2589"/>
      <c r="X2589"/>
      <c r="Y2589"/>
      <c r="Z2589"/>
      <c r="AA2589"/>
      <c r="AB2589"/>
      <c r="AC2589"/>
      <c r="AD2589"/>
      <c r="AE2589"/>
      <c r="AF2589"/>
      <c r="AG2589"/>
      <c r="AH2589"/>
      <c r="AI2589"/>
      <c r="AJ2589"/>
      <c r="AK2589"/>
      <c r="AL2589"/>
      <c r="AM2589"/>
      <c r="AN2589"/>
      <c r="AO2589"/>
      <c r="AP2589"/>
      <c r="AQ2589"/>
      <c r="AR2589"/>
      <c r="AS2589"/>
      <c r="AT2589"/>
      <c r="AU2589"/>
      <c r="AV2589"/>
      <c r="AW2589"/>
      <c r="AX2589"/>
      <c r="AY2589"/>
      <c r="AZ2589"/>
      <c r="BA2589"/>
      <c r="BB2589"/>
      <c r="BC2589"/>
      <c r="BD2589"/>
      <c r="BE2589"/>
    </row>
    <row r="2590" spans="1:57" x14ac:dyDescent="0.25">
      <c r="A2590" s="4">
        <v>43270</v>
      </c>
      <c r="B2590" s="3">
        <f t="shared" si="120"/>
        <v>19</v>
      </c>
      <c r="C2590" s="3">
        <f t="shared" si="121"/>
        <v>6</v>
      </c>
      <c r="D2590" s="3">
        <f t="shared" si="122"/>
        <v>2018</v>
      </c>
      <c r="E2590" s="26" t="s">
        <v>728</v>
      </c>
      <c r="F2590" s="6" t="s">
        <v>729</v>
      </c>
      <c r="G2590" s="19">
        <v>304</v>
      </c>
      <c r="H2590" s="19" t="s">
        <v>408</v>
      </c>
      <c r="I2590" s="10" t="s">
        <v>730</v>
      </c>
      <c r="J2590" s="30">
        <v>1600022</v>
      </c>
      <c r="K2590" s="8">
        <v>2100138614</v>
      </c>
      <c r="L2590" s="31" t="s">
        <v>660</v>
      </c>
      <c r="M2590" s="27">
        <v>1185.67</v>
      </c>
      <c r="N2590" s="17">
        <v>20205</v>
      </c>
      <c r="O2590" s="7" t="s">
        <v>10</v>
      </c>
      <c r="P2590" s="13"/>
      <c r="Q2590"/>
      <c r="R2590"/>
      <c r="S2590"/>
      <c r="T2590"/>
      <c r="U2590"/>
      <c r="V2590"/>
      <c r="W2590"/>
      <c r="X2590"/>
      <c r="Y2590"/>
      <c r="Z2590"/>
      <c r="AA2590"/>
      <c r="AB2590"/>
      <c r="AC2590"/>
      <c r="AD2590"/>
      <c r="AE2590"/>
      <c r="AF2590"/>
      <c r="AG2590"/>
      <c r="AH2590"/>
      <c r="AI2590"/>
      <c r="AJ2590"/>
      <c r="AK2590"/>
      <c r="AL2590"/>
      <c r="AM2590"/>
      <c r="AN2590"/>
      <c r="AO2590"/>
      <c r="AP2590"/>
      <c r="AQ2590"/>
      <c r="AR2590"/>
      <c r="AS2590"/>
      <c r="AT2590"/>
      <c r="AU2590"/>
      <c r="AV2590"/>
      <c r="AW2590"/>
      <c r="AX2590"/>
      <c r="AY2590"/>
      <c r="AZ2590"/>
      <c r="BA2590"/>
      <c r="BB2590"/>
      <c r="BC2590"/>
      <c r="BD2590"/>
      <c r="BE2590"/>
    </row>
    <row r="2591" spans="1:57" x14ac:dyDescent="0.25">
      <c r="A2591" s="4">
        <v>43270</v>
      </c>
      <c r="B2591" s="3">
        <f t="shared" si="120"/>
        <v>19</v>
      </c>
      <c r="C2591" s="3">
        <f t="shared" si="121"/>
        <v>6</v>
      </c>
      <c r="D2591" s="3">
        <f t="shared" si="122"/>
        <v>2018</v>
      </c>
      <c r="E2591" s="26" t="s">
        <v>113</v>
      </c>
      <c r="F2591" s="6" t="s">
        <v>739</v>
      </c>
      <c r="G2591" s="19">
        <v>304</v>
      </c>
      <c r="H2591" s="19" t="s">
        <v>408</v>
      </c>
      <c r="I2591" s="10" t="s">
        <v>114</v>
      </c>
      <c r="J2591" s="30">
        <v>2600021</v>
      </c>
      <c r="K2591" s="8">
        <v>6223384</v>
      </c>
      <c r="L2591" s="31" t="s">
        <v>655</v>
      </c>
      <c r="M2591" s="27">
        <v>12</v>
      </c>
      <c r="N2591" s="17">
        <v>20205</v>
      </c>
      <c r="O2591" s="7" t="s">
        <v>10</v>
      </c>
      <c r="P2591" s="13"/>
      <c r="Q2591"/>
      <c r="R2591"/>
      <c r="S2591"/>
      <c r="T2591"/>
      <c r="U2591"/>
      <c r="V2591"/>
      <c r="W2591"/>
      <c r="X2591"/>
      <c r="Y2591"/>
      <c r="Z2591"/>
      <c r="AA2591"/>
      <c r="AB2591"/>
      <c r="AC2591"/>
      <c r="AD2591"/>
      <c r="AE2591"/>
      <c r="AF2591"/>
      <c r="AG2591"/>
      <c r="AH2591"/>
      <c r="AI2591"/>
      <c r="AJ2591"/>
      <c r="AK2591"/>
      <c r="AL2591"/>
      <c r="AM2591"/>
      <c r="AN2591"/>
      <c r="AO2591"/>
      <c r="AP2591"/>
      <c r="AQ2591"/>
      <c r="AR2591"/>
      <c r="AS2591"/>
      <c r="AT2591"/>
      <c r="AU2591"/>
      <c r="AV2591"/>
      <c r="AW2591"/>
      <c r="AX2591"/>
      <c r="AY2591"/>
      <c r="AZ2591"/>
      <c r="BA2591"/>
      <c r="BB2591"/>
      <c r="BC2591"/>
      <c r="BD2591"/>
      <c r="BE2591"/>
    </row>
    <row r="2592" spans="1:57" x14ac:dyDescent="0.25">
      <c r="A2592" s="4">
        <v>43270</v>
      </c>
      <c r="B2592" s="3">
        <f t="shared" si="120"/>
        <v>19</v>
      </c>
      <c r="C2592" s="3">
        <f t="shared" si="121"/>
        <v>6</v>
      </c>
      <c r="D2592" s="3">
        <f t="shared" si="122"/>
        <v>2018</v>
      </c>
      <c r="E2592" s="26" t="s">
        <v>99</v>
      </c>
      <c r="F2592" s="6" t="s">
        <v>740</v>
      </c>
      <c r="G2592" s="19">
        <v>304</v>
      </c>
      <c r="H2592" s="19" t="s">
        <v>408</v>
      </c>
      <c r="I2592" s="10" t="s">
        <v>100</v>
      </c>
      <c r="J2592" s="30">
        <v>1600022</v>
      </c>
      <c r="K2592" s="8">
        <v>2201588539</v>
      </c>
      <c r="L2592" s="31" t="s">
        <v>655</v>
      </c>
      <c r="M2592" s="27">
        <v>5.39</v>
      </c>
      <c r="N2592" s="17">
        <v>20205</v>
      </c>
      <c r="O2592" s="7" t="s">
        <v>10</v>
      </c>
      <c r="P2592" s="13"/>
      <c r="Q2592"/>
      <c r="R2592"/>
      <c r="S2592"/>
      <c r="T2592"/>
      <c r="U2592"/>
      <c r="V2592"/>
      <c r="W2592"/>
      <c r="X2592"/>
      <c r="Y2592"/>
      <c r="Z2592"/>
      <c r="AA2592"/>
      <c r="AB2592"/>
      <c r="AC2592"/>
      <c r="AD2592"/>
      <c r="AE2592"/>
      <c r="AF2592"/>
      <c r="AG2592"/>
      <c r="AH2592"/>
      <c r="AI2592"/>
      <c r="AJ2592"/>
      <c r="AK2592"/>
      <c r="AL2592"/>
      <c r="AM2592"/>
      <c r="AN2592"/>
      <c r="AO2592"/>
      <c r="AP2592"/>
      <c r="AQ2592"/>
      <c r="AR2592"/>
      <c r="AS2592"/>
      <c r="AT2592"/>
      <c r="AU2592"/>
      <c r="AV2592"/>
      <c r="AW2592"/>
      <c r="AX2592"/>
      <c r="AY2592"/>
      <c r="AZ2592"/>
      <c r="BA2592"/>
      <c r="BB2592"/>
      <c r="BC2592"/>
      <c r="BD2592"/>
      <c r="BE2592"/>
    </row>
    <row r="2593" spans="1:57" x14ac:dyDescent="0.25">
      <c r="A2593" s="4">
        <v>43270</v>
      </c>
      <c r="B2593" s="3">
        <f t="shared" si="120"/>
        <v>19</v>
      </c>
      <c r="C2593" s="3">
        <f t="shared" si="121"/>
        <v>6</v>
      </c>
      <c r="D2593" s="3">
        <f t="shared" si="122"/>
        <v>2018</v>
      </c>
      <c r="E2593" s="26" t="s">
        <v>237</v>
      </c>
      <c r="F2593" s="6" t="s">
        <v>741</v>
      </c>
      <c r="G2593" s="19">
        <v>304</v>
      </c>
      <c r="H2593" s="19" t="s">
        <v>408</v>
      </c>
      <c r="I2593" s="10" t="s">
        <v>246</v>
      </c>
      <c r="J2593" s="30">
        <v>1600303</v>
      </c>
      <c r="K2593" s="8">
        <v>12057052676</v>
      </c>
      <c r="L2593" s="31" t="s">
        <v>655</v>
      </c>
      <c r="M2593" s="27">
        <v>6.25</v>
      </c>
      <c r="N2593" s="17">
        <v>20205</v>
      </c>
      <c r="O2593" s="7" t="s">
        <v>10</v>
      </c>
      <c r="P2593" s="13"/>
      <c r="Q2593"/>
      <c r="R2593"/>
      <c r="S2593"/>
      <c r="T2593"/>
      <c r="U2593"/>
      <c r="V2593"/>
      <c r="W2593"/>
      <c r="X2593"/>
      <c r="Y2593"/>
      <c r="Z2593"/>
      <c r="AA2593"/>
      <c r="AB2593"/>
      <c r="AC2593"/>
      <c r="AD2593"/>
      <c r="AE2593"/>
      <c r="AF2593"/>
      <c r="AG2593"/>
      <c r="AH2593"/>
      <c r="AI2593"/>
      <c r="AJ2593"/>
      <c r="AK2593"/>
      <c r="AL2593"/>
      <c r="AM2593"/>
      <c r="AN2593"/>
      <c r="AO2593"/>
      <c r="AP2593"/>
      <c r="AQ2593"/>
      <c r="AR2593"/>
      <c r="AS2593"/>
      <c r="AT2593"/>
      <c r="AU2593"/>
      <c r="AV2593"/>
      <c r="AW2593"/>
      <c r="AX2593"/>
      <c r="AY2593"/>
      <c r="AZ2593"/>
      <c r="BA2593"/>
      <c r="BB2593"/>
      <c r="BC2593"/>
      <c r="BD2593"/>
      <c r="BE2593"/>
    </row>
    <row r="2594" spans="1:57" x14ac:dyDescent="0.25">
      <c r="A2594" s="4">
        <v>43270</v>
      </c>
      <c r="B2594" s="3">
        <f t="shared" si="120"/>
        <v>19</v>
      </c>
      <c r="C2594" s="3">
        <f t="shared" si="121"/>
        <v>6</v>
      </c>
      <c r="D2594" s="3">
        <f t="shared" si="122"/>
        <v>2018</v>
      </c>
      <c r="E2594" s="26" t="s">
        <v>725</v>
      </c>
      <c r="F2594" s="6" t="s">
        <v>726</v>
      </c>
      <c r="G2594" s="19">
        <v>304</v>
      </c>
      <c r="H2594" s="19" t="s">
        <v>408</v>
      </c>
      <c r="I2594" s="10" t="s">
        <v>727</v>
      </c>
      <c r="J2594" s="30">
        <v>1600022</v>
      </c>
      <c r="K2594" s="8">
        <v>3043784800</v>
      </c>
      <c r="L2594" s="31" t="s">
        <v>655</v>
      </c>
      <c r="M2594" s="27">
        <v>61.65</v>
      </c>
      <c r="N2594" s="17">
        <v>20205</v>
      </c>
      <c r="O2594" s="7" t="s">
        <v>10</v>
      </c>
      <c r="P2594" s="13"/>
      <c r="Q2594"/>
      <c r="R2594"/>
      <c r="S2594"/>
      <c r="T2594"/>
      <c r="U2594"/>
      <c r="V2594"/>
      <c r="W2594"/>
      <c r="X2594"/>
      <c r="Y2594"/>
      <c r="Z2594"/>
      <c r="AA2594"/>
      <c r="AB2594"/>
      <c r="AC2594"/>
      <c r="AD2594"/>
      <c r="AE2594"/>
      <c r="AF2594"/>
      <c r="AG2594"/>
      <c r="AH2594"/>
      <c r="AI2594"/>
      <c r="AJ2594"/>
      <c r="AK2594"/>
      <c r="AL2594"/>
      <c r="AM2594"/>
      <c r="AN2594"/>
      <c r="AO2594"/>
      <c r="AP2594"/>
      <c r="AQ2594"/>
      <c r="AR2594"/>
      <c r="AS2594"/>
      <c r="AT2594"/>
      <c r="AU2594"/>
      <c r="AV2594"/>
      <c r="AW2594"/>
      <c r="AX2594"/>
      <c r="AY2594"/>
      <c r="AZ2594"/>
      <c r="BA2594"/>
      <c r="BB2594"/>
      <c r="BC2594"/>
      <c r="BD2594"/>
      <c r="BE2594"/>
    </row>
    <row r="2595" spans="1:57" x14ac:dyDescent="0.25">
      <c r="A2595" s="4">
        <v>43270</v>
      </c>
      <c r="B2595" s="3">
        <f t="shared" si="120"/>
        <v>19</v>
      </c>
      <c r="C2595" s="3">
        <f t="shared" si="121"/>
        <v>6</v>
      </c>
      <c r="D2595" s="3">
        <f t="shared" si="122"/>
        <v>2018</v>
      </c>
      <c r="E2595" s="26" t="s">
        <v>49</v>
      </c>
      <c r="F2595" s="6" t="s">
        <v>742</v>
      </c>
      <c r="G2595" s="19">
        <v>304</v>
      </c>
      <c r="H2595" s="19" t="s">
        <v>408</v>
      </c>
      <c r="I2595" s="10" t="s">
        <v>50</v>
      </c>
      <c r="J2595" s="30">
        <v>1600303</v>
      </c>
      <c r="K2595" s="8">
        <v>12009167957</v>
      </c>
      <c r="L2595" s="31" t="s">
        <v>655</v>
      </c>
      <c r="M2595" s="27">
        <v>24</v>
      </c>
      <c r="N2595" s="17">
        <v>20205</v>
      </c>
      <c r="O2595" s="7" t="s">
        <v>10</v>
      </c>
      <c r="P2595" s="13"/>
      <c r="Q2595"/>
      <c r="R2595"/>
      <c r="S2595"/>
      <c r="T2595"/>
      <c r="U2595"/>
      <c r="V2595"/>
      <c r="W2595"/>
      <c r="X2595"/>
      <c r="Y2595"/>
      <c r="Z2595"/>
      <c r="AA2595"/>
      <c r="AB2595"/>
      <c r="AC2595"/>
      <c r="AD2595"/>
      <c r="AE2595"/>
      <c r="AF2595"/>
      <c r="AG2595"/>
      <c r="AH2595"/>
      <c r="AI2595"/>
      <c r="AJ2595"/>
      <c r="AK2595"/>
      <c r="AL2595"/>
      <c r="AM2595"/>
      <c r="AN2595"/>
      <c r="AO2595"/>
      <c r="AP2595"/>
      <c r="AQ2595"/>
      <c r="AR2595"/>
      <c r="AS2595"/>
      <c r="AT2595"/>
      <c r="AU2595"/>
      <c r="AV2595"/>
      <c r="AW2595"/>
      <c r="AX2595"/>
      <c r="AY2595"/>
      <c r="AZ2595"/>
      <c r="BA2595"/>
      <c r="BB2595"/>
      <c r="BC2595"/>
      <c r="BD2595"/>
      <c r="BE2595"/>
    </row>
    <row r="2596" spans="1:57" x14ac:dyDescent="0.25">
      <c r="A2596" s="4">
        <v>43270</v>
      </c>
      <c r="B2596" s="3">
        <f t="shared" si="120"/>
        <v>19</v>
      </c>
      <c r="C2596" s="3">
        <f t="shared" si="121"/>
        <v>6</v>
      </c>
      <c r="D2596" s="3">
        <f t="shared" si="122"/>
        <v>2018</v>
      </c>
      <c r="E2596" s="26" t="s">
        <v>385</v>
      </c>
      <c r="F2596" s="6" t="s">
        <v>743</v>
      </c>
      <c r="G2596" s="19">
        <v>304</v>
      </c>
      <c r="H2596" s="19" t="s">
        <v>408</v>
      </c>
      <c r="I2596" s="10" t="s">
        <v>386</v>
      </c>
      <c r="J2596" s="30">
        <v>1600303</v>
      </c>
      <c r="K2596" s="8">
        <v>12002149023</v>
      </c>
      <c r="L2596" s="31" t="s">
        <v>655</v>
      </c>
      <c r="M2596" s="27">
        <v>14</v>
      </c>
      <c r="N2596" s="17">
        <v>20205</v>
      </c>
      <c r="O2596" s="7" t="s">
        <v>10</v>
      </c>
      <c r="P2596" s="13"/>
      <c r="Q2596"/>
      <c r="R2596"/>
      <c r="S2596"/>
      <c r="T2596"/>
      <c r="U2596"/>
      <c r="V2596"/>
      <c r="W2596"/>
      <c r="X2596"/>
      <c r="Y2596"/>
      <c r="Z2596"/>
      <c r="AA2596"/>
      <c r="AB2596"/>
      <c r="AC2596"/>
      <c r="AD2596"/>
      <c r="AE2596"/>
      <c r="AF2596"/>
      <c r="AG2596"/>
      <c r="AH2596"/>
      <c r="AI2596"/>
      <c r="AJ2596"/>
      <c r="AK2596"/>
      <c r="AL2596"/>
      <c r="AM2596"/>
      <c r="AN2596"/>
      <c r="AO2596"/>
      <c r="AP2596"/>
      <c r="AQ2596"/>
      <c r="AR2596"/>
      <c r="AS2596"/>
      <c r="AT2596"/>
      <c r="AU2596"/>
      <c r="AV2596"/>
      <c r="AW2596"/>
      <c r="AX2596"/>
      <c r="AY2596"/>
      <c r="AZ2596"/>
      <c r="BA2596"/>
      <c r="BB2596"/>
      <c r="BC2596"/>
      <c r="BD2596"/>
      <c r="BE2596"/>
    </row>
    <row r="2597" spans="1:57" x14ac:dyDescent="0.25">
      <c r="A2597" s="4">
        <v>43270</v>
      </c>
      <c r="B2597" s="3">
        <f t="shared" si="120"/>
        <v>19</v>
      </c>
      <c r="C2597" s="3">
        <f t="shared" si="121"/>
        <v>6</v>
      </c>
      <c r="D2597" s="3">
        <f t="shared" si="122"/>
        <v>2018</v>
      </c>
      <c r="E2597" s="26" t="s">
        <v>23</v>
      </c>
      <c r="F2597" s="6" t="s">
        <v>744</v>
      </c>
      <c r="G2597" s="19">
        <v>304</v>
      </c>
      <c r="H2597" s="19" t="s">
        <v>408</v>
      </c>
      <c r="I2597" s="10" t="s">
        <v>24</v>
      </c>
      <c r="J2597" s="30">
        <v>2600187</v>
      </c>
      <c r="K2597" s="8">
        <v>1042257107</v>
      </c>
      <c r="L2597" s="31" t="s">
        <v>655</v>
      </c>
      <c r="M2597" s="27">
        <v>36.74</v>
      </c>
      <c r="N2597" s="17">
        <v>20205</v>
      </c>
      <c r="O2597" s="7" t="s">
        <v>10</v>
      </c>
      <c r="P2597" s="13"/>
      <c r="Q2597"/>
      <c r="R2597"/>
      <c r="S2597"/>
      <c r="T2597"/>
      <c r="U2597"/>
      <c r="V2597"/>
      <c r="W2597"/>
      <c r="X2597"/>
      <c r="Y2597"/>
      <c r="Z2597"/>
      <c r="AA2597"/>
      <c r="AB2597"/>
      <c r="AC2597"/>
      <c r="AD2597"/>
      <c r="AE2597"/>
      <c r="AF2597"/>
      <c r="AG2597"/>
      <c r="AH2597"/>
      <c r="AI2597"/>
      <c r="AJ2597"/>
      <c r="AK2597"/>
      <c r="AL2597"/>
      <c r="AM2597"/>
      <c r="AN2597"/>
      <c r="AO2597"/>
      <c r="AP2597"/>
      <c r="AQ2597"/>
      <c r="AR2597"/>
      <c r="AS2597"/>
      <c r="AT2597"/>
      <c r="AU2597"/>
      <c r="AV2597"/>
      <c r="AW2597"/>
      <c r="AX2597"/>
      <c r="AY2597"/>
      <c r="AZ2597"/>
      <c r="BA2597"/>
      <c r="BB2597"/>
      <c r="BC2597"/>
      <c r="BD2597"/>
      <c r="BE2597"/>
    </row>
    <row r="2598" spans="1:57" x14ac:dyDescent="0.25">
      <c r="A2598" s="4">
        <v>43270</v>
      </c>
      <c r="B2598" s="3">
        <f t="shared" si="120"/>
        <v>19</v>
      </c>
      <c r="C2598" s="3">
        <f t="shared" si="121"/>
        <v>6</v>
      </c>
      <c r="D2598" s="3">
        <f t="shared" si="122"/>
        <v>2018</v>
      </c>
      <c r="E2598" s="26" t="s">
        <v>20</v>
      </c>
      <c r="F2598" s="6" t="s">
        <v>745</v>
      </c>
      <c r="G2598" s="19">
        <v>304</v>
      </c>
      <c r="H2598" s="19" t="s">
        <v>408</v>
      </c>
      <c r="I2598" s="10" t="s">
        <v>26</v>
      </c>
      <c r="J2598" s="30">
        <v>68600014</v>
      </c>
      <c r="K2598" s="8">
        <v>1230033060</v>
      </c>
      <c r="L2598" s="31" t="s">
        <v>655</v>
      </c>
      <c r="M2598" s="27">
        <v>46.53</v>
      </c>
      <c r="N2598" s="17">
        <v>20205</v>
      </c>
      <c r="O2598" s="7" t="s">
        <v>10</v>
      </c>
      <c r="P2598" s="13"/>
      <c r="Q2598"/>
      <c r="R2598"/>
      <c r="S2598"/>
      <c r="T2598"/>
      <c r="U2598"/>
      <c r="V2598"/>
      <c r="W2598"/>
      <c r="X2598"/>
      <c r="Y2598"/>
      <c r="Z2598"/>
      <c r="AA2598"/>
      <c r="AB2598"/>
      <c r="AC2598"/>
      <c r="AD2598"/>
      <c r="AE2598"/>
      <c r="AF2598"/>
      <c r="AG2598"/>
      <c r="AH2598"/>
      <c r="AI2598"/>
      <c r="AJ2598"/>
      <c r="AK2598"/>
      <c r="AL2598"/>
      <c r="AM2598"/>
      <c r="AN2598"/>
      <c r="AO2598"/>
      <c r="AP2598"/>
      <c r="AQ2598"/>
      <c r="AR2598"/>
      <c r="AS2598"/>
      <c r="AT2598"/>
      <c r="AU2598"/>
      <c r="AV2598"/>
      <c r="AW2598"/>
      <c r="AX2598"/>
      <c r="AY2598"/>
      <c r="AZ2598"/>
      <c r="BA2598"/>
      <c r="BB2598"/>
      <c r="BC2598"/>
      <c r="BD2598"/>
      <c r="BE2598"/>
    </row>
    <row r="2599" spans="1:57" x14ac:dyDescent="0.25">
      <c r="A2599" s="4">
        <v>43270</v>
      </c>
      <c r="B2599" s="3">
        <f t="shared" si="120"/>
        <v>19</v>
      </c>
      <c r="C2599" s="3">
        <f t="shared" si="121"/>
        <v>6</v>
      </c>
      <c r="D2599" s="3">
        <f t="shared" si="122"/>
        <v>2018</v>
      </c>
      <c r="E2599" s="26" t="s">
        <v>40</v>
      </c>
      <c r="F2599" s="6" t="s">
        <v>746</v>
      </c>
      <c r="G2599" s="19">
        <v>304</v>
      </c>
      <c r="H2599" s="19" t="s">
        <v>408</v>
      </c>
      <c r="I2599" s="10" t="s">
        <v>41</v>
      </c>
      <c r="J2599" s="30">
        <v>2600187</v>
      </c>
      <c r="K2599" s="8">
        <v>1048164070</v>
      </c>
      <c r="L2599" s="31" t="s">
        <v>655</v>
      </c>
      <c r="M2599" s="27">
        <v>24</v>
      </c>
      <c r="N2599" s="17">
        <v>20205</v>
      </c>
      <c r="O2599" s="7" t="s">
        <v>10</v>
      </c>
      <c r="P2599" s="13"/>
      <c r="Q2599"/>
      <c r="R2599"/>
      <c r="S2599"/>
      <c r="T2599"/>
      <c r="U2599"/>
      <c r="V2599"/>
      <c r="W2599"/>
      <c r="X2599"/>
      <c r="Y2599"/>
      <c r="Z2599"/>
      <c r="AA2599"/>
      <c r="AB2599"/>
      <c r="AC2599"/>
      <c r="AD2599"/>
      <c r="AE2599"/>
      <c r="AF2599"/>
      <c r="AG2599"/>
      <c r="AH2599"/>
      <c r="AI2599"/>
      <c r="AJ2599"/>
      <c r="AK2599"/>
      <c r="AL2599"/>
      <c r="AM2599"/>
      <c r="AN2599"/>
      <c r="AO2599"/>
      <c r="AP2599"/>
      <c r="AQ2599"/>
      <c r="AR2599"/>
      <c r="AS2599"/>
      <c r="AT2599"/>
      <c r="AU2599"/>
      <c r="AV2599"/>
      <c r="AW2599"/>
      <c r="AX2599"/>
      <c r="AY2599"/>
      <c r="AZ2599"/>
      <c r="BA2599"/>
      <c r="BB2599"/>
      <c r="BC2599"/>
      <c r="BD2599"/>
      <c r="BE2599"/>
    </row>
    <row r="2600" spans="1:57" x14ac:dyDescent="0.25">
      <c r="A2600" s="4">
        <v>43270</v>
      </c>
      <c r="B2600" s="3">
        <f t="shared" si="120"/>
        <v>19</v>
      </c>
      <c r="C2600" s="3">
        <f t="shared" si="121"/>
        <v>6</v>
      </c>
      <c r="D2600" s="3">
        <f t="shared" si="122"/>
        <v>2018</v>
      </c>
      <c r="E2600" s="26" t="s">
        <v>231</v>
      </c>
      <c r="F2600" s="6" t="s">
        <v>747</v>
      </c>
      <c r="G2600" s="19">
        <v>304</v>
      </c>
      <c r="H2600" s="19" t="s">
        <v>408</v>
      </c>
      <c r="I2600" s="10" t="s">
        <v>232</v>
      </c>
      <c r="J2600" s="30">
        <v>2600187</v>
      </c>
      <c r="K2600" s="8">
        <v>1042947278</v>
      </c>
      <c r="L2600" s="31" t="s">
        <v>655</v>
      </c>
      <c r="M2600" s="27">
        <v>4</v>
      </c>
      <c r="N2600" s="17">
        <v>20205</v>
      </c>
      <c r="O2600" s="7" t="s">
        <v>10</v>
      </c>
      <c r="P2600" s="13"/>
      <c r="Q2600"/>
      <c r="R2600"/>
      <c r="S2600"/>
      <c r="T2600"/>
      <c r="U2600"/>
      <c r="V2600"/>
      <c r="W2600"/>
      <c r="X2600"/>
      <c r="Y2600"/>
      <c r="Z2600"/>
      <c r="AA2600"/>
      <c r="AB2600"/>
      <c r="AC2600"/>
      <c r="AD2600"/>
      <c r="AE2600"/>
      <c r="AF2600"/>
      <c r="AG2600"/>
      <c r="AH2600"/>
      <c r="AI2600"/>
      <c r="AJ2600"/>
      <c r="AK2600"/>
      <c r="AL2600"/>
      <c r="AM2600"/>
      <c r="AN2600"/>
      <c r="AO2600"/>
      <c r="AP2600"/>
      <c r="AQ2600"/>
      <c r="AR2600"/>
      <c r="AS2600"/>
      <c r="AT2600"/>
      <c r="AU2600"/>
      <c r="AV2600"/>
      <c r="AW2600"/>
      <c r="AX2600"/>
      <c r="AY2600"/>
      <c r="AZ2600"/>
      <c r="BA2600"/>
      <c r="BB2600"/>
      <c r="BC2600"/>
      <c r="BD2600"/>
      <c r="BE2600"/>
    </row>
    <row r="2601" spans="1:57" x14ac:dyDescent="0.25">
      <c r="A2601" s="4">
        <v>43270</v>
      </c>
      <c r="B2601" s="3">
        <f t="shared" si="120"/>
        <v>19</v>
      </c>
      <c r="C2601" s="3">
        <f t="shared" si="121"/>
        <v>6</v>
      </c>
      <c r="D2601" s="3">
        <f t="shared" si="122"/>
        <v>2018</v>
      </c>
      <c r="E2601" s="26" t="s">
        <v>31</v>
      </c>
      <c r="F2601" s="6" t="s">
        <v>724</v>
      </c>
      <c r="G2601" s="19">
        <v>305</v>
      </c>
      <c r="H2601" s="19" t="s">
        <v>408</v>
      </c>
      <c r="I2601" s="10" t="s">
        <v>32</v>
      </c>
      <c r="J2601" s="30">
        <v>1600022</v>
      </c>
      <c r="K2601" s="8">
        <v>5366745700</v>
      </c>
      <c r="L2601" s="31" t="s">
        <v>655</v>
      </c>
      <c r="M2601" s="27">
        <v>80</v>
      </c>
      <c r="N2601" s="17">
        <v>921501</v>
      </c>
      <c r="O2601" s="7" t="s">
        <v>138</v>
      </c>
      <c r="P2601" s="13"/>
      <c r="Q2601"/>
      <c r="R2601"/>
      <c r="S2601"/>
      <c r="T2601"/>
      <c r="U2601"/>
      <c r="V2601"/>
      <c r="W2601"/>
      <c r="X2601"/>
      <c r="Y2601"/>
      <c r="Z2601"/>
      <c r="AA2601"/>
      <c r="AB2601"/>
      <c r="AC2601"/>
      <c r="AD2601"/>
      <c r="AE2601"/>
      <c r="AF2601"/>
      <c r="AG2601"/>
      <c r="AH2601"/>
      <c r="AI2601"/>
      <c r="AJ2601"/>
      <c r="AK2601"/>
      <c r="AL2601"/>
      <c r="AM2601"/>
      <c r="AN2601"/>
      <c r="AO2601"/>
      <c r="AP2601"/>
      <c r="AQ2601"/>
      <c r="AR2601"/>
      <c r="AS2601"/>
      <c r="AT2601"/>
      <c r="AU2601"/>
      <c r="AV2601"/>
      <c r="AW2601"/>
      <c r="AX2601"/>
      <c r="AY2601"/>
      <c r="AZ2601"/>
      <c r="BA2601"/>
      <c r="BB2601"/>
      <c r="BC2601"/>
      <c r="BD2601"/>
      <c r="BE2601"/>
    </row>
    <row r="2602" spans="1:57" x14ac:dyDescent="0.25">
      <c r="A2602" s="4">
        <v>43270</v>
      </c>
      <c r="B2602" s="3">
        <f t="shared" si="120"/>
        <v>19</v>
      </c>
      <c r="C2602" s="3">
        <f t="shared" si="121"/>
        <v>6</v>
      </c>
      <c r="D2602" s="3">
        <f t="shared" si="122"/>
        <v>2018</v>
      </c>
      <c r="E2602" s="26" t="s">
        <v>721</v>
      </c>
      <c r="F2602" s="6" t="s">
        <v>722</v>
      </c>
      <c r="G2602" s="19">
        <v>306</v>
      </c>
      <c r="H2602" s="19" t="s">
        <v>408</v>
      </c>
      <c r="I2602" s="10" t="s">
        <v>723</v>
      </c>
      <c r="J2602" s="30">
        <v>1820030</v>
      </c>
      <c r="K2602" s="8">
        <v>79700034</v>
      </c>
      <c r="L2602" s="31" t="s">
        <v>660</v>
      </c>
      <c r="M2602" s="27">
        <v>90000</v>
      </c>
      <c r="N2602" s="17">
        <v>580203</v>
      </c>
      <c r="O2602" s="7" t="s">
        <v>25</v>
      </c>
      <c r="P2602" s="13"/>
      <c r="Q2602"/>
      <c r="R2602"/>
      <c r="S2602"/>
      <c r="T2602"/>
      <c r="U2602"/>
      <c r="V2602"/>
      <c r="W2602"/>
      <c r="X2602"/>
      <c r="Y2602"/>
      <c r="Z2602"/>
      <c r="AA2602"/>
      <c r="AB2602"/>
      <c r="AC2602"/>
      <c r="AD2602"/>
      <c r="AE2602"/>
      <c r="AF2602"/>
      <c r="AG2602"/>
      <c r="AH2602"/>
      <c r="AI2602"/>
      <c r="AJ2602"/>
      <c r="AK2602"/>
      <c r="AL2602"/>
      <c r="AM2602"/>
      <c r="AN2602"/>
      <c r="AO2602"/>
      <c r="AP2602"/>
      <c r="AQ2602"/>
      <c r="AR2602"/>
      <c r="AS2602"/>
      <c r="AT2602"/>
      <c r="AU2602"/>
      <c r="AV2602"/>
      <c r="AW2602"/>
      <c r="AX2602"/>
      <c r="AY2602"/>
      <c r="AZ2602"/>
      <c r="BA2602"/>
      <c r="BB2602"/>
      <c r="BC2602"/>
      <c r="BD2602"/>
      <c r="BE2602"/>
    </row>
    <row r="2603" spans="1:57" x14ac:dyDescent="0.25">
      <c r="A2603" s="4">
        <v>43271</v>
      </c>
      <c r="B2603" s="3">
        <f t="shared" si="120"/>
        <v>20</v>
      </c>
      <c r="C2603" s="3">
        <f t="shared" si="121"/>
        <v>6</v>
      </c>
      <c r="D2603" s="3">
        <f t="shared" si="122"/>
        <v>2018</v>
      </c>
      <c r="E2603" s="26" t="s">
        <v>397</v>
      </c>
      <c r="F2603" s="6" t="s">
        <v>720</v>
      </c>
      <c r="G2603" s="19">
        <v>307</v>
      </c>
      <c r="H2603" s="19" t="s">
        <v>408</v>
      </c>
      <c r="I2603" s="10" t="s">
        <v>398</v>
      </c>
      <c r="J2603" s="30">
        <v>1600022</v>
      </c>
      <c r="K2603" s="8">
        <v>3516516804</v>
      </c>
      <c r="L2603" s="31" t="s">
        <v>660</v>
      </c>
      <c r="M2603" s="27">
        <v>75000</v>
      </c>
      <c r="N2603" s="17">
        <v>580203</v>
      </c>
      <c r="O2603" s="7" t="s">
        <v>25</v>
      </c>
      <c r="P2603" s="13"/>
      <c r="Q2603"/>
      <c r="R2603"/>
      <c r="S2603"/>
      <c r="T2603"/>
      <c r="U2603"/>
      <c r="V2603"/>
      <c r="W2603"/>
      <c r="X2603"/>
      <c r="Y2603"/>
      <c r="Z2603"/>
      <c r="AA2603"/>
      <c r="AB2603"/>
      <c r="AC2603"/>
      <c r="AD2603"/>
      <c r="AE2603"/>
      <c r="AF2603"/>
      <c r="AG2603"/>
      <c r="AH2603"/>
      <c r="AI2603"/>
      <c r="AJ2603"/>
      <c r="AK2603"/>
      <c r="AL2603"/>
      <c r="AM2603"/>
      <c r="AN2603"/>
      <c r="AO2603"/>
      <c r="AP2603"/>
      <c r="AQ2603"/>
      <c r="AR2603"/>
      <c r="AS2603"/>
      <c r="AT2603"/>
      <c r="AU2603"/>
      <c r="AV2603"/>
      <c r="AW2603"/>
      <c r="AX2603"/>
      <c r="AY2603"/>
      <c r="AZ2603"/>
      <c r="BA2603"/>
      <c r="BB2603"/>
      <c r="BC2603"/>
      <c r="BD2603"/>
      <c r="BE2603"/>
    </row>
    <row r="2604" spans="1:57" x14ac:dyDescent="0.25">
      <c r="A2604" s="4">
        <v>43271</v>
      </c>
      <c r="B2604" s="3">
        <f t="shared" si="120"/>
        <v>20</v>
      </c>
      <c r="C2604" s="3">
        <f t="shared" si="121"/>
        <v>6</v>
      </c>
      <c r="D2604" s="3">
        <f t="shared" si="122"/>
        <v>2018</v>
      </c>
      <c r="E2604" s="26" t="s">
        <v>150</v>
      </c>
      <c r="F2604" s="6" t="s">
        <v>712</v>
      </c>
      <c r="G2604" s="19">
        <v>308</v>
      </c>
      <c r="H2604" s="19" t="s">
        <v>408</v>
      </c>
      <c r="I2604" s="10" t="s">
        <v>151</v>
      </c>
      <c r="J2604" s="30">
        <v>1600212</v>
      </c>
      <c r="K2604" s="8">
        <v>200700498</v>
      </c>
      <c r="L2604" s="31" t="s">
        <v>655</v>
      </c>
      <c r="M2604" s="27">
        <v>80</v>
      </c>
      <c r="N2604" s="17">
        <v>921501</v>
      </c>
      <c r="O2604" s="7" t="s">
        <v>138</v>
      </c>
      <c r="P2604" s="13"/>
      <c r="Q2604"/>
      <c r="R2604"/>
      <c r="S2604"/>
      <c r="T2604"/>
      <c r="U2604"/>
      <c r="V2604"/>
      <c r="W2604"/>
      <c r="X2604"/>
      <c r="Y2604"/>
      <c r="Z2604"/>
      <c r="AA2604"/>
      <c r="AB2604"/>
      <c r="AC2604"/>
      <c r="AD2604"/>
      <c r="AE2604"/>
      <c r="AF2604"/>
      <c r="AG2604"/>
      <c r="AH2604"/>
      <c r="AI2604"/>
      <c r="AJ2604"/>
      <c r="AK2604"/>
      <c r="AL2604"/>
      <c r="AM2604"/>
      <c r="AN2604"/>
      <c r="AO2604"/>
      <c r="AP2604"/>
      <c r="AQ2604"/>
      <c r="AR2604"/>
      <c r="AS2604"/>
      <c r="AT2604"/>
      <c r="AU2604"/>
      <c r="AV2604"/>
      <c r="AW2604"/>
      <c r="AX2604"/>
      <c r="AY2604"/>
      <c r="AZ2604"/>
      <c r="BA2604"/>
      <c r="BB2604"/>
      <c r="BC2604"/>
      <c r="BD2604"/>
      <c r="BE2604"/>
    </row>
    <row r="2605" spans="1:57" x14ac:dyDescent="0.25">
      <c r="A2605" s="4">
        <v>43271</v>
      </c>
      <c r="B2605" s="3">
        <f t="shared" si="120"/>
        <v>20</v>
      </c>
      <c r="C2605" s="3">
        <f t="shared" si="121"/>
        <v>6</v>
      </c>
      <c r="D2605" s="3">
        <f t="shared" si="122"/>
        <v>2018</v>
      </c>
      <c r="E2605" s="26" t="s">
        <v>713</v>
      </c>
      <c r="F2605" s="6" t="s">
        <v>714</v>
      </c>
      <c r="G2605" s="19">
        <v>308</v>
      </c>
      <c r="H2605" s="19" t="s">
        <v>408</v>
      </c>
      <c r="I2605" s="10" t="s">
        <v>715</v>
      </c>
      <c r="J2605" s="30">
        <v>1600303</v>
      </c>
      <c r="K2605" s="8">
        <v>2052016796</v>
      </c>
      <c r="L2605" s="31" t="s">
        <v>660</v>
      </c>
      <c r="M2605" s="27">
        <v>313.02999999999997</v>
      </c>
      <c r="N2605" s="17">
        <v>20205</v>
      </c>
      <c r="O2605" s="7" t="s">
        <v>10</v>
      </c>
      <c r="P2605" s="13"/>
      <c r="Q2605"/>
      <c r="R2605"/>
      <c r="S2605"/>
      <c r="T2605"/>
      <c r="U2605"/>
      <c r="V2605"/>
      <c r="W2605"/>
      <c r="X2605"/>
      <c r="Y2605"/>
      <c r="Z2605"/>
      <c r="AA2605"/>
      <c r="AB2605"/>
      <c r="AC2605"/>
      <c r="AD2605"/>
      <c r="AE2605"/>
      <c r="AF2605"/>
      <c r="AG2605"/>
      <c r="AH2605"/>
      <c r="AI2605"/>
      <c r="AJ2605"/>
      <c r="AK2605"/>
      <c r="AL2605"/>
      <c r="AM2605"/>
      <c r="AN2605"/>
      <c r="AO2605"/>
      <c r="AP2605"/>
      <c r="AQ2605"/>
      <c r="AR2605"/>
      <c r="AS2605"/>
      <c r="AT2605"/>
      <c r="AU2605"/>
      <c r="AV2605"/>
      <c r="AW2605"/>
      <c r="AX2605"/>
      <c r="AY2605"/>
      <c r="AZ2605"/>
      <c r="BA2605"/>
      <c r="BB2605"/>
      <c r="BC2605"/>
      <c r="BD2605"/>
      <c r="BE2605"/>
    </row>
    <row r="2606" spans="1:57" x14ac:dyDescent="0.25">
      <c r="A2606" s="4">
        <v>43271</v>
      </c>
      <c r="B2606" s="3">
        <f t="shared" si="120"/>
        <v>20</v>
      </c>
      <c r="C2606" s="3">
        <f t="shared" si="121"/>
        <v>6</v>
      </c>
      <c r="D2606" s="3">
        <f t="shared" si="122"/>
        <v>2018</v>
      </c>
      <c r="E2606" s="26" t="s">
        <v>180</v>
      </c>
      <c r="F2606" s="6" t="s">
        <v>716</v>
      </c>
      <c r="G2606" s="19">
        <v>308</v>
      </c>
      <c r="H2606" s="19" t="s">
        <v>408</v>
      </c>
      <c r="I2606" s="10" t="s">
        <v>181</v>
      </c>
      <c r="J2606" s="30">
        <v>2600187</v>
      </c>
      <c r="K2606" s="8">
        <v>3792412</v>
      </c>
      <c r="L2606" s="31" t="s">
        <v>660</v>
      </c>
      <c r="M2606" s="27">
        <v>15.98</v>
      </c>
      <c r="N2606" s="17">
        <v>20205</v>
      </c>
      <c r="O2606" s="7" t="s">
        <v>10</v>
      </c>
      <c r="P2606" s="13"/>
      <c r="Q2606"/>
      <c r="R2606"/>
      <c r="S2606"/>
      <c r="T2606"/>
      <c r="U2606"/>
      <c r="V2606"/>
      <c r="W2606"/>
      <c r="X2606"/>
      <c r="Y2606"/>
      <c r="Z2606"/>
      <c r="AA2606"/>
      <c r="AB2606"/>
      <c r="AC2606"/>
      <c r="AD2606"/>
      <c r="AE2606"/>
      <c r="AF2606"/>
      <c r="AG2606"/>
      <c r="AH2606"/>
      <c r="AI2606"/>
      <c r="AJ2606"/>
      <c r="AK2606"/>
      <c r="AL2606"/>
      <c r="AM2606"/>
      <c r="AN2606"/>
      <c r="AO2606"/>
      <c r="AP2606"/>
      <c r="AQ2606"/>
      <c r="AR2606"/>
      <c r="AS2606"/>
      <c r="AT2606"/>
      <c r="AU2606"/>
      <c r="AV2606"/>
      <c r="AW2606"/>
      <c r="AX2606"/>
      <c r="AY2606"/>
      <c r="AZ2606"/>
      <c r="BA2606"/>
      <c r="BB2606"/>
      <c r="BC2606"/>
      <c r="BD2606"/>
      <c r="BE2606"/>
    </row>
    <row r="2607" spans="1:57" x14ac:dyDescent="0.25">
      <c r="A2607" s="4">
        <v>43271</v>
      </c>
      <c r="B2607" s="3">
        <f t="shared" si="120"/>
        <v>20</v>
      </c>
      <c r="C2607" s="3">
        <f t="shared" si="121"/>
        <v>6</v>
      </c>
      <c r="D2607" s="3">
        <f t="shared" si="122"/>
        <v>2018</v>
      </c>
      <c r="E2607" s="26" t="s">
        <v>318</v>
      </c>
      <c r="F2607" s="6" t="s">
        <v>717</v>
      </c>
      <c r="G2607" s="19">
        <v>308</v>
      </c>
      <c r="H2607" s="19" t="s">
        <v>408</v>
      </c>
      <c r="I2607" s="10" t="s">
        <v>319</v>
      </c>
      <c r="J2607" s="30">
        <v>3600186</v>
      </c>
      <c r="K2607" s="8">
        <v>2000286756</v>
      </c>
      <c r="L2607" s="31" t="s">
        <v>660</v>
      </c>
      <c r="M2607" s="27">
        <v>155.12</v>
      </c>
      <c r="N2607" s="17">
        <v>20205</v>
      </c>
      <c r="O2607" s="7" t="s">
        <v>10</v>
      </c>
      <c r="P2607" s="13"/>
      <c r="Q2607"/>
      <c r="R2607"/>
      <c r="S2607"/>
      <c r="T2607"/>
      <c r="U2607"/>
      <c r="V2607"/>
      <c r="W2607"/>
      <c r="X2607"/>
      <c r="Y2607"/>
      <c r="Z2607"/>
      <c r="AA2607"/>
      <c r="AB2607"/>
      <c r="AC2607"/>
      <c r="AD2607"/>
      <c r="AE2607"/>
      <c r="AF2607"/>
      <c r="AG2607"/>
      <c r="AH2607"/>
      <c r="AI2607"/>
      <c r="AJ2607"/>
      <c r="AK2607"/>
      <c r="AL2607"/>
      <c r="AM2607"/>
      <c r="AN2607"/>
      <c r="AO2607"/>
      <c r="AP2607"/>
      <c r="AQ2607"/>
      <c r="AR2607"/>
      <c r="AS2607"/>
      <c r="AT2607"/>
      <c r="AU2607"/>
      <c r="AV2607"/>
      <c r="AW2607"/>
      <c r="AX2607"/>
      <c r="AY2607"/>
      <c r="AZ2607"/>
      <c r="BA2607"/>
      <c r="BB2607"/>
      <c r="BC2607"/>
      <c r="BD2607"/>
      <c r="BE2607"/>
    </row>
    <row r="2608" spans="1:57" x14ac:dyDescent="0.25">
      <c r="A2608" s="4">
        <v>43271</v>
      </c>
      <c r="B2608" s="3">
        <f t="shared" si="120"/>
        <v>20</v>
      </c>
      <c r="C2608" s="3">
        <f t="shared" si="121"/>
        <v>6</v>
      </c>
      <c r="D2608" s="3">
        <f t="shared" si="122"/>
        <v>2018</v>
      </c>
      <c r="E2608" s="26" t="s">
        <v>169</v>
      </c>
      <c r="F2608" s="6" t="s">
        <v>718</v>
      </c>
      <c r="G2608" s="19">
        <v>308</v>
      </c>
      <c r="H2608" s="19" t="s">
        <v>408</v>
      </c>
      <c r="I2608" s="10" t="s">
        <v>120</v>
      </c>
      <c r="J2608" s="30">
        <v>1600022</v>
      </c>
      <c r="K2608" s="8">
        <v>3231635700</v>
      </c>
      <c r="L2608" s="31" t="s">
        <v>655</v>
      </c>
      <c r="M2608" s="27">
        <v>24</v>
      </c>
      <c r="N2608" s="17">
        <v>20205</v>
      </c>
      <c r="O2608" s="7" t="s">
        <v>10</v>
      </c>
      <c r="P2608" s="13"/>
      <c r="Q2608"/>
      <c r="R2608"/>
      <c r="S2608"/>
      <c r="T2608"/>
      <c r="U2608"/>
      <c r="V2608"/>
      <c r="W2608"/>
      <c r="X2608"/>
      <c r="Y2608"/>
      <c r="Z2608"/>
      <c r="AA2608"/>
      <c r="AB2608"/>
      <c r="AC2608"/>
      <c r="AD2608"/>
      <c r="AE2608"/>
      <c r="AF2608"/>
      <c r="AG2608"/>
      <c r="AH2608"/>
      <c r="AI2608"/>
      <c r="AJ2608"/>
      <c r="AK2608"/>
      <c r="AL2608"/>
      <c r="AM2608"/>
      <c r="AN2608"/>
      <c r="AO2608"/>
      <c r="AP2608"/>
      <c r="AQ2608"/>
      <c r="AR2608"/>
      <c r="AS2608"/>
      <c r="AT2608"/>
      <c r="AU2608"/>
      <c r="AV2608"/>
      <c r="AW2608"/>
      <c r="AX2608"/>
      <c r="AY2608"/>
      <c r="AZ2608"/>
      <c r="BA2608"/>
      <c r="BB2608"/>
      <c r="BC2608"/>
      <c r="BD2608"/>
      <c r="BE2608"/>
    </row>
    <row r="2609" spans="1:57" x14ac:dyDescent="0.25">
      <c r="A2609" s="4">
        <v>43271</v>
      </c>
      <c r="B2609" s="3">
        <f t="shared" si="120"/>
        <v>20</v>
      </c>
      <c r="C2609" s="3">
        <f t="shared" si="121"/>
        <v>6</v>
      </c>
      <c r="D2609" s="3">
        <f t="shared" si="122"/>
        <v>2018</v>
      </c>
      <c r="E2609" s="26" t="s">
        <v>147</v>
      </c>
      <c r="F2609" s="6" t="s">
        <v>719</v>
      </c>
      <c r="G2609" s="19">
        <v>308</v>
      </c>
      <c r="H2609" s="19" t="s">
        <v>408</v>
      </c>
      <c r="I2609" s="10" t="s">
        <v>44</v>
      </c>
      <c r="J2609" s="30">
        <v>1700427</v>
      </c>
      <c r="K2609" s="8">
        <v>4501979209</v>
      </c>
      <c r="L2609" s="31" t="s">
        <v>655</v>
      </c>
      <c r="M2609" s="27">
        <v>34</v>
      </c>
      <c r="N2609" s="17">
        <v>20205</v>
      </c>
      <c r="O2609" s="7" t="s">
        <v>10</v>
      </c>
      <c r="P2609" s="13"/>
      <c r="Q2609"/>
      <c r="R2609"/>
      <c r="S2609"/>
      <c r="T2609"/>
      <c r="U2609"/>
      <c r="V2609"/>
      <c r="W2609"/>
      <c r="X2609"/>
      <c r="Y2609"/>
      <c r="Z2609"/>
      <c r="AA2609"/>
      <c r="AB2609"/>
      <c r="AC2609"/>
      <c r="AD2609"/>
      <c r="AE2609"/>
      <c r="AF2609"/>
      <c r="AG2609"/>
      <c r="AH2609"/>
      <c r="AI2609"/>
      <c r="AJ2609"/>
      <c r="AK2609"/>
      <c r="AL2609"/>
      <c r="AM2609"/>
      <c r="AN2609"/>
      <c r="AO2609"/>
      <c r="AP2609"/>
      <c r="AQ2609"/>
      <c r="AR2609"/>
      <c r="AS2609"/>
      <c r="AT2609"/>
      <c r="AU2609"/>
      <c r="AV2609"/>
      <c r="AW2609"/>
      <c r="AX2609"/>
      <c r="AY2609"/>
      <c r="AZ2609"/>
      <c r="BA2609"/>
      <c r="BB2609"/>
      <c r="BC2609"/>
      <c r="BD2609"/>
      <c r="BE2609"/>
    </row>
    <row r="2610" spans="1:57" x14ac:dyDescent="0.25">
      <c r="A2610" s="4">
        <v>43271</v>
      </c>
      <c r="B2610" s="3">
        <f t="shared" si="120"/>
        <v>20</v>
      </c>
      <c r="C2610" s="3">
        <f t="shared" si="121"/>
        <v>6</v>
      </c>
      <c r="D2610" s="3">
        <f t="shared" si="122"/>
        <v>2018</v>
      </c>
      <c r="E2610" s="26" t="s">
        <v>329</v>
      </c>
      <c r="F2610" s="6" t="s">
        <v>711</v>
      </c>
      <c r="G2610" s="19">
        <v>309</v>
      </c>
      <c r="H2610" s="19" t="s">
        <v>408</v>
      </c>
      <c r="I2610" s="10" t="s">
        <v>330</v>
      </c>
      <c r="J2610" s="30">
        <v>1600212</v>
      </c>
      <c r="K2610" s="8">
        <v>380606548</v>
      </c>
      <c r="L2610" s="31" t="s">
        <v>660</v>
      </c>
      <c r="M2610" s="27">
        <v>100000</v>
      </c>
      <c r="N2610" s="17">
        <v>580203</v>
      </c>
      <c r="O2610" s="7" t="s">
        <v>25</v>
      </c>
      <c r="P2610" s="13"/>
      <c r="Q2610"/>
      <c r="R2610"/>
      <c r="S2610"/>
      <c r="T2610"/>
      <c r="U2610"/>
      <c r="V2610"/>
      <c r="W2610"/>
      <c r="X2610"/>
      <c r="Y2610"/>
      <c r="Z2610"/>
      <c r="AA2610"/>
      <c r="AB2610"/>
      <c r="AC2610"/>
      <c r="AD2610"/>
      <c r="AE2610"/>
      <c r="AF2610"/>
      <c r="AG2610"/>
      <c r="AH2610"/>
      <c r="AI2610"/>
      <c r="AJ2610"/>
      <c r="AK2610"/>
      <c r="AL2610"/>
      <c r="AM2610"/>
      <c r="AN2610"/>
      <c r="AO2610"/>
      <c r="AP2610"/>
      <c r="AQ2610"/>
      <c r="AR2610"/>
      <c r="AS2610"/>
      <c r="AT2610"/>
      <c r="AU2610"/>
      <c r="AV2610"/>
      <c r="AW2610"/>
      <c r="AX2610"/>
      <c r="AY2610"/>
      <c r="AZ2610"/>
      <c r="BA2610"/>
      <c r="BB2610"/>
      <c r="BC2610"/>
      <c r="BD2610"/>
      <c r="BE2610"/>
    </row>
    <row r="2611" spans="1:57" x14ac:dyDescent="0.25">
      <c r="A2611" s="4">
        <v>43272</v>
      </c>
      <c r="B2611" s="3">
        <f t="shared" si="120"/>
        <v>21</v>
      </c>
      <c r="C2611" s="3">
        <f t="shared" si="121"/>
        <v>6</v>
      </c>
      <c r="D2611" s="3">
        <f t="shared" si="122"/>
        <v>2018</v>
      </c>
      <c r="E2611" s="26" t="s">
        <v>708</v>
      </c>
      <c r="F2611" s="6" t="s">
        <v>709</v>
      </c>
      <c r="G2611" s="19">
        <v>310</v>
      </c>
      <c r="H2611" s="19" t="s">
        <v>408</v>
      </c>
      <c r="I2611" s="10" t="s">
        <v>710</v>
      </c>
      <c r="J2611" s="30">
        <v>1600022</v>
      </c>
      <c r="K2611" s="8">
        <v>3141704104</v>
      </c>
      <c r="L2611" s="31" t="s">
        <v>660</v>
      </c>
      <c r="M2611" s="27">
        <v>405100</v>
      </c>
      <c r="N2611" s="17">
        <v>580203</v>
      </c>
      <c r="O2611" s="7" t="s">
        <v>25</v>
      </c>
      <c r="P2611" s="13"/>
      <c r="Q2611"/>
      <c r="R2611"/>
      <c r="S2611"/>
      <c r="T2611"/>
      <c r="U2611"/>
      <c r="V2611"/>
      <c r="W2611"/>
      <c r="X2611"/>
      <c r="Y2611"/>
      <c r="Z2611"/>
      <c r="AA2611"/>
      <c r="AB2611"/>
      <c r="AC2611"/>
      <c r="AD2611"/>
      <c r="AE2611"/>
      <c r="AF2611"/>
      <c r="AG2611"/>
      <c r="AH2611"/>
      <c r="AI2611"/>
      <c r="AJ2611"/>
      <c r="AK2611"/>
      <c r="AL2611"/>
      <c r="AM2611"/>
      <c r="AN2611"/>
      <c r="AO2611"/>
      <c r="AP2611"/>
      <c r="AQ2611"/>
      <c r="AR2611"/>
      <c r="AS2611"/>
      <c r="AT2611"/>
      <c r="AU2611"/>
      <c r="AV2611"/>
      <c r="AW2611"/>
      <c r="AX2611"/>
      <c r="AY2611"/>
      <c r="AZ2611"/>
      <c r="BA2611"/>
      <c r="BB2611"/>
      <c r="BC2611"/>
      <c r="BD2611"/>
      <c r="BE2611"/>
    </row>
    <row r="2612" spans="1:57" x14ac:dyDescent="0.25">
      <c r="A2612" s="4">
        <v>43272</v>
      </c>
      <c r="B2612" s="3">
        <f t="shared" si="120"/>
        <v>21</v>
      </c>
      <c r="C2612" s="3">
        <f t="shared" si="121"/>
        <v>6</v>
      </c>
      <c r="D2612" s="3">
        <f t="shared" si="122"/>
        <v>2018</v>
      </c>
      <c r="E2612" s="26" t="s">
        <v>696</v>
      </c>
      <c r="F2612" s="6" t="s">
        <v>697</v>
      </c>
      <c r="G2612" s="19">
        <v>311</v>
      </c>
      <c r="H2612" s="19" t="s">
        <v>408</v>
      </c>
      <c r="I2612" s="10" t="s">
        <v>698</v>
      </c>
      <c r="J2612" s="30">
        <v>2600187</v>
      </c>
      <c r="K2612" s="8">
        <v>1043279667</v>
      </c>
      <c r="L2612" s="31" t="s">
        <v>655</v>
      </c>
      <c r="M2612" s="27">
        <v>2.7</v>
      </c>
      <c r="N2612" s="17">
        <v>20205</v>
      </c>
      <c r="O2612" s="7" t="s">
        <v>10</v>
      </c>
      <c r="P2612" s="13"/>
      <c r="Q2612"/>
      <c r="R2612"/>
      <c r="S2612"/>
      <c r="T2612"/>
      <c r="U2612"/>
      <c r="V2612"/>
      <c r="W2612"/>
      <c r="X2612"/>
      <c r="Y2612"/>
      <c r="Z2612"/>
      <c r="AA2612"/>
      <c r="AB2612"/>
      <c r="AC2612"/>
      <c r="AD2612"/>
      <c r="AE2612"/>
      <c r="AF2612"/>
      <c r="AG2612"/>
      <c r="AH2612"/>
      <c r="AI2612"/>
      <c r="AJ2612"/>
      <c r="AK2612"/>
      <c r="AL2612"/>
      <c r="AM2612"/>
      <c r="AN2612"/>
      <c r="AO2612"/>
      <c r="AP2612"/>
      <c r="AQ2612"/>
      <c r="AR2612"/>
      <c r="AS2612"/>
      <c r="AT2612"/>
      <c r="AU2612"/>
      <c r="AV2612"/>
      <c r="AW2612"/>
      <c r="AX2612"/>
      <c r="AY2612"/>
      <c r="AZ2612"/>
      <c r="BA2612"/>
      <c r="BB2612"/>
      <c r="BC2612"/>
      <c r="BD2612"/>
      <c r="BE2612"/>
    </row>
    <row r="2613" spans="1:57" x14ac:dyDescent="0.25">
      <c r="A2613" s="4">
        <v>43272</v>
      </c>
      <c r="B2613" s="3">
        <f t="shared" si="120"/>
        <v>21</v>
      </c>
      <c r="C2613" s="3">
        <f t="shared" si="121"/>
        <v>6</v>
      </c>
      <c r="D2613" s="3">
        <f t="shared" si="122"/>
        <v>2018</v>
      </c>
      <c r="E2613" s="26" t="s">
        <v>699</v>
      </c>
      <c r="F2613" s="6" t="s">
        <v>700</v>
      </c>
      <c r="G2613" s="19">
        <v>311</v>
      </c>
      <c r="H2613" s="19" t="s">
        <v>408</v>
      </c>
      <c r="I2613" s="10" t="s">
        <v>701</v>
      </c>
      <c r="J2613" s="30">
        <v>1600303</v>
      </c>
      <c r="K2613" s="8">
        <v>70001855</v>
      </c>
      <c r="L2613" s="31" t="s">
        <v>660</v>
      </c>
      <c r="M2613" s="27">
        <v>915.03</v>
      </c>
      <c r="N2613" s="17">
        <v>20205</v>
      </c>
      <c r="O2613" s="7" t="s">
        <v>10</v>
      </c>
      <c r="P2613" s="13"/>
      <c r="Q2613"/>
      <c r="R2613"/>
      <c r="S2613"/>
      <c r="T2613"/>
      <c r="U2613"/>
      <c r="V2613"/>
      <c r="W2613"/>
      <c r="X2613"/>
      <c r="Y2613"/>
      <c r="Z2613"/>
      <c r="AA2613"/>
      <c r="AB2613"/>
      <c r="AC2613"/>
      <c r="AD2613"/>
      <c r="AE2613"/>
      <c r="AF2613"/>
      <c r="AG2613"/>
      <c r="AH2613"/>
      <c r="AI2613"/>
      <c r="AJ2613"/>
      <c r="AK2613"/>
      <c r="AL2613"/>
      <c r="AM2613"/>
      <c r="AN2613"/>
      <c r="AO2613"/>
      <c r="AP2613"/>
      <c r="AQ2613"/>
      <c r="AR2613"/>
      <c r="AS2613"/>
      <c r="AT2613"/>
      <c r="AU2613"/>
      <c r="AV2613"/>
      <c r="AW2613"/>
      <c r="AX2613"/>
      <c r="AY2613"/>
      <c r="AZ2613"/>
      <c r="BA2613"/>
      <c r="BB2613"/>
      <c r="BC2613"/>
      <c r="BD2613"/>
      <c r="BE2613"/>
    </row>
    <row r="2614" spans="1:57" x14ac:dyDescent="0.25">
      <c r="A2614" s="4">
        <v>43272</v>
      </c>
      <c r="B2614" s="3">
        <f t="shared" si="120"/>
        <v>21</v>
      </c>
      <c r="C2614" s="3">
        <f t="shared" si="121"/>
        <v>6</v>
      </c>
      <c r="D2614" s="3">
        <f t="shared" si="122"/>
        <v>2018</v>
      </c>
      <c r="E2614" s="26" t="s">
        <v>702</v>
      </c>
      <c r="F2614" s="6" t="s">
        <v>703</v>
      </c>
      <c r="G2614" s="19">
        <v>311</v>
      </c>
      <c r="H2614" s="19" t="s">
        <v>408</v>
      </c>
      <c r="I2614" s="10" t="s">
        <v>704</v>
      </c>
      <c r="J2614" s="30">
        <v>1600022</v>
      </c>
      <c r="K2614" s="8">
        <v>3087127004</v>
      </c>
      <c r="L2614" s="31" t="s">
        <v>660</v>
      </c>
      <c r="M2614" s="27">
        <v>6.72</v>
      </c>
      <c r="N2614" s="17">
        <v>20205</v>
      </c>
      <c r="O2614" s="7" t="s">
        <v>10</v>
      </c>
      <c r="P2614" s="13"/>
      <c r="Q2614"/>
      <c r="R2614"/>
      <c r="S2614"/>
      <c r="T2614"/>
      <c r="U2614"/>
      <c r="V2614"/>
      <c r="W2614"/>
      <c r="X2614"/>
      <c r="Y2614"/>
      <c r="Z2614"/>
      <c r="AA2614"/>
      <c r="AB2614"/>
      <c r="AC2614"/>
      <c r="AD2614"/>
      <c r="AE2614"/>
      <c r="AF2614"/>
      <c r="AG2614"/>
      <c r="AH2614"/>
      <c r="AI2614"/>
      <c r="AJ2614"/>
      <c r="AK2614"/>
      <c r="AL2614"/>
      <c r="AM2614"/>
      <c r="AN2614"/>
      <c r="AO2614"/>
      <c r="AP2614"/>
      <c r="AQ2614"/>
      <c r="AR2614"/>
      <c r="AS2614"/>
      <c r="AT2614"/>
      <c r="AU2614"/>
      <c r="AV2614"/>
      <c r="AW2614"/>
      <c r="AX2614"/>
      <c r="AY2614"/>
      <c r="AZ2614"/>
      <c r="BA2614"/>
      <c r="BB2614"/>
      <c r="BC2614"/>
      <c r="BD2614"/>
      <c r="BE2614"/>
    </row>
    <row r="2615" spans="1:57" x14ac:dyDescent="0.25">
      <c r="A2615" s="4">
        <v>43272</v>
      </c>
      <c r="B2615" s="3">
        <f t="shared" si="120"/>
        <v>21</v>
      </c>
      <c r="C2615" s="3">
        <f t="shared" si="121"/>
        <v>6</v>
      </c>
      <c r="D2615" s="3">
        <f t="shared" si="122"/>
        <v>2018</v>
      </c>
      <c r="E2615" s="26" t="s">
        <v>705</v>
      </c>
      <c r="F2615" s="6" t="s">
        <v>706</v>
      </c>
      <c r="G2615" s="19">
        <v>311</v>
      </c>
      <c r="H2615" s="19" t="s">
        <v>408</v>
      </c>
      <c r="I2615" s="10" t="s">
        <v>707</v>
      </c>
      <c r="J2615" s="30">
        <v>1600022</v>
      </c>
      <c r="K2615" s="8">
        <v>3074983904</v>
      </c>
      <c r="L2615" s="31" t="s">
        <v>660</v>
      </c>
      <c r="M2615" s="27">
        <v>1036.32</v>
      </c>
      <c r="N2615" s="17">
        <v>20205</v>
      </c>
      <c r="O2615" s="7" t="s">
        <v>10</v>
      </c>
      <c r="P2615" s="13"/>
      <c r="Q2615"/>
      <c r="R2615"/>
      <c r="S2615"/>
      <c r="T2615"/>
      <c r="U2615"/>
      <c r="V2615"/>
      <c r="W2615"/>
      <c r="X2615"/>
      <c r="Y2615"/>
      <c r="Z2615"/>
      <c r="AA2615"/>
      <c r="AB2615"/>
      <c r="AC2615"/>
      <c r="AD2615"/>
      <c r="AE2615"/>
      <c r="AF2615"/>
      <c r="AG2615"/>
      <c r="AH2615"/>
      <c r="AI2615"/>
      <c r="AJ2615"/>
      <c r="AK2615"/>
      <c r="AL2615"/>
      <c r="AM2615"/>
      <c r="AN2615"/>
      <c r="AO2615"/>
      <c r="AP2615"/>
      <c r="AQ2615"/>
      <c r="AR2615"/>
      <c r="AS2615"/>
      <c r="AT2615"/>
      <c r="AU2615"/>
      <c r="AV2615"/>
      <c r="AW2615"/>
      <c r="AX2615"/>
      <c r="AY2615"/>
      <c r="AZ2615"/>
      <c r="BA2615"/>
      <c r="BB2615"/>
      <c r="BC2615"/>
      <c r="BD2615"/>
      <c r="BE2615"/>
    </row>
    <row r="2616" spans="1:57" x14ac:dyDescent="0.25">
      <c r="A2616" s="4">
        <v>43273</v>
      </c>
      <c r="B2616" s="3">
        <f t="shared" si="120"/>
        <v>22</v>
      </c>
      <c r="C2616" s="3">
        <f t="shared" si="121"/>
        <v>6</v>
      </c>
      <c r="D2616" s="3">
        <f t="shared" si="122"/>
        <v>2018</v>
      </c>
      <c r="E2616" s="26" t="s">
        <v>205</v>
      </c>
      <c r="F2616" s="6" t="s">
        <v>695</v>
      </c>
      <c r="G2616" s="19">
        <v>312</v>
      </c>
      <c r="H2616" s="19" t="s">
        <v>408</v>
      </c>
      <c r="I2616" s="10" t="s">
        <v>211</v>
      </c>
      <c r="J2616" s="30">
        <v>1820030</v>
      </c>
      <c r="K2616" s="8">
        <v>1500053</v>
      </c>
      <c r="L2616" s="31" t="s">
        <v>660</v>
      </c>
      <c r="M2616" s="27">
        <v>3700000</v>
      </c>
      <c r="N2616" s="17">
        <v>580811</v>
      </c>
      <c r="O2616" s="7" t="s">
        <v>218</v>
      </c>
      <c r="P2616" s="13"/>
      <c r="Q2616"/>
      <c r="R2616"/>
      <c r="S2616"/>
      <c r="T2616"/>
      <c r="U2616"/>
      <c r="V2616"/>
      <c r="W2616"/>
      <c r="X2616"/>
      <c r="Y2616"/>
      <c r="Z2616"/>
      <c r="AA2616"/>
      <c r="AB2616"/>
      <c r="AC2616"/>
      <c r="AD2616"/>
      <c r="AE2616"/>
      <c r="AF2616"/>
      <c r="AG2616"/>
      <c r="AH2616"/>
      <c r="AI2616"/>
      <c r="AJ2616"/>
      <c r="AK2616"/>
      <c r="AL2616"/>
      <c r="AM2616"/>
      <c r="AN2616"/>
      <c r="AO2616"/>
      <c r="AP2616"/>
      <c r="AQ2616"/>
      <c r="AR2616"/>
      <c r="AS2616"/>
      <c r="AT2616"/>
      <c r="AU2616"/>
      <c r="AV2616"/>
      <c r="AW2616"/>
      <c r="AX2616"/>
      <c r="AY2616"/>
      <c r="AZ2616"/>
      <c r="BA2616"/>
      <c r="BB2616"/>
      <c r="BC2616"/>
      <c r="BD2616"/>
      <c r="BE2616"/>
    </row>
    <row r="2617" spans="1:57" x14ac:dyDescent="0.25">
      <c r="A2617" s="4">
        <v>43273</v>
      </c>
      <c r="B2617" s="3">
        <f t="shared" si="120"/>
        <v>22</v>
      </c>
      <c r="C2617" s="3">
        <f t="shared" si="121"/>
        <v>6</v>
      </c>
      <c r="D2617" s="3">
        <f t="shared" si="122"/>
        <v>2018</v>
      </c>
      <c r="E2617" s="26" t="s">
        <v>36</v>
      </c>
      <c r="F2617" s="6" t="s">
        <v>694</v>
      </c>
      <c r="G2617" s="19">
        <v>313</v>
      </c>
      <c r="H2617" s="19" t="s">
        <v>408</v>
      </c>
      <c r="I2617" s="10" t="s">
        <v>37</v>
      </c>
      <c r="J2617" s="30">
        <v>1600212</v>
      </c>
      <c r="K2617" s="8">
        <v>1039090</v>
      </c>
      <c r="L2617" s="31" t="s">
        <v>655</v>
      </c>
      <c r="M2617" s="27">
        <v>2.06</v>
      </c>
      <c r="N2617" s="17">
        <v>530303</v>
      </c>
      <c r="O2617" s="7" t="s">
        <v>12</v>
      </c>
      <c r="P2617" s="13"/>
      <c r="Q2617"/>
      <c r="R2617"/>
      <c r="S2617"/>
      <c r="T2617"/>
      <c r="U2617"/>
      <c r="V2617"/>
      <c r="W2617"/>
      <c r="X2617"/>
      <c r="Y2617"/>
      <c r="Z2617"/>
      <c r="AA2617"/>
      <c r="AB2617"/>
      <c r="AC2617"/>
      <c r="AD2617"/>
      <c r="AE2617"/>
      <c r="AF2617"/>
      <c r="AG2617"/>
      <c r="AH2617"/>
      <c r="AI2617"/>
      <c r="AJ2617"/>
      <c r="AK2617"/>
      <c r="AL2617"/>
      <c r="AM2617"/>
      <c r="AN2617"/>
      <c r="AO2617"/>
      <c r="AP2617"/>
      <c r="AQ2617"/>
      <c r="AR2617"/>
      <c r="AS2617"/>
      <c r="AT2617"/>
      <c r="AU2617"/>
      <c r="AV2617"/>
      <c r="AW2617"/>
      <c r="AX2617"/>
      <c r="AY2617"/>
      <c r="AZ2617"/>
      <c r="BA2617"/>
      <c r="BB2617"/>
      <c r="BC2617"/>
      <c r="BD2617"/>
      <c r="BE2617"/>
    </row>
    <row r="2618" spans="1:57" x14ac:dyDescent="0.25">
      <c r="A2618" s="4">
        <v>43273</v>
      </c>
      <c r="B2618" s="3">
        <f t="shared" si="120"/>
        <v>22</v>
      </c>
      <c r="C2618" s="3">
        <f t="shared" si="121"/>
        <v>6</v>
      </c>
      <c r="D2618" s="3">
        <f t="shared" si="122"/>
        <v>2018</v>
      </c>
      <c r="E2618" s="26" t="s">
        <v>121</v>
      </c>
      <c r="F2618" s="6" t="s">
        <v>693</v>
      </c>
      <c r="G2618" s="19">
        <v>313</v>
      </c>
      <c r="H2618" s="19" t="s">
        <v>408</v>
      </c>
      <c r="I2618" s="10" t="s">
        <v>122</v>
      </c>
      <c r="J2618" s="30">
        <v>2600187</v>
      </c>
      <c r="K2618" s="8">
        <v>1042257158</v>
      </c>
      <c r="L2618" s="31" t="s">
        <v>655</v>
      </c>
      <c r="M2618" s="27">
        <v>6.68</v>
      </c>
      <c r="N2618" s="17">
        <v>530303</v>
      </c>
      <c r="O2618" s="7" t="s">
        <v>12</v>
      </c>
      <c r="P2618" s="13"/>
      <c r="Q2618"/>
      <c r="R2618"/>
      <c r="S2618"/>
      <c r="T2618"/>
      <c r="U2618"/>
      <c r="V2618"/>
      <c r="W2618"/>
      <c r="X2618"/>
      <c r="Y2618"/>
      <c r="Z2618"/>
      <c r="AA2618"/>
      <c r="AB2618"/>
      <c r="AC2618"/>
      <c r="AD2618"/>
      <c r="AE2618"/>
      <c r="AF2618"/>
      <c r="AG2618"/>
      <c r="AH2618"/>
      <c r="AI2618"/>
      <c r="AJ2618"/>
      <c r="AK2618"/>
      <c r="AL2618"/>
      <c r="AM2618"/>
      <c r="AN2618"/>
      <c r="AO2618"/>
      <c r="AP2618"/>
      <c r="AQ2618"/>
      <c r="AR2618"/>
      <c r="AS2618"/>
      <c r="AT2618"/>
      <c r="AU2618"/>
      <c r="AV2618"/>
      <c r="AW2618"/>
      <c r="AX2618"/>
      <c r="AY2618"/>
      <c r="AZ2618"/>
      <c r="BA2618"/>
      <c r="BB2618"/>
      <c r="BC2618"/>
      <c r="BD2618"/>
      <c r="BE2618"/>
    </row>
    <row r="2619" spans="1:57" x14ac:dyDescent="0.25">
      <c r="A2619" s="4">
        <v>43273</v>
      </c>
      <c r="B2619" s="3">
        <f t="shared" si="120"/>
        <v>22</v>
      </c>
      <c r="C2619" s="3">
        <f t="shared" si="121"/>
        <v>6</v>
      </c>
      <c r="D2619" s="3">
        <f t="shared" si="122"/>
        <v>2018</v>
      </c>
      <c r="E2619" s="26" t="s">
        <v>180</v>
      </c>
      <c r="F2619" s="6" t="s">
        <v>692</v>
      </c>
      <c r="G2619" s="19">
        <v>313</v>
      </c>
      <c r="H2619" s="19" t="s">
        <v>408</v>
      </c>
      <c r="I2619" s="10" t="s">
        <v>181</v>
      </c>
      <c r="J2619" s="30">
        <v>2600187</v>
      </c>
      <c r="K2619" s="8">
        <v>3792412</v>
      </c>
      <c r="L2619" s="31" t="s">
        <v>660</v>
      </c>
      <c r="M2619" s="27">
        <v>237.88</v>
      </c>
      <c r="N2619" s="17">
        <v>20205</v>
      </c>
      <c r="O2619" s="7" t="s">
        <v>10</v>
      </c>
      <c r="P2619" s="13"/>
      <c r="Q2619"/>
      <c r="R2619"/>
      <c r="S2619"/>
      <c r="T2619"/>
      <c r="U2619"/>
      <c r="V2619"/>
      <c r="W2619"/>
      <c r="X2619"/>
      <c r="Y2619"/>
      <c r="Z2619"/>
      <c r="AA2619"/>
      <c r="AB2619"/>
      <c r="AC2619"/>
      <c r="AD2619"/>
      <c r="AE2619"/>
      <c r="AF2619"/>
      <c r="AG2619"/>
      <c r="AH2619"/>
      <c r="AI2619"/>
      <c r="AJ2619"/>
      <c r="AK2619"/>
      <c r="AL2619"/>
      <c r="AM2619"/>
      <c r="AN2619"/>
      <c r="AO2619"/>
      <c r="AP2619"/>
      <c r="AQ2619"/>
      <c r="AR2619"/>
      <c r="AS2619"/>
      <c r="AT2619"/>
      <c r="AU2619"/>
      <c r="AV2619"/>
      <c r="AW2619"/>
      <c r="AX2619"/>
      <c r="AY2619"/>
      <c r="AZ2619"/>
      <c r="BA2619"/>
      <c r="BB2619"/>
      <c r="BC2619"/>
      <c r="BD2619"/>
      <c r="BE2619"/>
    </row>
    <row r="2620" spans="1:57" x14ac:dyDescent="0.25">
      <c r="A2620" s="4">
        <v>43273</v>
      </c>
      <c r="B2620" s="3">
        <f t="shared" si="120"/>
        <v>22</v>
      </c>
      <c r="C2620" s="3">
        <f t="shared" si="121"/>
        <v>6</v>
      </c>
      <c r="D2620" s="3">
        <f t="shared" si="122"/>
        <v>2018</v>
      </c>
      <c r="E2620" s="26" t="s">
        <v>196</v>
      </c>
      <c r="F2620" s="6" t="s">
        <v>691</v>
      </c>
      <c r="G2620" s="19">
        <v>314</v>
      </c>
      <c r="H2620" s="19" t="s">
        <v>408</v>
      </c>
      <c r="I2620" s="10" t="s">
        <v>197</v>
      </c>
      <c r="J2620" s="30">
        <v>1820030</v>
      </c>
      <c r="K2620" s="8">
        <v>75310011</v>
      </c>
      <c r="L2620" s="31" t="s">
        <v>660</v>
      </c>
      <c r="M2620" s="27">
        <v>7.61</v>
      </c>
      <c r="N2620" s="17">
        <v>20205</v>
      </c>
      <c r="O2620" s="7" t="s">
        <v>10</v>
      </c>
      <c r="P2620" s="13"/>
      <c r="Q2620"/>
      <c r="R2620"/>
      <c r="S2620"/>
      <c r="T2620"/>
      <c r="U2620"/>
      <c r="V2620"/>
      <c r="W2620"/>
      <c r="X2620"/>
      <c r="Y2620"/>
      <c r="Z2620"/>
      <c r="AA2620"/>
      <c r="AB2620"/>
      <c r="AC2620"/>
      <c r="AD2620"/>
      <c r="AE2620"/>
      <c r="AF2620"/>
      <c r="AG2620"/>
      <c r="AH2620"/>
      <c r="AI2620"/>
      <c r="AJ2620"/>
      <c r="AK2620"/>
      <c r="AL2620"/>
      <c r="AM2620"/>
      <c r="AN2620"/>
      <c r="AO2620"/>
      <c r="AP2620"/>
      <c r="AQ2620"/>
      <c r="AR2620"/>
      <c r="AS2620"/>
      <c r="AT2620"/>
      <c r="AU2620"/>
      <c r="AV2620"/>
      <c r="AW2620"/>
      <c r="AX2620"/>
      <c r="AY2620"/>
      <c r="AZ2620"/>
      <c r="BA2620"/>
      <c r="BB2620"/>
      <c r="BC2620"/>
      <c r="BD2620"/>
      <c r="BE2620"/>
    </row>
    <row r="2621" spans="1:57" x14ac:dyDescent="0.25">
      <c r="A2621" s="4">
        <v>43273</v>
      </c>
      <c r="B2621" s="3">
        <f t="shared" si="120"/>
        <v>22</v>
      </c>
      <c r="C2621" s="3">
        <f t="shared" si="121"/>
        <v>6</v>
      </c>
      <c r="D2621" s="3">
        <f t="shared" si="122"/>
        <v>2018</v>
      </c>
      <c r="E2621" s="26" t="s">
        <v>688</v>
      </c>
      <c r="F2621" s="6" t="s">
        <v>689</v>
      </c>
      <c r="G2621" s="19">
        <v>315</v>
      </c>
      <c r="H2621" s="19" t="s">
        <v>408</v>
      </c>
      <c r="I2621" s="10" t="s">
        <v>690</v>
      </c>
      <c r="J2621" s="30">
        <v>1820030</v>
      </c>
      <c r="K2621" s="8">
        <v>4220006</v>
      </c>
      <c r="L2621" s="31" t="s">
        <v>660</v>
      </c>
      <c r="M2621" s="27">
        <v>83.13</v>
      </c>
      <c r="N2621" s="17">
        <v>20205</v>
      </c>
      <c r="O2621" s="7" t="s">
        <v>258</v>
      </c>
      <c r="P2621" s="13"/>
      <c r="Q2621"/>
      <c r="R2621"/>
      <c r="S2621"/>
      <c r="T2621"/>
      <c r="U2621"/>
      <c r="V2621"/>
      <c r="W2621"/>
      <c r="X2621"/>
      <c r="Y2621"/>
      <c r="Z2621"/>
      <c r="AA2621"/>
      <c r="AB2621"/>
      <c r="AC2621"/>
      <c r="AD2621"/>
      <c r="AE2621"/>
      <c r="AF2621"/>
      <c r="AG2621"/>
      <c r="AH2621"/>
      <c r="AI2621"/>
      <c r="AJ2621"/>
      <c r="AK2621"/>
      <c r="AL2621"/>
      <c r="AM2621"/>
      <c r="AN2621"/>
      <c r="AO2621"/>
      <c r="AP2621"/>
      <c r="AQ2621"/>
      <c r="AR2621"/>
      <c r="AS2621"/>
      <c r="AT2621"/>
      <c r="AU2621"/>
      <c r="AV2621"/>
      <c r="AW2621"/>
      <c r="AX2621"/>
      <c r="AY2621"/>
      <c r="AZ2621"/>
      <c r="BA2621"/>
      <c r="BB2621"/>
      <c r="BC2621"/>
      <c r="BD2621"/>
      <c r="BE2621"/>
    </row>
    <row r="2622" spans="1:57" x14ac:dyDescent="0.25">
      <c r="A2622" s="4">
        <v>43273</v>
      </c>
      <c r="B2622" s="3">
        <f t="shared" si="120"/>
        <v>22</v>
      </c>
      <c r="C2622" s="3">
        <f t="shared" si="121"/>
        <v>6</v>
      </c>
      <c r="D2622" s="3">
        <f t="shared" si="122"/>
        <v>2018</v>
      </c>
      <c r="E2622" s="26" t="s">
        <v>526</v>
      </c>
      <c r="F2622" s="6" t="s">
        <v>687</v>
      </c>
      <c r="G2622" s="19">
        <v>316</v>
      </c>
      <c r="H2622" s="19" t="s">
        <v>408</v>
      </c>
      <c r="I2622" s="10" t="s">
        <v>527</v>
      </c>
      <c r="J2622" s="30">
        <v>1820030</v>
      </c>
      <c r="K2622" s="8">
        <v>47700038</v>
      </c>
      <c r="L2622" s="31" t="s">
        <v>660</v>
      </c>
      <c r="M2622" s="27">
        <v>500000</v>
      </c>
      <c r="N2622" s="17">
        <v>580203</v>
      </c>
      <c r="O2622" s="7" t="s">
        <v>25</v>
      </c>
      <c r="P2622" s="13"/>
      <c r="Q2622"/>
      <c r="R2622"/>
      <c r="S2622"/>
      <c r="T2622"/>
      <c r="U2622"/>
      <c r="V2622"/>
      <c r="W2622"/>
      <c r="X2622"/>
      <c r="Y2622"/>
      <c r="Z2622"/>
      <c r="AA2622"/>
      <c r="AB2622"/>
      <c r="AC2622"/>
      <c r="AD2622"/>
      <c r="AE2622"/>
      <c r="AF2622"/>
      <c r="AG2622"/>
      <c r="AH2622"/>
      <c r="AI2622"/>
      <c r="AJ2622"/>
      <c r="AK2622"/>
      <c r="AL2622"/>
      <c r="AM2622"/>
      <c r="AN2622"/>
      <c r="AO2622"/>
      <c r="AP2622"/>
      <c r="AQ2622"/>
      <c r="AR2622"/>
      <c r="AS2622"/>
      <c r="AT2622"/>
      <c r="AU2622"/>
      <c r="AV2622"/>
      <c r="AW2622"/>
      <c r="AX2622"/>
      <c r="AY2622"/>
      <c r="AZ2622"/>
      <c r="BA2622"/>
      <c r="BB2622"/>
      <c r="BC2622"/>
      <c r="BD2622"/>
      <c r="BE2622"/>
    </row>
    <row r="2623" spans="1:57" x14ac:dyDescent="0.25">
      <c r="A2623" s="4">
        <v>43273</v>
      </c>
      <c r="B2623" s="3">
        <f t="shared" si="120"/>
        <v>22</v>
      </c>
      <c r="C2623" s="3">
        <f t="shared" si="121"/>
        <v>6</v>
      </c>
      <c r="D2623" s="3">
        <f t="shared" si="122"/>
        <v>2018</v>
      </c>
      <c r="E2623" s="26" t="s">
        <v>684</v>
      </c>
      <c r="F2623" s="6" t="s">
        <v>685</v>
      </c>
      <c r="G2623" s="19">
        <v>317</v>
      </c>
      <c r="H2623" s="19" t="s">
        <v>408</v>
      </c>
      <c r="I2623" s="10" t="s">
        <v>686</v>
      </c>
      <c r="J2623" s="30">
        <v>1600022</v>
      </c>
      <c r="K2623" s="8">
        <v>3335290204</v>
      </c>
      <c r="L2623" s="31" t="s">
        <v>660</v>
      </c>
      <c r="M2623" s="27">
        <v>1000000</v>
      </c>
      <c r="N2623" s="17">
        <v>580203</v>
      </c>
      <c r="O2623" s="7" t="s">
        <v>25</v>
      </c>
      <c r="P2623" s="13"/>
      <c r="Q2623"/>
      <c r="R2623"/>
      <c r="S2623"/>
      <c r="T2623"/>
      <c r="U2623"/>
      <c r="V2623"/>
      <c r="W2623"/>
      <c r="X2623"/>
      <c r="Y2623"/>
      <c r="Z2623"/>
      <c r="AA2623"/>
      <c r="AB2623"/>
      <c r="AC2623"/>
      <c r="AD2623"/>
      <c r="AE2623"/>
      <c r="AF2623"/>
      <c r="AG2623"/>
      <c r="AH2623"/>
      <c r="AI2623"/>
      <c r="AJ2623"/>
      <c r="AK2623"/>
      <c r="AL2623"/>
      <c r="AM2623"/>
      <c r="AN2623"/>
      <c r="AO2623"/>
      <c r="AP2623"/>
      <c r="AQ2623"/>
      <c r="AR2623"/>
      <c r="AS2623"/>
      <c r="AT2623"/>
      <c r="AU2623"/>
      <c r="AV2623"/>
      <c r="AW2623"/>
      <c r="AX2623"/>
      <c r="AY2623"/>
      <c r="AZ2623"/>
      <c r="BA2623"/>
      <c r="BB2623"/>
      <c r="BC2623"/>
      <c r="BD2623"/>
      <c r="BE2623"/>
    </row>
    <row r="2624" spans="1:57" x14ac:dyDescent="0.25">
      <c r="A2624" s="4">
        <v>43273</v>
      </c>
      <c r="B2624" s="3">
        <f t="shared" si="120"/>
        <v>22</v>
      </c>
      <c r="C2624" s="3">
        <f t="shared" si="121"/>
        <v>6</v>
      </c>
      <c r="D2624" s="3">
        <f t="shared" si="122"/>
        <v>2018</v>
      </c>
      <c r="E2624" s="26" t="s">
        <v>403</v>
      </c>
      <c r="F2624" s="6" t="s">
        <v>683</v>
      </c>
      <c r="G2624" s="19">
        <v>318</v>
      </c>
      <c r="H2624" s="19" t="s">
        <v>408</v>
      </c>
      <c r="I2624" s="10" t="s">
        <v>682</v>
      </c>
      <c r="J2624" s="30">
        <v>1600022</v>
      </c>
      <c r="K2624" s="8">
        <v>3107118404</v>
      </c>
      <c r="L2624" s="31" t="s">
        <v>660</v>
      </c>
      <c r="M2624" s="27">
        <v>621890</v>
      </c>
      <c r="N2624" s="17">
        <v>580203</v>
      </c>
      <c r="O2624" s="7" t="s">
        <v>25</v>
      </c>
      <c r="P2624" s="13"/>
      <c r="Q2624"/>
      <c r="R2624"/>
      <c r="S2624"/>
      <c r="T2624"/>
      <c r="U2624"/>
      <c r="V2624"/>
      <c r="W2624"/>
      <c r="X2624"/>
      <c r="Y2624"/>
      <c r="Z2624"/>
      <c r="AA2624"/>
      <c r="AB2624"/>
      <c r="AC2624"/>
      <c r="AD2624"/>
      <c r="AE2624"/>
      <c r="AF2624"/>
      <c r="AG2624"/>
      <c r="AH2624"/>
      <c r="AI2624"/>
      <c r="AJ2624"/>
      <c r="AK2624"/>
      <c r="AL2624"/>
      <c r="AM2624"/>
      <c r="AN2624"/>
      <c r="AO2624"/>
      <c r="AP2624"/>
      <c r="AQ2624"/>
      <c r="AR2624"/>
      <c r="AS2624"/>
      <c r="AT2624"/>
      <c r="AU2624"/>
      <c r="AV2624"/>
      <c r="AW2624"/>
      <c r="AX2624"/>
      <c r="AY2624"/>
      <c r="AZ2624"/>
      <c r="BA2624"/>
      <c r="BB2624"/>
      <c r="BC2624"/>
      <c r="BD2624"/>
      <c r="BE2624"/>
    </row>
    <row r="2625" spans="1:57" x14ac:dyDescent="0.25">
      <c r="A2625" s="4">
        <v>43273</v>
      </c>
      <c r="B2625" s="3">
        <f t="shared" si="120"/>
        <v>22</v>
      </c>
      <c r="C2625" s="3">
        <f t="shared" si="121"/>
        <v>6</v>
      </c>
      <c r="D2625" s="3">
        <f t="shared" si="122"/>
        <v>2018</v>
      </c>
      <c r="E2625" s="26" t="s">
        <v>403</v>
      </c>
      <c r="F2625" s="6" t="s">
        <v>681</v>
      </c>
      <c r="G2625" s="19">
        <v>319</v>
      </c>
      <c r="H2625" s="19" t="s">
        <v>408</v>
      </c>
      <c r="I2625" s="10" t="s">
        <v>682</v>
      </c>
      <c r="J2625" s="30">
        <v>1600022</v>
      </c>
      <c r="K2625" s="8">
        <v>3107118404</v>
      </c>
      <c r="L2625" s="31" t="s">
        <v>660</v>
      </c>
      <c r="M2625" s="27">
        <v>608433</v>
      </c>
      <c r="N2625" s="17">
        <v>580203</v>
      </c>
      <c r="O2625" s="7" t="s">
        <v>25</v>
      </c>
      <c r="P2625" s="13"/>
      <c r="Q2625"/>
      <c r="R2625"/>
      <c r="S2625"/>
      <c r="T2625"/>
      <c r="U2625"/>
      <c r="V2625"/>
      <c r="W2625"/>
      <c r="X2625"/>
      <c r="Y2625"/>
      <c r="Z2625"/>
      <c r="AA2625"/>
      <c r="AB2625"/>
      <c r="AC2625"/>
      <c r="AD2625"/>
      <c r="AE2625"/>
      <c r="AF2625"/>
      <c r="AG2625"/>
      <c r="AH2625"/>
      <c r="AI2625"/>
      <c r="AJ2625"/>
      <c r="AK2625"/>
      <c r="AL2625"/>
      <c r="AM2625"/>
      <c r="AN2625"/>
      <c r="AO2625"/>
      <c r="AP2625"/>
      <c r="AQ2625"/>
      <c r="AR2625"/>
      <c r="AS2625"/>
      <c r="AT2625"/>
      <c r="AU2625"/>
      <c r="AV2625"/>
      <c r="AW2625"/>
      <c r="AX2625"/>
      <c r="AY2625"/>
      <c r="AZ2625"/>
      <c r="BA2625"/>
      <c r="BB2625"/>
      <c r="BC2625"/>
      <c r="BD2625"/>
      <c r="BE2625"/>
    </row>
    <row r="2626" spans="1:57" x14ac:dyDescent="0.25">
      <c r="A2626" s="4">
        <v>43276</v>
      </c>
      <c r="B2626" s="3">
        <f t="shared" ref="B2626:B2689" si="123">DAY(A2626)</f>
        <v>25</v>
      </c>
      <c r="C2626" s="3">
        <f t="shared" ref="C2626:C2639" si="124">MONTH(A2626)</f>
        <v>6</v>
      </c>
      <c r="D2626" s="3">
        <f t="shared" ref="D2626:D2639" si="125">YEAR(A2626)</f>
        <v>2018</v>
      </c>
      <c r="E2626" s="26" t="s">
        <v>205</v>
      </c>
      <c r="F2626" s="6" t="s">
        <v>680</v>
      </c>
      <c r="G2626" s="19">
        <v>320</v>
      </c>
      <c r="H2626" s="19" t="s">
        <v>408</v>
      </c>
      <c r="I2626" s="10" t="s">
        <v>380</v>
      </c>
      <c r="J2626" s="30">
        <v>1820030</v>
      </c>
      <c r="K2626" s="8">
        <v>1122104</v>
      </c>
      <c r="L2626" s="31" t="s">
        <v>660</v>
      </c>
      <c r="M2626" s="27">
        <v>182000</v>
      </c>
      <c r="N2626" s="17">
        <v>580811</v>
      </c>
      <c r="O2626" s="7" t="s">
        <v>218</v>
      </c>
      <c r="P2626" s="13"/>
      <c r="Q2626"/>
      <c r="R2626"/>
      <c r="S2626"/>
      <c r="T2626"/>
      <c r="U2626"/>
      <c r="V2626"/>
      <c r="W2626"/>
      <c r="X2626"/>
      <c r="Y2626"/>
      <c r="Z2626"/>
      <c r="AA2626"/>
      <c r="AB2626"/>
      <c r="AC2626"/>
      <c r="AD2626"/>
      <c r="AE2626"/>
      <c r="AF2626"/>
      <c r="AG2626"/>
      <c r="AH2626"/>
      <c r="AI2626"/>
      <c r="AJ2626"/>
      <c r="AK2626"/>
      <c r="AL2626"/>
      <c r="AM2626"/>
      <c r="AN2626"/>
      <c r="AO2626"/>
      <c r="AP2626"/>
      <c r="AQ2626"/>
      <c r="AR2626"/>
      <c r="AS2626"/>
      <c r="AT2626"/>
      <c r="AU2626"/>
      <c r="AV2626"/>
      <c r="AW2626"/>
      <c r="AX2626"/>
      <c r="AY2626"/>
      <c r="AZ2626"/>
      <c r="BA2626"/>
      <c r="BB2626"/>
      <c r="BC2626"/>
      <c r="BD2626"/>
      <c r="BE2626"/>
    </row>
    <row r="2627" spans="1:57" x14ac:dyDescent="0.25">
      <c r="A2627" s="4">
        <v>43276</v>
      </c>
      <c r="B2627" s="3">
        <f t="shared" si="123"/>
        <v>25</v>
      </c>
      <c r="C2627" s="3">
        <f t="shared" si="124"/>
        <v>6</v>
      </c>
      <c r="D2627" s="3">
        <f t="shared" si="125"/>
        <v>2018</v>
      </c>
      <c r="E2627" s="26" t="s">
        <v>677</v>
      </c>
      <c r="F2627" s="6" t="s">
        <v>678</v>
      </c>
      <c r="G2627" s="19">
        <v>321</v>
      </c>
      <c r="H2627" s="19" t="s">
        <v>408</v>
      </c>
      <c r="I2627" s="10" t="s">
        <v>679</v>
      </c>
      <c r="J2627" s="30">
        <v>2600187</v>
      </c>
      <c r="K2627" s="8">
        <v>7649290</v>
      </c>
      <c r="L2627" s="31" t="s">
        <v>660</v>
      </c>
      <c r="M2627" s="27">
        <v>1911.85</v>
      </c>
      <c r="N2627" s="17">
        <v>20205</v>
      </c>
      <c r="O2627" s="7" t="s">
        <v>10</v>
      </c>
      <c r="P2627" s="13"/>
      <c r="Q2627"/>
      <c r="R2627"/>
      <c r="S2627"/>
      <c r="T2627"/>
      <c r="U2627"/>
      <c r="V2627"/>
      <c r="W2627"/>
      <c r="X2627"/>
      <c r="Y2627"/>
      <c r="Z2627"/>
      <c r="AA2627"/>
      <c r="AB2627"/>
      <c r="AC2627"/>
      <c r="AD2627"/>
      <c r="AE2627"/>
      <c r="AF2627"/>
      <c r="AG2627"/>
      <c r="AH2627"/>
      <c r="AI2627"/>
      <c r="AJ2627"/>
      <c r="AK2627"/>
      <c r="AL2627"/>
      <c r="AM2627"/>
      <c r="AN2627"/>
      <c r="AO2627"/>
      <c r="AP2627"/>
      <c r="AQ2627"/>
      <c r="AR2627"/>
      <c r="AS2627"/>
      <c r="AT2627"/>
      <c r="AU2627"/>
      <c r="AV2627"/>
      <c r="AW2627"/>
      <c r="AX2627"/>
      <c r="AY2627"/>
      <c r="AZ2627"/>
      <c r="BA2627"/>
      <c r="BB2627"/>
      <c r="BC2627"/>
      <c r="BD2627"/>
      <c r="BE2627"/>
    </row>
    <row r="2628" spans="1:57" x14ac:dyDescent="0.25">
      <c r="A2628" s="4">
        <v>43276</v>
      </c>
      <c r="B2628" s="3">
        <f t="shared" si="123"/>
        <v>25</v>
      </c>
      <c r="C2628" s="3">
        <f t="shared" si="124"/>
        <v>6</v>
      </c>
      <c r="D2628" s="3">
        <f t="shared" si="125"/>
        <v>2018</v>
      </c>
      <c r="E2628" s="26" t="s">
        <v>461</v>
      </c>
      <c r="F2628" s="6" t="s">
        <v>676</v>
      </c>
      <c r="G2628" s="19">
        <v>321</v>
      </c>
      <c r="H2628" s="19" t="s">
        <v>408</v>
      </c>
      <c r="I2628" s="10" t="s">
        <v>462</v>
      </c>
      <c r="J2628" s="30">
        <v>1600212</v>
      </c>
      <c r="K2628" s="8">
        <v>300609593</v>
      </c>
      <c r="L2628" s="31" t="s">
        <v>660</v>
      </c>
      <c r="M2628" s="27">
        <v>27</v>
      </c>
      <c r="N2628" s="17">
        <v>20205</v>
      </c>
      <c r="O2628" s="7" t="s">
        <v>10</v>
      </c>
      <c r="P2628" s="13"/>
      <c r="Q2628"/>
      <c r="R2628"/>
      <c r="S2628"/>
      <c r="T2628"/>
      <c r="U2628"/>
      <c r="V2628"/>
      <c r="W2628"/>
      <c r="X2628"/>
      <c r="Y2628"/>
      <c r="Z2628"/>
      <c r="AA2628"/>
      <c r="AB2628"/>
      <c r="AC2628"/>
      <c r="AD2628"/>
      <c r="AE2628"/>
      <c r="AF2628"/>
      <c r="AG2628"/>
      <c r="AH2628"/>
      <c r="AI2628"/>
      <c r="AJ2628"/>
      <c r="AK2628"/>
      <c r="AL2628"/>
      <c r="AM2628"/>
      <c r="AN2628"/>
      <c r="AO2628"/>
      <c r="AP2628"/>
      <c r="AQ2628"/>
      <c r="AR2628"/>
      <c r="AS2628"/>
      <c r="AT2628"/>
      <c r="AU2628"/>
      <c r="AV2628"/>
      <c r="AW2628"/>
      <c r="AX2628"/>
      <c r="AY2628"/>
      <c r="AZ2628"/>
      <c r="BA2628"/>
      <c r="BB2628"/>
      <c r="BC2628"/>
      <c r="BD2628"/>
      <c r="BE2628"/>
    </row>
    <row r="2629" spans="1:57" x14ac:dyDescent="0.25">
      <c r="A2629" s="4">
        <v>43276</v>
      </c>
      <c r="B2629" s="3">
        <f t="shared" si="123"/>
        <v>25</v>
      </c>
      <c r="C2629" s="3">
        <f t="shared" si="124"/>
        <v>6</v>
      </c>
      <c r="D2629" s="3">
        <f t="shared" si="125"/>
        <v>2018</v>
      </c>
      <c r="E2629" s="26" t="s">
        <v>669</v>
      </c>
      <c r="F2629" s="6" t="s">
        <v>670</v>
      </c>
      <c r="G2629" s="19">
        <v>322</v>
      </c>
      <c r="H2629" s="19" t="s">
        <v>408</v>
      </c>
      <c r="I2629" s="10" t="s">
        <v>671</v>
      </c>
      <c r="J2629" s="30">
        <v>1600022</v>
      </c>
      <c r="K2629" s="8">
        <v>2100054882</v>
      </c>
      <c r="L2629" s="31" t="s">
        <v>660</v>
      </c>
      <c r="M2629" s="27">
        <v>200000</v>
      </c>
      <c r="N2629" s="17">
        <v>580203</v>
      </c>
      <c r="O2629" s="7" t="s">
        <v>25</v>
      </c>
      <c r="P2629" s="13"/>
      <c r="Q2629"/>
      <c r="R2629"/>
      <c r="S2629"/>
      <c r="T2629"/>
      <c r="U2629"/>
      <c r="V2629"/>
      <c r="W2629"/>
      <c r="X2629"/>
      <c r="Y2629"/>
      <c r="Z2629"/>
      <c r="AA2629"/>
      <c r="AB2629"/>
      <c r="AC2629"/>
      <c r="AD2629"/>
      <c r="AE2629"/>
      <c r="AF2629"/>
      <c r="AG2629"/>
      <c r="AH2629"/>
      <c r="AI2629"/>
      <c r="AJ2629"/>
      <c r="AK2629"/>
      <c r="AL2629"/>
      <c r="AM2629"/>
      <c r="AN2629"/>
      <c r="AO2629"/>
      <c r="AP2629"/>
      <c r="AQ2629"/>
      <c r="AR2629"/>
      <c r="AS2629"/>
      <c r="AT2629"/>
      <c r="AU2629"/>
      <c r="AV2629"/>
      <c r="AW2629"/>
      <c r="AX2629"/>
      <c r="AY2629"/>
      <c r="AZ2629"/>
      <c r="BA2629"/>
      <c r="BB2629"/>
      <c r="BC2629"/>
      <c r="BD2629"/>
      <c r="BE2629"/>
    </row>
    <row r="2630" spans="1:57" x14ac:dyDescent="0.25">
      <c r="A2630" s="4">
        <v>43276</v>
      </c>
      <c r="B2630" s="3">
        <f t="shared" si="123"/>
        <v>25</v>
      </c>
      <c r="C2630" s="3">
        <f t="shared" si="124"/>
        <v>6</v>
      </c>
      <c r="D2630" s="3">
        <f t="shared" si="125"/>
        <v>2018</v>
      </c>
      <c r="E2630" s="26" t="s">
        <v>426</v>
      </c>
      <c r="F2630" s="6" t="s">
        <v>675</v>
      </c>
      <c r="G2630" s="19">
        <v>322</v>
      </c>
      <c r="H2630" s="19" t="s">
        <v>408</v>
      </c>
      <c r="I2630" s="10" t="s">
        <v>427</v>
      </c>
      <c r="J2630" s="30">
        <v>59600049</v>
      </c>
      <c r="K2630" s="8">
        <v>2101010260</v>
      </c>
      <c r="L2630" s="31" t="s">
        <v>655</v>
      </c>
      <c r="M2630" s="27">
        <v>35000</v>
      </c>
      <c r="N2630" s="17">
        <v>580203</v>
      </c>
      <c r="O2630" s="7" t="s">
        <v>25</v>
      </c>
      <c r="P2630" s="13"/>
      <c r="Q2630"/>
      <c r="R2630"/>
      <c r="S2630"/>
      <c r="T2630"/>
      <c r="U2630"/>
      <c r="V2630"/>
      <c r="W2630"/>
      <c r="X2630"/>
      <c r="Y2630"/>
      <c r="Z2630"/>
      <c r="AA2630"/>
      <c r="AB2630"/>
      <c r="AC2630"/>
      <c r="AD2630"/>
      <c r="AE2630"/>
      <c r="AF2630"/>
      <c r="AG2630"/>
      <c r="AH2630"/>
      <c r="AI2630"/>
      <c r="AJ2630"/>
      <c r="AK2630"/>
      <c r="AL2630"/>
      <c r="AM2630"/>
      <c r="AN2630"/>
      <c r="AO2630"/>
      <c r="AP2630"/>
      <c r="AQ2630"/>
      <c r="AR2630"/>
      <c r="AS2630"/>
      <c r="AT2630"/>
      <c r="AU2630"/>
      <c r="AV2630"/>
      <c r="AW2630"/>
      <c r="AX2630"/>
      <c r="AY2630"/>
      <c r="AZ2630"/>
      <c r="BA2630"/>
      <c r="BB2630"/>
      <c r="BC2630"/>
      <c r="BD2630"/>
      <c r="BE2630"/>
    </row>
    <row r="2631" spans="1:57" x14ac:dyDescent="0.25">
      <c r="A2631" s="4">
        <v>43276</v>
      </c>
      <c r="B2631" s="3">
        <f t="shared" si="123"/>
        <v>25</v>
      </c>
      <c r="C2631" s="3">
        <f t="shared" si="124"/>
        <v>6</v>
      </c>
      <c r="D2631" s="3">
        <f t="shared" si="125"/>
        <v>2018</v>
      </c>
      <c r="E2631" s="26" t="s">
        <v>672</v>
      </c>
      <c r="F2631" s="6" t="s">
        <v>673</v>
      </c>
      <c r="G2631" s="19">
        <v>322</v>
      </c>
      <c r="H2631" s="19" t="s">
        <v>408</v>
      </c>
      <c r="I2631" s="10" t="s">
        <v>674</v>
      </c>
      <c r="J2631" s="30">
        <v>1600022</v>
      </c>
      <c r="K2631" s="8">
        <v>3081352604</v>
      </c>
      <c r="L2631" s="31" t="s">
        <v>660</v>
      </c>
      <c r="M2631" s="27">
        <v>800000</v>
      </c>
      <c r="N2631" s="17">
        <v>580203</v>
      </c>
      <c r="O2631" s="7" t="s">
        <v>25</v>
      </c>
      <c r="P2631" s="13"/>
      <c r="Q2631"/>
      <c r="R2631"/>
      <c r="S2631"/>
      <c r="T2631"/>
      <c r="U2631"/>
      <c r="V2631"/>
      <c r="W2631"/>
      <c r="X2631"/>
      <c r="Y2631"/>
      <c r="Z2631"/>
      <c r="AA2631"/>
      <c r="AB2631"/>
      <c r="AC2631"/>
      <c r="AD2631"/>
      <c r="AE2631"/>
      <c r="AF2631"/>
      <c r="AG2631"/>
      <c r="AH2631"/>
      <c r="AI2631"/>
      <c r="AJ2631"/>
      <c r="AK2631"/>
      <c r="AL2631"/>
      <c r="AM2631"/>
      <c r="AN2631"/>
      <c r="AO2631"/>
      <c r="AP2631"/>
      <c r="AQ2631"/>
      <c r="AR2631"/>
      <c r="AS2631"/>
      <c r="AT2631"/>
      <c r="AU2631"/>
      <c r="AV2631"/>
      <c r="AW2631"/>
      <c r="AX2631"/>
      <c r="AY2631"/>
      <c r="AZ2631"/>
      <c r="BA2631"/>
      <c r="BB2631"/>
      <c r="BC2631"/>
      <c r="BD2631"/>
      <c r="BE2631"/>
    </row>
    <row r="2632" spans="1:57" x14ac:dyDescent="0.25">
      <c r="A2632" s="4">
        <v>43276</v>
      </c>
      <c r="B2632" s="3">
        <f t="shared" si="123"/>
        <v>25</v>
      </c>
      <c r="C2632" s="3">
        <f t="shared" si="124"/>
        <v>6</v>
      </c>
      <c r="D2632" s="3">
        <f t="shared" si="125"/>
        <v>2018</v>
      </c>
      <c r="E2632" s="26" t="s">
        <v>426</v>
      </c>
      <c r="F2632" s="6" t="s">
        <v>668</v>
      </c>
      <c r="G2632" s="19">
        <v>323</v>
      </c>
      <c r="H2632" s="19" t="s">
        <v>408</v>
      </c>
      <c r="I2632" s="10" t="s">
        <v>427</v>
      </c>
      <c r="J2632" s="30">
        <v>59600049</v>
      </c>
      <c r="K2632" s="8">
        <v>2101010260</v>
      </c>
      <c r="L2632" s="31" t="s">
        <v>655</v>
      </c>
      <c r="M2632" s="27">
        <v>1182473.6000000001</v>
      </c>
      <c r="N2632" s="17">
        <v>580203</v>
      </c>
      <c r="O2632" s="7" t="s">
        <v>25</v>
      </c>
      <c r="P2632" s="13"/>
      <c r="Q2632"/>
      <c r="R2632"/>
      <c r="S2632"/>
      <c r="T2632"/>
      <c r="U2632"/>
      <c r="V2632"/>
      <c r="W2632"/>
      <c r="X2632"/>
      <c r="Y2632"/>
      <c r="Z2632"/>
      <c r="AA2632"/>
      <c r="AB2632"/>
      <c r="AC2632"/>
      <c r="AD2632"/>
      <c r="AE2632"/>
      <c r="AF2632"/>
      <c r="AG2632"/>
      <c r="AH2632"/>
      <c r="AI2632"/>
      <c r="AJ2632"/>
      <c r="AK2632"/>
      <c r="AL2632"/>
      <c r="AM2632"/>
      <c r="AN2632"/>
      <c r="AO2632"/>
      <c r="AP2632"/>
      <c r="AQ2632"/>
      <c r="AR2632"/>
      <c r="AS2632"/>
      <c r="AT2632"/>
      <c r="AU2632"/>
      <c r="AV2632"/>
      <c r="AW2632"/>
      <c r="AX2632"/>
      <c r="AY2632"/>
      <c r="AZ2632"/>
      <c r="BA2632"/>
      <c r="BB2632"/>
      <c r="BC2632"/>
      <c r="BD2632"/>
      <c r="BE2632"/>
    </row>
    <row r="2633" spans="1:57" x14ac:dyDescent="0.25">
      <c r="A2633" s="4">
        <v>43276</v>
      </c>
      <c r="B2633" s="3">
        <f t="shared" si="123"/>
        <v>25</v>
      </c>
      <c r="C2633" s="3">
        <f t="shared" si="124"/>
        <v>6</v>
      </c>
      <c r="D2633" s="3">
        <f t="shared" si="125"/>
        <v>2018</v>
      </c>
      <c r="E2633" s="26" t="s">
        <v>426</v>
      </c>
      <c r="F2633" s="6" t="s">
        <v>667</v>
      </c>
      <c r="G2633" s="19">
        <v>324</v>
      </c>
      <c r="H2633" s="19" t="s">
        <v>408</v>
      </c>
      <c r="I2633" s="10" t="s">
        <v>427</v>
      </c>
      <c r="J2633" s="30">
        <v>1820030</v>
      </c>
      <c r="K2633" s="8">
        <v>59700003</v>
      </c>
      <c r="L2633" s="31">
        <v>1</v>
      </c>
      <c r="M2633" s="27">
        <v>755718</v>
      </c>
      <c r="N2633" s="17">
        <v>580203</v>
      </c>
      <c r="O2633" s="7" t="s">
        <v>25</v>
      </c>
      <c r="P2633" s="13"/>
      <c r="Q2633"/>
      <c r="R2633"/>
      <c r="S2633"/>
      <c r="T2633"/>
      <c r="U2633"/>
      <c r="V2633"/>
      <c r="W2633"/>
      <c r="X2633"/>
      <c r="Y2633"/>
      <c r="Z2633"/>
      <c r="AA2633"/>
      <c r="AB2633"/>
      <c r="AC2633"/>
      <c r="AD2633"/>
      <c r="AE2633"/>
      <c r="AF2633"/>
      <c r="AG2633"/>
      <c r="AH2633"/>
      <c r="AI2633"/>
      <c r="AJ2633"/>
      <c r="AK2633"/>
      <c r="AL2633"/>
      <c r="AM2633"/>
      <c r="AN2633"/>
      <c r="AO2633"/>
      <c r="AP2633"/>
      <c r="AQ2633"/>
      <c r="AR2633"/>
      <c r="AS2633"/>
      <c r="AT2633"/>
      <c r="AU2633"/>
      <c r="AV2633"/>
      <c r="AW2633"/>
      <c r="AX2633"/>
      <c r="AY2633"/>
      <c r="AZ2633"/>
      <c r="BA2633"/>
      <c r="BB2633"/>
      <c r="BC2633"/>
      <c r="BD2633"/>
      <c r="BE2633"/>
    </row>
    <row r="2634" spans="1:57" x14ac:dyDescent="0.25">
      <c r="A2634" s="4">
        <v>43277</v>
      </c>
      <c r="B2634" s="3">
        <f t="shared" si="123"/>
        <v>26</v>
      </c>
      <c r="C2634" s="3">
        <f t="shared" si="124"/>
        <v>6</v>
      </c>
      <c r="D2634" s="3">
        <f t="shared" si="125"/>
        <v>2018</v>
      </c>
      <c r="E2634" s="26" t="s">
        <v>480</v>
      </c>
      <c r="F2634" s="6" t="s">
        <v>665</v>
      </c>
      <c r="G2634" s="19">
        <v>325</v>
      </c>
      <c r="H2634" s="19" t="s">
        <v>408</v>
      </c>
      <c r="I2634" s="10" t="s">
        <v>666</v>
      </c>
      <c r="J2634" s="30">
        <v>1600022</v>
      </c>
      <c r="K2634" s="8">
        <v>2100104900</v>
      </c>
      <c r="L2634" s="31" t="s">
        <v>660</v>
      </c>
      <c r="M2634" s="27">
        <v>45000</v>
      </c>
      <c r="N2634" s="17">
        <v>580203</v>
      </c>
      <c r="O2634" s="7" t="s">
        <v>25</v>
      </c>
      <c r="P2634" s="13"/>
      <c r="Q2634"/>
      <c r="R2634"/>
      <c r="S2634"/>
      <c r="T2634"/>
      <c r="U2634"/>
      <c r="V2634"/>
      <c r="W2634"/>
      <c r="X2634"/>
      <c r="Y2634"/>
      <c r="Z2634"/>
      <c r="AA2634"/>
      <c r="AB2634"/>
      <c r="AC2634"/>
      <c r="AD2634"/>
      <c r="AE2634"/>
      <c r="AF2634"/>
      <c r="AG2634"/>
      <c r="AH2634"/>
      <c r="AI2634"/>
      <c r="AJ2634"/>
      <c r="AK2634"/>
      <c r="AL2634"/>
      <c r="AM2634"/>
      <c r="AN2634"/>
      <c r="AO2634"/>
      <c r="AP2634"/>
      <c r="AQ2634"/>
      <c r="AR2634"/>
      <c r="AS2634"/>
      <c r="AT2634"/>
      <c r="AU2634"/>
      <c r="AV2634"/>
      <c r="AW2634"/>
      <c r="AX2634"/>
      <c r="AY2634"/>
      <c r="AZ2634"/>
      <c r="BA2634"/>
      <c r="BB2634"/>
      <c r="BC2634"/>
      <c r="BD2634"/>
      <c r="BE2634"/>
    </row>
    <row r="2635" spans="1:57" x14ac:dyDescent="0.25">
      <c r="A2635" s="4">
        <v>43277</v>
      </c>
      <c r="B2635" s="3">
        <f t="shared" si="123"/>
        <v>26</v>
      </c>
      <c r="C2635" s="3">
        <f t="shared" si="124"/>
        <v>6</v>
      </c>
      <c r="D2635" s="3">
        <f t="shared" si="125"/>
        <v>2018</v>
      </c>
      <c r="E2635" s="26" t="s">
        <v>307</v>
      </c>
      <c r="F2635" s="6" t="s">
        <v>664</v>
      </c>
      <c r="G2635" s="19">
        <v>326</v>
      </c>
      <c r="H2635" s="19" t="s">
        <v>408</v>
      </c>
      <c r="I2635" s="10" t="s">
        <v>308</v>
      </c>
      <c r="J2635" s="30">
        <v>1820030</v>
      </c>
      <c r="K2635" s="8">
        <v>75700006</v>
      </c>
      <c r="L2635" s="31" t="s">
        <v>660</v>
      </c>
      <c r="M2635" s="27">
        <v>13900</v>
      </c>
      <c r="N2635" s="17">
        <v>580203</v>
      </c>
      <c r="O2635" s="7" t="s">
        <v>25</v>
      </c>
      <c r="P2635" s="13"/>
      <c r="Q2635"/>
      <c r="R2635"/>
      <c r="S2635"/>
      <c r="T2635"/>
      <c r="U2635"/>
      <c r="V2635"/>
      <c r="W2635"/>
      <c r="X2635"/>
      <c r="Y2635"/>
      <c r="Z2635"/>
      <c r="AA2635"/>
      <c r="AB2635"/>
      <c r="AC2635"/>
      <c r="AD2635"/>
      <c r="AE2635"/>
      <c r="AF2635"/>
      <c r="AG2635"/>
      <c r="AH2635"/>
      <c r="AI2635"/>
      <c r="AJ2635"/>
      <c r="AK2635"/>
      <c r="AL2635"/>
      <c r="AM2635"/>
      <c r="AN2635"/>
      <c r="AO2635"/>
      <c r="AP2635"/>
      <c r="AQ2635"/>
      <c r="AR2635"/>
      <c r="AS2635"/>
      <c r="AT2635"/>
      <c r="AU2635"/>
      <c r="AV2635"/>
      <c r="AW2635"/>
      <c r="AX2635"/>
      <c r="AY2635"/>
      <c r="AZ2635"/>
      <c r="BA2635"/>
      <c r="BB2635"/>
      <c r="BC2635"/>
      <c r="BD2635"/>
      <c r="BE2635"/>
    </row>
    <row r="2636" spans="1:57" x14ac:dyDescent="0.25">
      <c r="A2636" s="4">
        <v>43277</v>
      </c>
      <c r="B2636" s="3">
        <f t="shared" si="123"/>
        <v>26</v>
      </c>
      <c r="C2636" s="3">
        <f t="shared" si="124"/>
        <v>6</v>
      </c>
      <c r="D2636" s="3">
        <f t="shared" si="125"/>
        <v>2018</v>
      </c>
      <c r="E2636" s="26" t="s">
        <v>661</v>
      </c>
      <c r="F2636" s="6" t="s">
        <v>662</v>
      </c>
      <c r="G2636" s="19">
        <v>327</v>
      </c>
      <c r="H2636" s="19" t="s">
        <v>408</v>
      </c>
      <c r="I2636" s="10" t="s">
        <v>663</v>
      </c>
      <c r="J2636" s="30">
        <v>1700880</v>
      </c>
      <c r="K2636" s="8">
        <v>1400064680</v>
      </c>
      <c r="L2636" s="31" t="s">
        <v>655</v>
      </c>
      <c r="M2636" s="27">
        <v>114000</v>
      </c>
      <c r="N2636" s="17">
        <v>580203</v>
      </c>
      <c r="O2636" s="7" t="s">
        <v>25</v>
      </c>
      <c r="P2636" s="13"/>
      <c r="Q2636"/>
      <c r="R2636"/>
      <c r="S2636"/>
      <c r="T2636"/>
      <c r="U2636"/>
      <c r="V2636"/>
      <c r="W2636"/>
      <c r="X2636"/>
      <c r="Y2636"/>
      <c r="Z2636"/>
      <c r="AA2636"/>
      <c r="AB2636"/>
      <c r="AC2636"/>
      <c r="AD2636"/>
      <c r="AE2636"/>
      <c r="AF2636"/>
      <c r="AG2636"/>
      <c r="AH2636"/>
      <c r="AI2636"/>
      <c r="AJ2636"/>
      <c r="AK2636"/>
      <c r="AL2636"/>
      <c r="AM2636"/>
      <c r="AN2636"/>
      <c r="AO2636"/>
      <c r="AP2636"/>
      <c r="AQ2636"/>
      <c r="AR2636"/>
      <c r="AS2636"/>
      <c r="AT2636"/>
      <c r="AU2636"/>
      <c r="AV2636"/>
      <c r="AW2636"/>
      <c r="AX2636"/>
      <c r="AY2636"/>
      <c r="AZ2636"/>
      <c r="BA2636"/>
      <c r="BB2636"/>
      <c r="BC2636"/>
      <c r="BD2636"/>
      <c r="BE2636"/>
    </row>
    <row r="2637" spans="1:57" x14ac:dyDescent="0.25">
      <c r="A2637" s="4">
        <v>43277</v>
      </c>
      <c r="B2637" s="3">
        <f t="shared" si="123"/>
        <v>26</v>
      </c>
      <c r="C2637" s="3">
        <f t="shared" si="124"/>
        <v>6</v>
      </c>
      <c r="D2637" s="3">
        <f t="shared" si="125"/>
        <v>2018</v>
      </c>
      <c r="E2637" s="26" t="s">
        <v>657</v>
      </c>
      <c r="F2637" s="6" t="s">
        <v>658</v>
      </c>
      <c r="G2637" s="19">
        <v>328</v>
      </c>
      <c r="H2637" s="19" t="s">
        <v>408</v>
      </c>
      <c r="I2637" s="10" t="s">
        <v>659</v>
      </c>
      <c r="J2637" s="30">
        <v>1600022</v>
      </c>
      <c r="K2637" s="8">
        <v>3517880604</v>
      </c>
      <c r="L2637" s="31" t="s">
        <v>660</v>
      </c>
      <c r="M2637" s="27">
        <v>500000</v>
      </c>
      <c r="N2637" s="17">
        <v>580203</v>
      </c>
      <c r="O2637" s="7" t="s">
        <v>25</v>
      </c>
      <c r="P2637" s="13"/>
      <c r="Q2637"/>
      <c r="R2637"/>
      <c r="S2637"/>
      <c r="T2637"/>
      <c r="U2637"/>
      <c r="V2637"/>
      <c r="W2637"/>
      <c r="X2637"/>
      <c r="Y2637"/>
      <c r="Z2637"/>
      <c r="AA2637"/>
      <c r="AB2637"/>
      <c r="AC2637"/>
      <c r="AD2637"/>
      <c r="AE2637"/>
      <c r="AF2637"/>
      <c r="AG2637"/>
      <c r="AH2637"/>
      <c r="AI2637"/>
      <c r="AJ2637"/>
      <c r="AK2637"/>
      <c r="AL2637"/>
      <c r="AM2637"/>
      <c r="AN2637"/>
      <c r="AO2637"/>
      <c r="AP2637"/>
      <c r="AQ2637"/>
      <c r="AR2637"/>
      <c r="AS2637"/>
      <c r="AT2637"/>
      <c r="AU2637"/>
      <c r="AV2637"/>
      <c r="AW2637"/>
      <c r="AX2637"/>
      <c r="AY2637"/>
      <c r="AZ2637"/>
      <c r="BA2637"/>
      <c r="BB2637"/>
      <c r="BC2637"/>
      <c r="BD2637"/>
      <c r="BE2637"/>
    </row>
    <row r="2638" spans="1:57" x14ac:dyDescent="0.25">
      <c r="A2638" s="4">
        <v>43277</v>
      </c>
      <c r="B2638" s="3">
        <f t="shared" si="123"/>
        <v>26</v>
      </c>
      <c r="C2638" s="3">
        <f t="shared" si="124"/>
        <v>6</v>
      </c>
      <c r="D2638" s="3">
        <f t="shared" si="125"/>
        <v>2018</v>
      </c>
      <c r="E2638" s="26" t="s">
        <v>121</v>
      </c>
      <c r="F2638" s="6" t="s">
        <v>656</v>
      </c>
      <c r="G2638" s="19">
        <v>329</v>
      </c>
      <c r="H2638" s="19" t="s">
        <v>408</v>
      </c>
      <c r="I2638" s="10" t="s">
        <v>122</v>
      </c>
      <c r="J2638" s="30">
        <v>2600187</v>
      </c>
      <c r="K2638" s="8">
        <v>1042257158</v>
      </c>
      <c r="L2638" s="31" t="s">
        <v>655</v>
      </c>
      <c r="M2638" s="27">
        <v>11.25</v>
      </c>
      <c r="N2638" s="17">
        <v>20205</v>
      </c>
      <c r="O2638" s="7" t="s">
        <v>10</v>
      </c>
      <c r="P2638" s="13"/>
      <c r="Q2638"/>
      <c r="R2638"/>
      <c r="S2638"/>
      <c r="T2638"/>
      <c r="U2638"/>
      <c r="V2638"/>
      <c r="W2638"/>
      <c r="X2638"/>
      <c r="Y2638"/>
      <c r="Z2638"/>
      <c r="AA2638"/>
      <c r="AB2638"/>
      <c r="AC2638"/>
      <c r="AD2638"/>
      <c r="AE2638"/>
      <c r="AF2638"/>
      <c r="AG2638"/>
      <c r="AH2638"/>
      <c r="AI2638"/>
      <c r="AJ2638"/>
      <c r="AK2638"/>
      <c r="AL2638"/>
      <c r="AM2638"/>
      <c r="AN2638"/>
      <c r="AO2638"/>
      <c r="AP2638"/>
      <c r="AQ2638"/>
      <c r="AR2638"/>
      <c r="AS2638"/>
      <c r="AT2638"/>
      <c r="AU2638"/>
      <c r="AV2638"/>
      <c r="AW2638"/>
      <c r="AX2638"/>
      <c r="AY2638"/>
      <c r="AZ2638"/>
      <c r="BA2638"/>
      <c r="BB2638"/>
      <c r="BC2638"/>
      <c r="BD2638"/>
      <c r="BE2638"/>
    </row>
    <row r="2639" spans="1:57" x14ac:dyDescent="0.25">
      <c r="A2639" s="4">
        <v>43277</v>
      </c>
      <c r="B2639" s="3">
        <f t="shared" si="123"/>
        <v>26</v>
      </c>
      <c r="C2639" s="3">
        <f t="shared" si="124"/>
        <v>6</v>
      </c>
      <c r="D2639" s="3">
        <f t="shared" si="125"/>
        <v>2018</v>
      </c>
      <c r="E2639" s="26" t="s">
        <v>47</v>
      </c>
      <c r="F2639" s="6" t="s">
        <v>654</v>
      </c>
      <c r="G2639" s="19">
        <v>329</v>
      </c>
      <c r="H2639" s="19" t="s">
        <v>408</v>
      </c>
      <c r="I2639" s="10" t="s">
        <v>48</v>
      </c>
      <c r="J2639" s="30">
        <v>1600303</v>
      </c>
      <c r="K2639" s="8">
        <v>12007122395</v>
      </c>
      <c r="L2639" s="31" t="s">
        <v>655</v>
      </c>
      <c r="M2639" s="27">
        <v>40.03</v>
      </c>
      <c r="N2639" s="17">
        <v>20205</v>
      </c>
      <c r="O2639" s="7" t="s">
        <v>10</v>
      </c>
      <c r="P2639" s="13"/>
      <c r="Q2639"/>
      <c r="R2639"/>
      <c r="S2639"/>
      <c r="T2639"/>
      <c r="U2639"/>
      <c r="V2639"/>
      <c r="W2639"/>
      <c r="X2639"/>
      <c r="Y2639"/>
      <c r="Z2639"/>
      <c r="AA2639"/>
      <c r="AB2639"/>
      <c r="AC2639"/>
      <c r="AD2639"/>
      <c r="AE2639"/>
      <c r="AF2639"/>
      <c r="AG2639"/>
      <c r="AH2639"/>
      <c r="AI2639"/>
      <c r="AJ2639"/>
      <c r="AK2639"/>
      <c r="AL2639"/>
      <c r="AM2639"/>
      <c r="AN2639"/>
      <c r="AO2639"/>
      <c r="AP2639"/>
      <c r="AQ2639"/>
      <c r="AR2639"/>
      <c r="AS2639"/>
      <c r="AT2639"/>
      <c r="AU2639"/>
      <c r="AV2639"/>
      <c r="AW2639"/>
      <c r="AX2639"/>
      <c r="AY2639"/>
      <c r="AZ2639"/>
      <c r="BA2639"/>
      <c r="BB2639"/>
      <c r="BC2639"/>
      <c r="BD2639"/>
      <c r="BE2639"/>
    </row>
    <row r="2640" spans="1:57" x14ac:dyDescent="0.25">
      <c r="A2640" s="4">
        <v>43278</v>
      </c>
      <c r="B2640" s="3">
        <v>27</v>
      </c>
      <c r="C2640" s="3">
        <v>6</v>
      </c>
      <c r="D2640" s="3">
        <v>2018</v>
      </c>
      <c r="E2640" s="26" t="s">
        <v>821</v>
      </c>
      <c r="F2640" s="6" t="s">
        <v>837</v>
      </c>
      <c r="G2640" s="19">
        <v>330</v>
      </c>
      <c r="H2640" s="19" t="s">
        <v>408</v>
      </c>
      <c r="I2640" s="10" t="s">
        <v>838</v>
      </c>
      <c r="J2640" s="30" t="s">
        <v>839</v>
      </c>
      <c r="K2640" s="8">
        <v>406010036975</v>
      </c>
      <c r="L2640" s="31" t="s">
        <v>655</v>
      </c>
      <c r="M2640" s="27">
        <v>100000</v>
      </c>
      <c r="N2640" s="17">
        <v>580203</v>
      </c>
      <c r="O2640" s="7" t="s">
        <v>25</v>
      </c>
      <c r="P2640" s="13"/>
      <c r="Q2640"/>
      <c r="R2640"/>
      <c r="S2640"/>
      <c r="T2640"/>
      <c r="U2640"/>
      <c r="V2640"/>
      <c r="W2640"/>
      <c r="X2640"/>
      <c r="Y2640"/>
      <c r="Z2640"/>
      <c r="AA2640"/>
      <c r="AB2640"/>
      <c r="AC2640"/>
      <c r="AD2640"/>
      <c r="AE2640"/>
      <c r="AF2640"/>
      <c r="AG2640"/>
      <c r="AH2640"/>
      <c r="AI2640"/>
      <c r="AJ2640"/>
      <c r="AK2640"/>
      <c r="AL2640"/>
      <c r="AM2640"/>
      <c r="AN2640"/>
      <c r="AO2640"/>
      <c r="AP2640"/>
      <c r="AQ2640"/>
      <c r="AR2640"/>
      <c r="AS2640"/>
      <c r="AT2640"/>
      <c r="AU2640"/>
      <c r="AV2640"/>
      <c r="AW2640"/>
      <c r="AX2640"/>
      <c r="AY2640"/>
      <c r="AZ2640"/>
      <c r="BA2640"/>
      <c r="BB2640"/>
      <c r="BC2640"/>
      <c r="BD2640"/>
      <c r="BE2640"/>
    </row>
    <row r="2641" spans="1:57" x14ac:dyDescent="0.25">
      <c r="A2641" s="4">
        <v>43278</v>
      </c>
      <c r="B2641" s="3">
        <v>27</v>
      </c>
      <c r="C2641" s="3">
        <v>6</v>
      </c>
      <c r="D2641" s="3">
        <v>2018</v>
      </c>
      <c r="E2641" s="26" t="s">
        <v>845</v>
      </c>
      <c r="F2641" s="6" t="s">
        <v>846</v>
      </c>
      <c r="G2641" s="19">
        <v>330</v>
      </c>
      <c r="H2641" s="19" t="s">
        <v>408</v>
      </c>
      <c r="I2641" s="10" t="s">
        <v>847</v>
      </c>
      <c r="J2641" s="30" t="s">
        <v>783</v>
      </c>
      <c r="K2641" s="8">
        <v>7164769</v>
      </c>
      <c r="L2641" s="31" t="s">
        <v>660</v>
      </c>
      <c r="M2641" s="27">
        <v>260000</v>
      </c>
      <c r="N2641" s="17">
        <v>580203</v>
      </c>
      <c r="O2641" s="7" t="s">
        <v>25</v>
      </c>
      <c r="P2641" s="13"/>
      <c r="Q2641"/>
      <c r="R2641"/>
      <c r="S2641"/>
      <c r="T2641"/>
      <c r="U2641"/>
      <c r="V2641"/>
      <c r="W2641"/>
      <c r="X2641"/>
      <c r="Y2641"/>
      <c r="Z2641"/>
      <c r="AA2641"/>
      <c r="AB2641"/>
      <c r="AC2641"/>
      <c r="AD2641"/>
      <c r="AE2641"/>
      <c r="AF2641"/>
      <c r="AG2641"/>
      <c r="AH2641"/>
      <c r="AI2641"/>
      <c r="AJ2641"/>
      <c r="AK2641"/>
      <c r="AL2641"/>
      <c r="AM2641"/>
      <c r="AN2641"/>
      <c r="AO2641"/>
      <c r="AP2641"/>
      <c r="AQ2641"/>
      <c r="AR2641"/>
      <c r="AS2641"/>
      <c r="AT2641"/>
      <c r="AU2641"/>
      <c r="AV2641"/>
      <c r="AW2641"/>
      <c r="AX2641"/>
      <c r="AY2641"/>
      <c r="AZ2641"/>
      <c r="BA2641"/>
      <c r="BB2641"/>
      <c r="BC2641"/>
      <c r="BD2641"/>
      <c r="BE2641"/>
    </row>
    <row r="2642" spans="1:57" x14ac:dyDescent="0.25">
      <c r="A2642" s="4">
        <v>43278</v>
      </c>
      <c r="B2642" s="3">
        <v>27</v>
      </c>
      <c r="C2642" s="3">
        <v>6</v>
      </c>
      <c r="D2642" s="3">
        <v>2018</v>
      </c>
      <c r="E2642" s="26" t="s">
        <v>840</v>
      </c>
      <c r="F2642" s="6" t="s">
        <v>844</v>
      </c>
      <c r="G2642" s="19">
        <v>330</v>
      </c>
      <c r="H2642" s="19" t="s">
        <v>408</v>
      </c>
      <c r="I2642" s="10" t="s">
        <v>842</v>
      </c>
      <c r="J2642" s="30" t="s">
        <v>843</v>
      </c>
      <c r="K2642" s="8">
        <v>3200719460</v>
      </c>
      <c r="L2642" s="31" t="s">
        <v>655</v>
      </c>
      <c r="M2642" s="27">
        <v>954500</v>
      </c>
      <c r="N2642" s="17">
        <v>580203</v>
      </c>
      <c r="O2642" s="7" t="s">
        <v>25</v>
      </c>
      <c r="P2642" s="13"/>
      <c r="Q2642"/>
      <c r="R2642"/>
      <c r="S2642"/>
      <c r="T2642"/>
      <c r="U2642"/>
      <c r="V2642"/>
      <c r="W2642"/>
      <c r="X2642"/>
      <c r="Y2642"/>
      <c r="Z2642"/>
      <c r="AA2642"/>
      <c r="AB2642"/>
      <c r="AC2642"/>
      <c r="AD2642"/>
      <c r="AE2642"/>
      <c r="AF2642"/>
      <c r="AG2642"/>
      <c r="AH2642"/>
      <c r="AI2642"/>
      <c r="AJ2642"/>
      <c r="AK2642"/>
      <c r="AL2642"/>
      <c r="AM2642"/>
      <c r="AN2642"/>
      <c r="AO2642"/>
      <c r="AP2642"/>
      <c r="AQ2642"/>
      <c r="AR2642"/>
      <c r="AS2642"/>
      <c r="AT2642"/>
      <c r="AU2642"/>
      <c r="AV2642"/>
      <c r="AW2642"/>
      <c r="AX2642"/>
      <c r="AY2642"/>
      <c r="AZ2642"/>
      <c r="BA2642"/>
      <c r="BB2642"/>
      <c r="BC2642"/>
      <c r="BD2642"/>
      <c r="BE2642"/>
    </row>
    <row r="2643" spans="1:57" x14ac:dyDescent="0.25">
      <c r="A2643" s="4">
        <v>43278</v>
      </c>
      <c r="B2643" s="3">
        <v>27</v>
      </c>
      <c r="C2643" s="3">
        <v>6</v>
      </c>
      <c r="D2643" s="3">
        <v>2018</v>
      </c>
      <c r="E2643" s="26" t="s">
        <v>840</v>
      </c>
      <c r="F2643" s="6" t="s">
        <v>841</v>
      </c>
      <c r="G2643" s="19">
        <v>330</v>
      </c>
      <c r="H2643" s="19" t="s">
        <v>408</v>
      </c>
      <c r="I2643" s="10" t="s">
        <v>842</v>
      </c>
      <c r="J2643" s="30" t="s">
        <v>843</v>
      </c>
      <c r="K2643" s="8">
        <v>3200719460</v>
      </c>
      <c r="L2643" s="31" t="s">
        <v>655</v>
      </c>
      <c r="M2643" s="27">
        <v>3006098</v>
      </c>
      <c r="N2643" s="17">
        <v>580203</v>
      </c>
      <c r="O2643" s="7" t="s">
        <v>25</v>
      </c>
      <c r="P2643" s="13"/>
      <c r="Q2643"/>
      <c r="R2643"/>
      <c r="S2643"/>
      <c r="T2643"/>
      <c r="U2643"/>
      <c r="V2643"/>
      <c r="W2643"/>
      <c r="X2643"/>
      <c r="Y2643"/>
      <c r="Z2643"/>
      <c r="AA2643"/>
      <c r="AB2643"/>
      <c r="AC2643"/>
      <c r="AD2643"/>
      <c r="AE2643"/>
      <c r="AF2643"/>
      <c r="AG2643"/>
      <c r="AH2643"/>
      <c r="AI2643"/>
      <c r="AJ2643"/>
      <c r="AK2643"/>
      <c r="AL2643"/>
      <c r="AM2643"/>
      <c r="AN2643"/>
      <c r="AO2643"/>
      <c r="AP2643"/>
      <c r="AQ2643"/>
      <c r="AR2643"/>
      <c r="AS2643"/>
      <c r="AT2643"/>
      <c r="AU2643"/>
      <c r="AV2643"/>
      <c r="AW2643"/>
      <c r="AX2643"/>
      <c r="AY2643"/>
      <c r="AZ2643"/>
      <c r="BA2643"/>
      <c r="BB2643"/>
      <c r="BC2643"/>
      <c r="BD2643"/>
      <c r="BE2643"/>
    </row>
    <row r="2644" spans="1:57" x14ac:dyDescent="0.25">
      <c r="A2644" s="4">
        <v>43278</v>
      </c>
      <c r="B2644" s="3">
        <v>27</v>
      </c>
      <c r="C2644" s="3">
        <v>6</v>
      </c>
      <c r="D2644" s="3">
        <v>2018</v>
      </c>
      <c r="E2644" s="26" t="s">
        <v>834</v>
      </c>
      <c r="F2644" s="6" t="s">
        <v>835</v>
      </c>
      <c r="G2644" s="19">
        <v>331</v>
      </c>
      <c r="H2644" s="19" t="s">
        <v>408</v>
      </c>
      <c r="I2644" s="10" t="s">
        <v>836</v>
      </c>
      <c r="J2644" s="30" t="s">
        <v>771</v>
      </c>
      <c r="K2644" s="8">
        <v>3148283804</v>
      </c>
      <c r="L2644" s="31" t="s">
        <v>660</v>
      </c>
      <c r="M2644" s="27">
        <v>829000</v>
      </c>
      <c r="N2644" s="17">
        <v>580203</v>
      </c>
      <c r="O2644" s="7" t="s">
        <v>25</v>
      </c>
      <c r="P2644" s="13"/>
      <c r="Q2644"/>
      <c r="R2644"/>
      <c r="S2644"/>
      <c r="T2644"/>
      <c r="U2644"/>
      <c r="V2644"/>
      <c r="W2644"/>
      <c r="X2644"/>
      <c r="Y2644"/>
      <c r="Z2644"/>
      <c r="AA2644"/>
      <c r="AB2644"/>
      <c r="AC2644"/>
      <c r="AD2644"/>
      <c r="AE2644"/>
      <c r="AF2644"/>
      <c r="AG2644"/>
      <c r="AH2644"/>
      <c r="AI2644"/>
      <c r="AJ2644"/>
      <c r="AK2644"/>
      <c r="AL2644"/>
      <c r="AM2644"/>
      <c r="AN2644"/>
      <c r="AO2644"/>
      <c r="AP2644"/>
      <c r="AQ2644"/>
      <c r="AR2644"/>
      <c r="AS2644"/>
      <c r="AT2644"/>
      <c r="AU2644"/>
      <c r="AV2644"/>
      <c r="AW2644"/>
      <c r="AX2644"/>
      <c r="AY2644"/>
      <c r="AZ2644"/>
      <c r="BA2644"/>
      <c r="BB2644"/>
      <c r="BC2644"/>
      <c r="BD2644"/>
      <c r="BE2644"/>
    </row>
    <row r="2645" spans="1:57" x14ac:dyDescent="0.25">
      <c r="A2645" s="4">
        <v>43278</v>
      </c>
      <c r="B2645" s="3">
        <v>27</v>
      </c>
      <c r="C2645" s="3">
        <v>6</v>
      </c>
      <c r="D2645" s="3">
        <v>2018</v>
      </c>
      <c r="E2645" s="26" t="s">
        <v>47</v>
      </c>
      <c r="F2645" s="6" t="s">
        <v>833</v>
      </c>
      <c r="G2645" s="19">
        <v>332</v>
      </c>
      <c r="H2645" s="19" t="s">
        <v>408</v>
      </c>
      <c r="I2645" s="10" t="s">
        <v>48</v>
      </c>
      <c r="J2645" s="30" t="s">
        <v>809</v>
      </c>
      <c r="K2645" s="8">
        <v>12007122395</v>
      </c>
      <c r="L2645" s="31" t="s">
        <v>655</v>
      </c>
      <c r="M2645" s="27">
        <v>130</v>
      </c>
      <c r="N2645" s="17">
        <v>921501</v>
      </c>
      <c r="O2645" s="7" t="s">
        <v>138</v>
      </c>
      <c r="P2645" s="13"/>
      <c r="Q2645"/>
      <c r="R2645"/>
      <c r="S2645"/>
      <c r="T2645"/>
      <c r="U2645"/>
      <c r="V2645"/>
      <c r="W2645"/>
      <c r="X2645"/>
      <c r="Y2645"/>
      <c r="Z2645"/>
      <c r="AA2645"/>
      <c r="AB2645"/>
      <c r="AC2645"/>
      <c r="AD2645"/>
      <c r="AE2645"/>
      <c r="AF2645"/>
      <c r="AG2645"/>
      <c r="AH2645"/>
      <c r="AI2645"/>
      <c r="AJ2645"/>
      <c r="AK2645"/>
      <c r="AL2645"/>
      <c r="AM2645"/>
      <c r="AN2645"/>
      <c r="AO2645"/>
      <c r="AP2645"/>
      <c r="AQ2645"/>
      <c r="AR2645"/>
      <c r="AS2645"/>
      <c r="AT2645"/>
      <c r="AU2645"/>
      <c r="AV2645"/>
      <c r="AW2645"/>
      <c r="AX2645"/>
      <c r="AY2645"/>
      <c r="AZ2645"/>
      <c r="BA2645"/>
      <c r="BB2645"/>
      <c r="BC2645"/>
      <c r="BD2645"/>
      <c r="BE2645"/>
    </row>
    <row r="2646" spans="1:57" x14ac:dyDescent="0.25">
      <c r="A2646" s="4">
        <v>43278</v>
      </c>
      <c r="B2646" s="3">
        <v>27</v>
      </c>
      <c r="C2646" s="3">
        <v>6</v>
      </c>
      <c r="D2646" s="3">
        <v>2018</v>
      </c>
      <c r="E2646" s="26" t="s">
        <v>560</v>
      </c>
      <c r="F2646" s="6" t="s">
        <v>829</v>
      </c>
      <c r="G2646" s="19">
        <v>332</v>
      </c>
      <c r="H2646" s="19" t="s">
        <v>408</v>
      </c>
      <c r="I2646" s="10" t="s">
        <v>561</v>
      </c>
      <c r="J2646" s="30" t="s">
        <v>771</v>
      </c>
      <c r="K2646" s="8">
        <v>3367167804</v>
      </c>
      <c r="L2646" s="31" t="s">
        <v>660</v>
      </c>
      <c r="M2646" s="27">
        <v>1274.57</v>
      </c>
      <c r="N2646" s="17">
        <v>20205</v>
      </c>
      <c r="O2646" s="7" t="s">
        <v>10</v>
      </c>
      <c r="P2646" s="13"/>
      <c r="Q2646"/>
      <c r="R2646"/>
      <c r="S2646"/>
      <c r="T2646"/>
      <c r="U2646"/>
      <c r="V2646"/>
      <c r="W2646"/>
      <c r="X2646"/>
      <c r="Y2646"/>
      <c r="Z2646"/>
      <c r="AA2646"/>
      <c r="AB2646"/>
      <c r="AC2646"/>
      <c r="AD2646"/>
      <c r="AE2646"/>
      <c r="AF2646"/>
      <c r="AG2646"/>
      <c r="AH2646"/>
      <c r="AI2646"/>
      <c r="AJ2646"/>
      <c r="AK2646"/>
      <c r="AL2646"/>
      <c r="AM2646"/>
      <c r="AN2646"/>
      <c r="AO2646"/>
      <c r="AP2646"/>
      <c r="AQ2646"/>
      <c r="AR2646"/>
      <c r="AS2646"/>
      <c r="AT2646"/>
      <c r="AU2646"/>
      <c r="AV2646"/>
      <c r="AW2646"/>
      <c r="AX2646"/>
      <c r="AY2646"/>
      <c r="AZ2646"/>
      <c r="BA2646"/>
      <c r="BB2646"/>
      <c r="BC2646"/>
      <c r="BD2646"/>
      <c r="BE2646"/>
    </row>
    <row r="2647" spans="1:57" x14ac:dyDescent="0.25">
      <c r="A2647" s="4">
        <v>43278</v>
      </c>
      <c r="B2647" s="3">
        <v>27</v>
      </c>
      <c r="C2647" s="3">
        <v>6</v>
      </c>
      <c r="D2647" s="3">
        <v>2018</v>
      </c>
      <c r="E2647" s="26" t="s">
        <v>315</v>
      </c>
      <c r="F2647" s="6" t="s">
        <v>830</v>
      </c>
      <c r="G2647" s="19">
        <v>332</v>
      </c>
      <c r="H2647" s="19" t="s">
        <v>408</v>
      </c>
      <c r="I2647" s="10" t="s">
        <v>316</v>
      </c>
      <c r="J2647" s="30" t="s">
        <v>783</v>
      </c>
      <c r="K2647" s="8">
        <v>7307462</v>
      </c>
      <c r="L2647" s="31" t="s">
        <v>660</v>
      </c>
      <c r="M2647" s="27">
        <v>936.54</v>
      </c>
      <c r="N2647" s="17">
        <v>20205</v>
      </c>
      <c r="O2647" s="7" t="s">
        <v>10</v>
      </c>
      <c r="P2647" s="13"/>
      <c r="Q2647"/>
      <c r="R2647"/>
      <c r="S2647"/>
      <c r="T2647"/>
      <c r="U2647"/>
      <c r="V2647"/>
      <c r="W2647"/>
      <c r="X2647"/>
      <c r="Y2647"/>
      <c r="Z2647"/>
      <c r="AA2647"/>
      <c r="AB2647"/>
      <c r="AC2647"/>
      <c r="AD2647"/>
      <c r="AE2647"/>
      <c r="AF2647"/>
      <c r="AG2647"/>
      <c r="AH2647"/>
      <c r="AI2647"/>
      <c r="AJ2647"/>
      <c r="AK2647"/>
      <c r="AL2647"/>
      <c r="AM2647"/>
      <c r="AN2647"/>
      <c r="AO2647"/>
      <c r="AP2647"/>
      <c r="AQ2647"/>
      <c r="AR2647"/>
      <c r="AS2647"/>
      <c r="AT2647"/>
      <c r="AU2647"/>
      <c r="AV2647"/>
      <c r="AW2647"/>
      <c r="AX2647"/>
      <c r="AY2647"/>
      <c r="AZ2647"/>
      <c r="BA2647"/>
      <c r="BB2647"/>
      <c r="BC2647"/>
      <c r="BD2647"/>
      <c r="BE2647"/>
    </row>
    <row r="2648" spans="1:57" x14ac:dyDescent="0.25">
      <c r="A2648" s="4">
        <v>43278</v>
      </c>
      <c r="B2648" s="3">
        <v>27</v>
      </c>
      <c r="C2648" s="3">
        <v>6</v>
      </c>
      <c r="D2648" s="3">
        <v>2018</v>
      </c>
      <c r="E2648" s="26" t="s">
        <v>180</v>
      </c>
      <c r="F2648" s="6" t="s">
        <v>831</v>
      </c>
      <c r="G2648" s="19">
        <v>332</v>
      </c>
      <c r="H2648" s="19" t="s">
        <v>408</v>
      </c>
      <c r="I2648" s="10" t="s">
        <v>181</v>
      </c>
      <c r="J2648" s="30" t="s">
        <v>783</v>
      </c>
      <c r="K2648" s="8">
        <v>3792412</v>
      </c>
      <c r="L2648" s="31" t="s">
        <v>660</v>
      </c>
      <c r="M2648" s="27">
        <v>109.76</v>
      </c>
      <c r="N2648" s="17">
        <v>20205</v>
      </c>
      <c r="O2648" s="7" t="s">
        <v>10</v>
      </c>
      <c r="P2648" s="13"/>
      <c r="Q2648"/>
      <c r="R2648"/>
      <c r="S2648"/>
      <c r="T2648"/>
      <c r="U2648"/>
      <c r="V2648"/>
      <c r="W2648"/>
      <c r="X2648"/>
      <c r="Y2648"/>
      <c r="Z2648"/>
      <c r="AA2648"/>
      <c r="AB2648"/>
      <c r="AC2648"/>
      <c r="AD2648"/>
      <c r="AE2648"/>
      <c r="AF2648"/>
      <c r="AG2648"/>
      <c r="AH2648"/>
      <c r="AI2648"/>
      <c r="AJ2648"/>
      <c r="AK2648"/>
      <c r="AL2648"/>
      <c r="AM2648"/>
      <c r="AN2648"/>
      <c r="AO2648"/>
      <c r="AP2648"/>
      <c r="AQ2648"/>
      <c r="AR2648"/>
      <c r="AS2648"/>
      <c r="AT2648"/>
      <c r="AU2648"/>
      <c r="AV2648"/>
      <c r="AW2648"/>
      <c r="AX2648"/>
      <c r="AY2648"/>
      <c r="AZ2648"/>
      <c r="BA2648"/>
      <c r="BB2648"/>
      <c r="BC2648"/>
      <c r="BD2648"/>
      <c r="BE2648"/>
    </row>
    <row r="2649" spans="1:57" x14ac:dyDescent="0.25">
      <c r="A2649" s="4">
        <v>43278</v>
      </c>
      <c r="B2649" s="3">
        <v>27</v>
      </c>
      <c r="C2649" s="3">
        <v>6</v>
      </c>
      <c r="D2649" s="3">
        <v>2018</v>
      </c>
      <c r="E2649" s="26" t="s">
        <v>113</v>
      </c>
      <c r="F2649" s="6" t="s">
        <v>832</v>
      </c>
      <c r="G2649" s="19">
        <v>332</v>
      </c>
      <c r="H2649" s="19" t="s">
        <v>408</v>
      </c>
      <c r="I2649" s="10" t="s">
        <v>114</v>
      </c>
      <c r="J2649" s="30" t="s">
        <v>773</v>
      </c>
      <c r="K2649" s="8">
        <v>6223384</v>
      </c>
      <c r="L2649" s="31" t="s">
        <v>655</v>
      </c>
      <c r="M2649" s="27">
        <v>80</v>
      </c>
      <c r="N2649" s="17">
        <v>921501</v>
      </c>
      <c r="O2649" s="7" t="s">
        <v>138</v>
      </c>
      <c r="P2649" s="13"/>
      <c r="Q2649"/>
      <c r="R2649"/>
      <c r="S2649"/>
      <c r="T2649"/>
      <c r="U2649"/>
      <c r="V2649"/>
      <c r="W2649"/>
      <c r="X2649"/>
      <c r="Y2649"/>
      <c r="Z2649"/>
      <c r="AA2649"/>
      <c r="AB2649"/>
      <c r="AC2649"/>
      <c r="AD2649"/>
      <c r="AE2649"/>
      <c r="AF2649"/>
      <c r="AG2649"/>
      <c r="AH2649"/>
      <c r="AI2649"/>
      <c r="AJ2649"/>
      <c r="AK2649"/>
      <c r="AL2649"/>
      <c r="AM2649"/>
      <c r="AN2649"/>
      <c r="AO2649"/>
      <c r="AP2649"/>
      <c r="AQ2649"/>
      <c r="AR2649"/>
      <c r="AS2649"/>
      <c r="AT2649"/>
      <c r="AU2649"/>
      <c r="AV2649"/>
      <c r="AW2649"/>
      <c r="AX2649"/>
      <c r="AY2649"/>
      <c r="AZ2649"/>
      <c r="BA2649"/>
      <c r="BB2649"/>
      <c r="BC2649"/>
      <c r="BD2649"/>
      <c r="BE2649"/>
    </row>
    <row r="2650" spans="1:57" x14ac:dyDescent="0.25">
      <c r="A2650" s="4">
        <v>43278</v>
      </c>
      <c r="B2650" s="3">
        <v>27</v>
      </c>
      <c r="C2650" s="3">
        <v>6</v>
      </c>
      <c r="D2650" s="3">
        <v>2018</v>
      </c>
      <c r="E2650" s="26" t="s">
        <v>393</v>
      </c>
      <c r="F2650" s="6" t="s">
        <v>827</v>
      </c>
      <c r="G2650" s="19">
        <v>333</v>
      </c>
      <c r="H2650" s="19" t="s">
        <v>408</v>
      </c>
      <c r="I2650" s="10" t="s">
        <v>828</v>
      </c>
      <c r="J2650" s="30" t="s">
        <v>786</v>
      </c>
      <c r="K2650" s="8">
        <v>1700024</v>
      </c>
      <c r="L2650" s="31" t="s">
        <v>660</v>
      </c>
      <c r="M2650" s="27">
        <v>69221.89</v>
      </c>
      <c r="N2650" s="17">
        <v>580203</v>
      </c>
      <c r="O2650" s="7" t="s">
        <v>25</v>
      </c>
      <c r="P2650" s="13"/>
      <c r="Q2650"/>
      <c r="R2650"/>
      <c r="S2650"/>
      <c r="T2650"/>
      <c r="U2650"/>
      <c r="V2650"/>
      <c r="W2650"/>
      <c r="X2650"/>
      <c r="Y2650"/>
      <c r="Z2650"/>
      <c r="AA2650"/>
      <c r="AB2650"/>
      <c r="AC2650"/>
      <c r="AD2650"/>
      <c r="AE2650"/>
      <c r="AF2650"/>
      <c r="AG2650"/>
      <c r="AH2650"/>
      <c r="AI2650"/>
      <c r="AJ2650"/>
      <c r="AK2650"/>
      <c r="AL2650"/>
      <c r="AM2650"/>
      <c r="AN2650"/>
      <c r="AO2650"/>
      <c r="AP2650"/>
      <c r="AQ2650"/>
      <c r="AR2650"/>
      <c r="AS2650"/>
      <c r="AT2650"/>
      <c r="AU2650"/>
      <c r="AV2650"/>
      <c r="AW2650"/>
      <c r="AX2650"/>
      <c r="AY2650"/>
      <c r="AZ2650"/>
      <c r="BA2650"/>
      <c r="BB2650"/>
      <c r="BC2650"/>
      <c r="BD2650"/>
      <c r="BE2650"/>
    </row>
    <row r="2651" spans="1:57" x14ac:dyDescent="0.25">
      <c r="A2651" s="4">
        <v>43278</v>
      </c>
      <c r="B2651" s="3">
        <v>27</v>
      </c>
      <c r="C2651" s="3">
        <v>6</v>
      </c>
      <c r="D2651" s="3">
        <v>2018</v>
      </c>
      <c r="E2651" s="26" t="s">
        <v>323</v>
      </c>
      <c r="F2651" s="6" t="s">
        <v>826</v>
      </c>
      <c r="G2651" s="19">
        <v>334</v>
      </c>
      <c r="H2651" s="19" t="s">
        <v>408</v>
      </c>
      <c r="I2651" s="10" t="s">
        <v>324</v>
      </c>
      <c r="J2651" s="30" t="s">
        <v>786</v>
      </c>
      <c r="K2651" s="8">
        <v>1310088</v>
      </c>
      <c r="L2651" s="31" t="s">
        <v>660</v>
      </c>
      <c r="M2651" s="27">
        <v>4331.99</v>
      </c>
      <c r="N2651" s="17">
        <v>20205</v>
      </c>
      <c r="O2651" s="7" t="s">
        <v>10</v>
      </c>
      <c r="P2651" s="13"/>
      <c r="Q2651"/>
      <c r="R2651"/>
      <c r="S2651"/>
      <c r="T2651"/>
      <c r="U2651"/>
      <c r="V2651"/>
      <c r="W2651"/>
      <c r="X2651"/>
      <c r="Y2651"/>
      <c r="Z2651"/>
      <c r="AA2651"/>
      <c r="AB2651"/>
      <c r="AC2651"/>
      <c r="AD2651"/>
      <c r="AE2651"/>
      <c r="AF2651"/>
      <c r="AG2651"/>
      <c r="AH2651"/>
      <c r="AI2651"/>
      <c r="AJ2651"/>
      <c r="AK2651"/>
      <c r="AL2651"/>
      <c r="AM2651"/>
      <c r="AN2651"/>
      <c r="AO2651"/>
      <c r="AP2651"/>
      <c r="AQ2651"/>
      <c r="AR2651"/>
      <c r="AS2651"/>
      <c r="AT2651"/>
      <c r="AU2651"/>
      <c r="AV2651"/>
      <c r="AW2651"/>
      <c r="AX2651"/>
      <c r="AY2651"/>
      <c r="AZ2651"/>
      <c r="BA2651"/>
      <c r="BB2651"/>
      <c r="BC2651"/>
      <c r="BD2651"/>
      <c r="BE2651"/>
    </row>
    <row r="2652" spans="1:57" x14ac:dyDescent="0.25">
      <c r="A2652" s="4">
        <v>43278</v>
      </c>
      <c r="B2652" s="3">
        <v>27</v>
      </c>
      <c r="C2652" s="3">
        <v>6</v>
      </c>
      <c r="D2652" s="3">
        <v>2018</v>
      </c>
      <c r="E2652" s="26" t="s">
        <v>484</v>
      </c>
      <c r="F2652" s="6" t="s">
        <v>824</v>
      </c>
      <c r="G2652" s="19">
        <v>335</v>
      </c>
      <c r="H2652" s="19" t="s">
        <v>408</v>
      </c>
      <c r="I2652" s="10" t="s">
        <v>825</v>
      </c>
      <c r="J2652" s="30" t="s">
        <v>786</v>
      </c>
      <c r="K2652" s="8">
        <v>26700001</v>
      </c>
      <c r="L2652" s="31" t="s">
        <v>660</v>
      </c>
      <c r="M2652" s="27">
        <v>1000000</v>
      </c>
      <c r="N2652" s="17">
        <v>580203</v>
      </c>
      <c r="O2652" s="7" t="s">
        <v>25</v>
      </c>
      <c r="P2652" s="13"/>
      <c r="Q2652"/>
      <c r="R2652"/>
      <c r="S2652"/>
      <c r="T2652"/>
      <c r="U2652"/>
      <c r="V2652"/>
      <c r="W2652"/>
      <c r="X2652"/>
      <c r="Y2652"/>
      <c r="Z2652"/>
      <c r="AA2652"/>
      <c r="AB2652"/>
      <c r="AC2652"/>
      <c r="AD2652"/>
      <c r="AE2652"/>
      <c r="AF2652"/>
      <c r="AG2652"/>
      <c r="AH2652"/>
      <c r="AI2652"/>
      <c r="AJ2652"/>
      <c r="AK2652"/>
      <c r="AL2652"/>
      <c r="AM2652"/>
      <c r="AN2652"/>
      <c r="AO2652"/>
      <c r="AP2652"/>
      <c r="AQ2652"/>
      <c r="AR2652"/>
      <c r="AS2652"/>
      <c r="AT2652"/>
      <c r="AU2652"/>
      <c r="AV2652"/>
      <c r="AW2652"/>
      <c r="AX2652"/>
      <c r="AY2652"/>
      <c r="AZ2652"/>
      <c r="BA2652"/>
      <c r="BB2652"/>
      <c r="BC2652"/>
      <c r="BD2652"/>
      <c r="BE2652"/>
    </row>
    <row r="2653" spans="1:57" x14ac:dyDescent="0.25">
      <c r="A2653" s="4">
        <v>43278</v>
      </c>
      <c r="B2653" s="3">
        <v>27</v>
      </c>
      <c r="C2653" s="3">
        <v>6</v>
      </c>
      <c r="D2653" s="3">
        <v>2018</v>
      </c>
      <c r="E2653" s="26" t="s">
        <v>821</v>
      </c>
      <c r="F2653" s="6" t="s">
        <v>822</v>
      </c>
      <c r="G2653" s="19">
        <v>336</v>
      </c>
      <c r="H2653" s="19" t="s">
        <v>408</v>
      </c>
      <c r="I2653" s="10" t="s">
        <v>823</v>
      </c>
      <c r="J2653" s="30" t="s">
        <v>786</v>
      </c>
      <c r="K2653" s="8">
        <v>80700001</v>
      </c>
      <c r="L2653" s="31" t="s">
        <v>660</v>
      </c>
      <c r="M2653" s="27">
        <v>104101</v>
      </c>
      <c r="N2653" s="17">
        <v>580203</v>
      </c>
      <c r="O2653" s="7" t="s">
        <v>25</v>
      </c>
      <c r="P2653" s="13"/>
      <c r="Q2653"/>
      <c r="R2653"/>
      <c r="S2653"/>
      <c r="T2653"/>
      <c r="U2653"/>
      <c r="V2653"/>
      <c r="W2653"/>
      <c r="X2653"/>
      <c r="Y2653"/>
      <c r="Z2653"/>
      <c r="AA2653"/>
      <c r="AB2653"/>
      <c r="AC2653"/>
      <c r="AD2653"/>
      <c r="AE2653"/>
      <c r="AF2653"/>
      <c r="AG2653"/>
      <c r="AH2653"/>
      <c r="AI2653"/>
      <c r="AJ2653"/>
      <c r="AK2653"/>
      <c r="AL2653"/>
      <c r="AM2653"/>
      <c r="AN2653"/>
      <c r="AO2653"/>
      <c r="AP2653"/>
      <c r="AQ2653"/>
      <c r="AR2653"/>
      <c r="AS2653"/>
      <c r="AT2653"/>
      <c r="AU2653"/>
      <c r="AV2653"/>
      <c r="AW2653"/>
      <c r="AX2653"/>
      <c r="AY2653"/>
      <c r="AZ2653"/>
      <c r="BA2653"/>
      <c r="BB2653"/>
      <c r="BC2653"/>
      <c r="BD2653"/>
      <c r="BE2653"/>
    </row>
    <row r="2654" spans="1:57" x14ac:dyDescent="0.25">
      <c r="A2654" s="4">
        <v>43279</v>
      </c>
      <c r="B2654" s="3">
        <v>28</v>
      </c>
      <c r="C2654" s="3">
        <v>6</v>
      </c>
      <c r="D2654" s="3">
        <v>2018</v>
      </c>
      <c r="E2654" s="26" t="s">
        <v>226</v>
      </c>
      <c r="F2654" s="6" t="s">
        <v>820</v>
      </c>
      <c r="G2654" s="19">
        <v>337</v>
      </c>
      <c r="H2654" s="19" t="s">
        <v>408</v>
      </c>
      <c r="I2654" s="10" t="s">
        <v>227</v>
      </c>
      <c r="J2654" s="30" t="s">
        <v>790</v>
      </c>
      <c r="K2654" s="8">
        <v>2000297723</v>
      </c>
      <c r="L2654" s="31" t="s">
        <v>660</v>
      </c>
      <c r="M2654" s="27">
        <v>130</v>
      </c>
      <c r="N2654" s="17">
        <v>530303</v>
      </c>
      <c r="O2654" s="7" t="s">
        <v>12</v>
      </c>
      <c r="P2654" s="13"/>
      <c r="Q2654"/>
      <c r="R2654"/>
      <c r="S2654"/>
      <c r="T2654"/>
      <c r="U2654"/>
      <c r="V2654"/>
      <c r="W2654"/>
      <c r="X2654"/>
      <c r="Y2654"/>
      <c r="Z2654"/>
      <c r="AA2654"/>
      <c r="AB2654"/>
      <c r="AC2654"/>
      <c r="AD2654"/>
      <c r="AE2654"/>
      <c r="AF2654"/>
      <c r="AG2654"/>
      <c r="AH2654"/>
      <c r="AI2654"/>
      <c r="AJ2654"/>
      <c r="AK2654"/>
      <c r="AL2654"/>
      <c r="AM2654"/>
      <c r="AN2654"/>
      <c r="AO2654"/>
      <c r="AP2654"/>
      <c r="AQ2654"/>
      <c r="AR2654"/>
      <c r="AS2654"/>
      <c r="AT2654"/>
      <c r="AU2654"/>
      <c r="AV2654"/>
      <c r="AW2654"/>
      <c r="AX2654"/>
      <c r="AY2654"/>
      <c r="AZ2654"/>
      <c r="BA2654"/>
      <c r="BB2654"/>
      <c r="BC2654"/>
      <c r="BD2654"/>
      <c r="BE2654"/>
    </row>
    <row r="2655" spans="1:57" x14ac:dyDescent="0.25">
      <c r="A2655" s="4">
        <v>43279</v>
      </c>
      <c r="B2655" s="3">
        <v>28</v>
      </c>
      <c r="C2655" s="3">
        <v>6</v>
      </c>
      <c r="D2655" s="3">
        <v>2018</v>
      </c>
      <c r="E2655" s="26" t="s">
        <v>116</v>
      </c>
      <c r="F2655" s="6" t="s">
        <v>819</v>
      </c>
      <c r="G2655" s="19">
        <v>337</v>
      </c>
      <c r="H2655" s="19" t="s">
        <v>408</v>
      </c>
      <c r="I2655" s="10" t="s">
        <v>117</v>
      </c>
      <c r="J2655" s="30" t="s">
        <v>783</v>
      </c>
      <c r="K2655" s="8">
        <v>7168101</v>
      </c>
      <c r="L2655" s="31" t="s">
        <v>660</v>
      </c>
      <c r="M2655" s="27">
        <v>80</v>
      </c>
      <c r="N2655" s="17">
        <v>530303</v>
      </c>
      <c r="O2655" s="7" t="s">
        <v>12</v>
      </c>
      <c r="P2655" s="13"/>
      <c r="Q2655"/>
      <c r="R2655"/>
      <c r="S2655"/>
      <c r="T2655"/>
      <c r="U2655"/>
      <c r="V2655"/>
      <c r="W2655"/>
      <c r="X2655"/>
      <c r="Y2655"/>
      <c r="Z2655"/>
      <c r="AA2655"/>
      <c r="AB2655"/>
      <c r="AC2655"/>
      <c r="AD2655"/>
      <c r="AE2655"/>
      <c r="AF2655"/>
      <c r="AG2655"/>
      <c r="AH2655"/>
      <c r="AI2655"/>
      <c r="AJ2655"/>
      <c r="AK2655"/>
      <c r="AL2655"/>
      <c r="AM2655"/>
      <c r="AN2655"/>
      <c r="AO2655"/>
      <c r="AP2655"/>
      <c r="AQ2655"/>
      <c r="AR2655"/>
      <c r="AS2655"/>
      <c r="AT2655"/>
      <c r="AU2655"/>
      <c r="AV2655"/>
      <c r="AW2655"/>
      <c r="AX2655"/>
      <c r="AY2655"/>
      <c r="AZ2655"/>
      <c r="BA2655"/>
      <c r="BB2655"/>
      <c r="BC2655"/>
      <c r="BD2655"/>
      <c r="BE2655"/>
    </row>
    <row r="2656" spans="1:57" x14ac:dyDescent="0.25">
      <c r="A2656" s="4">
        <v>43279</v>
      </c>
      <c r="B2656" s="3">
        <v>28</v>
      </c>
      <c r="C2656" s="3">
        <v>6</v>
      </c>
      <c r="D2656" s="3">
        <v>2018</v>
      </c>
      <c r="E2656" s="26" t="s">
        <v>385</v>
      </c>
      <c r="F2656" s="6" t="s">
        <v>818</v>
      </c>
      <c r="G2656" s="19">
        <v>337</v>
      </c>
      <c r="H2656" s="19" t="s">
        <v>408</v>
      </c>
      <c r="I2656" s="10" t="s">
        <v>386</v>
      </c>
      <c r="J2656" s="30" t="s">
        <v>809</v>
      </c>
      <c r="K2656" s="8">
        <v>12002149023</v>
      </c>
      <c r="L2656" s="31" t="s">
        <v>655</v>
      </c>
      <c r="M2656" s="27">
        <v>80</v>
      </c>
      <c r="N2656" s="17">
        <v>530303</v>
      </c>
      <c r="O2656" s="7" t="s">
        <v>12</v>
      </c>
      <c r="P2656" s="13"/>
      <c r="Q2656"/>
      <c r="R2656"/>
      <c r="S2656"/>
      <c r="T2656"/>
      <c r="U2656"/>
      <c r="V2656"/>
      <c r="W2656"/>
      <c r="X2656"/>
      <c r="Y2656"/>
      <c r="Z2656"/>
      <c r="AA2656"/>
      <c r="AB2656"/>
      <c r="AC2656"/>
      <c r="AD2656"/>
      <c r="AE2656"/>
      <c r="AF2656"/>
      <c r="AG2656"/>
      <c r="AH2656"/>
      <c r="AI2656"/>
      <c r="AJ2656"/>
      <c r="AK2656"/>
      <c r="AL2656"/>
      <c r="AM2656"/>
      <c r="AN2656"/>
      <c r="AO2656"/>
      <c r="AP2656"/>
      <c r="AQ2656"/>
      <c r="AR2656"/>
      <c r="AS2656"/>
      <c r="AT2656"/>
      <c r="AU2656"/>
      <c r="AV2656"/>
      <c r="AW2656"/>
      <c r="AX2656"/>
      <c r="AY2656"/>
      <c r="AZ2656"/>
      <c r="BA2656"/>
      <c r="BB2656"/>
      <c r="BC2656"/>
      <c r="BD2656"/>
      <c r="BE2656"/>
    </row>
    <row r="2657" spans="1:57" x14ac:dyDescent="0.25">
      <c r="A2657" s="4">
        <v>43279</v>
      </c>
      <c r="B2657" s="3">
        <v>28</v>
      </c>
      <c r="C2657" s="3">
        <v>6</v>
      </c>
      <c r="D2657" s="3">
        <v>2018</v>
      </c>
      <c r="E2657" s="26" t="s">
        <v>728</v>
      </c>
      <c r="F2657" s="6" t="s">
        <v>817</v>
      </c>
      <c r="G2657" s="19">
        <v>337</v>
      </c>
      <c r="H2657" s="19" t="s">
        <v>408</v>
      </c>
      <c r="I2657" s="10" t="s">
        <v>730</v>
      </c>
      <c r="J2657" s="30" t="s">
        <v>771</v>
      </c>
      <c r="K2657" s="8">
        <v>2100138614</v>
      </c>
      <c r="L2657" s="31" t="s">
        <v>660</v>
      </c>
      <c r="M2657" s="27">
        <v>67.69</v>
      </c>
      <c r="N2657" s="17">
        <v>213</v>
      </c>
      <c r="O2657" s="7" t="s">
        <v>479</v>
      </c>
      <c r="P2657" s="13"/>
      <c r="Q2657"/>
      <c r="R2657"/>
      <c r="S2657"/>
      <c r="T2657"/>
      <c r="U2657"/>
      <c r="V2657"/>
      <c r="W2657"/>
      <c r="X2657"/>
      <c r="Y2657"/>
      <c r="Z2657"/>
      <c r="AA2657"/>
      <c r="AB2657"/>
      <c r="AC2657"/>
      <c r="AD2657"/>
      <c r="AE2657"/>
      <c r="AF2657"/>
      <c r="AG2657"/>
      <c r="AH2657"/>
      <c r="AI2657"/>
      <c r="AJ2657"/>
      <c r="AK2657"/>
      <c r="AL2657"/>
      <c r="AM2657"/>
      <c r="AN2657"/>
      <c r="AO2657"/>
      <c r="AP2657"/>
      <c r="AQ2657"/>
      <c r="AR2657"/>
      <c r="AS2657"/>
      <c r="AT2657"/>
      <c r="AU2657"/>
      <c r="AV2657"/>
      <c r="AW2657"/>
      <c r="AX2657"/>
      <c r="AY2657"/>
      <c r="AZ2657"/>
      <c r="BA2657"/>
      <c r="BB2657"/>
      <c r="BC2657"/>
      <c r="BD2657"/>
      <c r="BE2657"/>
    </row>
    <row r="2658" spans="1:57" x14ac:dyDescent="0.25">
      <c r="A2658" s="4">
        <v>43279</v>
      </c>
      <c r="B2658" s="3">
        <v>28</v>
      </c>
      <c r="C2658" s="3">
        <v>6</v>
      </c>
      <c r="D2658" s="3">
        <v>2018</v>
      </c>
      <c r="E2658" s="26" t="s">
        <v>430</v>
      </c>
      <c r="F2658" s="6" t="s">
        <v>806</v>
      </c>
      <c r="G2658" s="19">
        <v>337</v>
      </c>
      <c r="H2658" s="19" t="s">
        <v>408</v>
      </c>
      <c r="I2658" s="10" t="s">
        <v>431</v>
      </c>
      <c r="J2658" s="30" t="s">
        <v>783</v>
      </c>
      <c r="K2658" s="8">
        <v>1042954387</v>
      </c>
      <c r="L2658" s="31" t="s">
        <v>655</v>
      </c>
      <c r="M2658" s="27">
        <v>249.49</v>
      </c>
      <c r="N2658" s="17">
        <v>20205</v>
      </c>
      <c r="O2658" s="7" t="s">
        <v>10</v>
      </c>
      <c r="P2658" s="13"/>
      <c r="Q2658"/>
      <c r="R2658"/>
      <c r="S2658"/>
      <c r="T2658"/>
      <c r="U2658"/>
      <c r="V2658"/>
      <c r="W2658"/>
      <c r="X2658"/>
      <c r="Y2658"/>
      <c r="Z2658"/>
      <c r="AA2658"/>
      <c r="AB2658"/>
      <c r="AC2658"/>
      <c r="AD2658"/>
      <c r="AE2658"/>
      <c r="AF2658"/>
      <c r="AG2658"/>
      <c r="AH2658"/>
      <c r="AI2658"/>
      <c r="AJ2658"/>
      <c r="AK2658"/>
      <c r="AL2658"/>
      <c r="AM2658"/>
      <c r="AN2658"/>
      <c r="AO2658"/>
      <c r="AP2658"/>
      <c r="AQ2658"/>
      <c r="AR2658"/>
      <c r="AS2658"/>
      <c r="AT2658"/>
      <c r="AU2658"/>
      <c r="AV2658"/>
      <c r="AW2658"/>
      <c r="AX2658"/>
      <c r="AY2658"/>
      <c r="AZ2658"/>
      <c r="BA2658"/>
      <c r="BB2658"/>
      <c r="BC2658"/>
      <c r="BD2658"/>
      <c r="BE2658"/>
    </row>
    <row r="2659" spans="1:57" x14ac:dyDescent="0.25">
      <c r="A2659" s="4">
        <v>43279</v>
      </c>
      <c r="B2659" s="3">
        <v>28</v>
      </c>
      <c r="C2659" s="3">
        <v>6</v>
      </c>
      <c r="D2659" s="3">
        <v>2018</v>
      </c>
      <c r="E2659" s="26" t="s">
        <v>121</v>
      </c>
      <c r="F2659" s="6" t="s">
        <v>807</v>
      </c>
      <c r="G2659" s="19">
        <v>337</v>
      </c>
      <c r="H2659" s="19" t="s">
        <v>408</v>
      </c>
      <c r="I2659" s="10" t="s">
        <v>122</v>
      </c>
      <c r="J2659" s="30" t="s">
        <v>783</v>
      </c>
      <c r="K2659" s="8">
        <v>1042257158</v>
      </c>
      <c r="L2659" s="31" t="s">
        <v>655</v>
      </c>
      <c r="M2659" s="27">
        <v>72.03</v>
      </c>
      <c r="N2659" s="17">
        <v>20205</v>
      </c>
      <c r="O2659" s="7" t="s">
        <v>10</v>
      </c>
      <c r="P2659" s="13"/>
      <c r="Q2659"/>
      <c r="R2659"/>
      <c r="S2659"/>
      <c r="T2659"/>
      <c r="U2659"/>
      <c r="V2659"/>
      <c r="W2659"/>
      <c r="X2659"/>
      <c r="Y2659"/>
      <c r="Z2659"/>
      <c r="AA2659"/>
      <c r="AB2659"/>
      <c r="AC2659"/>
      <c r="AD2659"/>
      <c r="AE2659"/>
      <c r="AF2659"/>
      <c r="AG2659"/>
      <c r="AH2659"/>
      <c r="AI2659"/>
      <c r="AJ2659"/>
      <c r="AK2659"/>
      <c r="AL2659"/>
      <c r="AM2659"/>
      <c r="AN2659"/>
      <c r="AO2659"/>
      <c r="AP2659"/>
      <c r="AQ2659"/>
      <c r="AR2659"/>
      <c r="AS2659"/>
      <c r="AT2659"/>
      <c r="AU2659"/>
      <c r="AV2659"/>
      <c r="AW2659"/>
      <c r="AX2659"/>
      <c r="AY2659"/>
      <c r="AZ2659"/>
      <c r="BA2659"/>
      <c r="BB2659"/>
      <c r="BC2659"/>
      <c r="BD2659"/>
      <c r="BE2659"/>
    </row>
    <row r="2660" spans="1:57" x14ac:dyDescent="0.25">
      <c r="A2660" s="4">
        <v>43279</v>
      </c>
      <c r="B2660" s="3">
        <v>28</v>
      </c>
      <c r="C2660" s="3">
        <v>6</v>
      </c>
      <c r="D2660" s="3">
        <v>2018</v>
      </c>
      <c r="E2660" s="26" t="s">
        <v>47</v>
      </c>
      <c r="F2660" s="6" t="s">
        <v>808</v>
      </c>
      <c r="G2660" s="19">
        <v>337</v>
      </c>
      <c r="H2660" s="19" t="s">
        <v>408</v>
      </c>
      <c r="I2660" s="10" t="s">
        <v>48</v>
      </c>
      <c r="J2660" s="30" t="s">
        <v>809</v>
      </c>
      <c r="K2660" s="8">
        <v>12007122395</v>
      </c>
      <c r="L2660" s="31" t="s">
        <v>655</v>
      </c>
      <c r="M2660" s="27">
        <v>40</v>
      </c>
      <c r="N2660" s="17">
        <v>20205</v>
      </c>
      <c r="O2660" s="7" t="s">
        <v>10</v>
      </c>
      <c r="P2660" s="13"/>
      <c r="Q2660"/>
      <c r="R2660"/>
      <c r="S2660"/>
      <c r="T2660"/>
      <c r="U2660"/>
      <c r="V2660"/>
      <c r="W2660"/>
      <c r="X2660"/>
      <c r="Y2660"/>
      <c r="Z2660"/>
      <c r="AA2660"/>
      <c r="AB2660"/>
      <c r="AC2660"/>
      <c r="AD2660"/>
      <c r="AE2660"/>
      <c r="AF2660"/>
      <c r="AG2660"/>
      <c r="AH2660"/>
      <c r="AI2660"/>
      <c r="AJ2660"/>
      <c r="AK2660"/>
      <c r="AL2660"/>
      <c r="AM2660"/>
      <c r="AN2660"/>
      <c r="AO2660"/>
      <c r="AP2660"/>
      <c r="AQ2660"/>
      <c r="AR2660"/>
      <c r="AS2660"/>
      <c r="AT2660"/>
      <c r="AU2660"/>
      <c r="AV2660"/>
      <c r="AW2660"/>
      <c r="AX2660"/>
      <c r="AY2660"/>
      <c r="AZ2660"/>
      <c r="BA2660"/>
      <c r="BB2660"/>
      <c r="BC2660"/>
      <c r="BD2660"/>
      <c r="BE2660"/>
    </row>
    <row r="2661" spans="1:57" x14ac:dyDescent="0.25">
      <c r="A2661" s="4">
        <v>43279</v>
      </c>
      <c r="B2661" s="3">
        <v>28</v>
      </c>
      <c r="C2661" s="3">
        <v>6</v>
      </c>
      <c r="D2661" s="3">
        <v>2018</v>
      </c>
      <c r="E2661" s="26" t="s">
        <v>116</v>
      </c>
      <c r="F2661" s="6" t="s">
        <v>810</v>
      </c>
      <c r="G2661" s="19">
        <v>337</v>
      </c>
      <c r="H2661" s="19" t="s">
        <v>408</v>
      </c>
      <c r="I2661" s="10" t="s">
        <v>117</v>
      </c>
      <c r="J2661" s="30" t="s">
        <v>783</v>
      </c>
      <c r="K2661" s="8">
        <v>7168101</v>
      </c>
      <c r="L2661" s="31" t="s">
        <v>660</v>
      </c>
      <c r="M2661" s="27">
        <v>12</v>
      </c>
      <c r="N2661" s="17">
        <v>20205</v>
      </c>
      <c r="O2661" s="7" t="s">
        <v>10</v>
      </c>
      <c r="P2661" s="13"/>
      <c r="Q2661"/>
      <c r="R2661"/>
      <c r="S2661"/>
      <c r="T2661"/>
      <c r="U2661"/>
      <c r="V2661"/>
      <c r="W2661"/>
      <c r="X2661"/>
      <c r="Y2661"/>
      <c r="Z2661"/>
      <c r="AA2661"/>
      <c r="AB2661"/>
      <c r="AC2661"/>
      <c r="AD2661"/>
      <c r="AE2661"/>
      <c r="AF2661"/>
      <c r="AG2661"/>
      <c r="AH2661"/>
      <c r="AI2661"/>
      <c r="AJ2661"/>
      <c r="AK2661"/>
      <c r="AL2661"/>
      <c r="AM2661"/>
      <c r="AN2661"/>
      <c r="AO2661"/>
      <c r="AP2661"/>
      <c r="AQ2661"/>
      <c r="AR2661"/>
      <c r="AS2661"/>
      <c r="AT2661"/>
      <c r="AU2661"/>
      <c r="AV2661"/>
      <c r="AW2661"/>
      <c r="AX2661"/>
      <c r="AY2661"/>
      <c r="AZ2661"/>
      <c r="BA2661"/>
      <c r="BB2661"/>
      <c r="BC2661"/>
      <c r="BD2661"/>
      <c r="BE2661"/>
    </row>
    <row r="2662" spans="1:57" x14ac:dyDescent="0.25">
      <c r="A2662" s="4">
        <v>43279</v>
      </c>
      <c r="B2662" s="3">
        <v>28</v>
      </c>
      <c r="C2662" s="3">
        <v>6</v>
      </c>
      <c r="D2662" s="3">
        <v>2018</v>
      </c>
      <c r="E2662" s="26" t="s">
        <v>113</v>
      </c>
      <c r="F2662" s="6" t="s">
        <v>811</v>
      </c>
      <c r="G2662" s="19">
        <v>337</v>
      </c>
      <c r="H2662" s="19" t="s">
        <v>408</v>
      </c>
      <c r="I2662" s="10" t="s">
        <v>114</v>
      </c>
      <c r="J2662" s="30" t="s">
        <v>773</v>
      </c>
      <c r="K2662" s="8">
        <v>6223384</v>
      </c>
      <c r="L2662" s="31" t="s">
        <v>655</v>
      </c>
      <c r="M2662" s="27">
        <v>37</v>
      </c>
      <c r="N2662" s="17">
        <v>20205</v>
      </c>
      <c r="O2662" s="7" t="s">
        <v>10</v>
      </c>
      <c r="P2662" s="13"/>
      <c r="Q2662"/>
      <c r="R2662"/>
      <c r="S2662"/>
      <c r="T2662"/>
      <c r="U2662"/>
      <c r="V2662"/>
      <c r="W2662"/>
      <c r="X2662"/>
      <c r="Y2662"/>
      <c r="Z2662"/>
      <c r="AA2662"/>
      <c r="AB2662"/>
      <c r="AC2662"/>
      <c r="AD2662"/>
      <c r="AE2662"/>
      <c r="AF2662"/>
      <c r="AG2662"/>
      <c r="AH2662"/>
      <c r="AI2662"/>
      <c r="AJ2662"/>
      <c r="AK2662"/>
      <c r="AL2662"/>
      <c r="AM2662"/>
      <c r="AN2662"/>
      <c r="AO2662"/>
      <c r="AP2662"/>
      <c r="AQ2662"/>
      <c r="AR2662"/>
      <c r="AS2662"/>
      <c r="AT2662"/>
      <c r="AU2662"/>
      <c r="AV2662"/>
      <c r="AW2662"/>
      <c r="AX2662"/>
      <c r="AY2662"/>
      <c r="AZ2662"/>
      <c r="BA2662"/>
      <c r="BB2662"/>
      <c r="BC2662"/>
      <c r="BD2662"/>
      <c r="BE2662"/>
    </row>
    <row r="2663" spans="1:57" x14ac:dyDescent="0.25">
      <c r="A2663" s="4">
        <v>43279</v>
      </c>
      <c r="B2663" s="3">
        <v>28</v>
      </c>
      <c r="C2663" s="3">
        <v>6</v>
      </c>
      <c r="D2663" s="3">
        <v>2018</v>
      </c>
      <c r="E2663" s="26" t="s">
        <v>99</v>
      </c>
      <c r="F2663" s="6" t="s">
        <v>812</v>
      </c>
      <c r="G2663" s="19">
        <v>337</v>
      </c>
      <c r="H2663" s="19" t="s">
        <v>408</v>
      </c>
      <c r="I2663" s="10" t="s">
        <v>100</v>
      </c>
      <c r="J2663" s="30" t="s">
        <v>771</v>
      </c>
      <c r="K2663" s="8">
        <v>2201588539</v>
      </c>
      <c r="L2663" s="31" t="s">
        <v>655</v>
      </c>
      <c r="M2663" s="27">
        <v>6</v>
      </c>
      <c r="N2663" s="17">
        <v>20205</v>
      </c>
      <c r="O2663" s="7" t="s">
        <v>10</v>
      </c>
      <c r="P2663" s="13"/>
      <c r="Q2663"/>
      <c r="R2663"/>
      <c r="S2663"/>
      <c r="T2663"/>
      <c r="U2663"/>
      <c r="V2663"/>
      <c r="W2663"/>
      <c r="X2663"/>
      <c r="Y2663"/>
      <c r="Z2663"/>
      <c r="AA2663"/>
      <c r="AB2663"/>
      <c r="AC2663"/>
      <c r="AD2663"/>
      <c r="AE2663"/>
      <c r="AF2663"/>
      <c r="AG2663"/>
      <c r="AH2663"/>
      <c r="AI2663"/>
      <c r="AJ2663"/>
      <c r="AK2663"/>
      <c r="AL2663"/>
      <c r="AM2663"/>
      <c r="AN2663"/>
      <c r="AO2663"/>
      <c r="AP2663"/>
      <c r="AQ2663"/>
      <c r="AR2663"/>
      <c r="AS2663"/>
      <c r="AT2663"/>
      <c r="AU2663"/>
      <c r="AV2663"/>
      <c r="AW2663"/>
      <c r="AX2663"/>
      <c r="AY2663"/>
      <c r="AZ2663"/>
      <c r="BA2663"/>
      <c r="BB2663"/>
      <c r="BC2663"/>
      <c r="BD2663"/>
      <c r="BE2663"/>
    </row>
    <row r="2664" spans="1:57" x14ac:dyDescent="0.25">
      <c r="A2664" s="4">
        <v>43279</v>
      </c>
      <c r="B2664" s="3">
        <v>28</v>
      </c>
      <c r="C2664" s="3">
        <v>6</v>
      </c>
      <c r="D2664" s="3">
        <v>2018</v>
      </c>
      <c r="E2664" s="26" t="s">
        <v>123</v>
      </c>
      <c r="F2664" s="6" t="s">
        <v>813</v>
      </c>
      <c r="G2664" s="19">
        <v>337</v>
      </c>
      <c r="H2664" s="19" t="s">
        <v>408</v>
      </c>
      <c r="I2664" s="10" t="s">
        <v>124</v>
      </c>
      <c r="J2664" s="30" t="s">
        <v>771</v>
      </c>
      <c r="K2664" s="8">
        <v>2201814429</v>
      </c>
      <c r="L2664" s="31" t="s">
        <v>655</v>
      </c>
      <c r="M2664" s="27">
        <v>24.3</v>
      </c>
      <c r="N2664" s="17">
        <v>20205</v>
      </c>
      <c r="O2664" s="7" t="s">
        <v>10</v>
      </c>
      <c r="P2664" s="13"/>
      <c r="Q2664"/>
      <c r="R2664"/>
      <c r="S2664"/>
      <c r="T2664"/>
      <c r="U2664"/>
      <c r="V2664"/>
      <c r="W2664"/>
      <c r="X2664"/>
      <c r="Y2664"/>
      <c r="Z2664"/>
      <c r="AA2664"/>
      <c r="AB2664"/>
      <c r="AC2664"/>
      <c r="AD2664"/>
      <c r="AE2664"/>
      <c r="AF2664"/>
      <c r="AG2664"/>
      <c r="AH2664"/>
      <c r="AI2664"/>
      <c r="AJ2664"/>
      <c r="AK2664"/>
      <c r="AL2664"/>
      <c r="AM2664"/>
      <c r="AN2664"/>
      <c r="AO2664"/>
      <c r="AP2664"/>
      <c r="AQ2664"/>
      <c r="AR2664"/>
      <c r="AS2664"/>
      <c r="AT2664"/>
      <c r="AU2664"/>
      <c r="AV2664"/>
      <c r="AW2664"/>
      <c r="AX2664"/>
      <c r="AY2664"/>
      <c r="AZ2664"/>
      <c r="BA2664"/>
      <c r="BB2664"/>
      <c r="BC2664"/>
      <c r="BD2664"/>
      <c r="BE2664"/>
    </row>
    <row r="2665" spans="1:57" x14ac:dyDescent="0.25">
      <c r="A2665" s="4">
        <v>43279</v>
      </c>
      <c r="B2665" s="3">
        <v>28</v>
      </c>
      <c r="C2665" s="3">
        <v>6</v>
      </c>
      <c r="D2665" s="3">
        <v>2018</v>
      </c>
      <c r="E2665" s="26" t="s">
        <v>385</v>
      </c>
      <c r="F2665" s="6" t="s">
        <v>814</v>
      </c>
      <c r="G2665" s="19">
        <v>337</v>
      </c>
      <c r="H2665" s="19" t="s">
        <v>408</v>
      </c>
      <c r="I2665" s="10" t="s">
        <v>386</v>
      </c>
      <c r="J2665" s="30" t="s">
        <v>809</v>
      </c>
      <c r="K2665" s="8">
        <v>12002149023</v>
      </c>
      <c r="L2665" s="31" t="s">
        <v>655</v>
      </c>
      <c r="M2665" s="27">
        <v>6</v>
      </c>
      <c r="N2665" s="17">
        <v>20205</v>
      </c>
      <c r="O2665" s="7" t="s">
        <v>10</v>
      </c>
      <c r="P2665" s="13"/>
      <c r="Q2665"/>
      <c r="R2665"/>
      <c r="S2665"/>
      <c r="T2665"/>
      <c r="U2665"/>
      <c r="V2665"/>
      <c r="W2665"/>
      <c r="X2665"/>
      <c r="Y2665"/>
      <c r="Z2665"/>
      <c r="AA2665"/>
      <c r="AB2665"/>
      <c r="AC2665"/>
      <c r="AD2665"/>
      <c r="AE2665"/>
      <c r="AF2665"/>
      <c r="AG2665"/>
      <c r="AH2665"/>
      <c r="AI2665"/>
      <c r="AJ2665"/>
      <c r="AK2665"/>
      <c r="AL2665"/>
      <c r="AM2665"/>
      <c r="AN2665"/>
      <c r="AO2665"/>
      <c r="AP2665"/>
      <c r="AQ2665"/>
      <c r="AR2665"/>
      <c r="AS2665"/>
      <c r="AT2665"/>
      <c r="AU2665"/>
      <c r="AV2665"/>
      <c r="AW2665"/>
      <c r="AX2665"/>
      <c r="AY2665"/>
      <c r="AZ2665"/>
      <c r="BA2665"/>
      <c r="BB2665"/>
      <c r="BC2665"/>
      <c r="BD2665"/>
      <c r="BE2665"/>
    </row>
    <row r="2666" spans="1:57" x14ac:dyDescent="0.25">
      <c r="A2666" s="4">
        <v>43279</v>
      </c>
      <c r="B2666" s="3">
        <v>28</v>
      </c>
      <c r="C2666" s="3">
        <v>6</v>
      </c>
      <c r="D2666" s="3">
        <v>2018</v>
      </c>
      <c r="E2666" s="26" t="s">
        <v>231</v>
      </c>
      <c r="F2666" s="6" t="s">
        <v>815</v>
      </c>
      <c r="G2666" s="19">
        <v>337</v>
      </c>
      <c r="H2666" s="19" t="s">
        <v>408</v>
      </c>
      <c r="I2666" s="10" t="s">
        <v>232</v>
      </c>
      <c r="J2666" s="30" t="s">
        <v>783</v>
      </c>
      <c r="K2666" s="8">
        <v>1042947278</v>
      </c>
      <c r="L2666" s="31" t="s">
        <v>655</v>
      </c>
      <c r="M2666" s="27">
        <v>4</v>
      </c>
      <c r="N2666" s="17">
        <v>20205</v>
      </c>
      <c r="O2666" s="7" t="s">
        <v>10</v>
      </c>
      <c r="P2666" s="13"/>
      <c r="Q2666"/>
      <c r="R2666"/>
      <c r="S2666"/>
      <c r="T2666"/>
      <c r="U2666"/>
      <c r="V2666"/>
      <c r="W2666"/>
      <c r="X2666"/>
      <c r="Y2666"/>
      <c r="Z2666"/>
      <c r="AA2666"/>
      <c r="AB2666"/>
      <c r="AC2666"/>
      <c r="AD2666"/>
      <c r="AE2666"/>
      <c r="AF2666"/>
      <c r="AG2666"/>
      <c r="AH2666"/>
      <c r="AI2666"/>
      <c r="AJ2666"/>
      <c r="AK2666"/>
      <c r="AL2666"/>
      <c r="AM2666"/>
      <c r="AN2666"/>
      <c r="AO2666"/>
      <c r="AP2666"/>
      <c r="AQ2666"/>
      <c r="AR2666"/>
      <c r="AS2666"/>
      <c r="AT2666"/>
      <c r="AU2666"/>
      <c r="AV2666"/>
      <c r="AW2666"/>
      <c r="AX2666"/>
      <c r="AY2666"/>
      <c r="AZ2666"/>
      <c r="BA2666"/>
      <c r="BB2666"/>
      <c r="BC2666"/>
      <c r="BD2666"/>
      <c r="BE2666"/>
    </row>
    <row r="2667" spans="1:57" x14ac:dyDescent="0.25">
      <c r="A2667" s="4">
        <v>43279</v>
      </c>
      <c r="B2667" s="3">
        <v>28</v>
      </c>
      <c r="C2667" s="3">
        <v>6</v>
      </c>
      <c r="D2667" s="3">
        <v>2018</v>
      </c>
      <c r="E2667" s="26" t="s">
        <v>127</v>
      </c>
      <c r="F2667" s="6" t="s">
        <v>816</v>
      </c>
      <c r="G2667" s="19">
        <v>337</v>
      </c>
      <c r="H2667" s="19" t="s">
        <v>408</v>
      </c>
      <c r="I2667" s="10" t="s">
        <v>128</v>
      </c>
      <c r="J2667" s="30" t="s">
        <v>771</v>
      </c>
      <c r="K2667" s="8">
        <v>3059366904</v>
      </c>
      <c r="L2667" s="31" t="s">
        <v>660</v>
      </c>
      <c r="M2667" s="27">
        <v>24</v>
      </c>
      <c r="N2667" s="17">
        <v>20205</v>
      </c>
      <c r="O2667" s="7" t="s">
        <v>10</v>
      </c>
      <c r="P2667" s="13"/>
      <c r="Q2667"/>
      <c r="R2667"/>
      <c r="S2667"/>
      <c r="T2667"/>
      <c r="U2667"/>
      <c r="V2667"/>
      <c r="W2667"/>
      <c r="X2667"/>
      <c r="Y2667"/>
      <c r="Z2667"/>
      <c r="AA2667"/>
      <c r="AB2667"/>
      <c r="AC2667"/>
      <c r="AD2667"/>
      <c r="AE2667"/>
      <c r="AF2667"/>
      <c r="AG2667"/>
      <c r="AH2667"/>
      <c r="AI2667"/>
      <c r="AJ2667"/>
      <c r="AK2667"/>
      <c r="AL2667"/>
      <c r="AM2667"/>
      <c r="AN2667"/>
      <c r="AO2667"/>
      <c r="AP2667"/>
      <c r="AQ2667"/>
      <c r="AR2667"/>
      <c r="AS2667"/>
      <c r="AT2667"/>
      <c r="AU2667"/>
      <c r="AV2667"/>
      <c r="AW2667"/>
      <c r="AX2667"/>
      <c r="AY2667"/>
      <c r="AZ2667"/>
      <c r="BA2667"/>
      <c r="BB2667"/>
      <c r="BC2667"/>
      <c r="BD2667"/>
      <c r="BE2667"/>
    </row>
    <row r="2668" spans="1:57" x14ac:dyDescent="0.25">
      <c r="A2668" s="4">
        <v>43279</v>
      </c>
      <c r="B2668" s="3">
        <v>28</v>
      </c>
      <c r="C2668" s="3">
        <v>6</v>
      </c>
      <c r="D2668" s="3">
        <v>2018</v>
      </c>
      <c r="E2668" s="26" t="s">
        <v>415</v>
      </c>
      <c r="F2668" s="6" t="s">
        <v>805</v>
      </c>
      <c r="G2668" s="19">
        <v>338</v>
      </c>
      <c r="H2668" s="19" t="s">
        <v>408</v>
      </c>
      <c r="I2668" s="10" t="s">
        <v>416</v>
      </c>
      <c r="J2668" s="30" t="s">
        <v>786</v>
      </c>
      <c r="K2668" s="8">
        <v>1310093</v>
      </c>
      <c r="L2668" s="31" t="s">
        <v>660</v>
      </c>
      <c r="M2668" s="27">
        <v>3.32</v>
      </c>
      <c r="N2668" s="17">
        <v>20205</v>
      </c>
      <c r="O2668" s="7" t="s">
        <v>10</v>
      </c>
      <c r="P2668" s="13"/>
      <c r="Q2668"/>
      <c r="R2668"/>
      <c r="S2668"/>
      <c r="T2668"/>
      <c r="U2668"/>
      <c r="V2668"/>
      <c r="W2668"/>
      <c r="X2668"/>
      <c r="Y2668"/>
      <c r="Z2668"/>
      <c r="AA2668"/>
      <c r="AB2668"/>
      <c r="AC2668"/>
      <c r="AD2668"/>
      <c r="AE2668"/>
      <c r="AF2668"/>
      <c r="AG2668"/>
      <c r="AH2668"/>
      <c r="AI2668"/>
      <c r="AJ2668"/>
      <c r="AK2668"/>
      <c r="AL2668"/>
      <c r="AM2668"/>
      <c r="AN2668"/>
      <c r="AO2668"/>
      <c r="AP2668"/>
      <c r="AQ2668"/>
      <c r="AR2668"/>
      <c r="AS2668"/>
      <c r="AT2668"/>
      <c r="AU2668"/>
      <c r="AV2668"/>
      <c r="AW2668"/>
      <c r="AX2668"/>
      <c r="AY2668"/>
      <c r="AZ2668"/>
      <c r="BA2668"/>
      <c r="BB2668"/>
      <c r="BC2668"/>
      <c r="BD2668"/>
      <c r="BE2668"/>
    </row>
    <row r="2669" spans="1:57" x14ac:dyDescent="0.25">
      <c r="A2669" s="4">
        <v>43279</v>
      </c>
      <c r="B2669" s="3">
        <v>28</v>
      </c>
      <c r="C2669" s="3">
        <v>6</v>
      </c>
      <c r="D2669" s="3">
        <v>2018</v>
      </c>
      <c r="E2669" s="26" t="s">
        <v>199</v>
      </c>
      <c r="F2669" s="6" t="s">
        <v>803</v>
      </c>
      <c r="G2669" s="19">
        <v>339</v>
      </c>
      <c r="H2669" s="19" t="s">
        <v>408</v>
      </c>
      <c r="I2669" s="10" t="s">
        <v>144</v>
      </c>
      <c r="J2669" s="30" t="s">
        <v>771</v>
      </c>
      <c r="K2669" s="8">
        <v>2203315422</v>
      </c>
      <c r="L2669" s="31" t="s">
        <v>655</v>
      </c>
      <c r="M2669" s="27">
        <v>65.790000000000006</v>
      </c>
      <c r="N2669" s="17">
        <v>921302</v>
      </c>
      <c r="O2669" s="7" t="s">
        <v>267</v>
      </c>
      <c r="P2669" s="13"/>
      <c r="Q2669"/>
      <c r="R2669"/>
      <c r="S2669"/>
      <c r="T2669"/>
      <c r="U2669"/>
      <c r="V2669"/>
      <c r="W2669"/>
      <c r="X2669"/>
      <c r="Y2669"/>
      <c r="Z2669"/>
      <c r="AA2669"/>
      <c r="AB2669"/>
      <c r="AC2669"/>
      <c r="AD2669"/>
      <c r="AE2669"/>
      <c r="AF2669"/>
      <c r="AG2669"/>
      <c r="AH2669"/>
      <c r="AI2669"/>
      <c r="AJ2669"/>
      <c r="AK2669"/>
      <c r="AL2669"/>
      <c r="AM2669"/>
      <c r="AN2669"/>
      <c r="AO2669"/>
      <c r="AP2669"/>
      <c r="AQ2669"/>
      <c r="AR2669"/>
      <c r="AS2669"/>
      <c r="AT2669"/>
      <c r="AU2669"/>
      <c r="AV2669"/>
      <c r="AW2669"/>
      <c r="AX2669"/>
      <c r="AY2669"/>
      <c r="AZ2669"/>
      <c r="BA2669"/>
      <c r="BB2669"/>
      <c r="BC2669"/>
      <c r="BD2669"/>
      <c r="BE2669"/>
    </row>
    <row r="2670" spans="1:57" x14ac:dyDescent="0.25">
      <c r="A2670" s="4">
        <v>43279</v>
      </c>
      <c r="B2670" s="3">
        <v>28</v>
      </c>
      <c r="C2670" s="3">
        <v>6</v>
      </c>
      <c r="D2670" s="3">
        <v>2018</v>
      </c>
      <c r="E2670" s="26" t="s">
        <v>127</v>
      </c>
      <c r="F2670" s="6" t="s">
        <v>804</v>
      </c>
      <c r="G2670" s="19">
        <v>339</v>
      </c>
      <c r="H2670" s="19" t="s">
        <v>408</v>
      </c>
      <c r="I2670" s="10" t="s">
        <v>128</v>
      </c>
      <c r="J2670" s="30" t="s">
        <v>771</v>
      </c>
      <c r="K2670" s="8">
        <v>3059366904</v>
      </c>
      <c r="L2670" s="31" t="s">
        <v>660</v>
      </c>
      <c r="M2670" s="27">
        <v>160</v>
      </c>
      <c r="N2670" s="17">
        <v>530303</v>
      </c>
      <c r="O2670" s="7" t="s">
        <v>12</v>
      </c>
      <c r="P2670" s="13"/>
      <c r="Q2670"/>
      <c r="R2670"/>
      <c r="S2670"/>
      <c r="T2670"/>
      <c r="U2670"/>
      <c r="V2670"/>
      <c r="W2670"/>
      <c r="X2670"/>
      <c r="Y2670"/>
      <c r="Z2670"/>
      <c r="AA2670"/>
      <c r="AB2670"/>
      <c r="AC2670"/>
      <c r="AD2670"/>
      <c r="AE2670"/>
      <c r="AF2670"/>
      <c r="AG2670"/>
      <c r="AH2670"/>
      <c r="AI2670"/>
      <c r="AJ2670"/>
      <c r="AK2670"/>
      <c r="AL2670"/>
      <c r="AM2670"/>
      <c r="AN2670"/>
      <c r="AO2670"/>
      <c r="AP2670"/>
      <c r="AQ2670"/>
      <c r="AR2670"/>
      <c r="AS2670"/>
      <c r="AT2670"/>
      <c r="AU2670"/>
      <c r="AV2670"/>
      <c r="AW2670"/>
      <c r="AX2670"/>
      <c r="AY2670"/>
      <c r="AZ2670"/>
      <c r="BA2670"/>
      <c r="BB2670"/>
      <c r="BC2670"/>
      <c r="BD2670"/>
      <c r="BE2670"/>
    </row>
    <row r="2671" spans="1:57" x14ac:dyDescent="0.25">
      <c r="A2671" s="4">
        <v>43279</v>
      </c>
      <c r="B2671" s="3">
        <v>28</v>
      </c>
      <c r="C2671" s="3">
        <v>6</v>
      </c>
      <c r="D2671" s="3">
        <v>2018</v>
      </c>
      <c r="E2671" s="26" t="s">
        <v>229</v>
      </c>
      <c r="F2671" s="6" t="s">
        <v>802</v>
      </c>
      <c r="G2671" s="19">
        <v>340</v>
      </c>
      <c r="H2671" s="19" t="s">
        <v>408</v>
      </c>
      <c r="I2671" s="10" t="s">
        <v>230</v>
      </c>
      <c r="J2671" s="30" t="s">
        <v>773</v>
      </c>
      <c r="K2671" s="8">
        <v>36212845</v>
      </c>
      <c r="L2671" s="31" t="s">
        <v>660</v>
      </c>
      <c r="M2671" s="27">
        <v>280000</v>
      </c>
      <c r="N2671" s="17">
        <v>580203</v>
      </c>
      <c r="O2671" s="7" t="s">
        <v>25</v>
      </c>
      <c r="P2671" s="13"/>
      <c r="Q2671"/>
      <c r="R2671"/>
      <c r="S2671"/>
      <c r="T2671"/>
      <c r="U2671"/>
      <c r="V2671"/>
      <c r="W2671"/>
      <c r="X2671"/>
      <c r="Y2671"/>
      <c r="Z2671"/>
      <c r="AA2671"/>
      <c r="AB2671"/>
      <c r="AC2671"/>
      <c r="AD2671"/>
      <c r="AE2671"/>
      <c r="AF2671"/>
      <c r="AG2671"/>
      <c r="AH2671"/>
      <c r="AI2671"/>
      <c r="AJ2671"/>
      <c r="AK2671"/>
      <c r="AL2671"/>
      <c r="AM2671"/>
      <c r="AN2671"/>
      <c r="AO2671"/>
      <c r="AP2671"/>
      <c r="AQ2671"/>
      <c r="AR2671"/>
      <c r="AS2671"/>
      <c r="AT2671"/>
      <c r="AU2671"/>
      <c r="AV2671"/>
      <c r="AW2671"/>
      <c r="AX2671"/>
      <c r="AY2671"/>
      <c r="AZ2671"/>
      <c r="BA2671"/>
      <c r="BB2671"/>
      <c r="BC2671"/>
      <c r="BD2671"/>
      <c r="BE2671"/>
    </row>
    <row r="2672" spans="1:57" x14ac:dyDescent="0.25">
      <c r="A2672" s="4">
        <v>43279</v>
      </c>
      <c r="B2672" s="3">
        <v>28</v>
      </c>
      <c r="C2672" s="3">
        <v>6</v>
      </c>
      <c r="D2672" s="3">
        <v>2018</v>
      </c>
      <c r="E2672" s="26" t="s">
        <v>401</v>
      </c>
      <c r="F2672" s="6" t="s">
        <v>801</v>
      </c>
      <c r="G2672" s="19">
        <v>341</v>
      </c>
      <c r="H2672" s="19" t="s">
        <v>408</v>
      </c>
      <c r="I2672" s="10" t="s">
        <v>402</v>
      </c>
      <c r="J2672" s="30">
        <v>1820030</v>
      </c>
      <c r="K2672" s="8">
        <v>3700113</v>
      </c>
      <c r="L2672" s="31">
        <v>1</v>
      </c>
      <c r="M2672" s="27">
        <v>300000</v>
      </c>
      <c r="N2672" s="17">
        <v>580203</v>
      </c>
      <c r="O2672" s="7" t="s">
        <v>25</v>
      </c>
      <c r="P2672" s="13"/>
      <c r="Q2672"/>
      <c r="R2672"/>
      <c r="S2672"/>
      <c r="T2672"/>
      <c r="U2672"/>
      <c r="V2672"/>
      <c r="W2672"/>
      <c r="X2672"/>
      <c r="Y2672"/>
      <c r="Z2672"/>
      <c r="AA2672"/>
      <c r="AB2672"/>
      <c r="AC2672"/>
      <c r="AD2672"/>
      <c r="AE2672"/>
      <c r="AF2672"/>
      <c r="AG2672"/>
      <c r="AH2672"/>
      <c r="AI2672"/>
      <c r="AJ2672"/>
      <c r="AK2672"/>
      <c r="AL2672"/>
      <c r="AM2672"/>
      <c r="AN2672"/>
      <c r="AO2672"/>
      <c r="AP2672"/>
      <c r="AQ2672"/>
      <c r="AR2672"/>
      <c r="AS2672"/>
      <c r="AT2672"/>
      <c r="AU2672"/>
      <c r="AV2672"/>
      <c r="AW2672"/>
      <c r="AX2672"/>
      <c r="AY2672"/>
      <c r="AZ2672"/>
      <c r="BA2672"/>
      <c r="BB2672"/>
      <c r="BC2672"/>
      <c r="BD2672"/>
      <c r="BE2672"/>
    </row>
    <row r="2673" spans="1:57" x14ac:dyDescent="0.25">
      <c r="A2673" s="4">
        <v>43279</v>
      </c>
      <c r="B2673" s="3">
        <v>28</v>
      </c>
      <c r="C2673" s="3">
        <v>6</v>
      </c>
      <c r="D2673" s="3">
        <v>2018</v>
      </c>
      <c r="E2673" s="26" t="s">
        <v>325</v>
      </c>
      <c r="F2673" s="6" t="s">
        <v>800</v>
      </c>
      <c r="G2673" s="19">
        <v>342</v>
      </c>
      <c r="H2673" s="19" t="s">
        <v>408</v>
      </c>
      <c r="I2673" s="10" t="s">
        <v>326</v>
      </c>
      <c r="J2673" s="30">
        <v>1820030</v>
      </c>
      <c r="K2673" s="8">
        <v>89700001</v>
      </c>
      <c r="L2673" s="31">
        <v>1</v>
      </c>
      <c r="M2673" s="27">
        <v>300000</v>
      </c>
      <c r="N2673" s="17">
        <v>580203</v>
      </c>
      <c r="O2673" s="7" t="s">
        <v>25</v>
      </c>
      <c r="P2673" s="13"/>
      <c r="Q2673"/>
      <c r="R2673"/>
      <c r="S2673"/>
      <c r="T2673"/>
      <c r="U2673"/>
      <c r="V2673"/>
      <c r="W2673"/>
      <c r="X2673"/>
      <c r="Y2673"/>
      <c r="Z2673"/>
      <c r="AA2673"/>
      <c r="AB2673"/>
      <c r="AC2673"/>
      <c r="AD2673"/>
      <c r="AE2673"/>
      <c r="AF2673"/>
      <c r="AG2673"/>
      <c r="AH2673"/>
      <c r="AI2673"/>
      <c r="AJ2673"/>
      <c r="AK2673"/>
      <c r="AL2673"/>
      <c r="AM2673"/>
      <c r="AN2673"/>
      <c r="AO2673"/>
      <c r="AP2673"/>
      <c r="AQ2673"/>
      <c r="AR2673"/>
      <c r="AS2673"/>
      <c r="AT2673"/>
      <c r="AU2673"/>
      <c r="AV2673"/>
      <c r="AW2673"/>
      <c r="AX2673"/>
      <c r="AY2673"/>
      <c r="AZ2673"/>
      <c r="BA2673"/>
      <c r="BB2673"/>
      <c r="BC2673"/>
      <c r="BD2673"/>
      <c r="BE2673"/>
    </row>
    <row r="2674" spans="1:57" x14ac:dyDescent="0.25">
      <c r="A2674" s="4">
        <v>43279</v>
      </c>
      <c r="B2674" s="3">
        <v>28</v>
      </c>
      <c r="C2674" s="3">
        <v>6</v>
      </c>
      <c r="D2674" s="3">
        <v>2018</v>
      </c>
      <c r="E2674" s="26" t="s">
        <v>422</v>
      </c>
      <c r="F2674" s="6" t="s">
        <v>799</v>
      </c>
      <c r="G2674" s="19">
        <v>343</v>
      </c>
      <c r="H2674" s="19" t="s">
        <v>408</v>
      </c>
      <c r="I2674" s="10" t="s">
        <v>423</v>
      </c>
      <c r="J2674" s="30">
        <v>1820030</v>
      </c>
      <c r="K2674" s="8">
        <v>1700427</v>
      </c>
      <c r="L2674" s="31">
        <v>2</v>
      </c>
      <c r="M2674" s="27">
        <v>100000</v>
      </c>
      <c r="N2674" s="17">
        <v>580203</v>
      </c>
      <c r="O2674" s="7" t="s">
        <v>25</v>
      </c>
      <c r="P2674" s="13"/>
      <c r="Q2674"/>
      <c r="R2674"/>
      <c r="S2674"/>
      <c r="T2674"/>
      <c r="U2674"/>
      <c r="V2674"/>
      <c r="W2674"/>
      <c r="X2674"/>
      <c r="Y2674"/>
      <c r="Z2674"/>
      <c r="AA2674"/>
      <c r="AB2674"/>
      <c r="AC2674"/>
      <c r="AD2674"/>
      <c r="AE2674"/>
      <c r="AF2674"/>
      <c r="AG2674"/>
      <c r="AH2674"/>
      <c r="AI2674"/>
      <c r="AJ2674"/>
      <c r="AK2674"/>
      <c r="AL2674"/>
      <c r="AM2674"/>
      <c r="AN2674"/>
      <c r="AO2674"/>
      <c r="AP2674"/>
      <c r="AQ2674"/>
      <c r="AR2674"/>
      <c r="AS2674"/>
      <c r="AT2674"/>
      <c r="AU2674"/>
      <c r="AV2674"/>
      <c r="AW2674"/>
      <c r="AX2674"/>
      <c r="AY2674"/>
      <c r="AZ2674"/>
      <c r="BA2674"/>
      <c r="BB2674"/>
      <c r="BC2674"/>
      <c r="BD2674"/>
      <c r="BE2674"/>
    </row>
    <row r="2675" spans="1:57" x14ac:dyDescent="0.25">
      <c r="A2675" s="4">
        <v>43279</v>
      </c>
      <c r="B2675" s="3">
        <v>28</v>
      </c>
      <c r="C2675" s="3">
        <v>6</v>
      </c>
      <c r="D2675" s="3">
        <v>2018</v>
      </c>
      <c r="E2675" s="26" t="s">
        <v>795</v>
      </c>
      <c r="F2675" s="6" t="s">
        <v>796</v>
      </c>
      <c r="G2675" s="19">
        <v>344</v>
      </c>
      <c r="H2675" s="19" t="s">
        <v>408</v>
      </c>
      <c r="I2675" s="10" t="s">
        <v>797</v>
      </c>
      <c r="J2675" s="30" t="s">
        <v>798</v>
      </c>
      <c r="K2675" s="8">
        <v>1900038932</v>
      </c>
      <c r="L2675" s="31" t="s">
        <v>655</v>
      </c>
      <c r="M2675" s="27">
        <v>395189</v>
      </c>
      <c r="N2675" s="17">
        <v>580203</v>
      </c>
      <c r="O2675" s="7" t="s">
        <v>25</v>
      </c>
      <c r="P2675" s="13"/>
      <c r="Q2675"/>
      <c r="R2675"/>
      <c r="S2675"/>
      <c r="T2675"/>
      <c r="U2675"/>
      <c r="V2675"/>
      <c r="W2675"/>
      <c r="X2675"/>
      <c r="Y2675"/>
      <c r="Z2675"/>
      <c r="AA2675"/>
      <c r="AB2675"/>
      <c r="AC2675"/>
      <c r="AD2675"/>
      <c r="AE2675"/>
      <c r="AF2675"/>
      <c r="AG2675"/>
      <c r="AH2675"/>
      <c r="AI2675"/>
      <c r="AJ2675"/>
      <c r="AK2675"/>
      <c r="AL2675"/>
      <c r="AM2675"/>
      <c r="AN2675"/>
      <c r="AO2675"/>
      <c r="AP2675"/>
      <c r="AQ2675"/>
      <c r="AR2675"/>
      <c r="AS2675"/>
      <c r="AT2675"/>
      <c r="AU2675"/>
      <c r="AV2675"/>
      <c r="AW2675"/>
      <c r="AX2675"/>
      <c r="AY2675"/>
      <c r="AZ2675"/>
      <c r="BA2675"/>
      <c r="BB2675"/>
      <c r="BC2675"/>
      <c r="BD2675"/>
      <c r="BE2675"/>
    </row>
    <row r="2676" spans="1:57" x14ac:dyDescent="0.25">
      <c r="A2676" s="4">
        <v>43279</v>
      </c>
      <c r="B2676" s="3">
        <v>28</v>
      </c>
      <c r="C2676" s="3">
        <v>6</v>
      </c>
      <c r="D2676" s="3">
        <v>2018</v>
      </c>
      <c r="E2676" s="26" t="s">
        <v>791</v>
      </c>
      <c r="F2676" s="6" t="s">
        <v>792</v>
      </c>
      <c r="G2676" s="19">
        <v>345</v>
      </c>
      <c r="H2676" s="19" t="s">
        <v>408</v>
      </c>
      <c r="I2676" s="10" t="s">
        <v>793</v>
      </c>
      <c r="J2676" s="30" t="s">
        <v>794</v>
      </c>
      <c r="K2676" s="8">
        <v>201235819</v>
      </c>
      <c r="L2676" s="31" t="s">
        <v>660</v>
      </c>
      <c r="M2676" s="27">
        <v>239000</v>
      </c>
      <c r="N2676" s="17">
        <v>580203</v>
      </c>
      <c r="O2676" s="7" t="s">
        <v>25</v>
      </c>
      <c r="P2676" s="13"/>
      <c r="Q2676"/>
      <c r="R2676"/>
      <c r="S2676"/>
      <c r="T2676"/>
      <c r="U2676"/>
      <c r="V2676"/>
      <c r="W2676"/>
      <c r="X2676"/>
      <c r="Y2676"/>
      <c r="Z2676"/>
      <c r="AA2676"/>
      <c r="AB2676"/>
      <c r="AC2676"/>
      <c r="AD2676"/>
      <c r="AE2676"/>
      <c r="AF2676"/>
      <c r="AG2676"/>
      <c r="AH2676"/>
      <c r="AI2676"/>
      <c r="AJ2676"/>
      <c r="AK2676"/>
      <c r="AL2676"/>
      <c r="AM2676"/>
      <c r="AN2676"/>
      <c r="AO2676"/>
      <c r="AP2676"/>
      <c r="AQ2676"/>
      <c r="AR2676"/>
      <c r="AS2676"/>
      <c r="AT2676"/>
      <c r="AU2676"/>
      <c r="AV2676"/>
      <c r="AW2676"/>
      <c r="AX2676"/>
      <c r="AY2676"/>
      <c r="AZ2676"/>
      <c r="BA2676"/>
      <c r="BB2676"/>
      <c r="BC2676"/>
      <c r="BD2676"/>
      <c r="BE2676"/>
    </row>
    <row r="2677" spans="1:57" x14ac:dyDescent="0.25">
      <c r="A2677" s="4">
        <v>43279</v>
      </c>
      <c r="B2677" s="3">
        <v>28</v>
      </c>
      <c r="C2677" s="3">
        <v>6</v>
      </c>
      <c r="D2677" s="3">
        <v>2018</v>
      </c>
      <c r="E2677" s="26" t="s">
        <v>787</v>
      </c>
      <c r="F2677" s="6" t="s">
        <v>788</v>
      </c>
      <c r="G2677" s="19">
        <v>346</v>
      </c>
      <c r="H2677" s="19" t="s">
        <v>408</v>
      </c>
      <c r="I2677" s="10" t="s">
        <v>789</v>
      </c>
      <c r="J2677" s="30" t="s">
        <v>790</v>
      </c>
      <c r="K2677" s="8">
        <v>2000252045</v>
      </c>
      <c r="L2677" s="31" t="s">
        <v>660</v>
      </c>
      <c r="M2677" s="27">
        <v>4396800</v>
      </c>
      <c r="N2677" s="17">
        <v>580203</v>
      </c>
      <c r="O2677" s="7" t="s">
        <v>25</v>
      </c>
      <c r="P2677" s="13"/>
      <c r="Q2677"/>
      <c r="R2677"/>
      <c r="S2677"/>
      <c r="T2677"/>
      <c r="U2677"/>
      <c r="V2677"/>
      <c r="W2677"/>
      <c r="X2677"/>
      <c r="Y2677"/>
      <c r="Z2677"/>
      <c r="AA2677"/>
      <c r="AB2677"/>
      <c r="AC2677"/>
      <c r="AD2677"/>
      <c r="AE2677"/>
      <c r="AF2677"/>
      <c r="AG2677"/>
      <c r="AH2677"/>
      <c r="AI2677"/>
      <c r="AJ2677"/>
      <c r="AK2677"/>
      <c r="AL2677"/>
      <c r="AM2677"/>
      <c r="AN2677"/>
      <c r="AO2677"/>
      <c r="AP2677"/>
      <c r="AQ2677"/>
      <c r="AR2677"/>
      <c r="AS2677"/>
      <c r="AT2677"/>
      <c r="AU2677"/>
      <c r="AV2677"/>
      <c r="AW2677"/>
      <c r="AX2677"/>
      <c r="AY2677"/>
      <c r="AZ2677"/>
      <c r="BA2677"/>
      <c r="BB2677"/>
      <c r="BC2677"/>
      <c r="BD2677"/>
      <c r="BE2677"/>
    </row>
    <row r="2678" spans="1:57" x14ac:dyDescent="0.25">
      <c r="A2678" s="4">
        <v>43279</v>
      </c>
      <c r="B2678" s="3">
        <v>28</v>
      </c>
      <c r="C2678" s="3">
        <v>6</v>
      </c>
      <c r="D2678" s="3">
        <v>2018</v>
      </c>
      <c r="E2678" s="26" t="s">
        <v>372</v>
      </c>
      <c r="F2678" s="6" t="s">
        <v>784</v>
      </c>
      <c r="G2678" s="19">
        <v>347</v>
      </c>
      <c r="H2678" s="19" t="s">
        <v>408</v>
      </c>
      <c r="I2678" s="10" t="s">
        <v>785</v>
      </c>
      <c r="J2678" s="30" t="s">
        <v>786</v>
      </c>
      <c r="K2678" s="8">
        <v>75710001</v>
      </c>
      <c r="L2678" s="31" t="s">
        <v>660</v>
      </c>
      <c r="M2678" s="27">
        <v>150000</v>
      </c>
      <c r="N2678" s="17">
        <v>580203</v>
      </c>
      <c r="O2678" s="7" t="s">
        <v>25</v>
      </c>
      <c r="P2678" s="13"/>
      <c r="Q2678"/>
      <c r="R2678"/>
      <c r="S2678"/>
      <c r="T2678"/>
      <c r="U2678"/>
      <c r="V2678"/>
      <c r="W2678"/>
      <c r="X2678"/>
      <c r="Y2678"/>
      <c r="Z2678"/>
      <c r="AA2678"/>
      <c r="AB2678"/>
      <c r="AC2678"/>
      <c r="AD2678"/>
      <c r="AE2678"/>
      <c r="AF2678"/>
      <c r="AG2678"/>
      <c r="AH2678"/>
      <c r="AI2678"/>
      <c r="AJ2678"/>
      <c r="AK2678"/>
      <c r="AL2678"/>
      <c r="AM2678"/>
      <c r="AN2678"/>
      <c r="AO2678"/>
      <c r="AP2678"/>
      <c r="AQ2678"/>
      <c r="AR2678"/>
      <c r="AS2678"/>
      <c r="AT2678"/>
      <c r="AU2678"/>
      <c r="AV2678"/>
      <c r="AW2678"/>
      <c r="AX2678"/>
      <c r="AY2678"/>
      <c r="AZ2678"/>
      <c r="BA2678"/>
      <c r="BB2678"/>
      <c r="BC2678"/>
      <c r="BD2678"/>
      <c r="BE2678"/>
    </row>
    <row r="2679" spans="1:57" x14ac:dyDescent="0.25">
      <c r="A2679" s="4">
        <v>43280</v>
      </c>
      <c r="B2679" s="3">
        <v>29</v>
      </c>
      <c r="C2679" s="3">
        <v>6</v>
      </c>
      <c r="D2679" s="3">
        <v>2018</v>
      </c>
      <c r="E2679" s="26" t="s">
        <v>220</v>
      </c>
      <c r="F2679" s="6" t="s">
        <v>854</v>
      </c>
      <c r="G2679" s="19">
        <v>348</v>
      </c>
      <c r="H2679" s="19" t="s">
        <v>408</v>
      </c>
      <c r="I2679" s="10" t="s">
        <v>221</v>
      </c>
      <c r="J2679" s="30">
        <v>2600187</v>
      </c>
      <c r="K2679" s="8">
        <v>1013378651</v>
      </c>
      <c r="L2679" s="31">
        <v>2</v>
      </c>
      <c r="M2679" s="27">
        <v>1844.45</v>
      </c>
      <c r="N2679" s="17">
        <v>510105</v>
      </c>
      <c r="O2679" s="7" t="s">
        <v>355</v>
      </c>
      <c r="P2679" s="13"/>
      <c r="Q2679"/>
      <c r="R2679"/>
      <c r="S2679"/>
      <c r="T2679"/>
      <c r="U2679"/>
      <c r="V2679"/>
      <c r="W2679"/>
      <c r="X2679"/>
      <c r="Y2679"/>
      <c r="Z2679"/>
      <c r="AA2679"/>
      <c r="AB2679"/>
      <c r="AC2679"/>
      <c r="AD2679"/>
      <c r="AE2679"/>
      <c r="AF2679"/>
      <c r="AG2679"/>
      <c r="AH2679"/>
      <c r="AI2679"/>
      <c r="AJ2679"/>
      <c r="AK2679"/>
      <c r="AL2679"/>
      <c r="AM2679"/>
      <c r="AN2679"/>
      <c r="AO2679"/>
      <c r="AP2679"/>
      <c r="AQ2679"/>
      <c r="AR2679"/>
      <c r="AS2679"/>
      <c r="AT2679"/>
      <c r="AU2679"/>
      <c r="AV2679"/>
      <c r="AW2679"/>
      <c r="AX2679"/>
      <c r="AY2679"/>
      <c r="AZ2679"/>
      <c r="BA2679"/>
      <c r="BB2679"/>
      <c r="BC2679"/>
      <c r="BD2679"/>
      <c r="BE2679"/>
    </row>
    <row r="2680" spans="1:57" x14ac:dyDescent="0.25">
      <c r="A2680" s="4">
        <v>43280</v>
      </c>
      <c r="B2680" s="3">
        <v>29</v>
      </c>
      <c r="C2680" s="3">
        <v>6</v>
      </c>
      <c r="D2680" s="3">
        <v>2018</v>
      </c>
      <c r="E2680" s="26" t="s">
        <v>31</v>
      </c>
      <c r="F2680" s="6" t="s">
        <v>854</v>
      </c>
      <c r="G2680" s="19">
        <v>348</v>
      </c>
      <c r="H2680" s="19" t="s">
        <v>408</v>
      </c>
      <c r="I2680" s="10" t="s">
        <v>32</v>
      </c>
      <c r="J2680" s="30">
        <v>1600022</v>
      </c>
      <c r="K2680" s="8">
        <v>5366745700</v>
      </c>
      <c r="L2680" s="31">
        <v>2</v>
      </c>
      <c r="M2680" s="27">
        <v>609.9</v>
      </c>
      <c r="N2680" s="17">
        <v>510105</v>
      </c>
      <c r="O2680" s="7" t="s">
        <v>355</v>
      </c>
      <c r="P2680" s="13"/>
      <c r="Q2680"/>
      <c r="R2680"/>
      <c r="S2680"/>
      <c r="T2680"/>
      <c r="U2680"/>
      <c r="V2680"/>
      <c r="W2680"/>
      <c r="X2680"/>
      <c r="Y2680"/>
      <c r="Z2680"/>
      <c r="AA2680"/>
      <c r="AB2680"/>
      <c r="AC2680"/>
      <c r="AD2680"/>
      <c r="AE2680"/>
      <c r="AF2680"/>
      <c r="AG2680"/>
      <c r="AH2680"/>
      <c r="AI2680"/>
      <c r="AJ2680"/>
      <c r="AK2680"/>
      <c r="AL2680"/>
      <c r="AM2680"/>
      <c r="AN2680"/>
      <c r="AO2680"/>
      <c r="AP2680"/>
      <c r="AQ2680"/>
      <c r="AR2680"/>
      <c r="AS2680"/>
      <c r="AT2680"/>
      <c r="AU2680"/>
      <c r="AV2680"/>
      <c r="AW2680"/>
      <c r="AX2680"/>
      <c r="AY2680"/>
      <c r="AZ2680"/>
      <c r="BA2680"/>
      <c r="BB2680"/>
      <c r="BC2680"/>
      <c r="BD2680"/>
      <c r="BE2680"/>
    </row>
    <row r="2681" spans="1:57" x14ac:dyDescent="0.25">
      <c r="A2681" s="4">
        <v>43280</v>
      </c>
      <c r="B2681" s="3">
        <v>29</v>
      </c>
      <c r="C2681" s="3">
        <v>6</v>
      </c>
      <c r="D2681" s="3">
        <v>2018</v>
      </c>
      <c r="E2681" s="26" t="s">
        <v>142</v>
      </c>
      <c r="F2681" s="6" t="s">
        <v>854</v>
      </c>
      <c r="G2681" s="19">
        <v>348</v>
      </c>
      <c r="H2681" s="19" t="s">
        <v>408</v>
      </c>
      <c r="I2681" s="10" t="s">
        <v>143</v>
      </c>
      <c r="J2681" s="30">
        <v>1600022</v>
      </c>
      <c r="K2681" s="8">
        <v>3208555500</v>
      </c>
      <c r="L2681" s="31">
        <v>2</v>
      </c>
      <c r="M2681" s="27">
        <v>601.55999999999995</v>
      </c>
      <c r="N2681" s="17">
        <v>510105</v>
      </c>
      <c r="O2681" s="7" t="s">
        <v>355</v>
      </c>
      <c r="P2681" s="13"/>
      <c r="Q2681"/>
      <c r="R2681"/>
      <c r="S2681"/>
      <c r="T2681"/>
      <c r="U2681"/>
      <c r="V2681"/>
      <c r="W2681"/>
      <c r="X2681"/>
      <c r="Y2681"/>
      <c r="Z2681"/>
      <c r="AA2681"/>
      <c r="AB2681"/>
      <c r="AC2681"/>
      <c r="AD2681"/>
      <c r="AE2681"/>
      <c r="AF2681"/>
      <c r="AG2681"/>
      <c r="AH2681"/>
      <c r="AI2681"/>
      <c r="AJ2681"/>
      <c r="AK2681"/>
      <c r="AL2681"/>
      <c r="AM2681"/>
      <c r="AN2681"/>
      <c r="AO2681"/>
      <c r="AP2681"/>
      <c r="AQ2681"/>
      <c r="AR2681"/>
      <c r="AS2681"/>
      <c r="AT2681"/>
      <c r="AU2681"/>
      <c r="AV2681"/>
      <c r="AW2681"/>
      <c r="AX2681"/>
      <c r="AY2681"/>
      <c r="AZ2681"/>
      <c r="BA2681"/>
      <c r="BB2681"/>
      <c r="BC2681"/>
      <c r="BD2681"/>
      <c r="BE2681"/>
    </row>
    <row r="2682" spans="1:57" x14ac:dyDescent="0.25">
      <c r="A2682" s="4">
        <v>43280</v>
      </c>
      <c r="B2682" s="3">
        <v>29</v>
      </c>
      <c r="C2682" s="3">
        <v>6</v>
      </c>
      <c r="D2682" s="3">
        <v>2018</v>
      </c>
      <c r="E2682" s="26" t="s">
        <v>34</v>
      </c>
      <c r="F2682" s="6" t="s">
        <v>854</v>
      </c>
      <c r="G2682" s="19">
        <v>348</v>
      </c>
      <c r="H2682" s="19" t="s">
        <v>408</v>
      </c>
      <c r="I2682" s="10" t="s">
        <v>35</v>
      </c>
      <c r="J2682" s="30">
        <v>1600022</v>
      </c>
      <c r="K2682" s="8">
        <v>2203693299</v>
      </c>
      <c r="L2682" s="31">
        <v>2</v>
      </c>
      <c r="M2682" s="27">
        <v>590.41999999999996</v>
      </c>
      <c r="N2682" s="17">
        <v>510105</v>
      </c>
      <c r="O2682" s="7" t="s">
        <v>355</v>
      </c>
      <c r="P2682" s="13"/>
      <c r="Q2682"/>
      <c r="R2682"/>
      <c r="S2682"/>
      <c r="T2682"/>
      <c r="U2682"/>
      <c r="V2682"/>
      <c r="W2682"/>
      <c r="X2682"/>
      <c r="Y2682"/>
      <c r="Z2682"/>
      <c r="AA2682"/>
      <c r="AB2682"/>
      <c r="AC2682"/>
      <c r="AD2682"/>
      <c r="AE2682"/>
      <c r="AF2682"/>
      <c r="AG2682"/>
      <c r="AH2682"/>
      <c r="AI2682"/>
      <c r="AJ2682"/>
      <c r="AK2682"/>
      <c r="AL2682"/>
      <c r="AM2682"/>
      <c r="AN2682"/>
      <c r="AO2682"/>
      <c r="AP2682"/>
      <c r="AQ2682"/>
      <c r="AR2682"/>
      <c r="AS2682"/>
      <c r="AT2682"/>
      <c r="AU2682"/>
      <c r="AV2682"/>
      <c r="AW2682"/>
      <c r="AX2682"/>
      <c r="AY2682"/>
      <c r="AZ2682"/>
      <c r="BA2682"/>
      <c r="BB2682"/>
      <c r="BC2682"/>
      <c r="BD2682"/>
      <c r="BE2682"/>
    </row>
    <row r="2683" spans="1:57" x14ac:dyDescent="0.25">
      <c r="A2683" s="4">
        <v>43280</v>
      </c>
      <c r="B2683" s="3">
        <v>29</v>
      </c>
      <c r="C2683" s="3">
        <v>6</v>
      </c>
      <c r="D2683" s="3">
        <v>2018</v>
      </c>
      <c r="E2683" s="26" t="s">
        <v>222</v>
      </c>
      <c r="F2683" s="6" t="s">
        <v>854</v>
      </c>
      <c r="G2683" s="19">
        <v>348</v>
      </c>
      <c r="H2683" s="19" t="s">
        <v>408</v>
      </c>
      <c r="I2683" s="10" t="s">
        <v>223</v>
      </c>
      <c r="J2683" s="30">
        <v>1600022</v>
      </c>
      <c r="K2683" s="8">
        <v>4292636700</v>
      </c>
      <c r="L2683" s="31">
        <v>2</v>
      </c>
      <c r="M2683" s="27">
        <v>383.24</v>
      </c>
      <c r="N2683" s="17">
        <v>510105</v>
      </c>
      <c r="O2683" s="7" t="s">
        <v>355</v>
      </c>
      <c r="P2683" s="13"/>
      <c r="Q2683"/>
      <c r="R2683"/>
      <c r="S2683"/>
      <c r="T2683"/>
      <c r="U2683"/>
      <c r="V2683"/>
      <c r="W2683"/>
      <c r="X2683"/>
      <c r="Y2683"/>
      <c r="Z2683"/>
      <c r="AA2683"/>
      <c r="AB2683"/>
      <c r="AC2683"/>
      <c r="AD2683"/>
      <c r="AE2683"/>
      <c r="AF2683"/>
      <c r="AG2683"/>
      <c r="AH2683"/>
      <c r="AI2683"/>
      <c r="AJ2683"/>
      <c r="AK2683"/>
      <c r="AL2683"/>
      <c r="AM2683"/>
      <c r="AN2683"/>
      <c r="AO2683"/>
      <c r="AP2683"/>
      <c r="AQ2683"/>
      <c r="AR2683"/>
      <c r="AS2683"/>
      <c r="AT2683"/>
      <c r="AU2683"/>
      <c r="AV2683"/>
      <c r="AW2683"/>
      <c r="AX2683"/>
      <c r="AY2683"/>
      <c r="AZ2683"/>
      <c r="BA2683"/>
      <c r="BB2683"/>
      <c r="BC2683"/>
      <c r="BD2683"/>
      <c r="BE2683"/>
    </row>
    <row r="2684" spans="1:57" x14ac:dyDescent="0.25">
      <c r="A2684" s="4">
        <v>43280</v>
      </c>
      <c r="B2684" s="3">
        <v>29</v>
      </c>
      <c r="C2684" s="3">
        <v>6</v>
      </c>
      <c r="D2684" s="3">
        <v>2018</v>
      </c>
      <c r="E2684" s="26" t="s">
        <v>278</v>
      </c>
      <c r="F2684" s="6" t="s">
        <v>854</v>
      </c>
      <c r="G2684" s="19">
        <v>348</v>
      </c>
      <c r="H2684" s="19" t="s">
        <v>408</v>
      </c>
      <c r="I2684" s="10" t="s">
        <v>279</v>
      </c>
      <c r="J2684" s="30">
        <v>2600021</v>
      </c>
      <c r="K2684" s="8">
        <v>10611542</v>
      </c>
      <c r="L2684" s="31">
        <v>2</v>
      </c>
      <c r="M2684" s="27">
        <v>307.86</v>
      </c>
      <c r="N2684" s="17">
        <v>510105</v>
      </c>
      <c r="O2684" s="7" t="s">
        <v>355</v>
      </c>
      <c r="P2684" s="13"/>
      <c r="Q2684"/>
      <c r="R2684"/>
      <c r="S2684"/>
      <c r="T2684"/>
      <c r="U2684"/>
      <c r="V2684"/>
      <c r="W2684"/>
      <c r="X2684"/>
      <c r="Y2684"/>
      <c r="Z2684"/>
      <c r="AA2684"/>
      <c r="AB2684"/>
      <c r="AC2684"/>
      <c r="AD2684"/>
      <c r="AE2684"/>
      <c r="AF2684"/>
      <c r="AG2684"/>
      <c r="AH2684"/>
      <c r="AI2684"/>
      <c r="AJ2684"/>
      <c r="AK2684"/>
      <c r="AL2684"/>
      <c r="AM2684"/>
      <c r="AN2684"/>
      <c r="AO2684"/>
      <c r="AP2684"/>
      <c r="AQ2684"/>
      <c r="AR2684"/>
      <c r="AS2684"/>
      <c r="AT2684"/>
      <c r="AU2684"/>
      <c r="AV2684"/>
      <c r="AW2684"/>
      <c r="AX2684"/>
      <c r="AY2684"/>
      <c r="AZ2684"/>
      <c r="BA2684"/>
      <c r="BB2684"/>
      <c r="BC2684"/>
      <c r="BD2684"/>
      <c r="BE2684"/>
    </row>
    <row r="2685" spans="1:57" x14ac:dyDescent="0.25">
      <c r="A2685" s="4">
        <v>43280</v>
      </c>
      <c r="B2685" s="3">
        <v>29</v>
      </c>
      <c r="C2685" s="3">
        <v>6</v>
      </c>
      <c r="D2685" s="3">
        <v>2018</v>
      </c>
      <c r="E2685" s="26" t="s">
        <v>199</v>
      </c>
      <c r="F2685" s="6" t="s">
        <v>854</v>
      </c>
      <c r="G2685" s="19">
        <v>348</v>
      </c>
      <c r="H2685" s="19" t="s">
        <v>408</v>
      </c>
      <c r="I2685" s="10" t="s">
        <v>848</v>
      </c>
      <c r="J2685" s="30">
        <v>1600022</v>
      </c>
      <c r="K2685" s="8">
        <v>2203315422</v>
      </c>
      <c r="L2685" s="31">
        <v>2</v>
      </c>
      <c r="M2685" s="27">
        <v>308.54000000000002</v>
      </c>
      <c r="N2685" s="17">
        <v>510105</v>
      </c>
      <c r="O2685" s="7" t="s">
        <v>355</v>
      </c>
      <c r="P2685" s="13"/>
      <c r="Q2685"/>
      <c r="R2685"/>
      <c r="S2685"/>
      <c r="T2685"/>
      <c r="U2685"/>
      <c r="V2685"/>
      <c r="W2685"/>
      <c r="X2685"/>
      <c r="Y2685"/>
      <c r="Z2685"/>
      <c r="AA2685"/>
      <c r="AB2685"/>
      <c r="AC2685"/>
      <c r="AD2685"/>
      <c r="AE2685"/>
      <c r="AF2685"/>
      <c r="AG2685"/>
      <c r="AH2685"/>
      <c r="AI2685"/>
      <c r="AJ2685"/>
      <c r="AK2685"/>
      <c r="AL2685"/>
      <c r="AM2685"/>
      <c r="AN2685"/>
      <c r="AO2685"/>
      <c r="AP2685"/>
      <c r="AQ2685"/>
      <c r="AR2685"/>
      <c r="AS2685"/>
      <c r="AT2685"/>
      <c r="AU2685"/>
      <c r="AV2685"/>
      <c r="AW2685"/>
      <c r="AX2685"/>
      <c r="AY2685"/>
      <c r="AZ2685"/>
      <c r="BA2685"/>
      <c r="BB2685"/>
      <c r="BC2685"/>
      <c r="BD2685"/>
      <c r="BE2685"/>
    </row>
    <row r="2686" spans="1:57" x14ac:dyDescent="0.25">
      <c r="A2686" s="4">
        <v>43280</v>
      </c>
      <c r="B2686" s="3">
        <v>29</v>
      </c>
      <c r="C2686" s="3">
        <v>6</v>
      </c>
      <c r="D2686" s="3">
        <v>2018</v>
      </c>
      <c r="E2686" s="26" t="s">
        <v>36</v>
      </c>
      <c r="F2686" s="6" t="s">
        <v>854</v>
      </c>
      <c r="G2686" s="19">
        <v>348</v>
      </c>
      <c r="H2686" s="19" t="s">
        <v>408</v>
      </c>
      <c r="I2686" s="10" t="s">
        <v>37</v>
      </c>
      <c r="J2686" s="30">
        <v>1600212</v>
      </c>
      <c r="K2686" s="8">
        <v>1039090</v>
      </c>
      <c r="L2686" s="31">
        <v>2</v>
      </c>
      <c r="M2686" s="27">
        <v>615.21</v>
      </c>
      <c r="N2686" s="17">
        <v>510105</v>
      </c>
      <c r="O2686" s="7" t="s">
        <v>355</v>
      </c>
      <c r="P2686" s="13"/>
      <c r="Q2686"/>
      <c r="R2686"/>
      <c r="S2686"/>
      <c r="T2686"/>
      <c r="U2686"/>
      <c r="V2686"/>
      <c r="W2686"/>
      <c r="X2686"/>
      <c r="Y2686"/>
      <c r="Z2686"/>
      <c r="AA2686"/>
      <c r="AB2686"/>
      <c r="AC2686"/>
      <c r="AD2686"/>
      <c r="AE2686"/>
      <c r="AF2686"/>
      <c r="AG2686"/>
      <c r="AH2686"/>
      <c r="AI2686"/>
      <c r="AJ2686"/>
      <c r="AK2686"/>
      <c r="AL2686"/>
      <c r="AM2686"/>
      <c r="AN2686"/>
      <c r="AO2686"/>
      <c r="AP2686"/>
      <c r="AQ2686"/>
      <c r="AR2686"/>
      <c r="AS2686"/>
      <c r="AT2686"/>
      <c r="AU2686"/>
      <c r="AV2686"/>
      <c r="AW2686"/>
      <c r="AX2686"/>
      <c r="AY2686"/>
      <c r="AZ2686"/>
      <c r="BA2686"/>
      <c r="BB2686"/>
      <c r="BC2686"/>
      <c r="BD2686"/>
      <c r="BE2686"/>
    </row>
    <row r="2687" spans="1:57" x14ac:dyDescent="0.25">
      <c r="A2687" s="4">
        <v>43280</v>
      </c>
      <c r="B2687" s="3">
        <v>29</v>
      </c>
      <c r="C2687" s="3">
        <v>6</v>
      </c>
      <c r="D2687" s="3">
        <v>2018</v>
      </c>
      <c r="E2687" s="26" t="s">
        <v>290</v>
      </c>
      <c r="F2687" s="6" t="s">
        <v>854</v>
      </c>
      <c r="G2687" s="19">
        <v>348</v>
      </c>
      <c r="H2687" s="19" t="s">
        <v>408</v>
      </c>
      <c r="I2687" s="10" t="s">
        <v>291</v>
      </c>
      <c r="J2687" s="30">
        <v>2600021</v>
      </c>
      <c r="K2687" s="8">
        <v>28959155</v>
      </c>
      <c r="L2687" s="31">
        <v>2</v>
      </c>
      <c r="M2687" s="27">
        <v>939.17</v>
      </c>
      <c r="N2687" s="17">
        <v>510105</v>
      </c>
      <c r="O2687" s="7" t="s">
        <v>355</v>
      </c>
      <c r="P2687" s="13"/>
      <c r="Q2687"/>
      <c r="R2687"/>
      <c r="S2687"/>
      <c r="T2687"/>
      <c r="U2687"/>
      <c r="V2687"/>
      <c r="W2687"/>
      <c r="X2687"/>
      <c r="Y2687"/>
      <c r="Z2687"/>
      <c r="AA2687"/>
      <c r="AB2687"/>
      <c r="AC2687"/>
      <c r="AD2687"/>
      <c r="AE2687"/>
      <c r="AF2687"/>
      <c r="AG2687"/>
      <c r="AH2687"/>
      <c r="AI2687"/>
      <c r="AJ2687"/>
      <c r="AK2687"/>
      <c r="AL2687"/>
      <c r="AM2687"/>
      <c r="AN2687"/>
      <c r="AO2687"/>
      <c r="AP2687"/>
      <c r="AQ2687"/>
      <c r="AR2687"/>
      <c r="AS2687"/>
      <c r="AT2687"/>
      <c r="AU2687"/>
      <c r="AV2687"/>
      <c r="AW2687"/>
      <c r="AX2687"/>
      <c r="AY2687"/>
      <c r="AZ2687"/>
      <c r="BA2687"/>
      <c r="BB2687"/>
      <c r="BC2687"/>
      <c r="BD2687"/>
      <c r="BE2687"/>
    </row>
    <row r="2688" spans="1:57" x14ac:dyDescent="0.25">
      <c r="A2688" s="4">
        <v>43280</v>
      </c>
      <c r="B2688" s="3">
        <v>29</v>
      </c>
      <c r="C2688" s="3">
        <v>6</v>
      </c>
      <c r="D2688" s="3">
        <v>2018</v>
      </c>
      <c r="E2688" s="26" t="s">
        <v>192</v>
      </c>
      <c r="F2688" s="6" t="s">
        <v>854</v>
      </c>
      <c r="G2688" s="19">
        <v>348</v>
      </c>
      <c r="H2688" s="19" t="s">
        <v>408</v>
      </c>
      <c r="I2688" s="10" t="s">
        <v>268</v>
      </c>
      <c r="J2688" s="30">
        <v>1600022</v>
      </c>
      <c r="K2688" s="8">
        <v>4097601100</v>
      </c>
      <c r="L2688" s="31">
        <v>2</v>
      </c>
      <c r="M2688" s="27">
        <v>362.26</v>
      </c>
      <c r="N2688" s="17">
        <v>510105</v>
      </c>
      <c r="O2688" s="7" t="s">
        <v>355</v>
      </c>
      <c r="P2688" s="13"/>
      <c r="Q2688"/>
      <c r="R2688"/>
      <c r="S2688"/>
      <c r="T2688"/>
      <c r="U2688"/>
      <c r="V2688"/>
      <c r="W2688"/>
      <c r="X2688"/>
      <c r="Y2688"/>
      <c r="Z2688"/>
      <c r="AA2688"/>
      <c r="AB2688"/>
      <c r="AC2688"/>
      <c r="AD2688"/>
      <c r="AE2688"/>
      <c r="AF2688"/>
      <c r="AG2688"/>
      <c r="AH2688"/>
      <c r="AI2688"/>
      <c r="AJ2688"/>
      <c r="AK2688"/>
      <c r="AL2688"/>
      <c r="AM2688"/>
      <c r="AN2688"/>
      <c r="AO2688"/>
      <c r="AP2688"/>
      <c r="AQ2688"/>
      <c r="AR2688"/>
      <c r="AS2688"/>
      <c r="AT2688"/>
      <c r="AU2688"/>
      <c r="AV2688"/>
      <c r="AW2688"/>
      <c r="AX2688"/>
      <c r="AY2688"/>
      <c r="AZ2688"/>
      <c r="BA2688"/>
      <c r="BB2688"/>
      <c r="BC2688"/>
      <c r="BD2688"/>
      <c r="BE2688"/>
    </row>
    <row r="2689" spans="1:57" x14ac:dyDescent="0.25">
      <c r="A2689" s="4">
        <v>43280</v>
      </c>
      <c r="B2689" s="3">
        <v>29</v>
      </c>
      <c r="C2689" s="3">
        <v>6</v>
      </c>
      <c r="D2689" s="3">
        <v>2018</v>
      </c>
      <c r="E2689" s="26" t="s">
        <v>231</v>
      </c>
      <c r="F2689" s="6" t="s">
        <v>854</v>
      </c>
      <c r="G2689" s="19">
        <v>348</v>
      </c>
      <c r="H2689" s="19" t="s">
        <v>408</v>
      </c>
      <c r="I2689" s="10" t="s">
        <v>232</v>
      </c>
      <c r="J2689" s="30">
        <v>2600187</v>
      </c>
      <c r="K2689" s="8">
        <v>1042947278</v>
      </c>
      <c r="L2689" s="31">
        <v>2</v>
      </c>
      <c r="M2689" s="27">
        <v>355.35</v>
      </c>
      <c r="N2689" s="17">
        <v>510105</v>
      </c>
      <c r="O2689" s="7" t="s">
        <v>355</v>
      </c>
      <c r="P2689" s="13"/>
      <c r="Q2689"/>
      <c r="R2689"/>
      <c r="S2689"/>
      <c r="T2689"/>
      <c r="U2689"/>
      <c r="V2689"/>
      <c r="W2689"/>
      <c r="X2689"/>
      <c r="Y2689"/>
      <c r="Z2689"/>
      <c r="AA2689"/>
      <c r="AB2689"/>
      <c r="AC2689"/>
      <c r="AD2689"/>
      <c r="AE2689"/>
      <c r="AF2689"/>
      <c r="AG2689"/>
      <c r="AH2689"/>
      <c r="AI2689"/>
      <c r="AJ2689"/>
      <c r="AK2689"/>
      <c r="AL2689"/>
      <c r="AM2689"/>
      <c r="AN2689"/>
      <c r="AO2689"/>
      <c r="AP2689"/>
      <c r="AQ2689"/>
      <c r="AR2689"/>
      <c r="AS2689"/>
      <c r="AT2689"/>
      <c r="AU2689"/>
      <c r="AV2689"/>
      <c r="AW2689"/>
      <c r="AX2689"/>
      <c r="AY2689"/>
      <c r="AZ2689"/>
      <c r="BA2689"/>
      <c r="BB2689"/>
      <c r="BC2689"/>
      <c r="BD2689"/>
      <c r="BE2689"/>
    </row>
    <row r="2690" spans="1:57" x14ac:dyDescent="0.25">
      <c r="A2690" s="4">
        <v>43280</v>
      </c>
      <c r="B2690" s="3">
        <v>29</v>
      </c>
      <c r="C2690" s="3">
        <v>6</v>
      </c>
      <c r="D2690" s="3">
        <v>2018</v>
      </c>
      <c r="E2690" s="26" t="s">
        <v>38</v>
      </c>
      <c r="F2690" s="6" t="s">
        <v>854</v>
      </c>
      <c r="G2690" s="19">
        <v>348</v>
      </c>
      <c r="H2690" s="19" t="s">
        <v>408</v>
      </c>
      <c r="I2690" s="10" t="s">
        <v>39</v>
      </c>
      <c r="J2690" s="30">
        <v>1600022</v>
      </c>
      <c r="K2690" s="8">
        <v>3125056900</v>
      </c>
      <c r="L2690" s="31">
        <v>2</v>
      </c>
      <c r="M2690" s="27">
        <v>210.99</v>
      </c>
      <c r="N2690" s="17">
        <v>510105</v>
      </c>
      <c r="O2690" s="7" t="s">
        <v>355</v>
      </c>
      <c r="P2690" s="13"/>
      <c r="Q2690"/>
      <c r="R2690"/>
      <c r="S2690"/>
      <c r="T2690"/>
      <c r="U2690"/>
      <c r="V2690"/>
      <c r="W2690"/>
      <c r="X2690"/>
      <c r="Y2690"/>
      <c r="Z2690"/>
      <c r="AA2690"/>
      <c r="AB2690"/>
      <c r="AC2690"/>
      <c r="AD2690"/>
      <c r="AE2690"/>
      <c r="AF2690"/>
      <c r="AG2690"/>
      <c r="AH2690"/>
      <c r="AI2690"/>
      <c r="AJ2690"/>
      <c r="AK2690"/>
      <c r="AL2690"/>
      <c r="AM2690"/>
      <c r="AN2690"/>
      <c r="AO2690"/>
      <c r="AP2690"/>
      <c r="AQ2690"/>
      <c r="AR2690"/>
      <c r="AS2690"/>
      <c r="AT2690"/>
      <c r="AU2690"/>
      <c r="AV2690"/>
      <c r="AW2690"/>
      <c r="AX2690"/>
      <c r="AY2690"/>
      <c r="AZ2690"/>
      <c r="BA2690"/>
      <c r="BB2690"/>
      <c r="BC2690"/>
      <c r="BD2690"/>
      <c r="BE2690"/>
    </row>
    <row r="2691" spans="1:57" x14ac:dyDescent="0.25">
      <c r="A2691" s="4">
        <v>43280</v>
      </c>
      <c r="B2691" s="3">
        <v>29</v>
      </c>
      <c r="C2691" s="3">
        <v>6</v>
      </c>
      <c r="D2691" s="3">
        <v>2018</v>
      </c>
      <c r="E2691" s="26" t="s">
        <v>436</v>
      </c>
      <c r="F2691" s="6" t="s">
        <v>854</v>
      </c>
      <c r="G2691" s="19">
        <v>348</v>
      </c>
      <c r="H2691" s="19" t="s">
        <v>408</v>
      </c>
      <c r="I2691" s="10" t="s">
        <v>440</v>
      </c>
      <c r="J2691" s="30">
        <v>1600022</v>
      </c>
      <c r="K2691" s="8">
        <v>2200177507</v>
      </c>
      <c r="L2691" s="31">
        <v>2</v>
      </c>
      <c r="M2691" s="27">
        <v>620.62</v>
      </c>
      <c r="N2691" s="17">
        <v>510105</v>
      </c>
      <c r="O2691" s="7" t="s">
        <v>355</v>
      </c>
      <c r="P2691" s="13"/>
      <c r="Q2691"/>
      <c r="R2691"/>
      <c r="S2691"/>
      <c r="T2691"/>
      <c r="U2691"/>
      <c r="V2691"/>
      <c r="W2691"/>
      <c r="X2691"/>
      <c r="Y2691"/>
      <c r="Z2691"/>
      <c r="AA2691"/>
      <c r="AB2691"/>
      <c r="AC2691"/>
      <c r="AD2691"/>
      <c r="AE2691"/>
      <c r="AF2691"/>
      <c r="AG2691"/>
      <c r="AH2691"/>
      <c r="AI2691"/>
      <c r="AJ2691"/>
      <c r="AK2691"/>
      <c r="AL2691"/>
      <c r="AM2691"/>
      <c r="AN2691"/>
      <c r="AO2691"/>
      <c r="AP2691"/>
      <c r="AQ2691"/>
      <c r="AR2691"/>
      <c r="AS2691"/>
      <c r="AT2691"/>
      <c r="AU2691"/>
      <c r="AV2691"/>
      <c r="AW2691"/>
      <c r="AX2691"/>
      <c r="AY2691"/>
      <c r="AZ2691"/>
      <c r="BA2691"/>
      <c r="BB2691"/>
      <c r="BC2691"/>
      <c r="BD2691"/>
      <c r="BE2691"/>
    </row>
    <row r="2692" spans="1:57" x14ac:dyDescent="0.25">
      <c r="A2692" s="4">
        <v>43280</v>
      </c>
      <c r="B2692" s="3">
        <v>29</v>
      </c>
      <c r="C2692" s="3">
        <v>6</v>
      </c>
      <c r="D2692" s="3">
        <v>2018</v>
      </c>
      <c r="E2692" s="26" t="s">
        <v>240</v>
      </c>
      <c r="F2692" s="6" t="s">
        <v>854</v>
      </c>
      <c r="G2692" s="19">
        <v>348</v>
      </c>
      <c r="H2692" s="19" t="s">
        <v>408</v>
      </c>
      <c r="I2692" s="10" t="s">
        <v>241</v>
      </c>
      <c r="J2692" s="30">
        <v>1600022</v>
      </c>
      <c r="K2692" s="8">
        <v>4925174200</v>
      </c>
      <c r="L2692" s="31">
        <v>2</v>
      </c>
      <c r="M2692" s="27">
        <v>948.26</v>
      </c>
      <c r="N2692" s="17">
        <v>510105</v>
      </c>
      <c r="O2692" s="7" t="s">
        <v>355</v>
      </c>
      <c r="P2692" s="13"/>
      <c r="Q2692"/>
      <c r="R2692"/>
      <c r="S2692"/>
      <c r="T2692"/>
      <c r="U2692"/>
      <c r="V2692"/>
      <c r="W2692"/>
      <c r="X2692"/>
      <c r="Y2692"/>
      <c r="Z2692"/>
      <c r="AA2692"/>
      <c r="AB2692"/>
      <c r="AC2692"/>
      <c r="AD2692"/>
      <c r="AE2692"/>
      <c r="AF2692"/>
      <c r="AG2692"/>
      <c r="AH2692"/>
      <c r="AI2692"/>
      <c r="AJ2692"/>
      <c r="AK2692"/>
      <c r="AL2692"/>
      <c r="AM2692"/>
      <c r="AN2692"/>
      <c r="AO2692"/>
      <c r="AP2692"/>
      <c r="AQ2692"/>
      <c r="AR2692"/>
      <c r="AS2692"/>
      <c r="AT2692"/>
      <c r="AU2692"/>
      <c r="AV2692"/>
      <c r="AW2692"/>
      <c r="AX2692"/>
      <c r="AY2692"/>
      <c r="AZ2692"/>
      <c r="BA2692"/>
      <c r="BB2692"/>
      <c r="BC2692"/>
      <c r="BD2692"/>
      <c r="BE2692"/>
    </row>
    <row r="2693" spans="1:57" x14ac:dyDescent="0.25">
      <c r="A2693" s="4">
        <v>43280</v>
      </c>
      <c r="B2693" s="3">
        <v>29</v>
      </c>
      <c r="C2693" s="3">
        <v>6</v>
      </c>
      <c r="D2693" s="3">
        <v>2018</v>
      </c>
      <c r="E2693" s="26" t="s">
        <v>40</v>
      </c>
      <c r="F2693" s="6" t="s">
        <v>854</v>
      </c>
      <c r="G2693" s="19">
        <v>348</v>
      </c>
      <c r="H2693" s="19" t="s">
        <v>408</v>
      </c>
      <c r="I2693" s="10" t="s">
        <v>41</v>
      </c>
      <c r="J2693" s="30">
        <v>2600187</v>
      </c>
      <c r="K2693" s="8">
        <v>1048164070</v>
      </c>
      <c r="L2693" s="31">
        <v>2</v>
      </c>
      <c r="M2693" s="27">
        <v>821.85</v>
      </c>
      <c r="N2693" s="17">
        <v>510105</v>
      </c>
      <c r="O2693" s="7" t="s">
        <v>355</v>
      </c>
      <c r="P2693" s="13"/>
      <c r="Q2693"/>
      <c r="R2693"/>
      <c r="S2693"/>
      <c r="T2693"/>
      <c r="U2693"/>
      <c r="V2693"/>
      <c r="W2693"/>
      <c r="X2693"/>
      <c r="Y2693"/>
      <c r="Z2693"/>
      <c r="AA2693"/>
      <c r="AB2693"/>
      <c r="AC2693"/>
      <c r="AD2693"/>
      <c r="AE2693"/>
      <c r="AF2693"/>
      <c r="AG2693"/>
      <c r="AH2693"/>
      <c r="AI2693"/>
      <c r="AJ2693"/>
      <c r="AK2693"/>
      <c r="AL2693"/>
      <c r="AM2693"/>
      <c r="AN2693"/>
      <c r="AO2693"/>
      <c r="AP2693"/>
      <c r="AQ2693"/>
      <c r="AR2693"/>
      <c r="AS2693"/>
      <c r="AT2693"/>
      <c r="AU2693"/>
      <c r="AV2693"/>
      <c r="AW2693"/>
      <c r="AX2693"/>
      <c r="AY2693"/>
      <c r="AZ2693"/>
      <c r="BA2693"/>
      <c r="BB2693"/>
      <c r="BC2693"/>
      <c r="BD2693"/>
      <c r="BE2693"/>
    </row>
    <row r="2694" spans="1:57" x14ac:dyDescent="0.25">
      <c r="A2694" s="4">
        <v>43280</v>
      </c>
      <c r="B2694" s="3">
        <v>29</v>
      </c>
      <c r="C2694" s="3">
        <v>6</v>
      </c>
      <c r="D2694" s="3">
        <v>2018</v>
      </c>
      <c r="E2694" s="26" t="s">
        <v>242</v>
      </c>
      <c r="F2694" s="6" t="s">
        <v>854</v>
      </c>
      <c r="G2694" s="19">
        <v>348</v>
      </c>
      <c r="H2694" s="19" t="s">
        <v>408</v>
      </c>
      <c r="I2694" s="10" t="s">
        <v>243</v>
      </c>
      <c r="J2694" s="30">
        <v>1600022</v>
      </c>
      <c r="K2694" s="8">
        <v>3476729004</v>
      </c>
      <c r="L2694" s="31">
        <v>1</v>
      </c>
      <c r="M2694" s="27">
        <v>519.05999999999995</v>
      </c>
      <c r="N2694" s="17">
        <v>510105</v>
      </c>
      <c r="O2694" s="7" t="s">
        <v>355</v>
      </c>
      <c r="P2694" s="13"/>
      <c r="Q2694"/>
      <c r="R2694"/>
      <c r="S2694"/>
      <c r="T2694"/>
      <c r="U2694"/>
      <c r="V2694"/>
      <c r="W2694"/>
      <c r="X2694"/>
      <c r="Y2694"/>
      <c r="Z2694"/>
      <c r="AA2694"/>
      <c r="AB2694"/>
      <c r="AC2694"/>
      <c r="AD2694"/>
      <c r="AE2694"/>
      <c r="AF2694"/>
      <c r="AG2694"/>
      <c r="AH2694"/>
      <c r="AI2694"/>
      <c r="AJ2694"/>
      <c r="AK2694"/>
      <c r="AL2694"/>
      <c r="AM2694"/>
      <c r="AN2694"/>
      <c r="AO2694"/>
      <c r="AP2694"/>
      <c r="AQ2694"/>
      <c r="AR2694"/>
      <c r="AS2694"/>
      <c r="AT2694"/>
      <c r="AU2694"/>
      <c r="AV2694"/>
      <c r="AW2694"/>
      <c r="AX2694"/>
      <c r="AY2694"/>
      <c r="AZ2694"/>
      <c r="BA2694"/>
      <c r="BB2694"/>
      <c r="BC2694"/>
      <c r="BD2694"/>
      <c r="BE2694"/>
    </row>
    <row r="2695" spans="1:57" x14ac:dyDescent="0.25">
      <c r="A2695" s="4">
        <v>43280</v>
      </c>
      <c r="B2695" s="3">
        <v>29</v>
      </c>
      <c r="C2695" s="3">
        <v>6</v>
      </c>
      <c r="D2695" s="3">
        <v>2018</v>
      </c>
      <c r="E2695" s="26" t="s">
        <v>42</v>
      </c>
      <c r="F2695" s="6" t="s">
        <v>854</v>
      </c>
      <c r="G2695" s="19">
        <v>348</v>
      </c>
      <c r="H2695" s="19" t="s">
        <v>408</v>
      </c>
      <c r="I2695" s="10" t="s">
        <v>43</v>
      </c>
      <c r="J2695" s="30">
        <v>2600187</v>
      </c>
      <c r="K2695" s="8">
        <v>1043078648</v>
      </c>
      <c r="L2695" s="31">
        <v>2</v>
      </c>
      <c r="M2695" s="27">
        <v>470.62</v>
      </c>
      <c r="N2695" s="17">
        <v>510105</v>
      </c>
      <c r="O2695" s="7" t="s">
        <v>355</v>
      </c>
      <c r="P2695" s="13"/>
      <c r="Q2695"/>
      <c r="R2695"/>
      <c r="S2695"/>
      <c r="T2695"/>
      <c r="U2695"/>
      <c r="V2695"/>
      <c r="W2695"/>
      <c r="X2695"/>
      <c r="Y2695"/>
      <c r="Z2695"/>
      <c r="AA2695"/>
      <c r="AB2695"/>
      <c r="AC2695"/>
      <c r="AD2695"/>
      <c r="AE2695"/>
      <c r="AF2695"/>
      <c r="AG2695"/>
      <c r="AH2695"/>
      <c r="AI2695"/>
      <c r="AJ2695"/>
      <c r="AK2695"/>
      <c r="AL2695"/>
      <c r="AM2695"/>
      <c r="AN2695"/>
      <c r="AO2695"/>
      <c r="AP2695"/>
      <c r="AQ2695"/>
      <c r="AR2695"/>
      <c r="AS2695"/>
      <c r="AT2695"/>
      <c r="AU2695"/>
      <c r="AV2695"/>
      <c r="AW2695"/>
      <c r="AX2695"/>
      <c r="AY2695"/>
      <c r="AZ2695"/>
      <c r="BA2695"/>
      <c r="BB2695"/>
      <c r="BC2695"/>
      <c r="BD2695"/>
      <c r="BE2695"/>
    </row>
    <row r="2696" spans="1:57" x14ac:dyDescent="0.25">
      <c r="A2696" s="4">
        <v>43280</v>
      </c>
      <c r="B2696" s="3">
        <v>29</v>
      </c>
      <c r="C2696" s="3">
        <v>6</v>
      </c>
      <c r="D2696" s="3">
        <v>2018</v>
      </c>
      <c r="E2696" s="26" t="s">
        <v>145</v>
      </c>
      <c r="F2696" s="6" t="s">
        <v>854</v>
      </c>
      <c r="G2696" s="19">
        <v>348</v>
      </c>
      <c r="H2696" s="19" t="s">
        <v>408</v>
      </c>
      <c r="I2696" s="10" t="s">
        <v>146</v>
      </c>
      <c r="J2696" s="30">
        <v>1600303</v>
      </c>
      <c r="K2696" s="8">
        <v>12000208243</v>
      </c>
      <c r="L2696" s="31">
        <v>2</v>
      </c>
      <c r="M2696" s="27">
        <v>560.74</v>
      </c>
      <c r="N2696" s="17">
        <v>510105</v>
      </c>
      <c r="O2696" s="7" t="s">
        <v>355</v>
      </c>
      <c r="P2696" s="13"/>
      <c r="Q2696"/>
      <c r="R2696"/>
      <c r="S2696"/>
      <c r="T2696"/>
      <c r="U2696"/>
      <c r="V2696"/>
      <c r="W2696"/>
      <c r="X2696"/>
      <c r="Y2696"/>
      <c r="Z2696"/>
      <c r="AA2696"/>
      <c r="AB2696"/>
      <c r="AC2696"/>
      <c r="AD2696"/>
      <c r="AE2696"/>
      <c r="AF2696"/>
      <c r="AG2696"/>
      <c r="AH2696"/>
      <c r="AI2696"/>
      <c r="AJ2696"/>
      <c r="AK2696"/>
      <c r="AL2696"/>
      <c r="AM2696"/>
      <c r="AN2696"/>
      <c r="AO2696"/>
      <c r="AP2696"/>
      <c r="AQ2696"/>
      <c r="AR2696"/>
      <c r="AS2696"/>
      <c r="AT2696"/>
      <c r="AU2696"/>
      <c r="AV2696"/>
      <c r="AW2696"/>
      <c r="AX2696"/>
      <c r="AY2696"/>
      <c r="AZ2696"/>
      <c r="BA2696"/>
      <c r="BB2696"/>
      <c r="BC2696"/>
      <c r="BD2696"/>
      <c r="BE2696"/>
    </row>
    <row r="2697" spans="1:57" x14ac:dyDescent="0.25">
      <c r="A2697" s="4">
        <v>43280</v>
      </c>
      <c r="B2697" s="3">
        <v>29</v>
      </c>
      <c r="C2697" s="3">
        <v>6</v>
      </c>
      <c r="D2697" s="3">
        <v>2018</v>
      </c>
      <c r="E2697" s="26" t="s">
        <v>147</v>
      </c>
      <c r="F2697" s="6" t="s">
        <v>854</v>
      </c>
      <c r="G2697" s="19">
        <v>348</v>
      </c>
      <c r="H2697" s="19" t="s">
        <v>408</v>
      </c>
      <c r="I2697" s="10" t="s">
        <v>44</v>
      </c>
      <c r="J2697" s="30">
        <v>1700427</v>
      </c>
      <c r="K2697" s="8">
        <v>4501979209</v>
      </c>
      <c r="L2697" s="31">
        <v>2</v>
      </c>
      <c r="M2697" s="27">
        <v>414.04</v>
      </c>
      <c r="N2697" s="17">
        <v>510105</v>
      </c>
      <c r="O2697" s="7" t="s">
        <v>355</v>
      </c>
      <c r="P2697" s="13"/>
      <c r="Q2697"/>
      <c r="R2697"/>
      <c r="S2697"/>
      <c r="T2697"/>
      <c r="U2697"/>
      <c r="V2697"/>
      <c r="W2697"/>
      <c r="X2697"/>
      <c r="Y2697"/>
      <c r="Z2697"/>
      <c r="AA2697"/>
      <c r="AB2697"/>
      <c r="AC2697"/>
      <c r="AD2697"/>
      <c r="AE2697"/>
      <c r="AF2697"/>
      <c r="AG2697"/>
      <c r="AH2697"/>
      <c r="AI2697"/>
      <c r="AJ2697"/>
      <c r="AK2697"/>
      <c r="AL2697"/>
      <c r="AM2697"/>
      <c r="AN2697"/>
      <c r="AO2697"/>
      <c r="AP2697"/>
      <c r="AQ2697"/>
      <c r="AR2697"/>
      <c r="AS2697"/>
      <c r="AT2697"/>
      <c r="AU2697"/>
      <c r="AV2697"/>
      <c r="AW2697"/>
      <c r="AX2697"/>
      <c r="AY2697"/>
      <c r="AZ2697"/>
      <c r="BA2697"/>
      <c r="BB2697"/>
      <c r="BC2697"/>
      <c r="BD2697"/>
      <c r="BE2697"/>
    </row>
    <row r="2698" spans="1:57" x14ac:dyDescent="0.25">
      <c r="A2698" s="4">
        <v>43280</v>
      </c>
      <c r="B2698" s="3">
        <v>29</v>
      </c>
      <c r="C2698" s="3">
        <v>6</v>
      </c>
      <c r="D2698" s="3">
        <v>2018</v>
      </c>
      <c r="E2698" s="26" t="s">
        <v>224</v>
      </c>
      <c r="F2698" s="6" t="s">
        <v>854</v>
      </c>
      <c r="G2698" s="19">
        <v>348</v>
      </c>
      <c r="H2698" s="19" t="s">
        <v>408</v>
      </c>
      <c r="I2698" s="10" t="s">
        <v>225</v>
      </c>
      <c r="J2698" s="30">
        <v>2600187</v>
      </c>
      <c r="K2698" s="8">
        <v>1016715055</v>
      </c>
      <c r="L2698" s="31">
        <v>2</v>
      </c>
      <c r="M2698" s="27">
        <v>635.54999999999995</v>
      </c>
      <c r="N2698" s="17">
        <v>510105</v>
      </c>
      <c r="O2698" s="7" t="s">
        <v>355</v>
      </c>
      <c r="P2698" s="13"/>
      <c r="Q2698"/>
      <c r="R2698"/>
      <c r="S2698"/>
      <c r="T2698"/>
      <c r="U2698"/>
      <c r="V2698"/>
      <c r="W2698"/>
      <c r="X2698"/>
      <c r="Y2698"/>
      <c r="Z2698"/>
      <c r="AA2698"/>
      <c r="AB2698"/>
      <c r="AC2698"/>
      <c r="AD2698"/>
      <c r="AE2698"/>
      <c r="AF2698"/>
      <c r="AG2698"/>
      <c r="AH2698"/>
      <c r="AI2698"/>
      <c r="AJ2698"/>
      <c r="AK2698"/>
      <c r="AL2698"/>
      <c r="AM2698"/>
      <c r="AN2698"/>
      <c r="AO2698"/>
      <c r="AP2698"/>
      <c r="AQ2698"/>
      <c r="AR2698"/>
      <c r="AS2698"/>
      <c r="AT2698"/>
      <c r="AU2698"/>
      <c r="AV2698"/>
      <c r="AW2698"/>
      <c r="AX2698"/>
      <c r="AY2698"/>
      <c r="AZ2698"/>
      <c r="BA2698"/>
      <c r="BB2698"/>
      <c r="BC2698"/>
      <c r="BD2698"/>
      <c r="BE2698"/>
    </row>
    <row r="2699" spans="1:57" x14ac:dyDescent="0.25">
      <c r="A2699" s="4">
        <v>43280</v>
      </c>
      <c r="B2699" s="3">
        <v>29</v>
      </c>
      <c r="C2699" s="3">
        <v>6</v>
      </c>
      <c r="D2699" s="3">
        <v>2018</v>
      </c>
      <c r="E2699" s="26" t="s">
        <v>45</v>
      </c>
      <c r="F2699" s="6" t="s">
        <v>854</v>
      </c>
      <c r="G2699" s="19">
        <v>348</v>
      </c>
      <c r="H2699" s="19" t="s">
        <v>408</v>
      </c>
      <c r="I2699" s="10" t="s">
        <v>849</v>
      </c>
      <c r="J2699" s="30">
        <v>1600303</v>
      </c>
      <c r="K2699" s="8">
        <v>18005055703</v>
      </c>
      <c r="L2699" s="31">
        <v>2</v>
      </c>
      <c r="M2699" s="27">
        <v>199.93</v>
      </c>
      <c r="N2699" s="17">
        <v>510105</v>
      </c>
      <c r="O2699" s="7" t="s">
        <v>355</v>
      </c>
      <c r="P2699" s="13"/>
      <c r="Q2699"/>
      <c r="R2699"/>
      <c r="S2699"/>
      <c r="T2699"/>
      <c r="U2699"/>
      <c r="V2699"/>
      <c r="W2699"/>
      <c r="X2699"/>
      <c r="Y2699"/>
      <c r="Z2699"/>
      <c r="AA2699"/>
      <c r="AB2699"/>
      <c r="AC2699"/>
      <c r="AD2699"/>
      <c r="AE2699"/>
      <c r="AF2699"/>
      <c r="AG2699"/>
      <c r="AH2699"/>
      <c r="AI2699"/>
      <c r="AJ2699"/>
      <c r="AK2699"/>
      <c r="AL2699"/>
      <c r="AM2699"/>
      <c r="AN2699"/>
      <c r="AO2699"/>
      <c r="AP2699"/>
      <c r="AQ2699"/>
      <c r="AR2699"/>
      <c r="AS2699"/>
      <c r="AT2699"/>
      <c r="AU2699"/>
      <c r="AV2699"/>
      <c r="AW2699"/>
      <c r="AX2699"/>
      <c r="AY2699"/>
      <c r="AZ2699"/>
      <c r="BA2699"/>
      <c r="BB2699"/>
      <c r="BC2699"/>
      <c r="BD2699"/>
      <c r="BE2699"/>
    </row>
    <row r="2700" spans="1:57" x14ac:dyDescent="0.25">
      <c r="A2700" s="4">
        <v>43280</v>
      </c>
      <c r="B2700" s="3">
        <v>29</v>
      </c>
      <c r="C2700" s="3">
        <v>6</v>
      </c>
      <c r="D2700" s="3">
        <v>2018</v>
      </c>
      <c r="E2700" s="26" t="s">
        <v>47</v>
      </c>
      <c r="F2700" s="6" t="s">
        <v>854</v>
      </c>
      <c r="G2700" s="19">
        <v>348</v>
      </c>
      <c r="H2700" s="19" t="s">
        <v>408</v>
      </c>
      <c r="I2700" s="10" t="s">
        <v>48</v>
      </c>
      <c r="J2700" s="30">
        <v>1600303</v>
      </c>
      <c r="K2700" s="8">
        <v>12007122395</v>
      </c>
      <c r="L2700" s="31">
        <v>2</v>
      </c>
      <c r="M2700" s="27">
        <v>546.03</v>
      </c>
      <c r="N2700" s="17">
        <v>510105</v>
      </c>
      <c r="O2700" s="7" t="s">
        <v>355</v>
      </c>
      <c r="P2700" s="13"/>
      <c r="Q2700"/>
      <c r="R2700"/>
      <c r="S2700"/>
      <c r="T2700"/>
      <c r="U2700"/>
      <c r="V2700"/>
      <c r="W2700"/>
      <c r="X2700"/>
      <c r="Y2700"/>
      <c r="Z2700"/>
      <c r="AA2700"/>
      <c r="AB2700"/>
      <c r="AC2700"/>
      <c r="AD2700"/>
      <c r="AE2700"/>
      <c r="AF2700"/>
      <c r="AG2700"/>
      <c r="AH2700"/>
      <c r="AI2700"/>
      <c r="AJ2700"/>
      <c r="AK2700"/>
      <c r="AL2700"/>
      <c r="AM2700"/>
      <c r="AN2700"/>
      <c r="AO2700"/>
      <c r="AP2700"/>
      <c r="AQ2700"/>
      <c r="AR2700"/>
      <c r="AS2700"/>
      <c r="AT2700"/>
      <c r="AU2700"/>
      <c r="AV2700"/>
      <c r="AW2700"/>
      <c r="AX2700"/>
      <c r="AY2700"/>
      <c r="AZ2700"/>
      <c r="BA2700"/>
      <c r="BB2700"/>
      <c r="BC2700"/>
      <c r="BD2700"/>
      <c r="BE2700"/>
    </row>
    <row r="2701" spans="1:57" x14ac:dyDescent="0.25">
      <c r="A2701" s="4">
        <v>43280</v>
      </c>
      <c r="B2701" s="3">
        <v>29</v>
      </c>
      <c r="C2701" s="3">
        <v>6</v>
      </c>
      <c r="D2701" s="3">
        <v>2018</v>
      </c>
      <c r="E2701" s="26" t="s">
        <v>148</v>
      </c>
      <c r="F2701" s="6" t="s">
        <v>854</v>
      </c>
      <c r="G2701" s="19">
        <v>348</v>
      </c>
      <c r="H2701" s="19" t="s">
        <v>408</v>
      </c>
      <c r="I2701" s="10" t="s">
        <v>149</v>
      </c>
      <c r="J2701" s="30">
        <v>2600187</v>
      </c>
      <c r="K2701" s="8">
        <v>1042001994</v>
      </c>
      <c r="L2701" s="31">
        <v>2</v>
      </c>
      <c r="M2701" s="27">
        <v>355.38</v>
      </c>
      <c r="N2701" s="17">
        <v>510105</v>
      </c>
      <c r="O2701" s="7" t="s">
        <v>355</v>
      </c>
      <c r="P2701" s="13"/>
      <c r="Q2701"/>
      <c r="R2701"/>
      <c r="S2701"/>
      <c r="T2701"/>
      <c r="U2701"/>
      <c r="V2701"/>
      <c r="W2701"/>
      <c r="X2701"/>
      <c r="Y2701"/>
      <c r="Z2701"/>
      <c r="AA2701"/>
      <c r="AB2701"/>
      <c r="AC2701"/>
      <c r="AD2701"/>
      <c r="AE2701"/>
      <c r="AF2701"/>
      <c r="AG2701"/>
      <c r="AH2701"/>
      <c r="AI2701"/>
      <c r="AJ2701"/>
      <c r="AK2701"/>
      <c r="AL2701"/>
      <c r="AM2701"/>
      <c r="AN2701"/>
      <c r="AO2701"/>
      <c r="AP2701"/>
      <c r="AQ2701"/>
      <c r="AR2701"/>
      <c r="AS2701"/>
      <c r="AT2701"/>
      <c r="AU2701"/>
      <c r="AV2701"/>
      <c r="AW2701"/>
      <c r="AX2701"/>
      <c r="AY2701"/>
      <c r="AZ2701"/>
      <c r="BA2701"/>
      <c r="BB2701"/>
      <c r="BC2701"/>
      <c r="BD2701"/>
      <c r="BE2701"/>
    </row>
    <row r="2702" spans="1:57" x14ac:dyDescent="0.25">
      <c r="A2702" s="4">
        <v>43280</v>
      </c>
      <c r="B2702" s="3">
        <v>29</v>
      </c>
      <c r="C2702" s="3">
        <v>6</v>
      </c>
      <c r="D2702" s="3">
        <v>2018</v>
      </c>
      <c r="E2702" s="26" t="s">
        <v>49</v>
      </c>
      <c r="F2702" s="6" t="s">
        <v>854</v>
      </c>
      <c r="G2702" s="19">
        <v>348</v>
      </c>
      <c r="H2702" s="19" t="s">
        <v>408</v>
      </c>
      <c r="I2702" s="10" t="s">
        <v>50</v>
      </c>
      <c r="J2702" s="30">
        <v>1600303</v>
      </c>
      <c r="K2702" s="8">
        <v>12009167957</v>
      </c>
      <c r="L2702" s="31">
        <v>2</v>
      </c>
      <c r="M2702" s="27">
        <v>825.58</v>
      </c>
      <c r="N2702" s="17">
        <v>510105</v>
      </c>
      <c r="O2702" s="7" t="s">
        <v>355</v>
      </c>
      <c r="P2702" s="13"/>
      <c r="Q2702"/>
      <c r="R2702"/>
      <c r="S2702"/>
      <c r="T2702"/>
      <c r="U2702"/>
      <c r="V2702"/>
      <c r="W2702"/>
      <c r="X2702"/>
      <c r="Y2702"/>
      <c r="Z2702"/>
      <c r="AA2702"/>
      <c r="AB2702"/>
      <c r="AC2702"/>
      <c r="AD2702"/>
      <c r="AE2702"/>
      <c r="AF2702"/>
      <c r="AG2702"/>
      <c r="AH2702"/>
      <c r="AI2702"/>
      <c r="AJ2702"/>
      <c r="AK2702"/>
      <c r="AL2702"/>
      <c r="AM2702"/>
      <c r="AN2702"/>
      <c r="AO2702"/>
      <c r="AP2702"/>
      <c r="AQ2702"/>
      <c r="AR2702"/>
      <c r="AS2702"/>
      <c r="AT2702"/>
      <c r="AU2702"/>
      <c r="AV2702"/>
      <c r="AW2702"/>
      <c r="AX2702"/>
      <c r="AY2702"/>
      <c r="AZ2702"/>
      <c r="BA2702"/>
      <c r="BB2702"/>
      <c r="BC2702"/>
      <c r="BD2702"/>
      <c r="BE2702"/>
    </row>
    <row r="2703" spans="1:57" x14ac:dyDescent="0.25">
      <c r="A2703" s="4">
        <v>43280</v>
      </c>
      <c r="B2703" s="3">
        <v>29</v>
      </c>
      <c r="C2703" s="3">
        <v>6</v>
      </c>
      <c r="D2703" s="3">
        <v>2018</v>
      </c>
      <c r="E2703" s="26" t="s">
        <v>136</v>
      </c>
      <c r="F2703" s="6" t="s">
        <v>854</v>
      </c>
      <c r="G2703" s="19">
        <v>348</v>
      </c>
      <c r="H2703" s="19" t="s">
        <v>408</v>
      </c>
      <c r="I2703" s="10" t="s">
        <v>137</v>
      </c>
      <c r="J2703" s="30">
        <v>1600022</v>
      </c>
      <c r="K2703" s="8">
        <v>5008879000</v>
      </c>
      <c r="L2703" s="31">
        <v>2</v>
      </c>
      <c r="M2703" s="27">
        <v>561.30999999999995</v>
      </c>
      <c r="N2703" s="17">
        <v>510105</v>
      </c>
      <c r="O2703" s="7" t="s">
        <v>355</v>
      </c>
      <c r="P2703" s="13"/>
      <c r="Q2703"/>
      <c r="R2703"/>
      <c r="S2703"/>
      <c r="T2703"/>
      <c r="U2703"/>
      <c r="V2703"/>
      <c r="W2703"/>
      <c r="X2703"/>
      <c r="Y2703"/>
      <c r="Z2703"/>
      <c r="AA2703"/>
      <c r="AB2703"/>
      <c r="AC2703"/>
      <c r="AD2703"/>
      <c r="AE2703"/>
      <c r="AF2703"/>
      <c r="AG2703"/>
      <c r="AH2703"/>
      <c r="AI2703"/>
      <c r="AJ2703"/>
      <c r="AK2703"/>
      <c r="AL2703"/>
      <c r="AM2703"/>
      <c r="AN2703"/>
      <c r="AO2703"/>
      <c r="AP2703"/>
      <c r="AQ2703"/>
      <c r="AR2703"/>
      <c r="AS2703"/>
      <c r="AT2703"/>
      <c r="AU2703"/>
      <c r="AV2703"/>
      <c r="AW2703"/>
      <c r="AX2703"/>
      <c r="AY2703"/>
      <c r="AZ2703"/>
      <c r="BA2703"/>
      <c r="BB2703"/>
      <c r="BC2703"/>
      <c r="BD2703"/>
      <c r="BE2703"/>
    </row>
    <row r="2704" spans="1:57" x14ac:dyDescent="0.25">
      <c r="A2704" s="4">
        <v>43280</v>
      </c>
      <c r="B2704" s="3">
        <v>29</v>
      </c>
      <c r="C2704" s="3">
        <v>6</v>
      </c>
      <c r="D2704" s="3">
        <v>2018</v>
      </c>
      <c r="E2704" s="26" t="s">
        <v>244</v>
      </c>
      <c r="F2704" s="6" t="s">
        <v>854</v>
      </c>
      <c r="G2704" s="19">
        <v>348</v>
      </c>
      <c r="H2704" s="19" t="s">
        <v>408</v>
      </c>
      <c r="I2704" s="10" t="s">
        <v>245</v>
      </c>
      <c r="J2704" s="30">
        <v>1600022</v>
      </c>
      <c r="K2704" s="8">
        <v>3984807000</v>
      </c>
      <c r="L2704" s="31">
        <v>2</v>
      </c>
      <c r="M2704" s="27">
        <v>1127.32</v>
      </c>
      <c r="N2704" s="17">
        <v>510105</v>
      </c>
      <c r="O2704" s="7" t="s">
        <v>355</v>
      </c>
      <c r="P2704" s="13"/>
      <c r="Q2704"/>
      <c r="R2704"/>
      <c r="S2704"/>
      <c r="T2704"/>
      <c r="U2704"/>
      <c r="V2704"/>
      <c r="W2704"/>
      <c r="X2704"/>
      <c r="Y2704"/>
      <c r="Z2704"/>
      <c r="AA2704"/>
      <c r="AB2704"/>
      <c r="AC2704"/>
      <c r="AD2704"/>
      <c r="AE2704"/>
      <c r="AF2704"/>
      <c r="AG2704"/>
      <c r="AH2704"/>
      <c r="AI2704"/>
      <c r="AJ2704"/>
      <c r="AK2704"/>
      <c r="AL2704"/>
      <c r="AM2704"/>
      <c r="AN2704"/>
      <c r="AO2704"/>
      <c r="AP2704"/>
      <c r="AQ2704"/>
      <c r="AR2704"/>
      <c r="AS2704"/>
      <c r="AT2704"/>
      <c r="AU2704"/>
      <c r="AV2704"/>
      <c r="AW2704"/>
      <c r="AX2704"/>
      <c r="AY2704"/>
      <c r="AZ2704"/>
      <c r="BA2704"/>
      <c r="BB2704"/>
      <c r="BC2704"/>
      <c r="BD2704"/>
      <c r="BE2704"/>
    </row>
    <row r="2705" spans="1:57" x14ac:dyDescent="0.25">
      <c r="A2705" s="4">
        <v>43280</v>
      </c>
      <c r="B2705" s="3">
        <v>29</v>
      </c>
      <c r="C2705" s="3">
        <v>6</v>
      </c>
      <c r="D2705" s="3">
        <v>2018</v>
      </c>
      <c r="E2705" s="26" t="s">
        <v>51</v>
      </c>
      <c r="F2705" s="6" t="s">
        <v>854</v>
      </c>
      <c r="G2705" s="19">
        <v>348</v>
      </c>
      <c r="H2705" s="19" t="s">
        <v>408</v>
      </c>
      <c r="I2705" s="10" t="s">
        <v>52</v>
      </c>
      <c r="J2705" s="30">
        <v>1600022</v>
      </c>
      <c r="K2705" s="8">
        <v>6365389100</v>
      </c>
      <c r="L2705" s="31">
        <v>2</v>
      </c>
      <c r="M2705" s="27">
        <v>284.66000000000003</v>
      </c>
      <c r="N2705" s="17">
        <v>510105</v>
      </c>
      <c r="O2705" s="7" t="s">
        <v>355</v>
      </c>
      <c r="P2705" s="13"/>
      <c r="Q2705"/>
      <c r="R2705"/>
      <c r="S2705"/>
      <c r="T2705"/>
      <c r="U2705"/>
      <c r="V2705"/>
      <c r="W2705"/>
      <c r="X2705"/>
      <c r="Y2705"/>
      <c r="Z2705"/>
      <c r="AA2705"/>
      <c r="AB2705"/>
      <c r="AC2705"/>
      <c r="AD2705"/>
      <c r="AE2705"/>
      <c r="AF2705"/>
      <c r="AG2705"/>
      <c r="AH2705"/>
      <c r="AI2705"/>
      <c r="AJ2705"/>
      <c r="AK2705"/>
      <c r="AL2705"/>
      <c r="AM2705"/>
      <c r="AN2705"/>
      <c r="AO2705"/>
      <c r="AP2705"/>
      <c r="AQ2705"/>
      <c r="AR2705"/>
      <c r="AS2705"/>
      <c r="AT2705"/>
      <c r="AU2705"/>
      <c r="AV2705"/>
      <c r="AW2705"/>
      <c r="AX2705"/>
      <c r="AY2705"/>
      <c r="AZ2705"/>
      <c r="BA2705"/>
      <c r="BB2705"/>
      <c r="BC2705"/>
      <c r="BD2705"/>
      <c r="BE2705"/>
    </row>
    <row r="2706" spans="1:57" x14ac:dyDescent="0.25">
      <c r="A2706" s="4">
        <v>43280</v>
      </c>
      <c r="B2706" s="3">
        <v>29</v>
      </c>
      <c r="C2706" s="3">
        <v>6</v>
      </c>
      <c r="D2706" s="3">
        <v>2018</v>
      </c>
      <c r="E2706" s="26" t="s">
        <v>591</v>
      </c>
      <c r="F2706" s="6" t="s">
        <v>854</v>
      </c>
      <c r="G2706" s="19">
        <v>348</v>
      </c>
      <c r="H2706" s="19" t="s">
        <v>408</v>
      </c>
      <c r="I2706" s="10" t="s">
        <v>592</v>
      </c>
      <c r="J2706" s="30">
        <v>1600303</v>
      </c>
      <c r="K2706" s="8">
        <v>6066086016</v>
      </c>
      <c r="L2706" s="31">
        <v>2</v>
      </c>
      <c r="M2706" s="27">
        <v>1189.47</v>
      </c>
      <c r="N2706" s="17">
        <v>510105</v>
      </c>
      <c r="O2706" s="7" t="s">
        <v>355</v>
      </c>
      <c r="P2706" s="13"/>
      <c r="Q2706"/>
      <c r="R2706"/>
      <c r="S2706"/>
      <c r="T2706"/>
      <c r="U2706"/>
      <c r="V2706"/>
      <c r="W2706"/>
      <c r="X2706"/>
      <c r="Y2706"/>
      <c r="Z2706"/>
      <c r="AA2706"/>
      <c r="AB2706"/>
      <c r="AC2706"/>
      <c r="AD2706"/>
      <c r="AE2706"/>
      <c r="AF2706"/>
      <c r="AG2706"/>
      <c r="AH2706"/>
      <c r="AI2706"/>
      <c r="AJ2706"/>
      <c r="AK2706"/>
      <c r="AL2706"/>
      <c r="AM2706"/>
      <c r="AN2706"/>
      <c r="AO2706"/>
      <c r="AP2706"/>
      <c r="AQ2706"/>
      <c r="AR2706"/>
      <c r="AS2706"/>
      <c r="AT2706"/>
      <c r="AU2706"/>
      <c r="AV2706"/>
      <c r="AW2706"/>
      <c r="AX2706"/>
      <c r="AY2706"/>
      <c r="AZ2706"/>
      <c r="BA2706"/>
      <c r="BB2706"/>
      <c r="BC2706"/>
      <c r="BD2706"/>
      <c r="BE2706"/>
    </row>
    <row r="2707" spans="1:57" x14ac:dyDescent="0.25">
      <c r="A2707" s="4">
        <v>43280</v>
      </c>
      <c r="B2707" s="3">
        <v>29</v>
      </c>
      <c r="C2707" s="3">
        <v>6</v>
      </c>
      <c r="D2707" s="3">
        <v>2018</v>
      </c>
      <c r="E2707" s="26" t="s">
        <v>150</v>
      </c>
      <c r="F2707" s="6" t="s">
        <v>854</v>
      </c>
      <c r="G2707" s="19">
        <v>348</v>
      </c>
      <c r="H2707" s="19" t="s">
        <v>408</v>
      </c>
      <c r="I2707" s="10" t="s">
        <v>151</v>
      </c>
      <c r="J2707" s="30">
        <v>1600212</v>
      </c>
      <c r="K2707" s="8">
        <v>200700498</v>
      </c>
      <c r="L2707" s="31">
        <v>2</v>
      </c>
      <c r="M2707" s="27">
        <v>502.97</v>
      </c>
      <c r="N2707" s="17">
        <v>510105</v>
      </c>
      <c r="O2707" s="7" t="s">
        <v>355</v>
      </c>
      <c r="P2707" s="13"/>
      <c r="Q2707"/>
      <c r="R2707"/>
      <c r="S2707"/>
      <c r="T2707"/>
      <c r="U2707"/>
      <c r="V2707"/>
      <c r="W2707"/>
      <c r="X2707"/>
      <c r="Y2707"/>
      <c r="Z2707"/>
      <c r="AA2707"/>
      <c r="AB2707"/>
      <c r="AC2707"/>
      <c r="AD2707"/>
      <c r="AE2707"/>
      <c r="AF2707"/>
      <c r="AG2707"/>
      <c r="AH2707"/>
      <c r="AI2707"/>
      <c r="AJ2707"/>
      <c r="AK2707"/>
      <c r="AL2707"/>
      <c r="AM2707"/>
      <c r="AN2707"/>
      <c r="AO2707"/>
      <c r="AP2707"/>
      <c r="AQ2707"/>
      <c r="AR2707"/>
      <c r="AS2707"/>
      <c r="AT2707"/>
      <c r="AU2707"/>
      <c r="AV2707"/>
      <c r="AW2707"/>
      <c r="AX2707"/>
      <c r="AY2707"/>
      <c r="AZ2707"/>
      <c r="BA2707"/>
      <c r="BB2707"/>
      <c r="BC2707"/>
      <c r="BD2707"/>
      <c r="BE2707"/>
    </row>
    <row r="2708" spans="1:57" x14ac:dyDescent="0.25">
      <c r="A2708" s="4">
        <v>43280</v>
      </c>
      <c r="B2708" s="3">
        <v>29</v>
      </c>
      <c r="C2708" s="3">
        <v>6</v>
      </c>
      <c r="D2708" s="3">
        <v>2018</v>
      </c>
      <c r="E2708" s="26" t="s">
        <v>282</v>
      </c>
      <c r="F2708" s="6" t="s">
        <v>854</v>
      </c>
      <c r="G2708" s="19">
        <v>348</v>
      </c>
      <c r="H2708" s="19" t="s">
        <v>408</v>
      </c>
      <c r="I2708" s="10" t="s">
        <v>283</v>
      </c>
      <c r="J2708" s="30">
        <v>1600303</v>
      </c>
      <c r="K2708" s="8">
        <v>11052005019</v>
      </c>
      <c r="L2708" s="31">
        <v>2</v>
      </c>
      <c r="M2708" s="27">
        <v>364.46</v>
      </c>
      <c r="N2708" s="17">
        <v>510105</v>
      </c>
      <c r="O2708" s="7" t="s">
        <v>355</v>
      </c>
      <c r="P2708" s="13"/>
      <c r="Q2708"/>
      <c r="R2708"/>
      <c r="S2708"/>
      <c r="T2708"/>
      <c r="U2708"/>
      <c r="V2708"/>
      <c r="W2708"/>
      <c r="X2708"/>
      <c r="Y2708"/>
      <c r="Z2708"/>
      <c r="AA2708"/>
      <c r="AB2708"/>
      <c r="AC2708"/>
      <c r="AD2708"/>
      <c r="AE2708"/>
      <c r="AF2708"/>
      <c r="AG2708"/>
      <c r="AH2708"/>
      <c r="AI2708"/>
      <c r="AJ2708"/>
      <c r="AK2708"/>
      <c r="AL2708"/>
      <c r="AM2708"/>
      <c r="AN2708"/>
      <c r="AO2708"/>
      <c r="AP2708"/>
      <c r="AQ2708"/>
      <c r="AR2708"/>
      <c r="AS2708"/>
      <c r="AT2708"/>
      <c r="AU2708"/>
      <c r="AV2708"/>
      <c r="AW2708"/>
      <c r="AX2708"/>
      <c r="AY2708"/>
      <c r="AZ2708"/>
      <c r="BA2708"/>
      <c r="BB2708"/>
      <c r="BC2708"/>
      <c r="BD2708"/>
      <c r="BE2708"/>
    </row>
    <row r="2709" spans="1:57" x14ac:dyDescent="0.25">
      <c r="A2709" s="4">
        <v>43280</v>
      </c>
      <c r="B2709" s="3">
        <v>29</v>
      </c>
      <c r="C2709" s="3">
        <v>6</v>
      </c>
      <c r="D2709" s="3">
        <v>2018</v>
      </c>
      <c r="E2709" s="26" t="s">
        <v>53</v>
      </c>
      <c r="F2709" s="6" t="s">
        <v>854</v>
      </c>
      <c r="G2709" s="19">
        <v>348</v>
      </c>
      <c r="H2709" s="19" t="s">
        <v>408</v>
      </c>
      <c r="I2709" s="10" t="s">
        <v>54</v>
      </c>
      <c r="J2709" s="30">
        <v>1600022</v>
      </c>
      <c r="K2709" s="8">
        <v>4902667100</v>
      </c>
      <c r="L2709" s="31">
        <v>2</v>
      </c>
      <c r="M2709" s="27">
        <v>1193.05</v>
      </c>
      <c r="N2709" s="17">
        <v>510105</v>
      </c>
      <c r="O2709" s="7" t="s">
        <v>355</v>
      </c>
      <c r="P2709" s="13"/>
      <c r="Q2709"/>
      <c r="R2709"/>
      <c r="S2709"/>
      <c r="T2709"/>
      <c r="U2709"/>
      <c r="V2709"/>
      <c r="W2709"/>
      <c r="X2709"/>
      <c r="Y2709"/>
      <c r="Z2709"/>
      <c r="AA2709"/>
      <c r="AB2709"/>
      <c r="AC2709"/>
      <c r="AD2709"/>
      <c r="AE2709"/>
      <c r="AF2709"/>
      <c r="AG2709"/>
      <c r="AH2709"/>
      <c r="AI2709"/>
      <c r="AJ2709"/>
      <c r="AK2709"/>
      <c r="AL2709"/>
      <c r="AM2709"/>
      <c r="AN2709"/>
      <c r="AO2709"/>
      <c r="AP2709"/>
      <c r="AQ2709"/>
      <c r="AR2709"/>
      <c r="AS2709"/>
      <c r="AT2709"/>
      <c r="AU2709"/>
      <c r="AV2709"/>
      <c r="AW2709"/>
      <c r="AX2709"/>
      <c r="AY2709"/>
      <c r="AZ2709"/>
      <c r="BA2709"/>
      <c r="BB2709"/>
      <c r="BC2709"/>
      <c r="BD2709"/>
      <c r="BE2709"/>
    </row>
    <row r="2710" spans="1:57" x14ac:dyDescent="0.25">
      <c r="A2710" s="4">
        <v>43280</v>
      </c>
      <c r="B2710" s="3">
        <v>29</v>
      </c>
      <c r="C2710" s="3">
        <v>6</v>
      </c>
      <c r="D2710" s="3">
        <v>2018</v>
      </c>
      <c r="E2710" s="26" t="s">
        <v>252</v>
      </c>
      <c r="F2710" s="6" t="s">
        <v>854</v>
      </c>
      <c r="G2710" s="19">
        <v>348</v>
      </c>
      <c r="H2710" s="19" t="s">
        <v>408</v>
      </c>
      <c r="I2710" s="10" t="s">
        <v>253</v>
      </c>
      <c r="J2710" s="30">
        <v>1600303</v>
      </c>
      <c r="K2710" s="8">
        <v>12002071768</v>
      </c>
      <c r="L2710" s="31">
        <v>2</v>
      </c>
      <c r="M2710" s="27">
        <v>618.49</v>
      </c>
      <c r="N2710" s="17">
        <v>510105</v>
      </c>
      <c r="O2710" s="7" t="s">
        <v>355</v>
      </c>
      <c r="P2710" s="13"/>
      <c r="Q2710"/>
      <c r="R2710"/>
      <c r="S2710"/>
      <c r="T2710"/>
      <c r="U2710"/>
      <c r="V2710"/>
      <c r="W2710"/>
      <c r="X2710"/>
      <c r="Y2710"/>
      <c r="Z2710"/>
      <c r="AA2710"/>
      <c r="AB2710"/>
      <c r="AC2710"/>
      <c r="AD2710"/>
      <c r="AE2710"/>
      <c r="AF2710"/>
      <c r="AG2710"/>
      <c r="AH2710"/>
      <c r="AI2710"/>
      <c r="AJ2710"/>
      <c r="AK2710"/>
      <c r="AL2710"/>
      <c r="AM2710"/>
      <c r="AN2710"/>
      <c r="AO2710"/>
      <c r="AP2710"/>
      <c r="AQ2710"/>
      <c r="AR2710"/>
      <c r="AS2710"/>
      <c r="AT2710"/>
      <c r="AU2710"/>
      <c r="AV2710"/>
      <c r="AW2710"/>
      <c r="AX2710"/>
      <c r="AY2710"/>
      <c r="AZ2710"/>
      <c r="BA2710"/>
      <c r="BB2710"/>
      <c r="BC2710"/>
      <c r="BD2710"/>
      <c r="BE2710"/>
    </row>
    <row r="2711" spans="1:57" x14ac:dyDescent="0.25">
      <c r="A2711" s="4">
        <v>43280</v>
      </c>
      <c r="B2711" s="3">
        <v>29</v>
      </c>
      <c r="C2711" s="3">
        <v>6</v>
      </c>
      <c r="D2711" s="3">
        <v>2018</v>
      </c>
      <c r="E2711" s="26" t="s">
        <v>152</v>
      </c>
      <c r="F2711" s="6" t="s">
        <v>854</v>
      </c>
      <c r="G2711" s="19">
        <v>348</v>
      </c>
      <c r="H2711" s="19" t="s">
        <v>408</v>
      </c>
      <c r="I2711" s="10" t="s">
        <v>153</v>
      </c>
      <c r="J2711" s="30">
        <v>1600022</v>
      </c>
      <c r="K2711" s="8">
        <v>4720521900</v>
      </c>
      <c r="L2711" s="31">
        <v>2</v>
      </c>
      <c r="M2711" s="27">
        <v>817.98</v>
      </c>
      <c r="N2711" s="17">
        <v>510105</v>
      </c>
      <c r="O2711" s="7" t="s">
        <v>355</v>
      </c>
      <c r="P2711" s="13"/>
      <c r="Q2711"/>
      <c r="R2711"/>
      <c r="S2711"/>
      <c r="T2711"/>
      <c r="U2711"/>
      <c r="V2711"/>
      <c r="W2711"/>
      <c r="X2711"/>
      <c r="Y2711"/>
      <c r="Z2711"/>
      <c r="AA2711"/>
      <c r="AB2711"/>
      <c r="AC2711"/>
      <c r="AD2711"/>
      <c r="AE2711"/>
      <c r="AF2711"/>
      <c r="AG2711"/>
      <c r="AH2711"/>
      <c r="AI2711"/>
      <c r="AJ2711"/>
      <c r="AK2711"/>
      <c r="AL2711"/>
      <c r="AM2711"/>
      <c r="AN2711"/>
      <c r="AO2711"/>
      <c r="AP2711"/>
      <c r="AQ2711"/>
      <c r="AR2711"/>
      <c r="AS2711"/>
      <c r="AT2711"/>
      <c r="AU2711"/>
      <c r="AV2711"/>
      <c r="AW2711"/>
      <c r="AX2711"/>
      <c r="AY2711"/>
      <c r="AZ2711"/>
      <c r="BA2711"/>
      <c r="BB2711"/>
      <c r="BC2711"/>
      <c r="BD2711"/>
      <c r="BE2711"/>
    </row>
    <row r="2712" spans="1:57" x14ac:dyDescent="0.25">
      <c r="A2712" s="4">
        <v>43280</v>
      </c>
      <c r="B2712" s="3">
        <v>29</v>
      </c>
      <c r="C2712" s="3">
        <v>6</v>
      </c>
      <c r="D2712" s="3">
        <v>2018</v>
      </c>
      <c r="E2712" s="26" t="s">
        <v>254</v>
      </c>
      <c r="F2712" s="6" t="s">
        <v>854</v>
      </c>
      <c r="G2712" s="19">
        <v>348</v>
      </c>
      <c r="H2712" s="19" t="s">
        <v>408</v>
      </c>
      <c r="I2712" s="10" t="s">
        <v>255</v>
      </c>
      <c r="J2712" s="30">
        <v>1600022</v>
      </c>
      <c r="K2712" s="8">
        <v>3004707100</v>
      </c>
      <c r="L2712" s="31">
        <v>2</v>
      </c>
      <c r="M2712" s="27">
        <v>564.83000000000004</v>
      </c>
      <c r="N2712" s="17">
        <v>510105</v>
      </c>
      <c r="O2712" s="7" t="s">
        <v>355</v>
      </c>
      <c r="P2712" s="13"/>
      <c r="Q2712"/>
      <c r="R2712"/>
      <c r="S2712"/>
      <c r="T2712"/>
      <c r="U2712"/>
      <c r="V2712"/>
      <c r="W2712"/>
      <c r="X2712"/>
      <c r="Y2712"/>
      <c r="Z2712"/>
      <c r="AA2712"/>
      <c r="AB2712"/>
      <c r="AC2712"/>
      <c r="AD2712"/>
      <c r="AE2712"/>
      <c r="AF2712"/>
      <c r="AG2712"/>
      <c r="AH2712"/>
      <c r="AI2712"/>
      <c r="AJ2712"/>
      <c r="AK2712"/>
      <c r="AL2712"/>
      <c r="AM2712"/>
      <c r="AN2712"/>
      <c r="AO2712"/>
      <c r="AP2712"/>
      <c r="AQ2712"/>
      <c r="AR2712"/>
      <c r="AS2712"/>
      <c r="AT2712"/>
      <c r="AU2712"/>
      <c r="AV2712"/>
      <c r="AW2712"/>
      <c r="AX2712"/>
      <c r="AY2712"/>
      <c r="AZ2712"/>
      <c r="BA2712"/>
      <c r="BB2712"/>
      <c r="BC2712"/>
      <c r="BD2712"/>
      <c r="BE2712"/>
    </row>
    <row r="2713" spans="1:57" x14ac:dyDescent="0.25">
      <c r="A2713" s="4">
        <v>43280</v>
      </c>
      <c r="B2713" s="3">
        <v>29</v>
      </c>
      <c r="C2713" s="3">
        <v>6</v>
      </c>
      <c r="D2713" s="3">
        <v>2018</v>
      </c>
      <c r="E2713" s="26" t="s">
        <v>850</v>
      </c>
      <c r="F2713" s="6" t="s">
        <v>854</v>
      </c>
      <c r="G2713" s="19">
        <v>348</v>
      </c>
      <c r="H2713" s="19" t="s">
        <v>408</v>
      </c>
      <c r="I2713" s="10" t="s">
        <v>851</v>
      </c>
      <c r="J2713" s="30">
        <v>1600303</v>
      </c>
      <c r="K2713" s="8">
        <v>12000175752</v>
      </c>
      <c r="L2713" s="31">
        <v>2</v>
      </c>
      <c r="M2713" s="27">
        <v>1004.38</v>
      </c>
      <c r="N2713" s="17">
        <v>510105</v>
      </c>
      <c r="O2713" s="7" t="s">
        <v>355</v>
      </c>
      <c r="P2713" s="13"/>
      <c r="Q2713"/>
      <c r="R2713"/>
      <c r="S2713"/>
      <c r="T2713"/>
      <c r="U2713"/>
      <c r="V2713"/>
      <c r="W2713"/>
      <c r="X2713"/>
      <c r="Y2713"/>
      <c r="Z2713"/>
      <c r="AA2713"/>
      <c r="AB2713"/>
      <c r="AC2713"/>
      <c r="AD2713"/>
      <c r="AE2713"/>
      <c r="AF2713"/>
      <c r="AG2713"/>
      <c r="AH2713"/>
      <c r="AI2713"/>
      <c r="AJ2713"/>
      <c r="AK2713"/>
      <c r="AL2713"/>
      <c r="AM2713"/>
      <c r="AN2713"/>
      <c r="AO2713"/>
      <c r="AP2713"/>
      <c r="AQ2713"/>
      <c r="AR2713"/>
      <c r="AS2713"/>
      <c r="AT2713"/>
      <c r="AU2713"/>
      <c r="AV2713"/>
      <c r="AW2713"/>
      <c r="AX2713"/>
      <c r="AY2713"/>
      <c r="AZ2713"/>
      <c r="BA2713"/>
      <c r="BB2713"/>
      <c r="BC2713"/>
      <c r="BD2713"/>
      <c r="BE2713"/>
    </row>
    <row r="2714" spans="1:57" x14ac:dyDescent="0.25">
      <c r="A2714" s="4">
        <v>43280</v>
      </c>
      <c r="B2714" s="3">
        <v>29</v>
      </c>
      <c r="C2714" s="3">
        <v>6</v>
      </c>
      <c r="D2714" s="3">
        <v>2018</v>
      </c>
      <c r="E2714" s="26" t="s">
        <v>57</v>
      </c>
      <c r="F2714" s="6" t="s">
        <v>854</v>
      </c>
      <c r="G2714" s="19">
        <v>348</v>
      </c>
      <c r="H2714" s="19" t="s">
        <v>408</v>
      </c>
      <c r="I2714" s="10" t="s">
        <v>58</v>
      </c>
      <c r="J2714" s="30">
        <v>2600187</v>
      </c>
      <c r="K2714" s="8">
        <v>1042589967</v>
      </c>
      <c r="L2714" s="31">
        <v>2</v>
      </c>
      <c r="M2714" s="27">
        <v>620.62</v>
      </c>
      <c r="N2714" s="17">
        <v>510105</v>
      </c>
      <c r="O2714" s="7" t="s">
        <v>355</v>
      </c>
      <c r="P2714" s="13"/>
      <c r="Q2714"/>
      <c r="R2714"/>
      <c r="S2714"/>
      <c r="T2714"/>
      <c r="U2714"/>
      <c r="V2714"/>
      <c r="W2714"/>
      <c r="X2714"/>
      <c r="Y2714"/>
      <c r="Z2714"/>
      <c r="AA2714"/>
      <c r="AB2714"/>
      <c r="AC2714"/>
      <c r="AD2714"/>
      <c r="AE2714"/>
      <c r="AF2714"/>
      <c r="AG2714"/>
      <c r="AH2714"/>
      <c r="AI2714"/>
      <c r="AJ2714"/>
      <c r="AK2714"/>
      <c r="AL2714"/>
      <c r="AM2714"/>
      <c r="AN2714"/>
      <c r="AO2714"/>
      <c r="AP2714"/>
      <c r="AQ2714"/>
      <c r="AR2714"/>
      <c r="AS2714"/>
      <c r="AT2714"/>
      <c r="AU2714"/>
      <c r="AV2714"/>
      <c r="AW2714"/>
      <c r="AX2714"/>
      <c r="AY2714"/>
      <c r="AZ2714"/>
      <c r="BA2714"/>
      <c r="BB2714"/>
      <c r="BC2714"/>
      <c r="BD2714"/>
      <c r="BE2714"/>
    </row>
    <row r="2715" spans="1:57" x14ac:dyDescent="0.25">
      <c r="A2715" s="4">
        <v>43280</v>
      </c>
      <c r="B2715" s="3">
        <v>29</v>
      </c>
      <c r="C2715" s="3">
        <v>6</v>
      </c>
      <c r="D2715" s="3">
        <v>2018</v>
      </c>
      <c r="E2715" s="26" t="s">
        <v>139</v>
      </c>
      <c r="F2715" s="6" t="s">
        <v>854</v>
      </c>
      <c r="G2715" s="19">
        <v>348</v>
      </c>
      <c r="H2715" s="19" t="s">
        <v>408</v>
      </c>
      <c r="I2715" s="10" t="s">
        <v>63</v>
      </c>
      <c r="J2715" s="30">
        <v>1600022</v>
      </c>
      <c r="K2715" s="8">
        <v>4412985100</v>
      </c>
      <c r="L2715" s="31">
        <v>2</v>
      </c>
      <c r="M2715" s="27">
        <v>127.87</v>
      </c>
      <c r="N2715" s="17">
        <v>510105</v>
      </c>
      <c r="O2715" s="7" t="s">
        <v>355</v>
      </c>
      <c r="P2715" s="13"/>
      <c r="Q2715"/>
      <c r="R2715"/>
      <c r="S2715"/>
      <c r="T2715"/>
      <c r="U2715"/>
      <c r="V2715"/>
      <c r="W2715"/>
      <c r="X2715"/>
      <c r="Y2715"/>
      <c r="Z2715"/>
      <c r="AA2715"/>
      <c r="AB2715"/>
      <c r="AC2715"/>
      <c r="AD2715"/>
      <c r="AE2715"/>
      <c r="AF2715"/>
      <c r="AG2715"/>
      <c r="AH2715"/>
      <c r="AI2715"/>
      <c r="AJ2715"/>
      <c r="AK2715"/>
      <c r="AL2715"/>
      <c r="AM2715"/>
      <c r="AN2715"/>
      <c r="AO2715"/>
      <c r="AP2715"/>
      <c r="AQ2715"/>
      <c r="AR2715"/>
      <c r="AS2715"/>
      <c r="AT2715"/>
      <c r="AU2715"/>
      <c r="AV2715"/>
      <c r="AW2715"/>
      <c r="AX2715"/>
      <c r="AY2715"/>
      <c r="AZ2715"/>
      <c r="BA2715"/>
      <c r="BB2715"/>
      <c r="BC2715"/>
      <c r="BD2715"/>
      <c r="BE2715"/>
    </row>
    <row r="2716" spans="1:57" x14ac:dyDescent="0.25">
      <c r="A2716" s="4">
        <v>43280</v>
      </c>
      <c r="B2716" s="3">
        <v>29</v>
      </c>
      <c r="C2716" s="3">
        <v>6</v>
      </c>
      <c r="D2716" s="3">
        <v>2018</v>
      </c>
      <c r="E2716" s="26" t="s">
        <v>134</v>
      </c>
      <c r="F2716" s="6" t="s">
        <v>854</v>
      </c>
      <c r="G2716" s="19">
        <v>348</v>
      </c>
      <c r="H2716" s="19" t="s">
        <v>408</v>
      </c>
      <c r="I2716" s="10" t="s">
        <v>135</v>
      </c>
      <c r="J2716" s="30">
        <v>1600303</v>
      </c>
      <c r="K2716" s="8">
        <v>12005470116</v>
      </c>
      <c r="L2716" s="31">
        <v>2</v>
      </c>
      <c r="M2716" s="27">
        <v>609.21</v>
      </c>
      <c r="N2716" s="17">
        <v>510105</v>
      </c>
      <c r="O2716" s="7" t="s">
        <v>355</v>
      </c>
      <c r="P2716" s="13"/>
      <c r="Q2716"/>
      <c r="R2716"/>
      <c r="S2716"/>
      <c r="T2716"/>
      <c r="U2716"/>
      <c r="V2716"/>
      <c r="W2716"/>
      <c r="X2716"/>
      <c r="Y2716"/>
      <c r="Z2716"/>
      <c r="AA2716"/>
      <c r="AB2716"/>
      <c r="AC2716"/>
      <c r="AD2716"/>
      <c r="AE2716"/>
      <c r="AF2716"/>
      <c r="AG2716"/>
      <c r="AH2716"/>
      <c r="AI2716"/>
      <c r="AJ2716"/>
      <c r="AK2716"/>
      <c r="AL2716"/>
      <c r="AM2716"/>
      <c r="AN2716"/>
      <c r="AO2716"/>
      <c r="AP2716"/>
      <c r="AQ2716"/>
      <c r="AR2716"/>
      <c r="AS2716"/>
      <c r="AT2716"/>
      <c r="AU2716"/>
      <c r="AV2716"/>
      <c r="AW2716"/>
      <c r="AX2716"/>
      <c r="AY2716"/>
      <c r="AZ2716"/>
      <c r="BA2716"/>
      <c r="BB2716"/>
      <c r="BC2716"/>
      <c r="BD2716"/>
      <c r="BE2716"/>
    </row>
    <row r="2717" spans="1:57" x14ac:dyDescent="0.25">
      <c r="A2717" s="4">
        <v>43280</v>
      </c>
      <c r="B2717" s="3">
        <v>29</v>
      </c>
      <c r="C2717" s="3">
        <v>6</v>
      </c>
      <c r="D2717" s="3">
        <v>2018</v>
      </c>
      <c r="E2717" s="26" t="s">
        <v>66</v>
      </c>
      <c r="F2717" s="6" t="s">
        <v>854</v>
      </c>
      <c r="G2717" s="19">
        <v>348</v>
      </c>
      <c r="H2717" s="19" t="s">
        <v>408</v>
      </c>
      <c r="I2717" s="10" t="s">
        <v>67</v>
      </c>
      <c r="J2717" s="30">
        <v>1600303</v>
      </c>
      <c r="K2717" s="8">
        <v>12005317709</v>
      </c>
      <c r="L2717" s="31">
        <v>2</v>
      </c>
      <c r="M2717" s="27">
        <v>1099.46</v>
      </c>
      <c r="N2717" s="17">
        <v>510105</v>
      </c>
      <c r="O2717" s="7" t="s">
        <v>355</v>
      </c>
      <c r="P2717" s="13"/>
      <c r="Q2717"/>
      <c r="R2717"/>
      <c r="S2717"/>
      <c r="T2717"/>
      <c r="U2717"/>
      <c r="V2717"/>
      <c r="W2717"/>
      <c r="X2717"/>
      <c r="Y2717"/>
      <c r="Z2717"/>
      <c r="AA2717"/>
      <c r="AB2717"/>
      <c r="AC2717"/>
      <c r="AD2717"/>
      <c r="AE2717"/>
      <c r="AF2717"/>
      <c r="AG2717"/>
      <c r="AH2717"/>
      <c r="AI2717"/>
      <c r="AJ2717"/>
      <c r="AK2717"/>
      <c r="AL2717"/>
      <c r="AM2717"/>
      <c r="AN2717"/>
      <c r="AO2717"/>
      <c r="AP2717"/>
      <c r="AQ2717"/>
      <c r="AR2717"/>
      <c r="AS2717"/>
      <c r="AT2717"/>
      <c r="AU2717"/>
      <c r="AV2717"/>
      <c r="AW2717"/>
      <c r="AX2717"/>
      <c r="AY2717"/>
      <c r="AZ2717"/>
      <c r="BA2717"/>
      <c r="BB2717"/>
      <c r="BC2717"/>
      <c r="BD2717"/>
      <c r="BE2717"/>
    </row>
    <row r="2718" spans="1:57" x14ac:dyDescent="0.25">
      <c r="A2718" s="4">
        <v>43280</v>
      </c>
      <c r="B2718" s="3">
        <v>29</v>
      </c>
      <c r="C2718" s="3">
        <v>6</v>
      </c>
      <c r="D2718" s="3">
        <v>2018</v>
      </c>
      <c r="E2718" s="26" t="s">
        <v>68</v>
      </c>
      <c r="F2718" s="6" t="s">
        <v>854</v>
      </c>
      <c r="G2718" s="19">
        <v>348</v>
      </c>
      <c r="H2718" s="19" t="s">
        <v>408</v>
      </c>
      <c r="I2718" s="10" t="s">
        <v>69</v>
      </c>
      <c r="J2718" s="30">
        <v>1600022</v>
      </c>
      <c r="K2718" s="8">
        <v>3129734600</v>
      </c>
      <c r="L2718" s="31">
        <v>2</v>
      </c>
      <c r="M2718" s="27">
        <v>225.09</v>
      </c>
      <c r="N2718" s="17">
        <v>510105</v>
      </c>
      <c r="O2718" s="7" t="s">
        <v>355</v>
      </c>
      <c r="P2718" s="13"/>
      <c r="Q2718"/>
      <c r="R2718"/>
      <c r="S2718"/>
      <c r="T2718"/>
      <c r="U2718"/>
      <c r="V2718"/>
      <c r="W2718"/>
      <c r="X2718"/>
      <c r="Y2718"/>
      <c r="Z2718"/>
      <c r="AA2718"/>
      <c r="AB2718"/>
      <c r="AC2718"/>
      <c r="AD2718"/>
      <c r="AE2718"/>
      <c r="AF2718"/>
      <c r="AG2718"/>
      <c r="AH2718"/>
      <c r="AI2718"/>
      <c r="AJ2718"/>
      <c r="AK2718"/>
      <c r="AL2718"/>
      <c r="AM2718"/>
      <c r="AN2718"/>
      <c r="AO2718"/>
      <c r="AP2718"/>
      <c r="AQ2718"/>
      <c r="AR2718"/>
      <c r="AS2718"/>
      <c r="AT2718"/>
      <c r="AU2718"/>
      <c r="AV2718"/>
      <c r="AW2718"/>
      <c r="AX2718"/>
      <c r="AY2718"/>
      <c r="AZ2718"/>
      <c r="BA2718"/>
      <c r="BB2718"/>
      <c r="BC2718"/>
      <c r="BD2718"/>
      <c r="BE2718"/>
    </row>
    <row r="2719" spans="1:57" x14ac:dyDescent="0.25">
      <c r="A2719" s="4">
        <v>43280</v>
      </c>
      <c r="B2719" s="3">
        <v>29</v>
      </c>
      <c r="C2719" s="3">
        <v>6</v>
      </c>
      <c r="D2719" s="3">
        <v>2018</v>
      </c>
      <c r="E2719" s="26" t="s">
        <v>70</v>
      </c>
      <c r="F2719" s="6" t="s">
        <v>854</v>
      </c>
      <c r="G2719" s="19">
        <v>348</v>
      </c>
      <c r="H2719" s="19" t="s">
        <v>408</v>
      </c>
      <c r="I2719" s="10" t="s">
        <v>71</v>
      </c>
      <c r="J2719" s="30">
        <v>1600022</v>
      </c>
      <c r="K2719" s="8">
        <v>2200721784</v>
      </c>
      <c r="L2719" s="31">
        <v>2</v>
      </c>
      <c r="M2719" s="27">
        <v>486.57</v>
      </c>
      <c r="N2719" s="17">
        <v>510105</v>
      </c>
      <c r="O2719" s="7" t="s">
        <v>355</v>
      </c>
      <c r="P2719" s="13"/>
      <c r="Q2719"/>
      <c r="R2719"/>
      <c r="S2719"/>
      <c r="T2719"/>
      <c r="U2719"/>
      <c r="V2719"/>
      <c r="W2719"/>
      <c r="X2719"/>
      <c r="Y2719"/>
      <c r="Z2719"/>
      <c r="AA2719"/>
      <c r="AB2719"/>
      <c r="AC2719"/>
      <c r="AD2719"/>
      <c r="AE2719"/>
      <c r="AF2719"/>
      <c r="AG2719"/>
      <c r="AH2719"/>
      <c r="AI2719"/>
      <c r="AJ2719"/>
      <c r="AK2719"/>
      <c r="AL2719"/>
      <c r="AM2719"/>
      <c r="AN2719"/>
      <c r="AO2719"/>
      <c r="AP2719"/>
      <c r="AQ2719"/>
      <c r="AR2719"/>
      <c r="AS2719"/>
      <c r="AT2719"/>
      <c r="AU2719"/>
      <c r="AV2719"/>
      <c r="AW2719"/>
      <c r="AX2719"/>
      <c r="AY2719"/>
      <c r="AZ2719"/>
      <c r="BA2719"/>
      <c r="BB2719"/>
      <c r="BC2719"/>
      <c r="BD2719"/>
      <c r="BE2719"/>
    </row>
    <row r="2720" spans="1:57" x14ac:dyDescent="0.25">
      <c r="A2720" s="4">
        <v>43280</v>
      </c>
      <c r="B2720" s="3">
        <v>29</v>
      </c>
      <c r="C2720" s="3">
        <v>6</v>
      </c>
      <c r="D2720" s="3">
        <v>2018</v>
      </c>
      <c r="E2720" s="26" t="s">
        <v>72</v>
      </c>
      <c r="F2720" s="6" t="s">
        <v>854</v>
      </c>
      <c r="G2720" s="19">
        <v>348</v>
      </c>
      <c r="H2720" s="19" t="s">
        <v>408</v>
      </c>
      <c r="I2720" s="10" t="s">
        <v>73</v>
      </c>
      <c r="J2720" s="30">
        <v>1700418</v>
      </c>
      <c r="K2720" s="8">
        <v>407010019761</v>
      </c>
      <c r="L2720" s="31">
        <v>2</v>
      </c>
      <c r="M2720" s="27">
        <v>304.76</v>
      </c>
      <c r="N2720" s="17">
        <v>510105</v>
      </c>
      <c r="O2720" s="7" t="s">
        <v>355</v>
      </c>
      <c r="P2720" s="13"/>
      <c r="Q2720"/>
      <c r="R2720"/>
      <c r="S2720"/>
      <c r="T2720"/>
      <c r="U2720"/>
      <c r="V2720"/>
      <c r="W2720"/>
      <c r="X2720"/>
      <c r="Y2720"/>
      <c r="Z2720"/>
      <c r="AA2720"/>
      <c r="AB2720"/>
      <c r="AC2720"/>
      <c r="AD2720"/>
      <c r="AE2720"/>
      <c r="AF2720"/>
      <c r="AG2720"/>
      <c r="AH2720"/>
      <c r="AI2720"/>
      <c r="AJ2720"/>
      <c r="AK2720"/>
      <c r="AL2720"/>
      <c r="AM2720"/>
      <c r="AN2720"/>
      <c r="AO2720"/>
      <c r="AP2720"/>
      <c r="AQ2720"/>
      <c r="AR2720"/>
      <c r="AS2720"/>
      <c r="AT2720"/>
      <c r="AU2720"/>
      <c r="AV2720"/>
      <c r="AW2720"/>
      <c r="AX2720"/>
      <c r="AY2720"/>
      <c r="AZ2720"/>
      <c r="BA2720"/>
      <c r="BB2720"/>
      <c r="BC2720"/>
      <c r="BD2720"/>
      <c r="BE2720"/>
    </row>
    <row r="2721" spans="1:57" x14ac:dyDescent="0.25">
      <c r="A2721" s="4">
        <v>43280</v>
      </c>
      <c r="B2721" s="3">
        <v>29</v>
      </c>
      <c r="C2721" s="3">
        <v>6</v>
      </c>
      <c r="D2721" s="3">
        <v>2018</v>
      </c>
      <c r="E2721" s="26" t="s">
        <v>74</v>
      </c>
      <c r="F2721" s="6" t="s">
        <v>854</v>
      </c>
      <c r="G2721" s="19">
        <v>348</v>
      </c>
      <c r="H2721" s="19" t="s">
        <v>408</v>
      </c>
      <c r="I2721" s="10" t="s">
        <v>75</v>
      </c>
      <c r="J2721" s="30">
        <v>1600022</v>
      </c>
      <c r="K2721" s="8">
        <v>4988286900</v>
      </c>
      <c r="L2721" s="31">
        <v>2</v>
      </c>
      <c r="M2721" s="27">
        <v>467.11</v>
      </c>
      <c r="N2721" s="17">
        <v>510105</v>
      </c>
      <c r="O2721" s="7" t="s">
        <v>355</v>
      </c>
      <c r="P2721" s="13"/>
      <c r="Q2721"/>
      <c r="R2721"/>
      <c r="S2721"/>
      <c r="T2721"/>
      <c r="U2721"/>
      <c r="V2721"/>
      <c r="W2721"/>
      <c r="X2721"/>
      <c r="Y2721"/>
      <c r="Z2721"/>
      <c r="AA2721"/>
      <c r="AB2721"/>
      <c r="AC2721"/>
      <c r="AD2721"/>
      <c r="AE2721"/>
      <c r="AF2721"/>
      <c r="AG2721"/>
      <c r="AH2721"/>
      <c r="AI2721"/>
      <c r="AJ2721"/>
      <c r="AK2721"/>
      <c r="AL2721"/>
      <c r="AM2721"/>
      <c r="AN2721"/>
      <c r="AO2721"/>
      <c r="AP2721"/>
      <c r="AQ2721"/>
      <c r="AR2721"/>
      <c r="AS2721"/>
      <c r="AT2721"/>
      <c r="AU2721"/>
      <c r="AV2721"/>
      <c r="AW2721"/>
      <c r="AX2721"/>
      <c r="AY2721"/>
      <c r="AZ2721"/>
      <c r="BA2721"/>
      <c r="BB2721"/>
      <c r="BC2721"/>
      <c r="BD2721"/>
      <c r="BE2721"/>
    </row>
    <row r="2722" spans="1:57" x14ac:dyDescent="0.25">
      <c r="A2722" s="4">
        <v>43280</v>
      </c>
      <c r="B2722" s="3">
        <v>29</v>
      </c>
      <c r="C2722" s="3">
        <v>6</v>
      </c>
      <c r="D2722" s="3">
        <v>2018</v>
      </c>
      <c r="E2722" s="26" t="s">
        <v>76</v>
      </c>
      <c r="F2722" s="6" t="s">
        <v>854</v>
      </c>
      <c r="G2722" s="19">
        <v>348</v>
      </c>
      <c r="H2722" s="19" t="s">
        <v>408</v>
      </c>
      <c r="I2722" s="10" t="s">
        <v>77</v>
      </c>
      <c r="J2722" s="30">
        <v>1600022</v>
      </c>
      <c r="K2722" s="8">
        <v>4807547300</v>
      </c>
      <c r="L2722" s="31">
        <v>2</v>
      </c>
      <c r="M2722" s="27">
        <v>368.33</v>
      </c>
      <c r="N2722" s="17">
        <v>510105</v>
      </c>
      <c r="O2722" s="7" t="s">
        <v>355</v>
      </c>
      <c r="P2722" s="13"/>
      <c r="Q2722"/>
      <c r="R2722"/>
      <c r="S2722"/>
      <c r="T2722"/>
      <c r="U2722"/>
      <c r="V2722"/>
      <c r="W2722"/>
      <c r="X2722"/>
      <c r="Y2722"/>
      <c r="Z2722"/>
      <c r="AA2722"/>
      <c r="AB2722"/>
      <c r="AC2722"/>
      <c r="AD2722"/>
      <c r="AE2722"/>
      <c r="AF2722"/>
      <c r="AG2722"/>
      <c r="AH2722"/>
      <c r="AI2722"/>
      <c r="AJ2722"/>
      <c r="AK2722"/>
      <c r="AL2722"/>
      <c r="AM2722"/>
      <c r="AN2722"/>
      <c r="AO2722"/>
      <c r="AP2722"/>
      <c r="AQ2722"/>
      <c r="AR2722"/>
      <c r="AS2722"/>
      <c r="AT2722"/>
      <c r="AU2722"/>
      <c r="AV2722"/>
      <c r="AW2722"/>
      <c r="AX2722"/>
      <c r="AY2722"/>
      <c r="AZ2722"/>
      <c r="BA2722"/>
      <c r="BB2722"/>
      <c r="BC2722"/>
      <c r="BD2722"/>
      <c r="BE2722"/>
    </row>
    <row r="2723" spans="1:57" x14ac:dyDescent="0.25">
      <c r="A2723" s="4">
        <v>43280</v>
      </c>
      <c r="B2723" s="3">
        <v>29</v>
      </c>
      <c r="C2723" s="3">
        <v>6</v>
      </c>
      <c r="D2723" s="3">
        <v>2018</v>
      </c>
      <c r="E2723" s="26" t="s">
        <v>261</v>
      </c>
      <c r="F2723" s="6" t="s">
        <v>854</v>
      </c>
      <c r="G2723" s="19">
        <v>348</v>
      </c>
      <c r="H2723" s="19" t="s">
        <v>408</v>
      </c>
      <c r="I2723" s="10" t="s">
        <v>262</v>
      </c>
      <c r="J2723" s="30">
        <v>1600022</v>
      </c>
      <c r="K2723" s="8">
        <v>2200923488</v>
      </c>
      <c r="L2723" s="31">
        <v>2</v>
      </c>
      <c r="M2723" s="27">
        <v>445.74</v>
      </c>
      <c r="N2723" s="17">
        <v>510105</v>
      </c>
      <c r="O2723" s="7" t="s">
        <v>355</v>
      </c>
      <c r="P2723" s="13"/>
      <c r="Q2723"/>
      <c r="R2723"/>
      <c r="S2723"/>
      <c r="T2723"/>
      <c r="U2723"/>
      <c r="V2723"/>
      <c r="W2723"/>
      <c r="X2723"/>
      <c r="Y2723"/>
      <c r="Z2723"/>
      <c r="AA2723"/>
      <c r="AB2723"/>
      <c r="AC2723"/>
      <c r="AD2723"/>
      <c r="AE2723"/>
      <c r="AF2723"/>
      <c r="AG2723"/>
      <c r="AH2723"/>
      <c r="AI2723"/>
      <c r="AJ2723"/>
      <c r="AK2723"/>
      <c r="AL2723"/>
      <c r="AM2723"/>
      <c r="AN2723"/>
      <c r="AO2723"/>
      <c r="AP2723"/>
      <c r="AQ2723"/>
      <c r="AR2723"/>
      <c r="AS2723"/>
      <c r="AT2723"/>
      <c r="AU2723"/>
      <c r="AV2723"/>
      <c r="AW2723"/>
      <c r="AX2723"/>
      <c r="AY2723"/>
      <c r="AZ2723"/>
      <c r="BA2723"/>
      <c r="BB2723"/>
      <c r="BC2723"/>
      <c r="BD2723"/>
      <c r="BE2723"/>
    </row>
    <row r="2724" spans="1:57" x14ac:dyDescent="0.25">
      <c r="A2724" s="4">
        <v>43280</v>
      </c>
      <c r="B2724" s="3">
        <v>29</v>
      </c>
      <c r="C2724" s="3">
        <v>6</v>
      </c>
      <c r="D2724" s="3">
        <v>2018</v>
      </c>
      <c r="E2724" s="26" t="s">
        <v>78</v>
      </c>
      <c r="F2724" s="6" t="s">
        <v>854</v>
      </c>
      <c r="G2724" s="19">
        <v>348</v>
      </c>
      <c r="H2724" s="19" t="s">
        <v>408</v>
      </c>
      <c r="I2724" s="10" t="s">
        <v>79</v>
      </c>
      <c r="J2724" s="30">
        <v>1600022</v>
      </c>
      <c r="K2724" s="8">
        <v>2201537694</v>
      </c>
      <c r="L2724" s="31">
        <v>2</v>
      </c>
      <c r="M2724" s="27">
        <v>495.62</v>
      </c>
      <c r="N2724" s="17">
        <v>510105</v>
      </c>
      <c r="O2724" s="7" t="s">
        <v>355</v>
      </c>
      <c r="P2724" s="13"/>
      <c r="Q2724"/>
      <c r="R2724"/>
      <c r="S2724"/>
      <c r="T2724"/>
      <c r="U2724"/>
      <c r="V2724"/>
      <c r="W2724"/>
      <c r="X2724"/>
      <c r="Y2724"/>
      <c r="Z2724"/>
      <c r="AA2724"/>
      <c r="AB2724"/>
      <c r="AC2724"/>
      <c r="AD2724"/>
      <c r="AE2724"/>
      <c r="AF2724"/>
      <c r="AG2724"/>
      <c r="AH2724"/>
      <c r="AI2724"/>
      <c r="AJ2724"/>
      <c r="AK2724"/>
      <c r="AL2724"/>
      <c r="AM2724"/>
      <c r="AN2724"/>
      <c r="AO2724"/>
      <c r="AP2724"/>
      <c r="AQ2724"/>
      <c r="AR2724"/>
      <c r="AS2724"/>
      <c r="AT2724"/>
      <c r="AU2724"/>
      <c r="AV2724"/>
      <c r="AW2724"/>
      <c r="AX2724"/>
      <c r="AY2724"/>
      <c r="AZ2724"/>
      <c r="BA2724"/>
      <c r="BB2724"/>
      <c r="BC2724"/>
      <c r="BD2724"/>
      <c r="BE2724"/>
    </row>
    <row r="2725" spans="1:57" x14ac:dyDescent="0.25">
      <c r="A2725" s="4">
        <v>43280</v>
      </c>
      <c r="B2725" s="3">
        <v>29</v>
      </c>
      <c r="C2725" s="3">
        <v>6</v>
      </c>
      <c r="D2725" s="3">
        <v>2018</v>
      </c>
      <c r="E2725" s="26" t="s">
        <v>80</v>
      </c>
      <c r="F2725" s="6" t="s">
        <v>854</v>
      </c>
      <c r="G2725" s="19">
        <v>348</v>
      </c>
      <c r="H2725" s="19" t="s">
        <v>408</v>
      </c>
      <c r="I2725" s="10" t="s">
        <v>81</v>
      </c>
      <c r="J2725" s="30">
        <v>1600303</v>
      </c>
      <c r="K2725" s="8">
        <v>12000135777</v>
      </c>
      <c r="L2725" s="31">
        <v>2</v>
      </c>
      <c r="M2725" s="27">
        <v>824.99</v>
      </c>
      <c r="N2725" s="17">
        <v>510105</v>
      </c>
      <c r="O2725" s="7" t="s">
        <v>355</v>
      </c>
      <c r="P2725" s="13"/>
      <c r="Q2725"/>
      <c r="R2725"/>
      <c r="S2725"/>
      <c r="T2725"/>
      <c r="U2725"/>
      <c r="V2725"/>
      <c r="W2725"/>
      <c r="X2725"/>
      <c r="Y2725"/>
      <c r="Z2725"/>
      <c r="AA2725"/>
      <c r="AB2725"/>
      <c r="AC2725"/>
      <c r="AD2725"/>
      <c r="AE2725"/>
      <c r="AF2725"/>
      <c r="AG2725"/>
      <c r="AH2725"/>
      <c r="AI2725"/>
      <c r="AJ2725"/>
      <c r="AK2725"/>
      <c r="AL2725"/>
      <c r="AM2725"/>
      <c r="AN2725"/>
      <c r="AO2725"/>
      <c r="AP2725"/>
      <c r="AQ2725"/>
      <c r="AR2725"/>
      <c r="AS2725"/>
      <c r="AT2725"/>
      <c r="AU2725"/>
      <c r="AV2725"/>
      <c r="AW2725"/>
      <c r="AX2725"/>
      <c r="AY2725"/>
      <c r="AZ2725"/>
      <c r="BA2725"/>
      <c r="BB2725"/>
      <c r="BC2725"/>
      <c r="BD2725"/>
      <c r="BE2725"/>
    </row>
    <row r="2726" spans="1:57" x14ac:dyDescent="0.25">
      <c r="A2726" s="4">
        <v>43280</v>
      </c>
      <c r="B2726" s="3">
        <v>29</v>
      </c>
      <c r="C2726" s="3">
        <v>6</v>
      </c>
      <c r="D2726" s="3">
        <v>2018</v>
      </c>
      <c r="E2726" s="26" t="s">
        <v>82</v>
      </c>
      <c r="F2726" s="6" t="s">
        <v>854</v>
      </c>
      <c r="G2726" s="19">
        <v>348</v>
      </c>
      <c r="H2726" s="19" t="s">
        <v>408</v>
      </c>
      <c r="I2726" s="10" t="s">
        <v>83</v>
      </c>
      <c r="J2726" s="30">
        <v>3600186</v>
      </c>
      <c r="K2726" s="8">
        <v>17325337</v>
      </c>
      <c r="L2726" s="31">
        <v>2</v>
      </c>
      <c r="M2726" s="27">
        <v>308.43</v>
      </c>
      <c r="N2726" s="17">
        <v>510105</v>
      </c>
      <c r="O2726" s="7" t="s">
        <v>355</v>
      </c>
      <c r="P2726" s="13"/>
      <c r="Q2726"/>
      <c r="R2726"/>
      <c r="S2726"/>
      <c r="T2726"/>
      <c r="U2726"/>
      <c r="V2726"/>
      <c r="W2726"/>
      <c r="X2726"/>
      <c r="Y2726"/>
      <c r="Z2726"/>
      <c r="AA2726"/>
      <c r="AB2726"/>
      <c r="AC2726"/>
      <c r="AD2726"/>
      <c r="AE2726"/>
      <c r="AF2726"/>
      <c r="AG2726"/>
      <c r="AH2726"/>
      <c r="AI2726"/>
      <c r="AJ2726"/>
      <c r="AK2726"/>
      <c r="AL2726"/>
      <c r="AM2726"/>
      <c r="AN2726"/>
      <c r="AO2726"/>
      <c r="AP2726"/>
      <c r="AQ2726"/>
      <c r="AR2726"/>
      <c r="AS2726"/>
      <c r="AT2726"/>
      <c r="AU2726"/>
      <c r="AV2726"/>
      <c r="AW2726"/>
      <c r="AX2726"/>
      <c r="AY2726"/>
      <c r="AZ2726"/>
      <c r="BA2726"/>
      <c r="BB2726"/>
      <c r="BC2726"/>
      <c r="BD2726"/>
      <c r="BE2726"/>
    </row>
    <row r="2727" spans="1:57" x14ac:dyDescent="0.25">
      <c r="A2727" s="4">
        <v>43280</v>
      </c>
      <c r="B2727" s="3">
        <v>29</v>
      </c>
      <c r="C2727" s="3">
        <v>6</v>
      </c>
      <c r="D2727" s="3">
        <v>2018</v>
      </c>
      <c r="E2727" s="26" t="s">
        <v>84</v>
      </c>
      <c r="F2727" s="6" t="s">
        <v>854</v>
      </c>
      <c r="G2727" s="19">
        <v>348</v>
      </c>
      <c r="H2727" s="19" t="s">
        <v>408</v>
      </c>
      <c r="I2727" s="10" t="s">
        <v>183</v>
      </c>
      <c r="J2727" s="30">
        <v>2600344</v>
      </c>
      <c r="K2727" s="8">
        <v>5061054679</v>
      </c>
      <c r="L2727" s="31">
        <v>2</v>
      </c>
      <c r="M2727" s="27">
        <v>583.17999999999995</v>
      </c>
      <c r="N2727" s="17">
        <v>510105</v>
      </c>
      <c r="O2727" s="7" t="s">
        <v>355</v>
      </c>
      <c r="P2727" s="13"/>
      <c r="Q2727"/>
      <c r="R2727"/>
      <c r="S2727"/>
      <c r="T2727"/>
      <c r="U2727"/>
      <c r="V2727"/>
      <c r="W2727"/>
      <c r="X2727"/>
      <c r="Y2727"/>
      <c r="Z2727"/>
      <c r="AA2727"/>
      <c r="AB2727"/>
      <c r="AC2727"/>
      <c r="AD2727"/>
      <c r="AE2727"/>
      <c r="AF2727"/>
      <c r="AG2727"/>
      <c r="AH2727"/>
      <c r="AI2727"/>
      <c r="AJ2727"/>
      <c r="AK2727"/>
      <c r="AL2727"/>
      <c r="AM2727"/>
      <c r="AN2727"/>
      <c r="AO2727"/>
      <c r="AP2727"/>
      <c r="AQ2727"/>
      <c r="AR2727"/>
      <c r="AS2727"/>
      <c r="AT2727"/>
      <c r="AU2727"/>
      <c r="AV2727"/>
      <c r="AW2727"/>
      <c r="AX2727"/>
      <c r="AY2727"/>
      <c r="AZ2727"/>
      <c r="BA2727"/>
      <c r="BB2727"/>
      <c r="BC2727"/>
      <c r="BD2727"/>
      <c r="BE2727"/>
    </row>
    <row r="2728" spans="1:57" x14ac:dyDescent="0.25">
      <c r="A2728" s="4">
        <v>43280</v>
      </c>
      <c r="B2728" s="3">
        <v>29</v>
      </c>
      <c r="C2728" s="3">
        <v>6</v>
      </c>
      <c r="D2728" s="3">
        <v>2018</v>
      </c>
      <c r="E2728" s="26" t="s">
        <v>85</v>
      </c>
      <c r="F2728" s="6" t="s">
        <v>854</v>
      </c>
      <c r="G2728" s="19">
        <v>348</v>
      </c>
      <c r="H2728" s="19" t="s">
        <v>408</v>
      </c>
      <c r="I2728" s="10" t="s">
        <v>86</v>
      </c>
      <c r="J2728" s="30">
        <v>1600022</v>
      </c>
      <c r="K2728" s="8">
        <v>2202500202</v>
      </c>
      <c r="L2728" s="31">
        <v>2</v>
      </c>
      <c r="M2728" s="27">
        <v>826.04</v>
      </c>
      <c r="N2728" s="17">
        <v>510105</v>
      </c>
      <c r="O2728" s="7" t="s">
        <v>355</v>
      </c>
      <c r="P2728" s="13"/>
      <c r="Q2728"/>
      <c r="R2728"/>
      <c r="S2728"/>
      <c r="T2728"/>
      <c r="U2728"/>
      <c r="V2728"/>
      <c r="W2728"/>
      <c r="X2728"/>
      <c r="Y2728"/>
      <c r="Z2728"/>
      <c r="AA2728"/>
      <c r="AB2728"/>
      <c r="AC2728"/>
      <c r="AD2728"/>
      <c r="AE2728"/>
      <c r="AF2728"/>
      <c r="AG2728"/>
      <c r="AH2728"/>
      <c r="AI2728"/>
      <c r="AJ2728"/>
      <c r="AK2728"/>
      <c r="AL2728"/>
      <c r="AM2728"/>
      <c r="AN2728"/>
      <c r="AO2728"/>
      <c r="AP2728"/>
      <c r="AQ2728"/>
      <c r="AR2728"/>
      <c r="AS2728"/>
      <c r="AT2728"/>
      <c r="AU2728"/>
      <c r="AV2728"/>
      <c r="AW2728"/>
      <c r="AX2728"/>
      <c r="AY2728"/>
      <c r="AZ2728"/>
      <c r="BA2728"/>
      <c r="BB2728"/>
      <c r="BC2728"/>
      <c r="BD2728"/>
      <c r="BE2728"/>
    </row>
    <row r="2729" spans="1:57" x14ac:dyDescent="0.25">
      <c r="A2729" s="4">
        <v>43280</v>
      </c>
      <c r="B2729" s="3">
        <v>29</v>
      </c>
      <c r="C2729" s="3">
        <v>6</v>
      </c>
      <c r="D2729" s="3">
        <v>2018</v>
      </c>
      <c r="E2729" s="26" t="s">
        <v>89</v>
      </c>
      <c r="F2729" s="6" t="s">
        <v>854</v>
      </c>
      <c r="G2729" s="19">
        <v>348</v>
      </c>
      <c r="H2729" s="19" t="s">
        <v>408</v>
      </c>
      <c r="I2729" s="10" t="s">
        <v>90</v>
      </c>
      <c r="J2729" s="30">
        <v>1600212</v>
      </c>
      <c r="K2729" s="8">
        <v>420785925</v>
      </c>
      <c r="L2729" s="31">
        <v>2</v>
      </c>
      <c r="M2729" s="27">
        <v>620.62</v>
      </c>
      <c r="N2729" s="17">
        <v>510105</v>
      </c>
      <c r="O2729" s="7" t="s">
        <v>355</v>
      </c>
      <c r="P2729" s="13"/>
      <c r="Q2729"/>
      <c r="R2729"/>
      <c r="S2729"/>
      <c r="T2729"/>
      <c r="U2729"/>
      <c r="V2729"/>
      <c r="W2729"/>
      <c r="X2729"/>
      <c r="Y2729"/>
      <c r="Z2729"/>
      <c r="AA2729"/>
      <c r="AB2729"/>
      <c r="AC2729"/>
      <c r="AD2729"/>
      <c r="AE2729"/>
      <c r="AF2729"/>
      <c r="AG2729"/>
      <c r="AH2729"/>
      <c r="AI2729"/>
      <c r="AJ2729"/>
      <c r="AK2729"/>
      <c r="AL2729"/>
      <c r="AM2729"/>
      <c r="AN2729"/>
      <c r="AO2729"/>
      <c r="AP2729"/>
      <c r="AQ2729"/>
      <c r="AR2729"/>
      <c r="AS2729"/>
      <c r="AT2729"/>
      <c r="AU2729"/>
      <c r="AV2729"/>
      <c r="AW2729"/>
      <c r="AX2729"/>
      <c r="AY2729"/>
      <c r="AZ2729"/>
      <c r="BA2729"/>
      <c r="BB2729"/>
      <c r="BC2729"/>
      <c r="BD2729"/>
      <c r="BE2729"/>
    </row>
    <row r="2730" spans="1:57" x14ac:dyDescent="0.25">
      <c r="A2730" s="4">
        <v>43280</v>
      </c>
      <c r="B2730" s="3">
        <v>29</v>
      </c>
      <c r="C2730" s="3">
        <v>6</v>
      </c>
      <c r="D2730" s="3">
        <v>2018</v>
      </c>
      <c r="E2730" s="26" t="s">
        <v>265</v>
      </c>
      <c r="F2730" s="6" t="s">
        <v>854</v>
      </c>
      <c r="G2730" s="19">
        <v>348</v>
      </c>
      <c r="H2730" s="19" t="s">
        <v>408</v>
      </c>
      <c r="I2730" s="10" t="s">
        <v>266</v>
      </c>
      <c r="J2730" s="30">
        <v>2600187</v>
      </c>
      <c r="K2730" s="8">
        <v>1042901588</v>
      </c>
      <c r="L2730" s="31">
        <v>2</v>
      </c>
      <c r="M2730" s="27">
        <v>1128.74</v>
      </c>
      <c r="N2730" s="17">
        <v>510105</v>
      </c>
      <c r="O2730" s="7" t="s">
        <v>355</v>
      </c>
      <c r="P2730" s="13"/>
      <c r="Q2730"/>
      <c r="R2730"/>
      <c r="S2730"/>
      <c r="T2730"/>
      <c r="U2730"/>
      <c r="V2730"/>
      <c r="W2730"/>
      <c r="X2730"/>
      <c r="Y2730"/>
      <c r="Z2730"/>
      <c r="AA2730"/>
      <c r="AB2730"/>
      <c r="AC2730"/>
      <c r="AD2730"/>
      <c r="AE2730"/>
      <c r="AF2730"/>
      <c r="AG2730"/>
      <c r="AH2730"/>
      <c r="AI2730"/>
      <c r="AJ2730"/>
      <c r="AK2730"/>
      <c r="AL2730"/>
      <c r="AM2730"/>
      <c r="AN2730"/>
      <c r="AO2730"/>
      <c r="AP2730"/>
      <c r="AQ2730"/>
      <c r="AR2730"/>
      <c r="AS2730"/>
      <c r="AT2730"/>
      <c r="AU2730"/>
      <c r="AV2730"/>
      <c r="AW2730"/>
      <c r="AX2730"/>
      <c r="AY2730"/>
      <c r="AZ2730"/>
      <c r="BA2730"/>
      <c r="BB2730"/>
      <c r="BC2730"/>
      <c r="BD2730"/>
      <c r="BE2730"/>
    </row>
    <row r="2731" spans="1:57" x14ac:dyDescent="0.25">
      <c r="A2731" s="4">
        <v>43280</v>
      </c>
      <c r="B2731" s="3">
        <v>29</v>
      </c>
      <c r="C2731" s="3">
        <v>6</v>
      </c>
      <c r="D2731" s="3">
        <v>2018</v>
      </c>
      <c r="E2731" s="26" t="s">
        <v>91</v>
      </c>
      <c r="F2731" s="6" t="s">
        <v>854</v>
      </c>
      <c r="G2731" s="19">
        <v>348</v>
      </c>
      <c r="H2731" s="19" t="s">
        <v>408</v>
      </c>
      <c r="I2731" s="10" t="s">
        <v>92</v>
      </c>
      <c r="J2731" s="30">
        <v>59600049</v>
      </c>
      <c r="K2731" s="8">
        <v>2900454517</v>
      </c>
      <c r="L2731" s="31">
        <v>2</v>
      </c>
      <c r="M2731" s="27">
        <v>709.17</v>
      </c>
      <c r="N2731" s="17">
        <v>510105</v>
      </c>
      <c r="O2731" s="7" t="s">
        <v>355</v>
      </c>
      <c r="P2731" s="13"/>
      <c r="Q2731"/>
      <c r="R2731"/>
      <c r="S2731"/>
      <c r="T2731"/>
      <c r="U2731"/>
      <c r="V2731"/>
      <c r="W2731"/>
      <c r="X2731"/>
      <c r="Y2731"/>
      <c r="Z2731"/>
      <c r="AA2731"/>
      <c r="AB2731"/>
      <c r="AC2731"/>
      <c r="AD2731"/>
      <c r="AE2731"/>
      <c r="AF2731"/>
      <c r="AG2731"/>
      <c r="AH2731"/>
      <c r="AI2731"/>
      <c r="AJ2731"/>
      <c r="AK2731"/>
      <c r="AL2731"/>
      <c r="AM2731"/>
      <c r="AN2731"/>
      <c r="AO2731"/>
      <c r="AP2731"/>
      <c r="AQ2731"/>
      <c r="AR2731"/>
      <c r="AS2731"/>
      <c r="AT2731"/>
      <c r="AU2731"/>
      <c r="AV2731"/>
      <c r="AW2731"/>
      <c r="AX2731"/>
      <c r="AY2731"/>
      <c r="AZ2731"/>
      <c r="BA2731"/>
      <c r="BB2731"/>
      <c r="BC2731"/>
      <c r="BD2731"/>
      <c r="BE2731"/>
    </row>
    <row r="2732" spans="1:57" x14ac:dyDescent="0.25">
      <c r="A2732" s="4">
        <v>43280</v>
      </c>
      <c r="B2732" s="3">
        <v>29</v>
      </c>
      <c r="C2732" s="3">
        <v>6</v>
      </c>
      <c r="D2732" s="3">
        <v>2018</v>
      </c>
      <c r="E2732" s="26" t="s">
        <v>285</v>
      </c>
      <c r="F2732" s="6" t="s">
        <v>854</v>
      </c>
      <c r="G2732" s="19">
        <v>348</v>
      </c>
      <c r="H2732" s="19" t="s">
        <v>408</v>
      </c>
      <c r="I2732" s="10" t="s">
        <v>284</v>
      </c>
      <c r="J2732" s="30">
        <v>1600022</v>
      </c>
      <c r="K2732" s="8">
        <v>3732573000</v>
      </c>
      <c r="L2732" s="31">
        <v>2</v>
      </c>
      <c r="M2732" s="27">
        <v>1274.95</v>
      </c>
      <c r="N2732" s="17">
        <v>510105</v>
      </c>
      <c r="O2732" s="7" t="s">
        <v>355</v>
      </c>
      <c r="P2732" s="13"/>
      <c r="Q2732"/>
      <c r="R2732"/>
      <c r="S2732"/>
      <c r="T2732"/>
      <c r="U2732"/>
      <c r="V2732"/>
      <c r="W2732"/>
      <c r="X2732"/>
      <c r="Y2732"/>
      <c r="Z2732"/>
      <c r="AA2732"/>
      <c r="AB2732"/>
      <c r="AC2732"/>
      <c r="AD2732"/>
      <c r="AE2732"/>
      <c r="AF2732"/>
      <c r="AG2732"/>
      <c r="AH2732"/>
      <c r="AI2732"/>
      <c r="AJ2732"/>
      <c r="AK2732"/>
      <c r="AL2732"/>
      <c r="AM2732"/>
      <c r="AN2732"/>
      <c r="AO2732"/>
      <c r="AP2732"/>
      <c r="AQ2732"/>
      <c r="AR2732"/>
      <c r="AS2732"/>
      <c r="AT2732"/>
      <c r="AU2732"/>
      <c r="AV2732"/>
      <c r="AW2732"/>
      <c r="AX2732"/>
      <c r="AY2732"/>
      <c r="AZ2732"/>
      <c r="BA2732"/>
      <c r="BB2732"/>
      <c r="BC2732"/>
      <c r="BD2732"/>
      <c r="BE2732"/>
    </row>
    <row r="2733" spans="1:57" x14ac:dyDescent="0.25">
      <c r="A2733" s="4">
        <v>43280</v>
      </c>
      <c r="B2733" s="3">
        <v>29</v>
      </c>
      <c r="C2733" s="3">
        <v>6</v>
      </c>
      <c r="D2733" s="3">
        <v>2018</v>
      </c>
      <c r="E2733" s="26" t="s">
        <v>438</v>
      </c>
      <c r="F2733" s="6" t="s">
        <v>854</v>
      </c>
      <c r="G2733" s="19">
        <v>348</v>
      </c>
      <c r="H2733" s="19" t="s">
        <v>408</v>
      </c>
      <c r="I2733" s="10" t="s">
        <v>442</v>
      </c>
      <c r="J2733" s="30">
        <v>1600022</v>
      </c>
      <c r="K2733" s="8">
        <v>5363368000</v>
      </c>
      <c r="L2733" s="31">
        <v>2</v>
      </c>
      <c r="M2733" s="27">
        <v>1270.94</v>
      </c>
      <c r="N2733" s="17">
        <v>510105</v>
      </c>
      <c r="O2733" s="7" t="s">
        <v>355</v>
      </c>
      <c r="P2733" s="13"/>
      <c r="Q2733"/>
      <c r="R2733"/>
      <c r="S2733"/>
      <c r="T2733"/>
      <c r="U2733"/>
      <c r="V2733"/>
      <c r="W2733"/>
      <c r="X2733"/>
      <c r="Y2733"/>
      <c r="Z2733"/>
      <c r="AA2733"/>
      <c r="AB2733"/>
      <c r="AC2733"/>
      <c r="AD2733"/>
      <c r="AE2733"/>
      <c r="AF2733"/>
      <c r="AG2733"/>
      <c r="AH2733"/>
      <c r="AI2733"/>
      <c r="AJ2733"/>
      <c r="AK2733"/>
      <c r="AL2733"/>
      <c r="AM2733"/>
      <c r="AN2733"/>
      <c r="AO2733"/>
      <c r="AP2733"/>
      <c r="AQ2733"/>
      <c r="AR2733"/>
      <c r="AS2733"/>
      <c r="AT2733"/>
      <c r="AU2733"/>
      <c r="AV2733"/>
      <c r="AW2733"/>
      <c r="AX2733"/>
      <c r="AY2733"/>
      <c r="AZ2733"/>
      <c r="BA2733"/>
      <c r="BB2733"/>
      <c r="BC2733"/>
      <c r="BD2733"/>
      <c r="BE2733"/>
    </row>
    <row r="2734" spans="1:57" x14ac:dyDescent="0.25">
      <c r="A2734" s="4">
        <v>43280</v>
      </c>
      <c r="B2734" s="3">
        <v>29</v>
      </c>
      <c r="C2734" s="3">
        <v>6</v>
      </c>
      <c r="D2734" s="3">
        <v>2018</v>
      </c>
      <c r="E2734" s="26" t="s">
        <v>93</v>
      </c>
      <c r="F2734" s="6" t="s">
        <v>854</v>
      </c>
      <c r="G2734" s="19">
        <v>348</v>
      </c>
      <c r="H2734" s="19" t="s">
        <v>408</v>
      </c>
      <c r="I2734" s="10" t="s">
        <v>94</v>
      </c>
      <c r="J2734" s="30">
        <v>2600187</v>
      </c>
      <c r="K2734" s="8">
        <v>1048359297</v>
      </c>
      <c r="L2734" s="31">
        <v>2</v>
      </c>
      <c r="M2734" s="27">
        <v>750.13</v>
      </c>
      <c r="N2734" s="17">
        <v>510105</v>
      </c>
      <c r="O2734" s="7" t="s">
        <v>355</v>
      </c>
      <c r="P2734" s="13"/>
      <c r="Q2734"/>
      <c r="R2734"/>
      <c r="S2734"/>
      <c r="T2734"/>
      <c r="U2734"/>
      <c r="V2734"/>
      <c r="W2734"/>
      <c r="X2734"/>
      <c r="Y2734"/>
      <c r="Z2734"/>
      <c r="AA2734"/>
      <c r="AB2734"/>
      <c r="AC2734"/>
      <c r="AD2734"/>
      <c r="AE2734"/>
      <c r="AF2734"/>
      <c r="AG2734"/>
      <c r="AH2734"/>
      <c r="AI2734"/>
      <c r="AJ2734"/>
      <c r="AK2734"/>
      <c r="AL2734"/>
      <c r="AM2734"/>
      <c r="AN2734"/>
      <c r="AO2734"/>
      <c r="AP2734"/>
      <c r="AQ2734"/>
      <c r="AR2734"/>
      <c r="AS2734"/>
      <c r="AT2734"/>
      <c r="AU2734"/>
      <c r="AV2734"/>
      <c r="AW2734"/>
      <c r="AX2734"/>
      <c r="AY2734"/>
      <c r="AZ2734"/>
      <c r="BA2734"/>
      <c r="BB2734"/>
      <c r="BC2734"/>
      <c r="BD2734"/>
      <c r="BE2734"/>
    </row>
    <row r="2735" spans="1:57" x14ac:dyDescent="0.25">
      <c r="A2735" s="4">
        <v>43280</v>
      </c>
      <c r="B2735" s="3">
        <v>29</v>
      </c>
      <c r="C2735" s="3">
        <v>6</v>
      </c>
      <c r="D2735" s="3">
        <v>2018</v>
      </c>
      <c r="E2735" s="26" t="s">
        <v>97</v>
      </c>
      <c r="F2735" s="6" t="s">
        <v>854</v>
      </c>
      <c r="G2735" s="19">
        <v>348</v>
      </c>
      <c r="H2735" s="19" t="s">
        <v>408</v>
      </c>
      <c r="I2735" s="10" t="s">
        <v>98</v>
      </c>
      <c r="J2735" s="30">
        <v>1600303</v>
      </c>
      <c r="K2735" s="8">
        <v>6080594017</v>
      </c>
      <c r="L2735" s="31">
        <v>2</v>
      </c>
      <c r="M2735" s="27">
        <v>617.71</v>
      </c>
      <c r="N2735" s="17">
        <v>510105</v>
      </c>
      <c r="O2735" s="7" t="s">
        <v>355</v>
      </c>
      <c r="P2735" s="13"/>
      <c r="Q2735"/>
      <c r="R2735"/>
      <c r="S2735"/>
      <c r="T2735"/>
      <c r="U2735"/>
      <c r="V2735"/>
      <c r="W2735"/>
      <c r="X2735"/>
      <c r="Y2735"/>
      <c r="Z2735"/>
      <c r="AA2735"/>
      <c r="AB2735"/>
      <c r="AC2735"/>
      <c r="AD2735"/>
      <c r="AE2735"/>
      <c r="AF2735"/>
      <c r="AG2735"/>
      <c r="AH2735"/>
      <c r="AI2735"/>
      <c r="AJ2735"/>
      <c r="AK2735"/>
      <c r="AL2735"/>
      <c r="AM2735"/>
      <c r="AN2735"/>
      <c r="AO2735"/>
      <c r="AP2735"/>
      <c r="AQ2735"/>
      <c r="AR2735"/>
      <c r="AS2735"/>
      <c r="AT2735"/>
      <c r="AU2735"/>
      <c r="AV2735"/>
      <c r="AW2735"/>
      <c r="AX2735"/>
      <c r="AY2735"/>
      <c r="AZ2735"/>
      <c r="BA2735"/>
      <c r="BB2735"/>
      <c r="BC2735"/>
      <c r="BD2735"/>
      <c r="BE2735"/>
    </row>
    <row r="2736" spans="1:57" x14ac:dyDescent="0.25">
      <c r="A2736" s="4">
        <v>43280</v>
      </c>
      <c r="B2736" s="3">
        <v>29</v>
      </c>
      <c r="C2736" s="3">
        <v>6</v>
      </c>
      <c r="D2736" s="3">
        <v>2018</v>
      </c>
      <c r="E2736" s="26" t="s">
        <v>99</v>
      </c>
      <c r="F2736" s="6" t="s">
        <v>854</v>
      </c>
      <c r="G2736" s="19">
        <v>348</v>
      </c>
      <c r="H2736" s="19" t="s">
        <v>408</v>
      </c>
      <c r="I2736" s="10" t="s">
        <v>100</v>
      </c>
      <c r="J2736" s="30">
        <v>1600022</v>
      </c>
      <c r="K2736" s="8">
        <v>2201588539</v>
      </c>
      <c r="L2736" s="31">
        <v>2</v>
      </c>
      <c r="M2736" s="27">
        <v>247.45</v>
      </c>
      <c r="N2736" s="17">
        <v>510105</v>
      </c>
      <c r="O2736" s="7" t="s">
        <v>355</v>
      </c>
      <c r="P2736" s="13"/>
      <c r="Q2736"/>
      <c r="R2736"/>
      <c r="S2736"/>
      <c r="T2736"/>
      <c r="U2736"/>
      <c r="V2736"/>
      <c r="W2736"/>
      <c r="X2736"/>
      <c r="Y2736"/>
      <c r="Z2736"/>
      <c r="AA2736"/>
      <c r="AB2736"/>
      <c r="AC2736"/>
      <c r="AD2736"/>
      <c r="AE2736"/>
      <c r="AF2736"/>
      <c r="AG2736"/>
      <c r="AH2736"/>
      <c r="AI2736"/>
      <c r="AJ2736"/>
      <c r="AK2736"/>
      <c r="AL2736"/>
      <c r="AM2736"/>
      <c r="AN2736"/>
      <c r="AO2736"/>
      <c r="AP2736"/>
      <c r="AQ2736"/>
      <c r="AR2736"/>
      <c r="AS2736"/>
      <c r="AT2736"/>
      <c r="AU2736"/>
      <c r="AV2736"/>
      <c r="AW2736"/>
      <c r="AX2736"/>
      <c r="AY2736"/>
      <c r="AZ2736"/>
      <c r="BA2736"/>
      <c r="BB2736"/>
      <c r="BC2736"/>
      <c r="BD2736"/>
      <c r="BE2736"/>
    </row>
    <row r="2737" spans="1:57" x14ac:dyDescent="0.25">
      <c r="A2737" s="4">
        <v>43280</v>
      </c>
      <c r="B2737" s="3">
        <v>29</v>
      </c>
      <c r="C2737" s="3">
        <v>6</v>
      </c>
      <c r="D2737" s="3">
        <v>2018</v>
      </c>
      <c r="E2737" s="26" t="s">
        <v>101</v>
      </c>
      <c r="F2737" s="6" t="s">
        <v>854</v>
      </c>
      <c r="G2737" s="19">
        <v>348</v>
      </c>
      <c r="H2737" s="19" t="s">
        <v>408</v>
      </c>
      <c r="I2737" s="10" t="s">
        <v>102</v>
      </c>
      <c r="J2737" s="30">
        <v>1600022</v>
      </c>
      <c r="K2737" s="8">
        <v>5555946700</v>
      </c>
      <c r="L2737" s="31">
        <v>2</v>
      </c>
      <c r="M2737" s="27">
        <v>1277.32</v>
      </c>
      <c r="N2737" s="17">
        <v>510105</v>
      </c>
      <c r="O2737" s="7" t="s">
        <v>355</v>
      </c>
      <c r="P2737" s="13"/>
      <c r="Q2737"/>
      <c r="R2737"/>
      <c r="S2737"/>
      <c r="T2737"/>
      <c r="U2737"/>
      <c r="V2737"/>
      <c r="W2737"/>
      <c r="X2737"/>
      <c r="Y2737"/>
      <c r="Z2737"/>
      <c r="AA2737"/>
      <c r="AB2737"/>
      <c r="AC2737"/>
      <c r="AD2737"/>
      <c r="AE2737"/>
      <c r="AF2737"/>
      <c r="AG2737"/>
      <c r="AH2737"/>
      <c r="AI2737"/>
      <c r="AJ2737"/>
      <c r="AK2737"/>
      <c r="AL2737"/>
      <c r="AM2737"/>
      <c r="AN2737"/>
      <c r="AO2737"/>
      <c r="AP2737"/>
      <c r="AQ2737"/>
      <c r="AR2737"/>
      <c r="AS2737"/>
      <c r="AT2737"/>
      <c r="AU2737"/>
      <c r="AV2737"/>
      <c r="AW2737"/>
      <c r="AX2737"/>
      <c r="AY2737"/>
      <c r="AZ2737"/>
      <c r="BA2737"/>
      <c r="BB2737"/>
      <c r="BC2737"/>
      <c r="BD2737"/>
      <c r="BE2737"/>
    </row>
    <row r="2738" spans="1:57" x14ac:dyDescent="0.25">
      <c r="A2738" s="4">
        <v>43280</v>
      </c>
      <c r="B2738" s="3">
        <v>29</v>
      </c>
      <c r="C2738" s="3">
        <v>6</v>
      </c>
      <c r="D2738" s="3">
        <v>2018</v>
      </c>
      <c r="E2738" s="26" t="s">
        <v>184</v>
      </c>
      <c r="F2738" s="6" t="s">
        <v>854</v>
      </c>
      <c r="G2738" s="19">
        <v>348</v>
      </c>
      <c r="H2738" s="19" t="s">
        <v>408</v>
      </c>
      <c r="I2738" s="10" t="s">
        <v>185</v>
      </c>
      <c r="J2738" s="30">
        <v>1410036</v>
      </c>
      <c r="K2738" s="8">
        <v>111013635</v>
      </c>
      <c r="L2738" s="31">
        <v>2</v>
      </c>
      <c r="M2738" s="27">
        <v>458.01</v>
      </c>
      <c r="N2738" s="17">
        <v>510105</v>
      </c>
      <c r="O2738" s="7" t="s">
        <v>355</v>
      </c>
      <c r="P2738" s="13"/>
      <c r="Q2738"/>
      <c r="R2738"/>
      <c r="S2738"/>
      <c r="T2738"/>
      <c r="U2738"/>
      <c r="V2738"/>
      <c r="W2738"/>
      <c r="X2738"/>
      <c r="Y2738"/>
      <c r="Z2738"/>
      <c r="AA2738"/>
      <c r="AB2738"/>
      <c r="AC2738"/>
      <c r="AD2738"/>
      <c r="AE2738"/>
      <c r="AF2738"/>
      <c r="AG2738"/>
      <c r="AH2738"/>
      <c r="AI2738"/>
      <c r="AJ2738"/>
      <c r="AK2738"/>
      <c r="AL2738"/>
      <c r="AM2738"/>
      <c r="AN2738"/>
      <c r="AO2738"/>
      <c r="AP2738"/>
      <c r="AQ2738"/>
      <c r="AR2738"/>
      <c r="AS2738"/>
      <c r="AT2738"/>
      <c r="AU2738"/>
      <c r="AV2738"/>
      <c r="AW2738"/>
      <c r="AX2738"/>
      <c r="AY2738"/>
      <c r="AZ2738"/>
      <c r="BA2738"/>
      <c r="BB2738"/>
      <c r="BC2738"/>
      <c r="BD2738"/>
      <c r="BE2738"/>
    </row>
    <row r="2739" spans="1:57" x14ac:dyDescent="0.25">
      <c r="A2739" s="4">
        <v>43280</v>
      </c>
      <c r="B2739" s="3">
        <v>29</v>
      </c>
      <c r="C2739" s="3">
        <v>6</v>
      </c>
      <c r="D2739" s="3">
        <v>2018</v>
      </c>
      <c r="E2739" s="26" t="s">
        <v>154</v>
      </c>
      <c r="F2739" s="6" t="s">
        <v>854</v>
      </c>
      <c r="G2739" s="19">
        <v>348</v>
      </c>
      <c r="H2739" s="19" t="s">
        <v>408</v>
      </c>
      <c r="I2739" s="10" t="s">
        <v>103</v>
      </c>
      <c r="J2739" s="30">
        <v>1600303</v>
      </c>
      <c r="K2739" s="8">
        <v>12000212569</v>
      </c>
      <c r="L2739" s="31">
        <v>2</v>
      </c>
      <c r="M2739" s="27">
        <v>727.11</v>
      </c>
      <c r="N2739" s="17">
        <v>510105</v>
      </c>
      <c r="O2739" s="7" t="s">
        <v>355</v>
      </c>
      <c r="P2739" s="13"/>
      <c r="Q2739"/>
      <c r="R2739"/>
      <c r="S2739"/>
      <c r="T2739"/>
      <c r="U2739"/>
      <c r="V2739"/>
      <c r="W2739"/>
      <c r="X2739"/>
      <c r="Y2739"/>
      <c r="Z2739"/>
      <c r="AA2739"/>
      <c r="AB2739"/>
      <c r="AC2739"/>
      <c r="AD2739"/>
      <c r="AE2739"/>
      <c r="AF2739"/>
      <c r="AG2739"/>
      <c r="AH2739"/>
      <c r="AI2739"/>
      <c r="AJ2739"/>
      <c r="AK2739"/>
      <c r="AL2739"/>
      <c r="AM2739"/>
      <c r="AN2739"/>
      <c r="AO2739"/>
      <c r="AP2739"/>
      <c r="AQ2739"/>
      <c r="AR2739"/>
      <c r="AS2739"/>
      <c r="AT2739"/>
      <c r="AU2739"/>
      <c r="AV2739"/>
      <c r="AW2739"/>
      <c r="AX2739"/>
      <c r="AY2739"/>
      <c r="AZ2739"/>
      <c r="BA2739"/>
      <c r="BB2739"/>
      <c r="BC2739"/>
      <c r="BD2739"/>
      <c r="BE2739"/>
    </row>
    <row r="2740" spans="1:57" x14ac:dyDescent="0.25">
      <c r="A2740" s="4">
        <v>43280</v>
      </c>
      <c r="B2740" s="3">
        <v>29</v>
      </c>
      <c r="C2740" s="3">
        <v>6</v>
      </c>
      <c r="D2740" s="3">
        <v>2018</v>
      </c>
      <c r="E2740" s="26" t="s">
        <v>292</v>
      </c>
      <c r="F2740" s="6" t="s">
        <v>854</v>
      </c>
      <c r="G2740" s="19">
        <v>348</v>
      </c>
      <c r="H2740" s="19" t="s">
        <v>408</v>
      </c>
      <c r="I2740" s="10" t="s">
        <v>293</v>
      </c>
      <c r="J2740" s="30">
        <v>1700012</v>
      </c>
      <c r="K2740" s="8">
        <v>28014289</v>
      </c>
      <c r="L2740" s="31">
        <v>2</v>
      </c>
      <c r="M2740" s="27">
        <v>445.74</v>
      </c>
      <c r="N2740" s="17">
        <v>510105</v>
      </c>
      <c r="O2740" s="7" t="s">
        <v>355</v>
      </c>
      <c r="P2740" s="13"/>
      <c r="Q2740"/>
      <c r="R2740"/>
      <c r="S2740"/>
      <c r="T2740"/>
      <c r="U2740"/>
      <c r="V2740"/>
      <c r="W2740"/>
      <c r="X2740"/>
      <c r="Y2740"/>
      <c r="Z2740"/>
      <c r="AA2740"/>
      <c r="AB2740"/>
      <c r="AC2740"/>
      <c r="AD2740"/>
      <c r="AE2740"/>
      <c r="AF2740"/>
      <c r="AG2740"/>
      <c r="AH2740"/>
      <c r="AI2740"/>
      <c r="AJ2740"/>
      <c r="AK2740"/>
      <c r="AL2740"/>
      <c r="AM2740"/>
      <c r="AN2740"/>
      <c r="AO2740"/>
      <c r="AP2740"/>
      <c r="AQ2740"/>
      <c r="AR2740"/>
      <c r="AS2740"/>
      <c r="AT2740"/>
      <c r="AU2740"/>
      <c r="AV2740"/>
      <c r="AW2740"/>
      <c r="AX2740"/>
      <c r="AY2740"/>
      <c r="AZ2740"/>
      <c r="BA2740"/>
      <c r="BB2740"/>
      <c r="BC2740"/>
      <c r="BD2740"/>
      <c r="BE2740"/>
    </row>
    <row r="2741" spans="1:57" x14ac:dyDescent="0.25">
      <c r="A2741" s="4">
        <v>43280</v>
      </c>
      <c r="B2741" s="3">
        <v>29</v>
      </c>
      <c r="C2741" s="3">
        <v>6</v>
      </c>
      <c r="D2741" s="3">
        <v>2018</v>
      </c>
      <c r="E2741" s="26" t="s">
        <v>237</v>
      </c>
      <c r="F2741" s="6" t="s">
        <v>854</v>
      </c>
      <c r="G2741" s="19">
        <v>348</v>
      </c>
      <c r="H2741" s="19" t="s">
        <v>408</v>
      </c>
      <c r="I2741" s="10" t="s">
        <v>246</v>
      </c>
      <c r="J2741" s="30">
        <v>1600303</v>
      </c>
      <c r="K2741" s="8">
        <v>12057052676</v>
      </c>
      <c r="L2741" s="31">
        <v>2</v>
      </c>
      <c r="M2741" s="27">
        <v>866.76</v>
      </c>
      <c r="N2741" s="17">
        <v>510105</v>
      </c>
      <c r="O2741" s="7" t="s">
        <v>355</v>
      </c>
      <c r="P2741" s="13"/>
      <c r="Q2741"/>
      <c r="R2741"/>
      <c r="S2741"/>
      <c r="T2741"/>
      <c r="U2741"/>
      <c r="V2741"/>
      <c r="W2741"/>
      <c r="X2741"/>
      <c r="Y2741"/>
      <c r="Z2741"/>
      <c r="AA2741"/>
      <c r="AB2741"/>
      <c r="AC2741"/>
      <c r="AD2741"/>
      <c r="AE2741"/>
      <c r="AF2741"/>
      <c r="AG2741"/>
      <c r="AH2741"/>
      <c r="AI2741"/>
      <c r="AJ2741"/>
      <c r="AK2741"/>
      <c r="AL2741"/>
      <c r="AM2741"/>
      <c r="AN2741"/>
      <c r="AO2741"/>
      <c r="AP2741"/>
      <c r="AQ2741"/>
      <c r="AR2741"/>
      <c r="AS2741"/>
      <c r="AT2741"/>
      <c r="AU2741"/>
      <c r="AV2741"/>
      <c r="AW2741"/>
      <c r="AX2741"/>
      <c r="AY2741"/>
      <c r="AZ2741"/>
      <c r="BA2741"/>
      <c r="BB2741"/>
      <c r="BC2741"/>
      <c r="BD2741"/>
      <c r="BE2741"/>
    </row>
    <row r="2742" spans="1:57" x14ac:dyDescent="0.25">
      <c r="A2742" s="4">
        <v>43280</v>
      </c>
      <c r="B2742" s="3">
        <v>29</v>
      </c>
      <c r="C2742" s="3">
        <v>6</v>
      </c>
      <c r="D2742" s="3">
        <v>2018</v>
      </c>
      <c r="E2742" s="26" t="s">
        <v>104</v>
      </c>
      <c r="F2742" s="6" t="s">
        <v>854</v>
      </c>
      <c r="G2742" s="19">
        <v>348</v>
      </c>
      <c r="H2742" s="19" t="s">
        <v>408</v>
      </c>
      <c r="I2742" s="10" t="s">
        <v>105</v>
      </c>
      <c r="J2742" s="30">
        <v>1700880</v>
      </c>
      <c r="K2742" s="8">
        <v>1100000520</v>
      </c>
      <c r="L2742" s="31">
        <v>2</v>
      </c>
      <c r="M2742" s="27">
        <v>824.25</v>
      </c>
      <c r="N2742" s="17">
        <v>510105</v>
      </c>
      <c r="O2742" s="7" t="s">
        <v>355</v>
      </c>
      <c r="P2742" s="13"/>
      <c r="Q2742"/>
      <c r="R2742"/>
      <c r="S2742"/>
      <c r="T2742"/>
      <c r="U2742"/>
      <c r="V2742"/>
      <c r="W2742"/>
      <c r="X2742"/>
      <c r="Y2742"/>
      <c r="Z2742"/>
      <c r="AA2742"/>
      <c r="AB2742"/>
      <c r="AC2742"/>
      <c r="AD2742"/>
      <c r="AE2742"/>
      <c r="AF2742"/>
      <c r="AG2742"/>
      <c r="AH2742"/>
      <c r="AI2742"/>
      <c r="AJ2742"/>
      <c r="AK2742"/>
      <c r="AL2742"/>
      <c r="AM2742"/>
      <c r="AN2742"/>
      <c r="AO2742"/>
      <c r="AP2742"/>
      <c r="AQ2742"/>
      <c r="AR2742"/>
      <c r="AS2742"/>
      <c r="AT2742"/>
      <c r="AU2742"/>
      <c r="AV2742"/>
      <c r="AW2742"/>
      <c r="AX2742"/>
      <c r="AY2742"/>
      <c r="AZ2742"/>
      <c r="BA2742"/>
      <c r="BB2742"/>
      <c r="BC2742"/>
      <c r="BD2742"/>
      <c r="BE2742"/>
    </row>
    <row r="2743" spans="1:57" x14ac:dyDescent="0.25">
      <c r="A2743" s="4">
        <v>43280</v>
      </c>
      <c r="B2743" s="3">
        <v>29</v>
      </c>
      <c r="C2743" s="3">
        <v>6</v>
      </c>
      <c r="D2743" s="3">
        <v>2018</v>
      </c>
      <c r="E2743" s="26" t="s">
        <v>156</v>
      </c>
      <c r="F2743" s="6" t="s">
        <v>854</v>
      </c>
      <c r="G2743" s="19">
        <v>348</v>
      </c>
      <c r="H2743" s="19" t="s">
        <v>408</v>
      </c>
      <c r="I2743" s="10" t="s">
        <v>106</v>
      </c>
      <c r="J2743" s="30">
        <v>1600303</v>
      </c>
      <c r="K2743" s="8">
        <v>6050800016</v>
      </c>
      <c r="L2743" s="31">
        <v>2</v>
      </c>
      <c r="M2743" s="27">
        <v>658.86</v>
      </c>
      <c r="N2743" s="17">
        <v>510105</v>
      </c>
      <c r="O2743" s="7" t="s">
        <v>355</v>
      </c>
      <c r="P2743" s="13"/>
      <c r="Q2743"/>
      <c r="R2743"/>
      <c r="S2743"/>
      <c r="T2743"/>
      <c r="U2743"/>
      <c r="V2743"/>
      <c r="W2743"/>
      <c r="X2743"/>
      <c r="Y2743"/>
      <c r="Z2743"/>
      <c r="AA2743"/>
      <c r="AB2743"/>
      <c r="AC2743"/>
      <c r="AD2743"/>
      <c r="AE2743"/>
      <c r="AF2743"/>
      <c r="AG2743"/>
      <c r="AH2743"/>
      <c r="AI2743"/>
      <c r="AJ2743"/>
      <c r="AK2743"/>
      <c r="AL2743"/>
      <c r="AM2743"/>
      <c r="AN2743"/>
      <c r="AO2743"/>
      <c r="AP2743"/>
      <c r="AQ2743"/>
      <c r="AR2743"/>
      <c r="AS2743"/>
      <c r="AT2743"/>
      <c r="AU2743"/>
      <c r="AV2743"/>
      <c r="AW2743"/>
      <c r="AX2743"/>
      <c r="AY2743"/>
      <c r="AZ2743"/>
      <c r="BA2743"/>
      <c r="BB2743"/>
      <c r="BC2743"/>
      <c r="BD2743"/>
      <c r="BE2743"/>
    </row>
    <row r="2744" spans="1:57" x14ac:dyDescent="0.25">
      <c r="A2744" s="4">
        <v>43280</v>
      </c>
      <c r="B2744" s="3">
        <v>29</v>
      </c>
      <c r="C2744" s="3">
        <v>6</v>
      </c>
      <c r="D2744" s="3">
        <v>2018</v>
      </c>
      <c r="E2744" s="26" t="s">
        <v>107</v>
      </c>
      <c r="F2744" s="6" t="s">
        <v>854</v>
      </c>
      <c r="G2744" s="19">
        <v>348</v>
      </c>
      <c r="H2744" s="19" t="s">
        <v>408</v>
      </c>
      <c r="I2744" s="10" t="s">
        <v>108</v>
      </c>
      <c r="J2744" s="30">
        <v>1600022</v>
      </c>
      <c r="K2744" s="8">
        <v>4817469500</v>
      </c>
      <c r="L2744" s="31">
        <v>2</v>
      </c>
      <c r="M2744" s="27">
        <v>584.41999999999996</v>
      </c>
      <c r="N2744" s="17">
        <v>510105</v>
      </c>
      <c r="O2744" s="7" t="s">
        <v>355</v>
      </c>
      <c r="P2744" s="13"/>
      <c r="Q2744"/>
      <c r="R2744"/>
      <c r="S2744"/>
      <c r="T2744"/>
      <c r="U2744"/>
      <c r="V2744"/>
      <c r="W2744"/>
      <c r="X2744"/>
      <c r="Y2744"/>
      <c r="Z2744"/>
      <c r="AA2744"/>
      <c r="AB2744"/>
      <c r="AC2744"/>
      <c r="AD2744"/>
      <c r="AE2744"/>
      <c r="AF2744"/>
      <c r="AG2744"/>
      <c r="AH2744"/>
      <c r="AI2744"/>
      <c r="AJ2744"/>
      <c r="AK2744"/>
      <c r="AL2744"/>
      <c r="AM2744"/>
      <c r="AN2744"/>
      <c r="AO2744"/>
      <c r="AP2744"/>
      <c r="AQ2744"/>
      <c r="AR2744"/>
      <c r="AS2744"/>
      <c r="AT2744"/>
      <c r="AU2744"/>
      <c r="AV2744"/>
      <c r="AW2744"/>
      <c r="AX2744"/>
      <c r="AY2744"/>
      <c r="AZ2744"/>
      <c r="BA2744"/>
      <c r="BB2744"/>
      <c r="BC2744"/>
      <c r="BD2744"/>
      <c r="BE2744"/>
    </row>
    <row r="2745" spans="1:57" x14ac:dyDescent="0.25">
      <c r="A2745" s="4">
        <v>43280</v>
      </c>
      <c r="B2745" s="3">
        <v>29</v>
      </c>
      <c r="C2745" s="3">
        <v>6</v>
      </c>
      <c r="D2745" s="3">
        <v>2018</v>
      </c>
      <c r="E2745" s="26" t="s">
        <v>109</v>
      </c>
      <c r="F2745" s="6" t="s">
        <v>854</v>
      </c>
      <c r="G2745" s="19">
        <v>348</v>
      </c>
      <c r="H2745" s="19" t="s">
        <v>408</v>
      </c>
      <c r="I2745" s="10" t="s">
        <v>110</v>
      </c>
      <c r="J2745" s="30">
        <v>2600187</v>
      </c>
      <c r="K2745" s="8">
        <v>1049338056</v>
      </c>
      <c r="L2745" s="31">
        <v>2</v>
      </c>
      <c r="M2745" s="27">
        <v>573.95000000000005</v>
      </c>
      <c r="N2745" s="17">
        <v>510105</v>
      </c>
      <c r="O2745" s="7" t="s">
        <v>355</v>
      </c>
      <c r="P2745" s="13"/>
      <c r="Q2745"/>
      <c r="R2745"/>
      <c r="S2745"/>
      <c r="T2745"/>
      <c r="U2745"/>
      <c r="V2745"/>
      <c r="W2745"/>
      <c r="X2745"/>
      <c r="Y2745"/>
      <c r="Z2745"/>
      <c r="AA2745"/>
      <c r="AB2745"/>
      <c r="AC2745"/>
      <c r="AD2745"/>
      <c r="AE2745"/>
      <c r="AF2745"/>
      <c r="AG2745"/>
      <c r="AH2745"/>
      <c r="AI2745"/>
      <c r="AJ2745"/>
      <c r="AK2745"/>
      <c r="AL2745"/>
      <c r="AM2745"/>
      <c r="AN2745"/>
      <c r="AO2745"/>
      <c r="AP2745"/>
      <c r="AQ2745"/>
      <c r="AR2745"/>
      <c r="AS2745"/>
      <c r="AT2745"/>
      <c r="AU2745"/>
      <c r="AV2745"/>
      <c r="AW2745"/>
      <c r="AX2745"/>
      <c r="AY2745"/>
      <c r="AZ2745"/>
      <c r="BA2745"/>
      <c r="BB2745"/>
      <c r="BC2745"/>
      <c r="BD2745"/>
      <c r="BE2745"/>
    </row>
    <row r="2746" spans="1:57" x14ac:dyDescent="0.25">
      <c r="A2746" s="4">
        <v>43280</v>
      </c>
      <c r="B2746" s="3">
        <v>29</v>
      </c>
      <c r="C2746" s="3">
        <v>6</v>
      </c>
      <c r="D2746" s="3">
        <v>2018</v>
      </c>
      <c r="E2746" s="26" t="s">
        <v>159</v>
      </c>
      <c r="F2746" s="6" t="s">
        <v>854</v>
      </c>
      <c r="G2746" s="19">
        <v>348</v>
      </c>
      <c r="H2746" s="19" t="s">
        <v>408</v>
      </c>
      <c r="I2746" s="10" t="s">
        <v>160</v>
      </c>
      <c r="J2746" s="30">
        <v>1600022</v>
      </c>
      <c r="K2746" s="8">
        <v>4828138100</v>
      </c>
      <c r="L2746" s="31">
        <v>2</v>
      </c>
      <c r="M2746" s="27">
        <v>631.19000000000005</v>
      </c>
      <c r="N2746" s="17">
        <v>510105</v>
      </c>
      <c r="O2746" s="7" t="s">
        <v>355</v>
      </c>
      <c r="P2746" s="13"/>
      <c r="Q2746"/>
      <c r="R2746"/>
      <c r="S2746"/>
      <c r="T2746"/>
      <c r="U2746"/>
      <c r="V2746"/>
      <c r="W2746"/>
      <c r="X2746"/>
      <c r="Y2746"/>
      <c r="Z2746"/>
      <c r="AA2746"/>
      <c r="AB2746"/>
      <c r="AC2746"/>
      <c r="AD2746"/>
      <c r="AE2746"/>
      <c r="AF2746"/>
      <c r="AG2746"/>
      <c r="AH2746"/>
      <c r="AI2746"/>
      <c r="AJ2746"/>
      <c r="AK2746"/>
      <c r="AL2746"/>
      <c r="AM2746"/>
      <c r="AN2746"/>
      <c r="AO2746"/>
      <c r="AP2746"/>
      <c r="AQ2746"/>
      <c r="AR2746"/>
      <c r="AS2746"/>
      <c r="AT2746"/>
      <c r="AU2746"/>
      <c r="AV2746"/>
      <c r="AW2746"/>
      <c r="AX2746"/>
      <c r="AY2746"/>
      <c r="AZ2746"/>
      <c r="BA2746"/>
      <c r="BB2746"/>
      <c r="BC2746"/>
      <c r="BD2746"/>
      <c r="BE2746"/>
    </row>
    <row r="2747" spans="1:57" x14ac:dyDescent="0.25">
      <c r="A2747" s="4">
        <v>43280</v>
      </c>
      <c r="B2747" s="3">
        <v>29</v>
      </c>
      <c r="C2747" s="3">
        <v>6</v>
      </c>
      <c r="D2747" s="3">
        <v>2018</v>
      </c>
      <c r="E2747" s="26" t="s">
        <v>247</v>
      </c>
      <c r="F2747" s="6" t="s">
        <v>854</v>
      </c>
      <c r="G2747" s="19">
        <v>348</v>
      </c>
      <c r="H2747" s="19" t="s">
        <v>408</v>
      </c>
      <c r="I2747" s="10" t="s">
        <v>248</v>
      </c>
      <c r="J2747" s="30">
        <v>1600022</v>
      </c>
      <c r="K2747" s="8">
        <v>5470151400</v>
      </c>
      <c r="L2747" s="31">
        <v>2</v>
      </c>
      <c r="M2747" s="27">
        <v>1616.72</v>
      </c>
      <c r="N2747" s="17">
        <v>510105</v>
      </c>
      <c r="O2747" s="7" t="s">
        <v>355</v>
      </c>
      <c r="P2747" s="13"/>
      <c r="Q2747"/>
      <c r="R2747"/>
      <c r="S2747"/>
      <c r="T2747"/>
      <c r="U2747"/>
      <c r="V2747"/>
      <c r="W2747"/>
      <c r="X2747"/>
      <c r="Y2747"/>
      <c r="Z2747"/>
      <c r="AA2747"/>
      <c r="AB2747"/>
      <c r="AC2747"/>
      <c r="AD2747"/>
      <c r="AE2747"/>
      <c r="AF2747"/>
      <c r="AG2747"/>
      <c r="AH2747"/>
      <c r="AI2747"/>
      <c r="AJ2747"/>
      <c r="AK2747"/>
      <c r="AL2747"/>
      <c r="AM2747"/>
      <c r="AN2747"/>
      <c r="AO2747"/>
      <c r="AP2747"/>
      <c r="AQ2747"/>
      <c r="AR2747"/>
      <c r="AS2747"/>
      <c r="AT2747"/>
      <c r="AU2747"/>
      <c r="AV2747"/>
      <c r="AW2747"/>
      <c r="AX2747"/>
      <c r="AY2747"/>
      <c r="AZ2747"/>
      <c r="BA2747"/>
      <c r="BB2747"/>
      <c r="BC2747"/>
      <c r="BD2747"/>
      <c r="BE2747"/>
    </row>
    <row r="2748" spans="1:57" x14ac:dyDescent="0.25">
      <c r="A2748" s="4">
        <v>43280</v>
      </c>
      <c r="B2748" s="3">
        <v>29</v>
      </c>
      <c r="C2748" s="3">
        <v>6</v>
      </c>
      <c r="D2748" s="3">
        <v>2018</v>
      </c>
      <c r="E2748" s="26" t="s">
        <v>111</v>
      </c>
      <c r="F2748" s="6" t="s">
        <v>854</v>
      </c>
      <c r="G2748" s="19">
        <v>348</v>
      </c>
      <c r="H2748" s="19" t="s">
        <v>408</v>
      </c>
      <c r="I2748" s="10" t="s">
        <v>112</v>
      </c>
      <c r="J2748" s="30">
        <v>2600187</v>
      </c>
      <c r="K2748" s="8">
        <v>1043056881</v>
      </c>
      <c r="L2748" s="31">
        <v>2</v>
      </c>
      <c r="M2748" s="27">
        <v>586.65</v>
      </c>
      <c r="N2748" s="17">
        <v>510105</v>
      </c>
      <c r="O2748" s="7" t="s">
        <v>355</v>
      </c>
      <c r="P2748" s="13"/>
      <c r="Q2748"/>
      <c r="R2748"/>
      <c r="S2748"/>
      <c r="T2748"/>
      <c r="U2748"/>
      <c r="V2748"/>
      <c r="W2748"/>
      <c r="X2748"/>
      <c r="Y2748"/>
      <c r="Z2748"/>
      <c r="AA2748"/>
      <c r="AB2748"/>
      <c r="AC2748"/>
      <c r="AD2748"/>
      <c r="AE2748"/>
      <c r="AF2748"/>
      <c r="AG2748"/>
      <c r="AH2748"/>
      <c r="AI2748"/>
      <c r="AJ2748"/>
      <c r="AK2748"/>
      <c r="AL2748"/>
      <c r="AM2748"/>
      <c r="AN2748"/>
      <c r="AO2748"/>
      <c r="AP2748"/>
      <c r="AQ2748"/>
      <c r="AR2748"/>
      <c r="AS2748"/>
      <c r="AT2748"/>
      <c r="AU2748"/>
      <c r="AV2748"/>
      <c r="AW2748"/>
      <c r="AX2748"/>
      <c r="AY2748"/>
      <c r="AZ2748"/>
      <c r="BA2748"/>
      <c r="BB2748"/>
      <c r="BC2748"/>
      <c r="BD2748"/>
      <c r="BE2748"/>
    </row>
    <row r="2749" spans="1:57" x14ac:dyDescent="0.25">
      <c r="A2749" s="4">
        <v>43280</v>
      </c>
      <c r="B2749" s="3">
        <v>29</v>
      </c>
      <c r="C2749" s="3">
        <v>6</v>
      </c>
      <c r="D2749" s="3">
        <v>2018</v>
      </c>
      <c r="E2749" s="26" t="s">
        <v>521</v>
      </c>
      <c r="F2749" s="6" t="s">
        <v>854</v>
      </c>
      <c r="G2749" s="19">
        <v>348</v>
      </c>
      <c r="H2749" s="19" t="s">
        <v>408</v>
      </c>
      <c r="I2749" s="10" t="s">
        <v>522</v>
      </c>
      <c r="J2749" s="30">
        <v>1600022</v>
      </c>
      <c r="K2749" s="8">
        <v>5866226100</v>
      </c>
      <c r="L2749" s="31">
        <v>2</v>
      </c>
      <c r="M2749" s="27">
        <v>620.62</v>
      </c>
      <c r="N2749" s="17">
        <v>510105</v>
      </c>
      <c r="O2749" s="7" t="s">
        <v>355</v>
      </c>
      <c r="P2749" s="13"/>
      <c r="Q2749"/>
      <c r="R2749"/>
      <c r="S2749"/>
      <c r="T2749"/>
      <c r="U2749"/>
      <c r="V2749"/>
      <c r="W2749"/>
      <c r="X2749"/>
      <c r="Y2749"/>
      <c r="Z2749"/>
      <c r="AA2749"/>
      <c r="AB2749"/>
      <c r="AC2749"/>
      <c r="AD2749"/>
      <c r="AE2749"/>
      <c r="AF2749"/>
      <c r="AG2749"/>
      <c r="AH2749"/>
      <c r="AI2749"/>
      <c r="AJ2749"/>
      <c r="AK2749"/>
      <c r="AL2749"/>
      <c r="AM2749"/>
      <c r="AN2749"/>
      <c r="AO2749"/>
      <c r="AP2749"/>
      <c r="AQ2749"/>
      <c r="AR2749"/>
      <c r="AS2749"/>
      <c r="AT2749"/>
      <c r="AU2749"/>
      <c r="AV2749"/>
      <c r="AW2749"/>
      <c r="AX2749"/>
      <c r="AY2749"/>
      <c r="AZ2749"/>
      <c r="BA2749"/>
      <c r="BB2749"/>
      <c r="BC2749"/>
      <c r="BD2749"/>
      <c r="BE2749"/>
    </row>
    <row r="2750" spans="1:57" x14ac:dyDescent="0.25">
      <c r="A2750" s="4">
        <v>43280</v>
      </c>
      <c r="B2750" s="3">
        <v>29</v>
      </c>
      <c r="C2750" s="3">
        <v>6</v>
      </c>
      <c r="D2750" s="3">
        <v>2018</v>
      </c>
      <c r="E2750" s="26" t="s">
        <v>113</v>
      </c>
      <c r="F2750" s="6" t="s">
        <v>854</v>
      </c>
      <c r="G2750" s="19">
        <v>348</v>
      </c>
      <c r="H2750" s="19" t="s">
        <v>408</v>
      </c>
      <c r="I2750" s="10" t="s">
        <v>114</v>
      </c>
      <c r="J2750" s="30">
        <v>2600021</v>
      </c>
      <c r="K2750" s="8">
        <v>6223384</v>
      </c>
      <c r="L2750" s="31">
        <v>2</v>
      </c>
      <c r="M2750" s="27">
        <v>225.96</v>
      </c>
      <c r="N2750" s="17">
        <v>510105</v>
      </c>
      <c r="O2750" s="7" t="s">
        <v>355</v>
      </c>
      <c r="P2750" s="13"/>
      <c r="Q2750"/>
      <c r="R2750"/>
      <c r="S2750"/>
      <c r="T2750"/>
      <c r="U2750"/>
      <c r="V2750"/>
      <c r="W2750"/>
      <c r="X2750"/>
      <c r="Y2750"/>
      <c r="Z2750"/>
      <c r="AA2750"/>
      <c r="AB2750"/>
      <c r="AC2750"/>
      <c r="AD2750"/>
      <c r="AE2750"/>
      <c r="AF2750"/>
      <c r="AG2750"/>
      <c r="AH2750"/>
      <c r="AI2750"/>
      <c r="AJ2750"/>
      <c r="AK2750"/>
      <c r="AL2750"/>
      <c r="AM2750"/>
      <c r="AN2750"/>
      <c r="AO2750"/>
      <c r="AP2750"/>
      <c r="AQ2750"/>
      <c r="AR2750"/>
      <c r="AS2750"/>
      <c r="AT2750"/>
      <c r="AU2750"/>
      <c r="AV2750"/>
      <c r="AW2750"/>
      <c r="AX2750"/>
      <c r="AY2750"/>
      <c r="AZ2750"/>
      <c r="BA2750"/>
      <c r="BB2750"/>
      <c r="BC2750"/>
      <c r="BD2750"/>
      <c r="BE2750"/>
    </row>
    <row r="2751" spans="1:57" x14ac:dyDescent="0.25">
      <c r="A2751" s="4">
        <v>43280</v>
      </c>
      <c r="B2751" s="3">
        <v>29</v>
      </c>
      <c r="C2751" s="3">
        <v>6</v>
      </c>
      <c r="D2751" s="3">
        <v>2018</v>
      </c>
      <c r="E2751" s="26" t="s">
        <v>161</v>
      </c>
      <c r="F2751" s="6" t="s">
        <v>854</v>
      </c>
      <c r="G2751" s="19">
        <v>348</v>
      </c>
      <c r="H2751" s="19" t="s">
        <v>408</v>
      </c>
      <c r="I2751" s="10" t="s">
        <v>162</v>
      </c>
      <c r="J2751" s="30">
        <v>1600022</v>
      </c>
      <c r="K2751" s="8">
        <v>3042544900</v>
      </c>
      <c r="L2751" s="31">
        <v>2</v>
      </c>
      <c r="M2751" s="27">
        <v>210.38</v>
      </c>
      <c r="N2751" s="17">
        <v>510105</v>
      </c>
      <c r="O2751" s="7" t="s">
        <v>355</v>
      </c>
      <c r="P2751" s="13"/>
      <c r="Q2751"/>
      <c r="R2751"/>
      <c r="S2751"/>
      <c r="T2751"/>
      <c r="U2751"/>
      <c r="V2751"/>
      <c r="W2751"/>
      <c r="X2751"/>
      <c r="Y2751"/>
      <c r="Z2751"/>
      <c r="AA2751"/>
      <c r="AB2751"/>
      <c r="AC2751"/>
      <c r="AD2751"/>
      <c r="AE2751"/>
      <c r="AF2751"/>
      <c r="AG2751"/>
      <c r="AH2751"/>
      <c r="AI2751"/>
      <c r="AJ2751"/>
      <c r="AK2751"/>
      <c r="AL2751"/>
      <c r="AM2751"/>
      <c r="AN2751"/>
      <c r="AO2751"/>
      <c r="AP2751"/>
      <c r="AQ2751"/>
      <c r="AR2751"/>
      <c r="AS2751"/>
      <c r="AT2751"/>
      <c r="AU2751"/>
      <c r="AV2751"/>
      <c r="AW2751"/>
      <c r="AX2751"/>
      <c r="AY2751"/>
      <c r="AZ2751"/>
      <c r="BA2751"/>
      <c r="BB2751"/>
      <c r="BC2751"/>
      <c r="BD2751"/>
      <c r="BE2751"/>
    </row>
    <row r="2752" spans="1:57" x14ac:dyDescent="0.25">
      <c r="A2752" s="4">
        <v>43280</v>
      </c>
      <c r="B2752" s="3">
        <v>29</v>
      </c>
      <c r="C2752" s="3">
        <v>6</v>
      </c>
      <c r="D2752" s="3">
        <v>2018</v>
      </c>
      <c r="E2752" s="26" t="s">
        <v>852</v>
      </c>
      <c r="F2752" s="6" t="s">
        <v>854</v>
      </c>
      <c r="G2752" s="19">
        <v>348</v>
      </c>
      <c r="H2752" s="19" t="s">
        <v>408</v>
      </c>
      <c r="I2752" s="10" t="s">
        <v>853</v>
      </c>
      <c r="J2752" s="30">
        <v>1700426</v>
      </c>
      <c r="K2752" s="8">
        <v>401110277484</v>
      </c>
      <c r="L2752" s="31">
        <v>2</v>
      </c>
      <c r="M2752" s="27">
        <v>125.54</v>
      </c>
      <c r="N2752" s="17">
        <v>510105</v>
      </c>
      <c r="O2752" s="7" t="s">
        <v>355</v>
      </c>
      <c r="P2752" s="13"/>
      <c r="Q2752"/>
      <c r="R2752"/>
      <c r="S2752"/>
      <c r="T2752"/>
      <c r="U2752"/>
      <c r="V2752"/>
      <c r="W2752"/>
      <c r="X2752"/>
      <c r="Y2752"/>
      <c r="Z2752"/>
      <c r="AA2752"/>
      <c r="AB2752"/>
      <c r="AC2752"/>
      <c r="AD2752"/>
      <c r="AE2752"/>
      <c r="AF2752"/>
      <c r="AG2752"/>
      <c r="AH2752"/>
      <c r="AI2752"/>
      <c r="AJ2752"/>
      <c r="AK2752"/>
      <c r="AL2752"/>
      <c r="AM2752"/>
      <c r="AN2752"/>
      <c r="AO2752"/>
      <c r="AP2752"/>
      <c r="AQ2752"/>
      <c r="AR2752"/>
      <c r="AS2752"/>
      <c r="AT2752"/>
      <c r="AU2752"/>
      <c r="AV2752"/>
      <c r="AW2752"/>
      <c r="AX2752"/>
      <c r="AY2752"/>
      <c r="AZ2752"/>
      <c r="BA2752"/>
      <c r="BB2752"/>
      <c r="BC2752"/>
      <c r="BD2752"/>
      <c r="BE2752"/>
    </row>
    <row r="2753" spans="1:57" x14ac:dyDescent="0.25">
      <c r="A2753" s="4">
        <v>43280</v>
      </c>
      <c r="B2753" s="3">
        <v>29</v>
      </c>
      <c r="C2753" s="3">
        <v>6</v>
      </c>
      <c r="D2753" s="3">
        <v>2018</v>
      </c>
      <c r="E2753" s="26" t="s">
        <v>226</v>
      </c>
      <c r="F2753" s="6" t="s">
        <v>854</v>
      </c>
      <c r="G2753" s="19">
        <v>348</v>
      </c>
      <c r="H2753" s="19" t="s">
        <v>408</v>
      </c>
      <c r="I2753" s="10" t="s">
        <v>227</v>
      </c>
      <c r="J2753" s="30">
        <v>3600186</v>
      </c>
      <c r="K2753" s="8">
        <v>2000297723</v>
      </c>
      <c r="L2753" s="31">
        <v>1</v>
      </c>
      <c r="M2753" s="27">
        <v>1585.81</v>
      </c>
      <c r="N2753" s="17">
        <v>510105</v>
      </c>
      <c r="O2753" s="7" t="s">
        <v>355</v>
      </c>
      <c r="P2753" s="13"/>
      <c r="Q2753"/>
      <c r="R2753"/>
      <c r="S2753"/>
      <c r="T2753"/>
      <c r="U2753"/>
      <c r="V2753"/>
      <c r="W2753"/>
      <c r="X2753"/>
      <c r="Y2753"/>
      <c r="Z2753"/>
      <c r="AA2753"/>
      <c r="AB2753"/>
      <c r="AC2753"/>
      <c r="AD2753"/>
      <c r="AE2753"/>
      <c r="AF2753"/>
      <c r="AG2753"/>
      <c r="AH2753"/>
      <c r="AI2753"/>
      <c r="AJ2753"/>
      <c r="AK2753"/>
      <c r="AL2753"/>
      <c r="AM2753"/>
      <c r="AN2753"/>
      <c r="AO2753"/>
      <c r="AP2753"/>
      <c r="AQ2753"/>
      <c r="AR2753"/>
      <c r="AS2753"/>
      <c r="AT2753"/>
      <c r="AU2753"/>
      <c r="AV2753"/>
      <c r="AW2753"/>
      <c r="AX2753"/>
      <c r="AY2753"/>
      <c r="AZ2753"/>
      <c r="BA2753"/>
      <c r="BB2753"/>
      <c r="BC2753"/>
      <c r="BD2753"/>
      <c r="BE2753"/>
    </row>
    <row r="2754" spans="1:57" x14ac:dyDescent="0.25">
      <c r="A2754" s="4">
        <v>43280</v>
      </c>
      <c r="B2754" s="3">
        <v>29</v>
      </c>
      <c r="C2754" s="3">
        <v>6</v>
      </c>
      <c r="D2754" s="3">
        <v>2018</v>
      </c>
      <c r="E2754" s="26" t="s">
        <v>20</v>
      </c>
      <c r="F2754" s="6" t="s">
        <v>854</v>
      </c>
      <c r="G2754" s="19">
        <v>348</v>
      </c>
      <c r="H2754" s="19" t="s">
        <v>408</v>
      </c>
      <c r="I2754" s="10" t="s">
        <v>26</v>
      </c>
      <c r="J2754" s="30">
        <v>68600014</v>
      </c>
      <c r="K2754" s="8">
        <v>1230033060</v>
      </c>
      <c r="L2754" s="31">
        <v>2</v>
      </c>
      <c r="M2754" s="27">
        <v>726.04</v>
      </c>
      <c r="N2754" s="17">
        <v>510105</v>
      </c>
      <c r="O2754" s="7" t="s">
        <v>355</v>
      </c>
      <c r="P2754" s="13"/>
      <c r="Q2754"/>
      <c r="R2754"/>
      <c r="S2754"/>
      <c r="T2754"/>
      <c r="U2754"/>
      <c r="V2754"/>
      <c r="W2754"/>
      <c r="X2754"/>
      <c r="Y2754"/>
      <c r="Z2754"/>
      <c r="AA2754"/>
      <c r="AB2754"/>
      <c r="AC2754"/>
      <c r="AD2754"/>
      <c r="AE2754"/>
      <c r="AF2754"/>
      <c r="AG2754"/>
      <c r="AH2754"/>
      <c r="AI2754"/>
      <c r="AJ2754"/>
      <c r="AK2754"/>
      <c r="AL2754"/>
      <c r="AM2754"/>
      <c r="AN2754"/>
      <c r="AO2754"/>
      <c r="AP2754"/>
      <c r="AQ2754"/>
      <c r="AR2754"/>
      <c r="AS2754"/>
      <c r="AT2754"/>
      <c r="AU2754"/>
      <c r="AV2754"/>
      <c r="AW2754"/>
      <c r="AX2754"/>
      <c r="AY2754"/>
      <c r="AZ2754"/>
      <c r="BA2754"/>
      <c r="BB2754"/>
      <c r="BC2754"/>
      <c r="BD2754"/>
      <c r="BE2754"/>
    </row>
    <row r="2755" spans="1:57" x14ac:dyDescent="0.25">
      <c r="A2755" s="4">
        <v>43280</v>
      </c>
      <c r="B2755" s="3">
        <v>29</v>
      </c>
      <c r="C2755" s="3">
        <v>6</v>
      </c>
      <c r="D2755" s="3">
        <v>2018</v>
      </c>
      <c r="E2755" s="26" t="s">
        <v>164</v>
      </c>
      <c r="F2755" s="6" t="s">
        <v>854</v>
      </c>
      <c r="G2755" s="19">
        <v>348</v>
      </c>
      <c r="H2755" s="19" t="s">
        <v>408</v>
      </c>
      <c r="I2755" s="10" t="s">
        <v>165</v>
      </c>
      <c r="J2755" s="30">
        <v>1600022</v>
      </c>
      <c r="K2755" s="8">
        <v>4370441200</v>
      </c>
      <c r="L2755" s="31">
        <v>2</v>
      </c>
      <c r="M2755" s="27">
        <v>633.82000000000005</v>
      </c>
      <c r="N2755" s="17">
        <v>510105</v>
      </c>
      <c r="O2755" s="7" t="s">
        <v>355</v>
      </c>
      <c r="P2755" s="13"/>
      <c r="Q2755"/>
      <c r="R2755"/>
      <c r="S2755"/>
      <c r="T2755"/>
      <c r="U2755"/>
      <c r="V2755"/>
      <c r="W2755"/>
      <c r="X2755"/>
      <c r="Y2755"/>
      <c r="Z2755"/>
      <c r="AA2755"/>
      <c r="AB2755"/>
      <c r="AC2755"/>
      <c r="AD2755"/>
      <c r="AE2755"/>
      <c r="AF2755"/>
      <c r="AG2755"/>
      <c r="AH2755"/>
      <c r="AI2755"/>
      <c r="AJ2755"/>
      <c r="AK2755"/>
      <c r="AL2755"/>
      <c r="AM2755"/>
      <c r="AN2755"/>
      <c r="AO2755"/>
      <c r="AP2755"/>
      <c r="AQ2755"/>
      <c r="AR2755"/>
      <c r="AS2755"/>
      <c r="AT2755"/>
      <c r="AU2755"/>
      <c r="AV2755"/>
      <c r="AW2755"/>
      <c r="AX2755"/>
      <c r="AY2755"/>
      <c r="AZ2755"/>
      <c r="BA2755"/>
      <c r="BB2755"/>
      <c r="BC2755"/>
      <c r="BD2755"/>
      <c r="BE2755"/>
    </row>
    <row r="2756" spans="1:57" x14ac:dyDescent="0.25">
      <c r="A2756" s="4">
        <v>43280</v>
      </c>
      <c r="B2756" s="3">
        <v>29</v>
      </c>
      <c r="C2756" s="3">
        <v>6</v>
      </c>
      <c r="D2756" s="3">
        <v>2018</v>
      </c>
      <c r="E2756" s="26" t="s">
        <v>27</v>
      </c>
      <c r="F2756" s="6" t="s">
        <v>854</v>
      </c>
      <c r="G2756" s="19">
        <v>348</v>
      </c>
      <c r="H2756" s="19" t="s">
        <v>408</v>
      </c>
      <c r="I2756" s="10" t="s">
        <v>28</v>
      </c>
      <c r="J2756" s="30">
        <v>3700113</v>
      </c>
      <c r="K2756" s="8">
        <v>406072390209</v>
      </c>
      <c r="L2756" s="31">
        <v>2</v>
      </c>
      <c r="M2756" s="27">
        <v>170.38</v>
      </c>
      <c r="N2756" s="17">
        <v>510105</v>
      </c>
      <c r="O2756" s="7" t="s">
        <v>355</v>
      </c>
      <c r="P2756" s="13"/>
      <c r="Q2756"/>
      <c r="R2756"/>
      <c r="S2756"/>
      <c r="T2756"/>
      <c r="U2756"/>
      <c r="V2756"/>
      <c r="W2756"/>
      <c r="X2756"/>
      <c r="Y2756"/>
      <c r="Z2756"/>
      <c r="AA2756"/>
      <c r="AB2756"/>
      <c r="AC2756"/>
      <c r="AD2756"/>
      <c r="AE2756"/>
      <c r="AF2756"/>
      <c r="AG2756"/>
      <c r="AH2756"/>
      <c r="AI2756"/>
      <c r="AJ2756"/>
      <c r="AK2756"/>
      <c r="AL2756"/>
      <c r="AM2756"/>
      <c r="AN2756"/>
      <c r="AO2756"/>
      <c r="AP2756"/>
      <c r="AQ2756"/>
      <c r="AR2756"/>
      <c r="AS2756"/>
      <c r="AT2756"/>
      <c r="AU2756"/>
      <c r="AV2756"/>
      <c r="AW2756"/>
      <c r="AX2756"/>
      <c r="AY2756"/>
      <c r="AZ2756"/>
      <c r="BA2756"/>
      <c r="BB2756"/>
      <c r="BC2756"/>
      <c r="BD2756"/>
      <c r="BE2756"/>
    </row>
    <row r="2757" spans="1:57" x14ac:dyDescent="0.25">
      <c r="A2757" s="4">
        <v>43280</v>
      </c>
      <c r="B2757" s="3">
        <v>29</v>
      </c>
      <c r="C2757" s="3">
        <v>6</v>
      </c>
      <c r="D2757" s="3">
        <v>2018</v>
      </c>
      <c r="E2757" s="26" t="s">
        <v>360</v>
      </c>
      <c r="F2757" s="6" t="s">
        <v>854</v>
      </c>
      <c r="G2757" s="19">
        <v>348</v>
      </c>
      <c r="H2757" s="19" t="s">
        <v>408</v>
      </c>
      <c r="I2757" s="10" t="s">
        <v>361</v>
      </c>
      <c r="J2757" s="30">
        <v>2600021</v>
      </c>
      <c r="K2757" s="8">
        <v>9275996</v>
      </c>
      <c r="L2757" s="31">
        <v>2</v>
      </c>
      <c r="M2757" s="27">
        <v>1290.74</v>
      </c>
      <c r="N2757" s="17">
        <v>510105</v>
      </c>
      <c r="O2757" s="7" t="s">
        <v>355</v>
      </c>
      <c r="P2757" s="13"/>
      <c r="Q2757"/>
      <c r="R2757"/>
      <c r="S2757"/>
      <c r="T2757"/>
      <c r="U2757"/>
      <c r="V2757"/>
      <c r="W2757"/>
      <c r="X2757"/>
      <c r="Y2757"/>
      <c r="Z2757"/>
      <c r="AA2757"/>
      <c r="AB2757"/>
      <c r="AC2757"/>
      <c r="AD2757"/>
      <c r="AE2757"/>
      <c r="AF2757"/>
      <c r="AG2757"/>
      <c r="AH2757"/>
      <c r="AI2757"/>
      <c r="AJ2757"/>
      <c r="AK2757"/>
      <c r="AL2757"/>
      <c r="AM2757"/>
      <c r="AN2757"/>
      <c r="AO2757"/>
      <c r="AP2757"/>
      <c r="AQ2757"/>
      <c r="AR2757"/>
      <c r="AS2757"/>
      <c r="AT2757"/>
      <c r="AU2757"/>
      <c r="AV2757"/>
      <c r="AW2757"/>
      <c r="AX2757"/>
      <c r="AY2757"/>
      <c r="AZ2757"/>
      <c r="BA2757"/>
      <c r="BB2757"/>
      <c r="BC2757"/>
      <c r="BD2757"/>
      <c r="BE2757"/>
    </row>
    <row r="2758" spans="1:57" x14ac:dyDescent="0.25">
      <c r="A2758" s="4">
        <v>43280</v>
      </c>
      <c r="B2758" s="3">
        <v>29</v>
      </c>
      <c r="C2758" s="3">
        <v>6</v>
      </c>
      <c r="D2758" s="3">
        <v>2018</v>
      </c>
      <c r="E2758" s="26" t="s">
        <v>166</v>
      </c>
      <c r="F2758" s="6" t="s">
        <v>854</v>
      </c>
      <c r="G2758" s="19">
        <v>348</v>
      </c>
      <c r="H2758" s="19" t="s">
        <v>408</v>
      </c>
      <c r="I2758" s="10" t="s">
        <v>115</v>
      </c>
      <c r="J2758" s="30">
        <v>1600022</v>
      </c>
      <c r="K2758" s="8">
        <v>5795176000</v>
      </c>
      <c r="L2758" s="31">
        <v>2</v>
      </c>
      <c r="M2758" s="27">
        <v>341.53</v>
      </c>
      <c r="N2758" s="17">
        <v>510105</v>
      </c>
      <c r="O2758" s="7" t="s">
        <v>355</v>
      </c>
      <c r="P2758" s="13"/>
      <c r="Q2758"/>
      <c r="R2758"/>
      <c r="S2758"/>
      <c r="T2758"/>
      <c r="U2758"/>
      <c r="V2758"/>
      <c r="W2758"/>
      <c r="X2758"/>
      <c r="Y2758"/>
      <c r="Z2758"/>
      <c r="AA2758"/>
      <c r="AB2758"/>
      <c r="AC2758"/>
      <c r="AD2758"/>
      <c r="AE2758"/>
      <c r="AF2758"/>
      <c r="AG2758"/>
      <c r="AH2758"/>
      <c r="AI2758"/>
      <c r="AJ2758"/>
      <c r="AK2758"/>
      <c r="AL2758"/>
      <c r="AM2758"/>
      <c r="AN2758"/>
      <c r="AO2758"/>
      <c r="AP2758"/>
      <c r="AQ2758"/>
      <c r="AR2758"/>
      <c r="AS2758"/>
      <c r="AT2758"/>
      <c r="AU2758"/>
      <c r="AV2758"/>
      <c r="AW2758"/>
      <c r="AX2758"/>
      <c r="AY2758"/>
      <c r="AZ2758"/>
      <c r="BA2758"/>
      <c r="BB2758"/>
      <c r="BC2758"/>
      <c r="BD2758"/>
      <c r="BE2758"/>
    </row>
    <row r="2759" spans="1:57" x14ac:dyDescent="0.25">
      <c r="A2759" s="4">
        <v>43280</v>
      </c>
      <c r="B2759" s="3">
        <v>29</v>
      </c>
      <c r="C2759" s="3">
        <v>6</v>
      </c>
      <c r="D2759" s="3">
        <v>2018</v>
      </c>
      <c r="E2759" s="26" t="s">
        <v>167</v>
      </c>
      <c r="F2759" s="6" t="s">
        <v>854</v>
      </c>
      <c r="G2759" s="19">
        <v>348</v>
      </c>
      <c r="H2759" s="19" t="s">
        <v>408</v>
      </c>
      <c r="I2759" s="10" t="s">
        <v>168</v>
      </c>
      <c r="J2759" s="30">
        <v>2600187</v>
      </c>
      <c r="K2759" s="8">
        <v>1040137325</v>
      </c>
      <c r="L2759" s="31">
        <v>2</v>
      </c>
      <c r="M2759" s="27">
        <v>511.73</v>
      </c>
      <c r="N2759" s="17">
        <v>510105</v>
      </c>
      <c r="O2759" s="7" t="s">
        <v>355</v>
      </c>
      <c r="P2759" s="13"/>
      <c r="Q2759"/>
      <c r="R2759"/>
      <c r="S2759"/>
      <c r="T2759"/>
      <c r="U2759"/>
      <c r="V2759"/>
      <c r="W2759"/>
      <c r="X2759"/>
      <c r="Y2759"/>
      <c r="Z2759"/>
      <c r="AA2759"/>
      <c r="AB2759"/>
      <c r="AC2759"/>
      <c r="AD2759"/>
      <c r="AE2759"/>
      <c r="AF2759"/>
      <c r="AG2759"/>
      <c r="AH2759"/>
      <c r="AI2759"/>
      <c r="AJ2759"/>
      <c r="AK2759"/>
      <c r="AL2759"/>
      <c r="AM2759"/>
      <c r="AN2759"/>
      <c r="AO2759"/>
      <c r="AP2759"/>
      <c r="AQ2759"/>
      <c r="AR2759"/>
      <c r="AS2759"/>
      <c r="AT2759"/>
      <c r="AU2759"/>
      <c r="AV2759"/>
      <c r="AW2759"/>
      <c r="AX2759"/>
      <c r="AY2759"/>
      <c r="AZ2759"/>
      <c r="BA2759"/>
      <c r="BB2759"/>
      <c r="BC2759"/>
      <c r="BD2759"/>
      <c r="BE2759"/>
    </row>
    <row r="2760" spans="1:57" x14ac:dyDescent="0.25">
      <c r="A2760" s="4">
        <v>43280</v>
      </c>
      <c r="B2760" s="3">
        <v>29</v>
      </c>
      <c r="C2760" s="3">
        <v>6</v>
      </c>
      <c r="D2760" s="3">
        <v>2018</v>
      </c>
      <c r="E2760" s="26" t="s">
        <v>116</v>
      </c>
      <c r="F2760" s="6" t="s">
        <v>854</v>
      </c>
      <c r="G2760" s="19">
        <v>348</v>
      </c>
      <c r="H2760" s="19" t="s">
        <v>408</v>
      </c>
      <c r="I2760" s="10" t="s">
        <v>117</v>
      </c>
      <c r="J2760" s="30">
        <v>2600187</v>
      </c>
      <c r="K2760" s="8">
        <v>7168101</v>
      </c>
      <c r="L2760" s="31">
        <v>1</v>
      </c>
      <c r="M2760" s="27">
        <v>929.16</v>
      </c>
      <c r="N2760" s="17">
        <v>510105</v>
      </c>
      <c r="O2760" s="7" t="s">
        <v>355</v>
      </c>
      <c r="P2760" s="13"/>
      <c r="Q2760"/>
      <c r="R2760"/>
      <c r="S2760"/>
      <c r="T2760"/>
      <c r="U2760"/>
      <c r="V2760"/>
      <c r="W2760"/>
      <c r="X2760"/>
      <c r="Y2760"/>
      <c r="Z2760"/>
      <c r="AA2760"/>
      <c r="AB2760"/>
      <c r="AC2760"/>
      <c r="AD2760"/>
      <c r="AE2760"/>
      <c r="AF2760"/>
      <c r="AG2760"/>
      <c r="AH2760"/>
      <c r="AI2760"/>
      <c r="AJ2760"/>
      <c r="AK2760"/>
      <c r="AL2760"/>
      <c r="AM2760"/>
      <c r="AN2760"/>
      <c r="AO2760"/>
      <c r="AP2760"/>
      <c r="AQ2760"/>
      <c r="AR2760"/>
      <c r="AS2760"/>
      <c r="AT2760"/>
      <c r="AU2760"/>
      <c r="AV2760"/>
      <c r="AW2760"/>
      <c r="AX2760"/>
      <c r="AY2760"/>
      <c r="AZ2760"/>
      <c r="BA2760"/>
      <c r="BB2760"/>
      <c r="BC2760"/>
      <c r="BD2760"/>
      <c r="BE2760"/>
    </row>
    <row r="2761" spans="1:57" x14ac:dyDescent="0.25">
      <c r="A2761" s="4">
        <v>43280</v>
      </c>
      <c r="B2761" s="3">
        <v>29</v>
      </c>
      <c r="C2761" s="3">
        <v>6</v>
      </c>
      <c r="D2761" s="3">
        <v>2018</v>
      </c>
      <c r="E2761" s="26" t="s">
        <v>118</v>
      </c>
      <c r="F2761" s="6" t="s">
        <v>854</v>
      </c>
      <c r="G2761" s="19">
        <v>348</v>
      </c>
      <c r="H2761" s="19" t="s">
        <v>408</v>
      </c>
      <c r="I2761" s="10" t="s">
        <v>119</v>
      </c>
      <c r="J2761" s="30">
        <v>1600022</v>
      </c>
      <c r="K2761" s="8">
        <v>2200869146</v>
      </c>
      <c r="L2761" s="31">
        <v>2</v>
      </c>
      <c r="M2761" s="27">
        <v>445.06</v>
      </c>
      <c r="N2761" s="17">
        <v>510105</v>
      </c>
      <c r="O2761" s="7" t="s">
        <v>355</v>
      </c>
      <c r="P2761" s="13"/>
      <c r="Q2761"/>
      <c r="R2761"/>
      <c r="S2761"/>
      <c r="T2761"/>
      <c r="U2761"/>
      <c r="V2761"/>
      <c r="W2761"/>
      <c r="X2761"/>
      <c r="Y2761"/>
      <c r="Z2761"/>
      <c r="AA2761"/>
      <c r="AB2761"/>
      <c r="AC2761"/>
      <c r="AD2761"/>
      <c r="AE2761"/>
      <c r="AF2761"/>
      <c r="AG2761"/>
      <c r="AH2761"/>
      <c r="AI2761"/>
      <c r="AJ2761"/>
      <c r="AK2761"/>
      <c r="AL2761"/>
      <c r="AM2761"/>
      <c r="AN2761"/>
      <c r="AO2761"/>
      <c r="AP2761"/>
      <c r="AQ2761"/>
      <c r="AR2761"/>
      <c r="AS2761"/>
      <c r="AT2761"/>
      <c r="AU2761"/>
      <c r="AV2761"/>
      <c r="AW2761"/>
      <c r="AX2761"/>
      <c r="AY2761"/>
      <c r="AZ2761"/>
      <c r="BA2761"/>
      <c r="BB2761"/>
      <c r="BC2761"/>
      <c r="BD2761"/>
      <c r="BE2761"/>
    </row>
    <row r="2762" spans="1:57" x14ac:dyDescent="0.25">
      <c r="A2762" s="4">
        <v>43280</v>
      </c>
      <c r="B2762" s="3">
        <v>29</v>
      </c>
      <c r="C2762" s="3">
        <v>6</v>
      </c>
      <c r="D2762" s="3">
        <v>2018</v>
      </c>
      <c r="E2762" s="26" t="s">
        <v>169</v>
      </c>
      <c r="F2762" s="6" t="s">
        <v>854</v>
      </c>
      <c r="G2762" s="19">
        <v>348</v>
      </c>
      <c r="H2762" s="19" t="s">
        <v>408</v>
      </c>
      <c r="I2762" s="10" t="s">
        <v>120</v>
      </c>
      <c r="J2762" s="30">
        <v>1600022</v>
      </c>
      <c r="K2762" s="8">
        <v>3231635700</v>
      </c>
      <c r="L2762" s="31">
        <v>2</v>
      </c>
      <c r="M2762" s="27">
        <v>313.04000000000002</v>
      </c>
      <c r="N2762" s="17">
        <v>510105</v>
      </c>
      <c r="O2762" s="7" t="s">
        <v>355</v>
      </c>
      <c r="P2762" s="13"/>
      <c r="Q2762"/>
      <c r="R2762"/>
      <c r="S2762"/>
      <c r="T2762"/>
      <c r="U2762"/>
      <c r="V2762"/>
      <c r="W2762"/>
      <c r="X2762"/>
      <c r="Y2762"/>
      <c r="Z2762"/>
      <c r="AA2762"/>
      <c r="AB2762"/>
      <c r="AC2762"/>
      <c r="AD2762"/>
      <c r="AE2762"/>
      <c r="AF2762"/>
      <c r="AG2762"/>
      <c r="AH2762"/>
      <c r="AI2762"/>
      <c r="AJ2762"/>
      <c r="AK2762"/>
      <c r="AL2762"/>
      <c r="AM2762"/>
      <c r="AN2762"/>
      <c r="AO2762"/>
      <c r="AP2762"/>
      <c r="AQ2762"/>
      <c r="AR2762"/>
      <c r="AS2762"/>
      <c r="AT2762"/>
      <c r="AU2762"/>
      <c r="AV2762"/>
      <c r="AW2762"/>
      <c r="AX2762"/>
      <c r="AY2762"/>
      <c r="AZ2762"/>
      <c r="BA2762"/>
      <c r="BB2762"/>
      <c r="BC2762"/>
      <c r="BD2762"/>
      <c r="BE2762"/>
    </row>
    <row r="2763" spans="1:57" x14ac:dyDescent="0.25">
      <c r="A2763" s="4">
        <v>43280</v>
      </c>
      <c r="B2763" s="3">
        <v>29</v>
      </c>
      <c r="C2763" s="3">
        <v>6</v>
      </c>
      <c r="D2763" s="3">
        <v>2018</v>
      </c>
      <c r="E2763" s="26" t="s">
        <v>121</v>
      </c>
      <c r="F2763" s="6" t="s">
        <v>854</v>
      </c>
      <c r="G2763" s="19">
        <v>348</v>
      </c>
      <c r="H2763" s="19" t="s">
        <v>408</v>
      </c>
      <c r="I2763" s="10" t="s">
        <v>122</v>
      </c>
      <c r="J2763" s="30">
        <v>2600187</v>
      </c>
      <c r="K2763" s="8">
        <v>1042257158</v>
      </c>
      <c r="L2763" s="31">
        <v>2</v>
      </c>
      <c r="M2763" s="27">
        <v>661.67</v>
      </c>
      <c r="N2763" s="17">
        <v>510105</v>
      </c>
      <c r="O2763" s="7" t="s">
        <v>355</v>
      </c>
      <c r="P2763" s="13"/>
      <c r="Q2763"/>
      <c r="R2763"/>
      <c r="S2763"/>
      <c r="T2763"/>
      <c r="U2763"/>
      <c r="V2763"/>
      <c r="W2763"/>
      <c r="X2763"/>
      <c r="Y2763"/>
      <c r="Z2763"/>
      <c r="AA2763"/>
      <c r="AB2763"/>
      <c r="AC2763"/>
      <c r="AD2763"/>
      <c r="AE2763"/>
      <c r="AF2763"/>
      <c r="AG2763"/>
      <c r="AH2763"/>
      <c r="AI2763"/>
      <c r="AJ2763"/>
      <c r="AK2763"/>
      <c r="AL2763"/>
      <c r="AM2763"/>
      <c r="AN2763"/>
      <c r="AO2763"/>
      <c r="AP2763"/>
      <c r="AQ2763"/>
      <c r="AR2763"/>
      <c r="AS2763"/>
      <c r="AT2763"/>
      <c r="AU2763"/>
      <c r="AV2763"/>
      <c r="AW2763"/>
      <c r="AX2763"/>
      <c r="AY2763"/>
      <c r="AZ2763"/>
      <c r="BA2763"/>
      <c r="BB2763"/>
      <c r="BC2763"/>
      <c r="BD2763"/>
      <c r="BE2763"/>
    </row>
    <row r="2764" spans="1:57" x14ac:dyDescent="0.25">
      <c r="A2764" s="4">
        <v>43280</v>
      </c>
      <c r="B2764" s="3">
        <v>29</v>
      </c>
      <c r="C2764" s="3">
        <v>6</v>
      </c>
      <c r="D2764" s="3">
        <v>2018</v>
      </c>
      <c r="E2764" s="26" t="s">
        <v>123</v>
      </c>
      <c r="F2764" s="6" t="s">
        <v>854</v>
      </c>
      <c r="G2764" s="19">
        <v>348</v>
      </c>
      <c r="H2764" s="19" t="s">
        <v>408</v>
      </c>
      <c r="I2764" s="10" t="s">
        <v>124</v>
      </c>
      <c r="J2764" s="30">
        <v>1600022</v>
      </c>
      <c r="K2764" s="8">
        <v>2201814429</v>
      </c>
      <c r="L2764" s="31">
        <v>2</v>
      </c>
      <c r="M2764" s="27">
        <v>445.74</v>
      </c>
      <c r="N2764" s="17">
        <v>510105</v>
      </c>
      <c r="O2764" s="7" t="s">
        <v>355</v>
      </c>
      <c r="P2764" s="13"/>
      <c r="Q2764"/>
      <c r="R2764"/>
      <c r="S2764"/>
      <c r="T2764"/>
      <c r="U2764"/>
      <c r="V2764"/>
      <c r="W2764"/>
      <c r="X2764"/>
      <c r="Y2764"/>
      <c r="Z2764"/>
      <c r="AA2764"/>
      <c r="AB2764"/>
      <c r="AC2764"/>
      <c r="AD2764"/>
      <c r="AE2764"/>
      <c r="AF2764"/>
      <c r="AG2764"/>
      <c r="AH2764"/>
      <c r="AI2764"/>
      <c r="AJ2764"/>
      <c r="AK2764"/>
      <c r="AL2764"/>
      <c r="AM2764"/>
      <c r="AN2764"/>
      <c r="AO2764"/>
      <c r="AP2764"/>
      <c r="AQ2764"/>
      <c r="AR2764"/>
      <c r="AS2764"/>
      <c r="AT2764"/>
      <c r="AU2764"/>
      <c r="AV2764"/>
      <c r="AW2764"/>
      <c r="AX2764"/>
      <c r="AY2764"/>
      <c r="AZ2764"/>
      <c r="BA2764"/>
      <c r="BB2764"/>
      <c r="BC2764"/>
      <c r="BD2764"/>
      <c r="BE2764"/>
    </row>
    <row r="2765" spans="1:57" x14ac:dyDescent="0.25">
      <c r="A2765" s="4">
        <v>43280</v>
      </c>
      <c r="B2765" s="3">
        <v>29</v>
      </c>
      <c r="C2765" s="3">
        <v>6</v>
      </c>
      <c r="D2765" s="3">
        <v>2018</v>
      </c>
      <c r="E2765" s="26" t="s">
        <v>170</v>
      </c>
      <c r="F2765" s="6" t="s">
        <v>854</v>
      </c>
      <c r="G2765" s="19">
        <v>348</v>
      </c>
      <c r="H2765" s="19" t="s">
        <v>408</v>
      </c>
      <c r="I2765" s="10" t="s">
        <v>171</v>
      </c>
      <c r="J2765" s="30">
        <v>1600022</v>
      </c>
      <c r="K2765" s="8">
        <v>4591821400</v>
      </c>
      <c r="L2765" s="31">
        <v>2</v>
      </c>
      <c r="M2765" s="27">
        <v>1282.07</v>
      </c>
      <c r="N2765" s="17">
        <v>510105</v>
      </c>
      <c r="O2765" s="7" t="s">
        <v>355</v>
      </c>
      <c r="P2765" s="13"/>
      <c r="Q2765"/>
      <c r="R2765"/>
      <c r="S2765"/>
      <c r="T2765"/>
      <c r="U2765"/>
      <c r="V2765"/>
      <c r="W2765"/>
      <c r="X2765"/>
      <c r="Y2765"/>
      <c r="Z2765"/>
      <c r="AA2765"/>
      <c r="AB2765"/>
      <c r="AC2765"/>
      <c r="AD2765"/>
      <c r="AE2765"/>
      <c r="AF2765"/>
      <c r="AG2765"/>
      <c r="AH2765"/>
      <c r="AI2765"/>
      <c r="AJ2765"/>
      <c r="AK2765"/>
      <c r="AL2765"/>
      <c r="AM2765"/>
      <c r="AN2765"/>
      <c r="AO2765"/>
      <c r="AP2765"/>
      <c r="AQ2765"/>
      <c r="AR2765"/>
      <c r="AS2765"/>
      <c r="AT2765"/>
      <c r="AU2765"/>
      <c r="AV2765"/>
      <c r="AW2765"/>
      <c r="AX2765"/>
      <c r="AY2765"/>
      <c r="AZ2765"/>
      <c r="BA2765"/>
      <c r="BB2765"/>
      <c r="BC2765"/>
      <c r="BD2765"/>
      <c r="BE2765"/>
    </row>
    <row r="2766" spans="1:57" x14ac:dyDescent="0.25">
      <c r="A2766" s="4">
        <v>43280</v>
      </c>
      <c r="B2766" s="3">
        <v>29</v>
      </c>
      <c r="C2766" s="3">
        <v>6</v>
      </c>
      <c r="D2766" s="3">
        <v>2018</v>
      </c>
      <c r="E2766" s="26" t="s">
        <v>172</v>
      </c>
      <c r="F2766" s="6" t="s">
        <v>854</v>
      </c>
      <c r="G2766" s="19">
        <v>348</v>
      </c>
      <c r="H2766" s="19" t="s">
        <v>408</v>
      </c>
      <c r="I2766" s="10" t="s">
        <v>186</v>
      </c>
      <c r="J2766" s="30">
        <v>47700037</v>
      </c>
      <c r="K2766" s="8">
        <v>407110049786</v>
      </c>
      <c r="L2766" s="31">
        <v>2</v>
      </c>
      <c r="M2766" s="27">
        <v>507.99</v>
      </c>
      <c r="N2766" s="17">
        <v>510105</v>
      </c>
      <c r="O2766" s="7" t="s">
        <v>355</v>
      </c>
      <c r="P2766" s="13"/>
      <c r="Q2766"/>
      <c r="R2766"/>
      <c r="S2766"/>
      <c r="T2766"/>
      <c r="U2766"/>
      <c r="V2766"/>
      <c r="W2766"/>
      <c r="X2766"/>
      <c r="Y2766"/>
      <c r="Z2766"/>
      <c r="AA2766"/>
      <c r="AB2766"/>
      <c r="AC2766"/>
      <c r="AD2766"/>
      <c r="AE2766"/>
      <c r="AF2766"/>
      <c r="AG2766"/>
      <c r="AH2766"/>
      <c r="AI2766"/>
      <c r="AJ2766"/>
      <c r="AK2766"/>
      <c r="AL2766"/>
      <c r="AM2766"/>
      <c r="AN2766"/>
      <c r="AO2766"/>
      <c r="AP2766"/>
      <c r="AQ2766"/>
      <c r="AR2766"/>
      <c r="AS2766"/>
      <c r="AT2766"/>
      <c r="AU2766"/>
      <c r="AV2766"/>
      <c r="AW2766"/>
      <c r="AX2766"/>
      <c r="AY2766"/>
      <c r="AZ2766"/>
      <c r="BA2766"/>
      <c r="BB2766"/>
      <c r="BC2766"/>
      <c r="BD2766"/>
      <c r="BE2766"/>
    </row>
    <row r="2767" spans="1:57" x14ac:dyDescent="0.25">
      <c r="A2767" s="4">
        <v>43280</v>
      </c>
      <c r="B2767" s="3">
        <v>29</v>
      </c>
      <c r="C2767" s="3">
        <v>6</v>
      </c>
      <c r="D2767" s="3">
        <v>2018</v>
      </c>
      <c r="E2767" s="26" t="s">
        <v>127</v>
      </c>
      <c r="F2767" s="6" t="s">
        <v>854</v>
      </c>
      <c r="G2767" s="19">
        <v>348</v>
      </c>
      <c r="H2767" s="19" t="s">
        <v>408</v>
      </c>
      <c r="I2767" s="10" t="s">
        <v>128</v>
      </c>
      <c r="J2767" s="30">
        <v>1600022</v>
      </c>
      <c r="K2767" s="8">
        <v>3059366904</v>
      </c>
      <c r="L2767" s="31">
        <v>1</v>
      </c>
      <c r="M2767" s="27">
        <v>736.9</v>
      </c>
      <c r="N2767" s="17">
        <v>510105</v>
      </c>
      <c r="O2767" s="7" t="s">
        <v>355</v>
      </c>
      <c r="P2767" s="13"/>
      <c r="Q2767"/>
      <c r="R2767"/>
      <c r="S2767"/>
      <c r="T2767"/>
      <c r="U2767"/>
      <c r="V2767"/>
      <c r="W2767"/>
      <c r="X2767"/>
      <c r="Y2767"/>
      <c r="Z2767"/>
      <c r="AA2767"/>
      <c r="AB2767"/>
      <c r="AC2767"/>
      <c r="AD2767"/>
      <c r="AE2767"/>
      <c r="AF2767"/>
      <c r="AG2767"/>
      <c r="AH2767"/>
      <c r="AI2767"/>
      <c r="AJ2767"/>
      <c r="AK2767"/>
      <c r="AL2767"/>
      <c r="AM2767"/>
      <c r="AN2767"/>
      <c r="AO2767"/>
      <c r="AP2767"/>
      <c r="AQ2767"/>
      <c r="AR2767"/>
      <c r="AS2767"/>
      <c r="AT2767"/>
      <c r="AU2767"/>
      <c r="AV2767"/>
      <c r="AW2767"/>
      <c r="AX2767"/>
      <c r="AY2767"/>
      <c r="AZ2767"/>
      <c r="BA2767"/>
      <c r="BB2767"/>
      <c r="BC2767"/>
      <c r="BD2767"/>
      <c r="BE2767"/>
    </row>
    <row r="2768" spans="1:57" x14ac:dyDescent="0.25">
      <c r="A2768" s="4">
        <v>43280</v>
      </c>
      <c r="B2768" s="3">
        <v>29</v>
      </c>
      <c r="C2768" s="3">
        <v>6</v>
      </c>
      <c r="D2768" s="3">
        <v>2018</v>
      </c>
      <c r="E2768" s="26" t="s">
        <v>140</v>
      </c>
      <c r="F2768" s="6" t="s">
        <v>854</v>
      </c>
      <c r="G2768" s="19">
        <v>348</v>
      </c>
      <c r="H2768" s="19" t="s">
        <v>408</v>
      </c>
      <c r="I2768" s="10" t="s">
        <v>131</v>
      </c>
      <c r="J2768" s="30">
        <v>2600021</v>
      </c>
      <c r="K2768" s="8">
        <v>9831601</v>
      </c>
      <c r="L2768" s="31">
        <v>2</v>
      </c>
      <c r="M2768" s="27">
        <v>238.53</v>
      </c>
      <c r="N2768" s="17">
        <v>510105</v>
      </c>
      <c r="O2768" s="7" t="s">
        <v>355</v>
      </c>
      <c r="P2768" s="13"/>
      <c r="Q2768"/>
      <c r="R2768"/>
      <c r="S2768"/>
      <c r="T2768"/>
      <c r="U2768"/>
      <c r="V2768"/>
      <c r="W2768"/>
      <c r="X2768"/>
      <c r="Y2768"/>
      <c r="Z2768"/>
      <c r="AA2768"/>
      <c r="AB2768"/>
      <c r="AC2768"/>
      <c r="AD2768"/>
      <c r="AE2768"/>
      <c r="AF2768"/>
      <c r="AG2768"/>
      <c r="AH2768"/>
      <c r="AI2768"/>
      <c r="AJ2768"/>
      <c r="AK2768"/>
      <c r="AL2768"/>
      <c r="AM2768"/>
      <c r="AN2768"/>
      <c r="AO2768"/>
      <c r="AP2768"/>
      <c r="AQ2768"/>
      <c r="AR2768"/>
      <c r="AS2768"/>
      <c r="AT2768"/>
      <c r="AU2768"/>
      <c r="AV2768"/>
      <c r="AW2768"/>
      <c r="AX2768"/>
      <c r="AY2768"/>
      <c r="AZ2768"/>
      <c r="BA2768"/>
      <c r="BB2768"/>
      <c r="BC2768"/>
      <c r="BD2768"/>
      <c r="BE2768"/>
    </row>
    <row r="2769" spans="1:57" x14ac:dyDescent="0.25">
      <c r="A2769" s="4">
        <v>43280</v>
      </c>
      <c r="B2769" s="3">
        <v>29</v>
      </c>
      <c r="C2769" s="3">
        <v>6</v>
      </c>
      <c r="D2769" s="3">
        <v>2018</v>
      </c>
      <c r="E2769" s="26" t="s">
        <v>439</v>
      </c>
      <c r="F2769" s="6" t="s">
        <v>854</v>
      </c>
      <c r="G2769" s="19">
        <v>348</v>
      </c>
      <c r="H2769" s="19" t="s">
        <v>408</v>
      </c>
      <c r="I2769" s="10" t="s">
        <v>443</v>
      </c>
      <c r="J2769" s="30">
        <v>1600022</v>
      </c>
      <c r="K2769" s="8">
        <v>5315683100</v>
      </c>
      <c r="L2769" s="31">
        <v>2</v>
      </c>
      <c r="M2769" s="27">
        <v>1020.42</v>
      </c>
      <c r="N2769" s="17">
        <v>510105</v>
      </c>
      <c r="O2769" s="7" t="s">
        <v>355</v>
      </c>
      <c r="P2769" s="13"/>
      <c r="Q2769"/>
      <c r="R2769"/>
      <c r="S2769"/>
      <c r="T2769"/>
      <c r="U2769"/>
      <c r="V2769"/>
      <c r="W2769"/>
      <c r="X2769"/>
      <c r="Y2769"/>
      <c r="Z2769"/>
      <c r="AA2769"/>
      <c r="AB2769"/>
      <c r="AC2769"/>
      <c r="AD2769"/>
      <c r="AE2769"/>
      <c r="AF2769"/>
      <c r="AG2769"/>
      <c r="AH2769"/>
      <c r="AI2769"/>
      <c r="AJ2769"/>
      <c r="AK2769"/>
      <c r="AL2769"/>
      <c r="AM2769"/>
      <c r="AN2769"/>
      <c r="AO2769"/>
      <c r="AP2769"/>
      <c r="AQ2769"/>
      <c r="AR2769"/>
      <c r="AS2769"/>
      <c r="AT2769"/>
      <c r="AU2769"/>
      <c r="AV2769"/>
      <c r="AW2769"/>
      <c r="AX2769"/>
      <c r="AY2769"/>
      <c r="AZ2769"/>
      <c r="BA2769"/>
      <c r="BB2769"/>
      <c r="BC2769"/>
      <c r="BD2769"/>
      <c r="BE2769"/>
    </row>
    <row r="2770" spans="1:57" x14ac:dyDescent="0.25">
      <c r="A2770" s="4">
        <v>43280</v>
      </c>
      <c r="B2770" s="3">
        <v>29</v>
      </c>
      <c r="C2770" s="3">
        <v>6</v>
      </c>
      <c r="D2770" s="3">
        <v>2018</v>
      </c>
      <c r="E2770" s="26" t="s">
        <v>23</v>
      </c>
      <c r="F2770" s="6" t="s">
        <v>854</v>
      </c>
      <c r="G2770" s="19">
        <v>348</v>
      </c>
      <c r="H2770" s="19" t="s">
        <v>408</v>
      </c>
      <c r="I2770" s="10" t="s">
        <v>175</v>
      </c>
      <c r="J2770" s="30">
        <v>2600187</v>
      </c>
      <c r="K2770" s="8">
        <v>1042257107</v>
      </c>
      <c r="L2770" s="31">
        <v>2</v>
      </c>
      <c r="M2770" s="27">
        <v>345.74</v>
      </c>
      <c r="N2770" s="17">
        <v>510105</v>
      </c>
      <c r="O2770" s="7" t="s">
        <v>355</v>
      </c>
      <c r="P2770" s="13"/>
      <c r="Q2770"/>
      <c r="R2770"/>
      <c r="S2770"/>
      <c r="T2770"/>
      <c r="U2770"/>
      <c r="V2770"/>
      <c r="W2770"/>
      <c r="X2770"/>
      <c r="Y2770"/>
      <c r="Z2770"/>
      <c r="AA2770"/>
      <c r="AB2770"/>
      <c r="AC2770"/>
      <c r="AD2770"/>
      <c r="AE2770"/>
      <c r="AF2770"/>
      <c r="AG2770"/>
      <c r="AH2770"/>
      <c r="AI2770"/>
      <c r="AJ2770"/>
      <c r="AK2770"/>
      <c r="AL2770"/>
      <c r="AM2770"/>
      <c r="AN2770"/>
      <c r="AO2770"/>
      <c r="AP2770"/>
      <c r="AQ2770"/>
      <c r="AR2770"/>
      <c r="AS2770"/>
      <c r="AT2770"/>
      <c r="AU2770"/>
      <c r="AV2770"/>
      <c r="AW2770"/>
      <c r="AX2770"/>
      <c r="AY2770"/>
      <c r="AZ2770"/>
      <c r="BA2770"/>
      <c r="BB2770"/>
      <c r="BC2770"/>
      <c r="BD2770"/>
      <c r="BE2770"/>
    </row>
    <row r="2771" spans="1:57" x14ac:dyDescent="0.25">
      <c r="A2771" s="4">
        <v>43280</v>
      </c>
      <c r="B2771" s="3">
        <v>29</v>
      </c>
      <c r="C2771" s="3">
        <v>6</v>
      </c>
      <c r="D2771" s="3">
        <v>2018</v>
      </c>
      <c r="E2771" s="26" t="s">
        <v>132</v>
      </c>
      <c r="F2771" s="6" t="s">
        <v>854</v>
      </c>
      <c r="G2771" s="19">
        <v>348</v>
      </c>
      <c r="H2771" s="19" t="s">
        <v>408</v>
      </c>
      <c r="I2771" s="10" t="s">
        <v>133</v>
      </c>
      <c r="J2771" s="30">
        <v>1600022</v>
      </c>
      <c r="K2771" s="8">
        <v>5992210400</v>
      </c>
      <c r="L2771" s="31">
        <v>2</v>
      </c>
      <c r="M2771" s="27">
        <v>708.19</v>
      </c>
      <c r="N2771" s="17">
        <v>510105</v>
      </c>
      <c r="O2771" s="7" t="s">
        <v>355</v>
      </c>
      <c r="P2771" s="13"/>
      <c r="Q2771"/>
      <c r="R2771"/>
      <c r="S2771"/>
      <c r="T2771"/>
      <c r="U2771"/>
      <c r="V2771"/>
      <c r="W2771"/>
      <c r="X2771"/>
      <c r="Y2771"/>
      <c r="Z2771"/>
      <c r="AA2771"/>
      <c r="AB2771"/>
      <c r="AC2771"/>
      <c r="AD2771"/>
      <c r="AE2771"/>
      <c r="AF2771"/>
      <c r="AG2771"/>
      <c r="AH2771"/>
      <c r="AI2771"/>
      <c r="AJ2771"/>
      <c r="AK2771"/>
      <c r="AL2771"/>
      <c r="AM2771"/>
      <c r="AN2771"/>
      <c r="AO2771"/>
      <c r="AP2771"/>
      <c r="AQ2771"/>
      <c r="AR2771"/>
      <c r="AS2771"/>
      <c r="AT2771"/>
      <c r="AU2771"/>
      <c r="AV2771"/>
      <c r="AW2771"/>
      <c r="AX2771"/>
      <c r="AY2771"/>
      <c r="AZ2771"/>
      <c r="BA2771"/>
      <c r="BB2771"/>
      <c r="BC2771"/>
      <c r="BD2771"/>
      <c r="BE2771"/>
    </row>
    <row r="2772" spans="1:57" x14ac:dyDescent="0.25">
      <c r="A2772" s="4">
        <v>43280</v>
      </c>
      <c r="B2772" s="3">
        <v>29</v>
      </c>
      <c r="C2772" s="3">
        <v>6</v>
      </c>
      <c r="D2772" s="3">
        <v>2018</v>
      </c>
      <c r="E2772" s="26" t="s">
        <v>411</v>
      </c>
      <c r="F2772" s="6" t="s">
        <v>859</v>
      </c>
      <c r="G2772" s="19">
        <v>349</v>
      </c>
      <c r="H2772" s="19" t="s">
        <v>408</v>
      </c>
      <c r="I2772" s="10" t="s">
        <v>412</v>
      </c>
      <c r="J2772" s="30">
        <v>1600022</v>
      </c>
      <c r="K2772" s="8">
        <v>2202118161</v>
      </c>
      <c r="L2772" s="31">
        <v>2</v>
      </c>
      <c r="M2772" s="27">
        <v>128.66999999999999</v>
      </c>
      <c r="N2772" s="17">
        <v>510109</v>
      </c>
      <c r="O2772" s="7" t="s">
        <v>263</v>
      </c>
      <c r="P2772" s="13"/>
      <c r="Q2772"/>
      <c r="R2772"/>
      <c r="S2772"/>
      <c r="T2772"/>
      <c r="U2772"/>
      <c r="V2772"/>
      <c r="W2772"/>
      <c r="X2772"/>
      <c r="Y2772"/>
      <c r="Z2772"/>
      <c r="AA2772"/>
      <c r="AB2772"/>
      <c r="AC2772"/>
      <c r="AD2772"/>
      <c r="AE2772"/>
      <c r="AF2772"/>
      <c r="AG2772"/>
      <c r="AH2772"/>
      <c r="AI2772"/>
      <c r="AJ2772"/>
      <c r="AK2772"/>
      <c r="AL2772"/>
      <c r="AM2772"/>
      <c r="AN2772"/>
      <c r="AO2772"/>
      <c r="AP2772"/>
      <c r="AQ2772"/>
      <c r="AR2772"/>
      <c r="AS2772"/>
      <c r="AT2772"/>
      <c r="AU2772"/>
      <c r="AV2772"/>
      <c r="AW2772"/>
      <c r="AX2772"/>
      <c r="AY2772"/>
      <c r="AZ2772"/>
      <c r="BA2772"/>
      <c r="BB2772"/>
      <c r="BC2772"/>
      <c r="BD2772"/>
      <c r="BE2772"/>
    </row>
    <row r="2773" spans="1:57" x14ac:dyDescent="0.25">
      <c r="A2773" s="4">
        <v>43280</v>
      </c>
      <c r="B2773" s="3">
        <v>29</v>
      </c>
      <c r="C2773" s="3">
        <v>6</v>
      </c>
      <c r="D2773" s="3">
        <v>2018</v>
      </c>
      <c r="E2773" s="26" t="s">
        <v>855</v>
      </c>
      <c r="F2773" s="6" t="s">
        <v>859</v>
      </c>
      <c r="G2773" s="19">
        <v>349</v>
      </c>
      <c r="H2773" s="19" t="s">
        <v>408</v>
      </c>
      <c r="I2773" s="10" t="s">
        <v>856</v>
      </c>
      <c r="J2773" s="30">
        <v>79700035</v>
      </c>
      <c r="K2773" s="8">
        <v>46000117118</v>
      </c>
      <c r="L2773" s="31">
        <v>2</v>
      </c>
      <c r="M2773" s="27">
        <v>47.18</v>
      </c>
      <c r="N2773" s="17">
        <v>510109</v>
      </c>
      <c r="O2773" s="7" t="s">
        <v>263</v>
      </c>
      <c r="P2773" s="13"/>
      <c r="Q2773"/>
      <c r="R2773"/>
      <c r="S2773"/>
      <c r="T2773"/>
      <c r="U2773"/>
      <c r="V2773"/>
      <c r="W2773"/>
      <c r="X2773"/>
      <c r="Y2773"/>
      <c r="Z2773"/>
      <c r="AA2773"/>
      <c r="AB2773"/>
      <c r="AC2773"/>
      <c r="AD2773"/>
      <c r="AE2773"/>
      <c r="AF2773"/>
      <c r="AG2773"/>
      <c r="AH2773"/>
      <c r="AI2773"/>
      <c r="AJ2773"/>
      <c r="AK2773"/>
      <c r="AL2773"/>
      <c r="AM2773"/>
      <c r="AN2773"/>
      <c r="AO2773"/>
      <c r="AP2773"/>
      <c r="AQ2773"/>
      <c r="AR2773"/>
      <c r="AS2773"/>
      <c r="AT2773"/>
      <c r="AU2773"/>
      <c r="AV2773"/>
      <c r="AW2773"/>
      <c r="AX2773"/>
      <c r="AY2773"/>
      <c r="AZ2773"/>
      <c r="BA2773"/>
      <c r="BB2773"/>
      <c r="BC2773"/>
      <c r="BD2773"/>
      <c r="BE2773"/>
    </row>
    <row r="2774" spans="1:57" x14ac:dyDescent="0.25">
      <c r="A2774" s="4">
        <v>43280</v>
      </c>
      <c r="B2774" s="3">
        <v>29</v>
      </c>
      <c r="C2774" s="3">
        <v>6</v>
      </c>
      <c r="D2774" s="3">
        <v>2018</v>
      </c>
      <c r="E2774" s="26" t="s">
        <v>503</v>
      </c>
      <c r="F2774" s="6" t="s">
        <v>859</v>
      </c>
      <c r="G2774" s="19">
        <v>349</v>
      </c>
      <c r="H2774" s="19" t="s">
        <v>408</v>
      </c>
      <c r="I2774" s="10" t="s">
        <v>504</v>
      </c>
      <c r="J2774" s="30">
        <v>1600022</v>
      </c>
      <c r="K2774" s="8">
        <v>2203983859</v>
      </c>
      <c r="L2774" s="31">
        <v>2</v>
      </c>
      <c r="M2774" s="27">
        <v>64.34</v>
      </c>
      <c r="N2774" s="17">
        <v>510109</v>
      </c>
      <c r="O2774" s="7" t="s">
        <v>263</v>
      </c>
      <c r="P2774" s="13"/>
      <c r="Q2774"/>
      <c r="R2774"/>
      <c r="S2774"/>
      <c r="T2774"/>
      <c r="U2774"/>
      <c r="V2774"/>
      <c r="W2774"/>
      <c r="X2774"/>
      <c r="Y2774"/>
      <c r="Z2774"/>
      <c r="AA2774"/>
      <c r="AB2774"/>
      <c r="AC2774"/>
      <c r="AD2774"/>
      <c r="AE2774"/>
      <c r="AF2774"/>
      <c r="AG2774"/>
      <c r="AH2774"/>
      <c r="AI2774"/>
      <c r="AJ2774"/>
      <c r="AK2774"/>
      <c r="AL2774"/>
      <c r="AM2774"/>
      <c r="AN2774"/>
      <c r="AO2774"/>
      <c r="AP2774"/>
      <c r="AQ2774"/>
      <c r="AR2774"/>
      <c r="AS2774"/>
      <c r="AT2774"/>
      <c r="AU2774"/>
      <c r="AV2774"/>
      <c r="AW2774"/>
      <c r="AX2774"/>
      <c r="AY2774"/>
      <c r="AZ2774"/>
      <c r="BA2774"/>
      <c r="BB2774"/>
      <c r="BC2774"/>
      <c r="BD2774"/>
      <c r="BE2774"/>
    </row>
    <row r="2775" spans="1:57" x14ac:dyDescent="0.25">
      <c r="A2775" s="4">
        <v>43280</v>
      </c>
      <c r="B2775" s="3">
        <v>29</v>
      </c>
      <c r="C2775" s="3">
        <v>6</v>
      </c>
      <c r="D2775" s="3">
        <v>2018</v>
      </c>
      <c r="E2775" s="26" t="s">
        <v>413</v>
      </c>
      <c r="F2775" s="6" t="s">
        <v>859</v>
      </c>
      <c r="G2775" s="19">
        <v>349</v>
      </c>
      <c r="H2775" s="19" t="s">
        <v>408</v>
      </c>
      <c r="I2775" s="10" t="s">
        <v>414</v>
      </c>
      <c r="J2775" s="30">
        <v>2600187</v>
      </c>
      <c r="K2775" s="8">
        <v>1048672416</v>
      </c>
      <c r="L2775" s="31">
        <v>2</v>
      </c>
      <c r="M2775" s="27">
        <v>34.31</v>
      </c>
      <c r="N2775" s="17">
        <v>510109</v>
      </c>
      <c r="O2775" s="7" t="s">
        <v>263</v>
      </c>
      <c r="P2775" s="13"/>
      <c r="Q2775"/>
      <c r="R2775"/>
      <c r="S2775"/>
      <c r="T2775"/>
      <c r="U2775"/>
      <c r="V2775"/>
      <c r="W2775"/>
      <c r="X2775"/>
      <c r="Y2775"/>
      <c r="Z2775"/>
      <c r="AA2775"/>
      <c r="AB2775"/>
      <c r="AC2775"/>
      <c r="AD2775"/>
      <c r="AE2775"/>
      <c r="AF2775"/>
      <c r="AG2775"/>
      <c r="AH2775"/>
      <c r="AI2775"/>
      <c r="AJ2775"/>
      <c r="AK2775"/>
      <c r="AL2775"/>
      <c r="AM2775"/>
      <c r="AN2775"/>
      <c r="AO2775"/>
      <c r="AP2775"/>
      <c r="AQ2775"/>
      <c r="AR2775"/>
      <c r="AS2775"/>
      <c r="AT2775"/>
      <c r="AU2775"/>
      <c r="AV2775"/>
      <c r="AW2775"/>
      <c r="AX2775"/>
      <c r="AY2775"/>
      <c r="AZ2775"/>
      <c r="BA2775"/>
      <c r="BB2775"/>
      <c r="BC2775"/>
      <c r="BD2775"/>
      <c r="BE2775"/>
    </row>
    <row r="2776" spans="1:57" x14ac:dyDescent="0.25">
      <c r="A2776" s="4">
        <v>43280</v>
      </c>
      <c r="B2776" s="3">
        <v>29</v>
      </c>
      <c r="C2776" s="3">
        <v>6</v>
      </c>
      <c r="D2776" s="3">
        <v>2018</v>
      </c>
      <c r="E2776" s="26" t="s">
        <v>505</v>
      </c>
      <c r="F2776" s="6" t="s">
        <v>859</v>
      </c>
      <c r="G2776" s="19">
        <v>349</v>
      </c>
      <c r="H2776" s="19" t="s">
        <v>408</v>
      </c>
      <c r="I2776" s="10" t="s">
        <v>506</v>
      </c>
      <c r="J2776" s="30">
        <v>1600022</v>
      </c>
      <c r="K2776" s="8">
        <v>2201206184</v>
      </c>
      <c r="L2776" s="31">
        <v>2</v>
      </c>
      <c r="M2776" s="27">
        <v>128.66999999999999</v>
      </c>
      <c r="N2776" s="17">
        <v>510109</v>
      </c>
      <c r="O2776" s="7" t="s">
        <v>263</v>
      </c>
      <c r="P2776" s="13"/>
      <c r="Q2776"/>
      <c r="R2776"/>
      <c r="S2776"/>
      <c r="T2776"/>
      <c r="U2776"/>
      <c r="V2776"/>
      <c r="W2776"/>
      <c r="X2776"/>
      <c r="Y2776"/>
      <c r="Z2776"/>
      <c r="AA2776"/>
      <c r="AB2776"/>
      <c r="AC2776"/>
      <c r="AD2776"/>
      <c r="AE2776"/>
      <c r="AF2776"/>
      <c r="AG2776"/>
      <c r="AH2776"/>
      <c r="AI2776"/>
      <c r="AJ2776"/>
      <c r="AK2776"/>
      <c r="AL2776"/>
      <c r="AM2776"/>
      <c r="AN2776"/>
      <c r="AO2776"/>
      <c r="AP2776"/>
      <c r="AQ2776"/>
      <c r="AR2776"/>
      <c r="AS2776"/>
      <c r="AT2776"/>
      <c r="AU2776"/>
      <c r="AV2776"/>
      <c r="AW2776"/>
      <c r="AX2776"/>
      <c r="AY2776"/>
      <c r="AZ2776"/>
      <c r="BA2776"/>
      <c r="BB2776"/>
      <c r="BC2776"/>
      <c r="BD2776"/>
      <c r="BE2776"/>
    </row>
    <row r="2777" spans="1:57" x14ac:dyDescent="0.25">
      <c r="A2777" s="4">
        <v>43280</v>
      </c>
      <c r="B2777" s="3">
        <v>29</v>
      </c>
      <c r="C2777" s="3">
        <v>6</v>
      </c>
      <c r="D2777" s="3">
        <v>2018</v>
      </c>
      <c r="E2777" s="26" t="s">
        <v>857</v>
      </c>
      <c r="F2777" s="6" t="s">
        <v>859</v>
      </c>
      <c r="G2777" s="19">
        <v>349</v>
      </c>
      <c r="H2777" s="19" t="s">
        <v>408</v>
      </c>
      <c r="I2777" s="10" t="s">
        <v>858</v>
      </c>
      <c r="J2777" s="30">
        <v>1700012</v>
      </c>
      <c r="K2777" s="8">
        <v>28097328</v>
      </c>
      <c r="L2777" s="31">
        <v>2</v>
      </c>
      <c r="M2777" s="27">
        <v>55.76</v>
      </c>
      <c r="N2777" s="17">
        <v>510109</v>
      </c>
      <c r="O2777" s="7" t="s">
        <v>263</v>
      </c>
      <c r="P2777" s="13"/>
      <c r="Q2777"/>
      <c r="R2777"/>
      <c r="S2777"/>
      <c r="T2777"/>
      <c r="U2777"/>
      <c r="V2777"/>
      <c r="W2777"/>
      <c r="X2777"/>
      <c r="Y2777"/>
      <c r="Z2777"/>
      <c r="AA2777"/>
      <c r="AB2777"/>
      <c r="AC2777"/>
      <c r="AD2777"/>
      <c r="AE2777"/>
      <c r="AF2777"/>
      <c r="AG2777"/>
      <c r="AH2777"/>
      <c r="AI2777"/>
      <c r="AJ2777"/>
      <c r="AK2777"/>
      <c r="AL2777"/>
      <c r="AM2777"/>
      <c r="AN2777"/>
      <c r="AO2777"/>
      <c r="AP2777"/>
      <c r="AQ2777"/>
      <c r="AR2777"/>
      <c r="AS2777"/>
      <c r="AT2777"/>
      <c r="AU2777"/>
      <c r="AV2777"/>
      <c r="AW2777"/>
      <c r="AX2777"/>
      <c r="AY2777"/>
      <c r="AZ2777"/>
      <c r="BA2777"/>
      <c r="BB2777"/>
      <c r="BC2777"/>
      <c r="BD2777"/>
      <c r="BE2777"/>
    </row>
    <row r="2778" spans="1:57" x14ac:dyDescent="0.25">
      <c r="A2778" s="4">
        <v>43280</v>
      </c>
      <c r="B2778" s="3">
        <v>29</v>
      </c>
      <c r="C2778" s="3">
        <v>6</v>
      </c>
      <c r="D2778" s="3">
        <v>2018</v>
      </c>
      <c r="E2778" s="26" t="s">
        <v>509</v>
      </c>
      <c r="F2778" s="6" t="s">
        <v>859</v>
      </c>
      <c r="G2778" s="19">
        <v>349</v>
      </c>
      <c r="H2778" s="19" t="s">
        <v>408</v>
      </c>
      <c r="I2778" s="10" t="s">
        <v>510</v>
      </c>
      <c r="J2778" s="30">
        <v>1600022</v>
      </c>
      <c r="K2778" s="8">
        <v>2201379373</v>
      </c>
      <c r="L2778" s="31">
        <v>2</v>
      </c>
      <c r="M2778" s="27">
        <v>128.66999999999999</v>
      </c>
      <c r="N2778" s="17">
        <v>510109</v>
      </c>
      <c r="O2778" s="7" t="s">
        <v>263</v>
      </c>
      <c r="P2778" s="13"/>
      <c r="Q2778"/>
      <c r="R2778"/>
      <c r="S2778"/>
      <c r="T2778"/>
      <c r="U2778"/>
      <c r="V2778"/>
      <c r="W2778"/>
      <c r="X2778"/>
      <c r="Y2778"/>
      <c r="Z2778"/>
      <c r="AA2778"/>
      <c r="AB2778"/>
      <c r="AC2778"/>
      <c r="AD2778"/>
      <c r="AE2778"/>
      <c r="AF2778"/>
      <c r="AG2778"/>
      <c r="AH2778"/>
      <c r="AI2778"/>
      <c r="AJ2778"/>
      <c r="AK2778"/>
      <c r="AL2778"/>
      <c r="AM2778"/>
      <c r="AN2778"/>
      <c r="AO2778"/>
      <c r="AP2778"/>
      <c r="AQ2778"/>
      <c r="AR2778"/>
      <c r="AS2778"/>
      <c r="AT2778"/>
      <c r="AU2778"/>
      <c r="AV2778"/>
      <c r="AW2778"/>
      <c r="AX2778"/>
      <c r="AY2778"/>
      <c r="AZ2778"/>
      <c r="BA2778"/>
      <c r="BB2778"/>
      <c r="BC2778"/>
      <c r="BD2778"/>
      <c r="BE2778"/>
    </row>
    <row r="2779" spans="1:57" x14ac:dyDescent="0.25">
      <c r="A2779" s="4">
        <v>43280</v>
      </c>
      <c r="B2779" s="3">
        <v>29</v>
      </c>
      <c r="C2779" s="3">
        <v>6</v>
      </c>
      <c r="D2779" s="3">
        <v>2018</v>
      </c>
      <c r="E2779" s="26" t="s">
        <v>646</v>
      </c>
      <c r="F2779" s="6" t="s">
        <v>859</v>
      </c>
      <c r="G2779" s="19">
        <v>349</v>
      </c>
      <c r="H2779" s="19" t="s">
        <v>408</v>
      </c>
      <c r="I2779" s="10" t="s">
        <v>647</v>
      </c>
      <c r="J2779" s="30">
        <v>1600303</v>
      </c>
      <c r="K2779" s="8">
        <v>12086005567</v>
      </c>
      <c r="L2779" s="31">
        <v>2</v>
      </c>
      <c r="M2779" s="27">
        <v>128.66999999999999</v>
      </c>
      <c r="N2779" s="17">
        <v>510109</v>
      </c>
      <c r="O2779" s="7" t="s">
        <v>263</v>
      </c>
      <c r="P2779" s="13"/>
      <c r="Q2779"/>
      <c r="R2779"/>
      <c r="S2779"/>
      <c r="T2779"/>
      <c r="U2779"/>
      <c r="V2779"/>
      <c r="W2779"/>
      <c r="X2779"/>
      <c r="Y2779"/>
      <c r="Z2779"/>
      <c r="AA2779"/>
      <c r="AB2779"/>
      <c r="AC2779"/>
      <c r="AD2779"/>
      <c r="AE2779"/>
      <c r="AF2779"/>
      <c r="AG2779"/>
      <c r="AH2779"/>
      <c r="AI2779"/>
      <c r="AJ2779"/>
      <c r="AK2779"/>
      <c r="AL2779"/>
      <c r="AM2779"/>
      <c r="AN2779"/>
      <c r="AO2779"/>
      <c r="AP2779"/>
      <c r="AQ2779"/>
      <c r="AR2779"/>
      <c r="AS2779"/>
      <c r="AT2779"/>
      <c r="AU2779"/>
      <c r="AV2779"/>
      <c r="AW2779"/>
      <c r="AX2779"/>
      <c r="AY2779"/>
      <c r="AZ2779"/>
      <c r="BA2779"/>
      <c r="BB2779"/>
      <c r="BC2779"/>
      <c r="BD2779"/>
      <c r="BE2779"/>
    </row>
    <row r="2780" spans="1:57" x14ac:dyDescent="0.25">
      <c r="A2780" s="4">
        <v>43280</v>
      </c>
      <c r="B2780" s="3">
        <v>29</v>
      </c>
      <c r="C2780" s="3">
        <v>6</v>
      </c>
      <c r="D2780" s="3">
        <v>2018</v>
      </c>
      <c r="E2780" s="26" t="s">
        <v>345</v>
      </c>
      <c r="F2780" s="6" t="s">
        <v>782</v>
      </c>
      <c r="G2780" s="19">
        <v>350</v>
      </c>
      <c r="H2780" s="19" t="s">
        <v>408</v>
      </c>
      <c r="I2780" s="10" t="s">
        <v>187</v>
      </c>
      <c r="J2780" s="30" t="s">
        <v>783</v>
      </c>
      <c r="K2780" s="8">
        <v>1048886424</v>
      </c>
      <c r="L2780" s="31" t="s">
        <v>655</v>
      </c>
      <c r="M2780" s="27">
        <v>532.12</v>
      </c>
      <c r="N2780" s="17">
        <v>835</v>
      </c>
      <c r="O2780" s="7" t="s">
        <v>188</v>
      </c>
      <c r="P2780" s="13"/>
      <c r="Q2780"/>
      <c r="R2780"/>
      <c r="S2780"/>
      <c r="T2780"/>
      <c r="U2780"/>
      <c r="V2780"/>
      <c r="W2780"/>
      <c r="X2780"/>
      <c r="Y2780"/>
      <c r="Z2780"/>
      <c r="AA2780"/>
      <c r="AB2780"/>
      <c r="AC2780"/>
      <c r="AD2780"/>
      <c r="AE2780"/>
      <c r="AF2780"/>
      <c r="AG2780"/>
      <c r="AH2780"/>
      <c r="AI2780"/>
      <c r="AJ2780"/>
      <c r="AK2780"/>
      <c r="AL2780"/>
      <c r="AM2780"/>
      <c r="AN2780"/>
      <c r="AO2780"/>
      <c r="AP2780"/>
      <c r="AQ2780"/>
      <c r="AR2780"/>
      <c r="AS2780"/>
      <c r="AT2780"/>
      <c r="AU2780"/>
      <c r="AV2780"/>
      <c r="AW2780"/>
      <c r="AX2780"/>
      <c r="AY2780"/>
      <c r="AZ2780"/>
      <c r="BA2780"/>
      <c r="BB2780"/>
      <c r="BC2780"/>
      <c r="BD2780"/>
      <c r="BE2780"/>
    </row>
    <row r="2781" spans="1:57" x14ac:dyDescent="0.25">
      <c r="A2781" s="4">
        <v>43280</v>
      </c>
      <c r="B2781" s="3">
        <v>29</v>
      </c>
      <c r="C2781" s="3">
        <v>6</v>
      </c>
      <c r="D2781" s="3">
        <v>2018</v>
      </c>
      <c r="E2781" s="26" t="s">
        <v>778</v>
      </c>
      <c r="F2781" s="6" t="s">
        <v>779</v>
      </c>
      <c r="G2781" s="19">
        <v>351</v>
      </c>
      <c r="H2781" s="19" t="s">
        <v>408</v>
      </c>
      <c r="I2781" s="10" t="s">
        <v>780</v>
      </c>
      <c r="J2781" s="30" t="s">
        <v>781</v>
      </c>
      <c r="K2781" s="8">
        <v>5091042741</v>
      </c>
      <c r="L2781" s="31" t="s">
        <v>655</v>
      </c>
      <c r="M2781" s="27">
        <v>504.19</v>
      </c>
      <c r="N2781" s="17">
        <v>510105</v>
      </c>
      <c r="O2781" s="7" t="s">
        <v>355</v>
      </c>
      <c r="P2781" s="13"/>
      <c r="Q2781"/>
      <c r="R2781"/>
      <c r="S2781"/>
      <c r="T2781"/>
      <c r="U2781"/>
      <c r="V2781"/>
      <c r="W2781"/>
      <c r="X2781"/>
      <c r="Y2781"/>
      <c r="Z2781"/>
      <c r="AA2781"/>
      <c r="AB2781"/>
      <c r="AC2781"/>
      <c r="AD2781"/>
      <c r="AE2781"/>
      <c r="AF2781"/>
      <c r="AG2781"/>
      <c r="AH2781"/>
      <c r="AI2781"/>
      <c r="AJ2781"/>
      <c r="AK2781"/>
      <c r="AL2781"/>
      <c r="AM2781"/>
      <c r="AN2781"/>
      <c r="AO2781"/>
      <c r="AP2781"/>
      <c r="AQ2781"/>
      <c r="AR2781"/>
      <c r="AS2781"/>
      <c r="AT2781"/>
      <c r="AU2781"/>
      <c r="AV2781"/>
      <c r="AW2781"/>
      <c r="AX2781"/>
      <c r="AY2781"/>
      <c r="AZ2781"/>
      <c r="BA2781"/>
      <c r="BB2781"/>
      <c r="BC2781"/>
      <c r="BD2781"/>
      <c r="BE2781"/>
    </row>
    <row r="2782" spans="1:57" x14ac:dyDescent="0.25">
      <c r="A2782" s="4">
        <v>43280</v>
      </c>
      <c r="B2782" s="3">
        <v>29</v>
      </c>
      <c r="C2782" s="3">
        <v>6</v>
      </c>
      <c r="D2782" s="3">
        <v>2018</v>
      </c>
      <c r="E2782" s="26" t="s">
        <v>127</v>
      </c>
      <c r="F2782" s="6" t="s">
        <v>777</v>
      </c>
      <c r="G2782" s="19">
        <v>352</v>
      </c>
      <c r="H2782" s="19" t="s">
        <v>408</v>
      </c>
      <c r="I2782" s="10" t="s">
        <v>128</v>
      </c>
      <c r="J2782" s="30" t="s">
        <v>771</v>
      </c>
      <c r="K2782" s="8">
        <v>3059366904</v>
      </c>
      <c r="L2782" s="31" t="s">
        <v>660</v>
      </c>
      <c r="M2782" s="27">
        <v>0.7</v>
      </c>
      <c r="N2782" s="17">
        <v>510105</v>
      </c>
      <c r="O2782" s="7" t="s">
        <v>355</v>
      </c>
      <c r="P2782" s="13"/>
      <c r="Q2782"/>
      <c r="R2782"/>
      <c r="S2782"/>
      <c r="T2782"/>
      <c r="U2782"/>
      <c r="V2782"/>
      <c r="W2782"/>
      <c r="X2782"/>
      <c r="Y2782"/>
      <c r="Z2782"/>
      <c r="AA2782"/>
      <c r="AB2782"/>
      <c r="AC2782"/>
      <c r="AD2782"/>
      <c r="AE2782"/>
      <c r="AF2782"/>
      <c r="AG2782"/>
      <c r="AH2782"/>
      <c r="AI2782"/>
      <c r="AJ2782"/>
      <c r="AK2782"/>
      <c r="AL2782"/>
      <c r="AM2782"/>
      <c r="AN2782"/>
      <c r="AO2782"/>
      <c r="AP2782"/>
      <c r="AQ2782"/>
      <c r="AR2782"/>
      <c r="AS2782"/>
      <c r="AT2782"/>
      <c r="AU2782"/>
      <c r="AV2782"/>
      <c r="AW2782"/>
      <c r="AX2782"/>
      <c r="AY2782"/>
      <c r="AZ2782"/>
      <c r="BA2782"/>
      <c r="BB2782"/>
      <c r="BC2782"/>
      <c r="BD2782"/>
      <c r="BE2782"/>
    </row>
    <row r="2783" spans="1:57" x14ac:dyDescent="0.25">
      <c r="A2783" s="4">
        <v>43280</v>
      </c>
      <c r="B2783" s="3">
        <v>29</v>
      </c>
      <c r="C2783" s="3">
        <v>6</v>
      </c>
      <c r="D2783" s="3">
        <v>2018</v>
      </c>
      <c r="E2783" s="26" t="s">
        <v>774</v>
      </c>
      <c r="F2783" s="6" t="s">
        <v>775</v>
      </c>
      <c r="G2783" s="19">
        <v>353</v>
      </c>
      <c r="H2783" s="19" t="s">
        <v>408</v>
      </c>
      <c r="I2783" s="10" t="s">
        <v>776</v>
      </c>
      <c r="J2783" s="30" t="s">
        <v>771</v>
      </c>
      <c r="K2783" s="8">
        <v>2203361016</v>
      </c>
      <c r="L2783" s="31" t="s">
        <v>655</v>
      </c>
      <c r="M2783" s="27">
        <v>98.65</v>
      </c>
      <c r="N2783" s="17">
        <v>510109</v>
      </c>
      <c r="O2783" s="7" t="s">
        <v>263</v>
      </c>
      <c r="P2783" s="13"/>
      <c r="Q2783"/>
      <c r="R2783"/>
      <c r="S2783"/>
      <c r="T2783"/>
      <c r="U2783"/>
      <c r="V2783"/>
      <c r="W2783"/>
      <c r="X2783"/>
      <c r="Y2783"/>
      <c r="Z2783"/>
      <c r="AA2783"/>
      <c r="AB2783"/>
      <c r="AC2783"/>
      <c r="AD2783"/>
      <c r="AE2783"/>
      <c r="AF2783"/>
      <c r="AG2783"/>
      <c r="AH2783"/>
      <c r="AI2783"/>
      <c r="AJ2783"/>
      <c r="AK2783"/>
      <c r="AL2783"/>
      <c r="AM2783"/>
      <c r="AN2783"/>
      <c r="AO2783"/>
      <c r="AP2783"/>
      <c r="AQ2783"/>
      <c r="AR2783"/>
      <c r="AS2783"/>
      <c r="AT2783"/>
      <c r="AU2783"/>
      <c r="AV2783"/>
      <c r="AW2783"/>
      <c r="AX2783"/>
      <c r="AY2783"/>
      <c r="AZ2783"/>
      <c r="BA2783"/>
      <c r="BB2783"/>
      <c r="BC2783"/>
      <c r="BD2783"/>
      <c r="BE2783"/>
    </row>
    <row r="2784" spans="1:57" x14ac:dyDescent="0.25">
      <c r="A2784" s="4">
        <v>43280</v>
      </c>
      <c r="B2784" s="3">
        <v>29</v>
      </c>
      <c r="C2784" s="3">
        <v>6</v>
      </c>
      <c r="D2784" s="3">
        <v>2018</v>
      </c>
      <c r="E2784" s="26" t="s">
        <v>603</v>
      </c>
      <c r="F2784" s="6" t="s">
        <v>770</v>
      </c>
      <c r="G2784" s="19">
        <v>354</v>
      </c>
      <c r="H2784" s="19" t="s">
        <v>408</v>
      </c>
      <c r="I2784" s="10" t="s">
        <v>604</v>
      </c>
      <c r="J2784" s="30" t="s">
        <v>771</v>
      </c>
      <c r="K2784" s="8">
        <v>5429921600</v>
      </c>
      <c r="L2784" s="31" t="s">
        <v>655</v>
      </c>
      <c r="M2784" s="27">
        <v>320</v>
      </c>
      <c r="N2784" s="17">
        <v>921501</v>
      </c>
      <c r="O2784" s="7" t="s">
        <v>138</v>
      </c>
      <c r="P2784" s="13"/>
      <c r="Q2784"/>
      <c r="R2784"/>
      <c r="S2784"/>
      <c r="T2784"/>
      <c r="U2784"/>
      <c r="V2784"/>
      <c r="W2784"/>
      <c r="X2784"/>
      <c r="Y2784"/>
      <c r="Z2784"/>
      <c r="AA2784"/>
      <c r="AB2784"/>
      <c r="AC2784"/>
      <c r="AD2784"/>
      <c r="AE2784"/>
      <c r="AF2784"/>
      <c r="AG2784"/>
      <c r="AH2784"/>
      <c r="AI2784"/>
      <c r="AJ2784"/>
      <c r="AK2784"/>
      <c r="AL2784"/>
      <c r="AM2784"/>
      <c r="AN2784"/>
      <c r="AO2784"/>
      <c r="AP2784"/>
      <c r="AQ2784"/>
      <c r="AR2784"/>
      <c r="AS2784"/>
      <c r="AT2784"/>
      <c r="AU2784"/>
      <c r="AV2784"/>
      <c r="AW2784"/>
      <c r="AX2784"/>
      <c r="AY2784"/>
      <c r="AZ2784"/>
      <c r="BA2784"/>
      <c r="BB2784"/>
      <c r="BC2784"/>
      <c r="BD2784"/>
      <c r="BE2784"/>
    </row>
    <row r="2785" spans="1:57" x14ac:dyDescent="0.25">
      <c r="A2785" s="4">
        <v>43280</v>
      </c>
      <c r="B2785" s="3">
        <v>29</v>
      </c>
      <c r="C2785" s="3">
        <v>6</v>
      </c>
      <c r="D2785" s="3">
        <v>2018</v>
      </c>
      <c r="E2785" s="26" t="s">
        <v>140</v>
      </c>
      <c r="F2785" s="6" t="s">
        <v>772</v>
      </c>
      <c r="G2785" s="19">
        <v>354</v>
      </c>
      <c r="H2785" s="19" t="s">
        <v>408</v>
      </c>
      <c r="I2785" s="10" t="s">
        <v>131</v>
      </c>
      <c r="J2785" s="30" t="s">
        <v>773</v>
      </c>
      <c r="K2785" s="8">
        <v>9831601</v>
      </c>
      <c r="L2785" s="31" t="s">
        <v>655</v>
      </c>
      <c r="M2785" s="27">
        <v>240</v>
      </c>
      <c r="N2785" s="17">
        <v>921501</v>
      </c>
      <c r="O2785" s="7" t="s">
        <v>138</v>
      </c>
      <c r="P2785" s="13"/>
      <c r="Q2785"/>
      <c r="R2785"/>
      <c r="S2785"/>
      <c r="T2785"/>
      <c r="U2785"/>
      <c r="V2785"/>
      <c r="W2785"/>
      <c r="X2785"/>
      <c r="Y2785"/>
      <c r="Z2785"/>
      <c r="AA2785"/>
      <c r="AB2785"/>
      <c r="AC2785"/>
      <c r="AD2785"/>
      <c r="AE2785"/>
      <c r="AF2785"/>
      <c r="AG2785"/>
      <c r="AH2785"/>
      <c r="AI2785"/>
      <c r="AJ2785"/>
      <c r="AK2785"/>
      <c r="AL2785"/>
      <c r="AM2785"/>
      <c r="AN2785"/>
      <c r="AO2785"/>
      <c r="AP2785"/>
      <c r="AQ2785"/>
      <c r="AR2785"/>
      <c r="AS2785"/>
      <c r="AT2785"/>
      <c r="AU2785"/>
      <c r="AV2785"/>
      <c r="AW2785"/>
      <c r="AX2785"/>
      <c r="AY2785"/>
      <c r="AZ2785"/>
      <c r="BA2785"/>
      <c r="BB2785"/>
      <c r="BC2785"/>
      <c r="BD2785"/>
      <c r="BE2785"/>
    </row>
    <row r="2786" spans="1:57" x14ac:dyDescent="0.25">
      <c r="A2786" s="4">
        <v>43286</v>
      </c>
      <c r="B2786" s="3">
        <v>5</v>
      </c>
      <c r="C2786" s="3">
        <v>7</v>
      </c>
      <c r="D2786" s="3">
        <v>2018</v>
      </c>
      <c r="E2786" s="26" t="s">
        <v>581</v>
      </c>
      <c r="F2786" s="6" t="s">
        <v>953</v>
      </c>
      <c r="G2786" s="19">
        <v>355</v>
      </c>
      <c r="H2786" s="19" t="s">
        <v>408</v>
      </c>
      <c r="I2786" s="10" t="s">
        <v>582</v>
      </c>
      <c r="J2786" s="30" t="s">
        <v>771</v>
      </c>
      <c r="K2786" s="8" t="s">
        <v>954</v>
      </c>
      <c r="L2786" s="31" t="s">
        <v>660</v>
      </c>
      <c r="M2786" s="27">
        <v>17554.52</v>
      </c>
      <c r="N2786" s="17">
        <v>970101</v>
      </c>
      <c r="O2786" s="7" t="s">
        <v>209</v>
      </c>
      <c r="P2786" s="13"/>
      <c r="Q2786"/>
      <c r="R2786"/>
      <c r="S2786"/>
      <c r="T2786"/>
      <c r="U2786"/>
      <c r="V2786"/>
      <c r="W2786"/>
      <c r="X2786"/>
      <c r="Y2786"/>
      <c r="Z2786"/>
      <c r="AA2786"/>
      <c r="AB2786"/>
      <c r="AC2786"/>
      <c r="AD2786"/>
      <c r="AE2786"/>
      <c r="AF2786"/>
      <c r="AG2786"/>
      <c r="AH2786"/>
      <c r="AI2786"/>
      <c r="AJ2786"/>
      <c r="AK2786"/>
      <c r="AL2786"/>
      <c r="AM2786"/>
      <c r="AN2786"/>
      <c r="AO2786"/>
      <c r="AP2786"/>
      <c r="AQ2786"/>
      <c r="AR2786"/>
      <c r="AS2786"/>
      <c r="AT2786"/>
      <c r="AU2786"/>
      <c r="AV2786"/>
      <c r="AW2786"/>
      <c r="AX2786"/>
      <c r="AY2786"/>
      <c r="AZ2786"/>
      <c r="BA2786"/>
      <c r="BB2786"/>
      <c r="BC2786"/>
      <c r="BD2786"/>
      <c r="BE2786"/>
    </row>
    <row r="2787" spans="1:57" x14ac:dyDescent="0.25">
      <c r="A2787" s="4">
        <v>43286</v>
      </c>
      <c r="B2787" s="3">
        <v>5</v>
      </c>
      <c r="C2787" s="3">
        <v>7</v>
      </c>
      <c r="D2787" s="3">
        <v>2018</v>
      </c>
      <c r="E2787" s="26" t="s">
        <v>515</v>
      </c>
      <c r="F2787" s="6" t="s">
        <v>951</v>
      </c>
      <c r="G2787" s="19">
        <v>356</v>
      </c>
      <c r="H2787" s="19" t="s">
        <v>408</v>
      </c>
      <c r="I2787" s="10" t="s">
        <v>516</v>
      </c>
      <c r="J2787" s="30" t="s">
        <v>786</v>
      </c>
      <c r="K2787" s="8" t="s">
        <v>952</v>
      </c>
      <c r="L2787" s="31" t="s">
        <v>660</v>
      </c>
      <c r="M2787" s="27">
        <v>3248.04</v>
      </c>
      <c r="N2787" s="17">
        <v>970101</v>
      </c>
      <c r="O2787" s="7" t="s">
        <v>209</v>
      </c>
      <c r="P2787" s="13"/>
      <c r="Q2787"/>
      <c r="R2787"/>
      <c r="S2787"/>
      <c r="T2787"/>
      <c r="U2787"/>
      <c r="V2787"/>
      <c r="W2787"/>
      <c r="X2787"/>
      <c r="Y2787"/>
      <c r="Z2787"/>
      <c r="AA2787"/>
      <c r="AB2787"/>
      <c r="AC2787"/>
      <c r="AD2787"/>
      <c r="AE2787"/>
      <c r="AF2787"/>
      <c r="AG2787"/>
      <c r="AH2787"/>
      <c r="AI2787"/>
      <c r="AJ2787"/>
      <c r="AK2787"/>
      <c r="AL2787"/>
      <c r="AM2787"/>
      <c r="AN2787"/>
      <c r="AO2787"/>
      <c r="AP2787"/>
      <c r="AQ2787"/>
      <c r="AR2787"/>
      <c r="AS2787"/>
      <c r="AT2787"/>
      <c r="AU2787"/>
      <c r="AV2787"/>
      <c r="AW2787"/>
      <c r="AX2787"/>
      <c r="AY2787"/>
      <c r="AZ2787"/>
      <c r="BA2787"/>
      <c r="BB2787"/>
      <c r="BC2787"/>
      <c r="BD2787"/>
      <c r="BE2787"/>
    </row>
    <row r="2788" spans="1:57" x14ac:dyDescent="0.25">
      <c r="A2788" s="4">
        <v>43286</v>
      </c>
      <c r="B2788" s="3">
        <v>5</v>
      </c>
      <c r="C2788" s="3">
        <v>7</v>
      </c>
      <c r="D2788" s="3">
        <v>2018</v>
      </c>
      <c r="E2788" s="26" t="s">
        <v>250</v>
      </c>
      <c r="F2788" s="6" t="s">
        <v>949</v>
      </c>
      <c r="G2788" s="19">
        <v>357</v>
      </c>
      <c r="H2788" s="19" t="s">
        <v>408</v>
      </c>
      <c r="I2788" s="10" t="s">
        <v>264</v>
      </c>
      <c r="J2788" s="30" t="s">
        <v>783</v>
      </c>
      <c r="K2788" s="8" t="s">
        <v>950</v>
      </c>
      <c r="L2788" s="31" t="s">
        <v>655</v>
      </c>
      <c r="M2788" s="27">
        <v>1508.4</v>
      </c>
      <c r="N2788" s="17">
        <v>20205</v>
      </c>
      <c r="O2788" s="7" t="s">
        <v>10</v>
      </c>
      <c r="P2788" s="13"/>
      <c r="Q2788"/>
      <c r="R2788"/>
      <c r="S2788"/>
      <c r="T2788"/>
      <c r="U2788"/>
      <c r="V2788"/>
      <c r="W2788"/>
      <c r="X2788"/>
      <c r="Y2788"/>
      <c r="Z2788"/>
      <c r="AA2788"/>
      <c r="AB2788"/>
      <c r="AC2788"/>
      <c r="AD2788"/>
      <c r="AE2788"/>
      <c r="AF2788"/>
      <c r="AG2788"/>
      <c r="AH2788"/>
      <c r="AI2788"/>
      <c r="AJ2788"/>
      <c r="AK2788"/>
      <c r="AL2788"/>
      <c r="AM2788"/>
      <c r="AN2788"/>
      <c r="AO2788"/>
      <c r="AP2788"/>
      <c r="AQ2788"/>
      <c r="AR2788"/>
      <c r="AS2788"/>
      <c r="AT2788"/>
      <c r="AU2788"/>
      <c r="AV2788"/>
      <c r="AW2788"/>
      <c r="AX2788"/>
      <c r="AY2788"/>
      <c r="AZ2788"/>
      <c r="BA2788"/>
      <c r="BB2788"/>
      <c r="BC2788"/>
      <c r="BD2788"/>
      <c r="BE2788"/>
    </row>
    <row r="2789" spans="1:57" x14ac:dyDescent="0.25">
      <c r="A2789" s="4">
        <v>43286</v>
      </c>
      <c r="B2789" s="3">
        <v>5</v>
      </c>
      <c r="C2789" s="3">
        <v>7</v>
      </c>
      <c r="D2789" s="3">
        <v>2018</v>
      </c>
      <c r="E2789" s="26" t="s">
        <v>385</v>
      </c>
      <c r="F2789" s="6" t="s">
        <v>947</v>
      </c>
      <c r="G2789" s="19">
        <v>357</v>
      </c>
      <c r="H2789" s="19" t="s">
        <v>408</v>
      </c>
      <c r="I2789" s="10" t="s">
        <v>386</v>
      </c>
      <c r="J2789" s="30" t="s">
        <v>809</v>
      </c>
      <c r="K2789" s="8" t="s">
        <v>948</v>
      </c>
      <c r="L2789" s="31" t="s">
        <v>655</v>
      </c>
      <c r="M2789" s="27">
        <v>1508.4</v>
      </c>
      <c r="N2789" s="17">
        <v>20205</v>
      </c>
      <c r="O2789" s="7" t="s">
        <v>10</v>
      </c>
      <c r="P2789" s="13"/>
      <c r="Q2789"/>
      <c r="R2789"/>
      <c r="S2789"/>
      <c r="T2789"/>
      <c r="U2789"/>
      <c r="V2789"/>
      <c r="W2789"/>
      <c r="X2789"/>
      <c r="Y2789"/>
      <c r="Z2789"/>
      <c r="AA2789"/>
      <c r="AB2789"/>
      <c r="AC2789"/>
      <c r="AD2789"/>
      <c r="AE2789"/>
      <c r="AF2789"/>
      <c r="AG2789"/>
      <c r="AH2789"/>
      <c r="AI2789"/>
      <c r="AJ2789"/>
      <c r="AK2789"/>
      <c r="AL2789"/>
      <c r="AM2789"/>
      <c r="AN2789"/>
      <c r="AO2789"/>
      <c r="AP2789"/>
      <c r="AQ2789"/>
      <c r="AR2789"/>
      <c r="AS2789"/>
      <c r="AT2789"/>
      <c r="AU2789"/>
      <c r="AV2789"/>
      <c r="AW2789"/>
      <c r="AX2789"/>
      <c r="AY2789"/>
      <c r="AZ2789"/>
      <c r="BA2789"/>
      <c r="BB2789"/>
      <c r="BC2789"/>
      <c r="BD2789"/>
      <c r="BE2789"/>
    </row>
    <row r="2790" spans="1:57" x14ac:dyDescent="0.25">
      <c r="A2790" s="4">
        <v>43286</v>
      </c>
      <c r="B2790" s="3">
        <v>5</v>
      </c>
      <c r="C2790" s="3">
        <v>7</v>
      </c>
      <c r="D2790" s="3">
        <v>2018</v>
      </c>
      <c r="E2790" s="26" t="s">
        <v>87</v>
      </c>
      <c r="F2790" s="6" t="s">
        <v>946</v>
      </c>
      <c r="G2790" s="19">
        <v>357</v>
      </c>
      <c r="H2790" s="19" t="s">
        <v>408</v>
      </c>
      <c r="I2790" s="10" t="s">
        <v>88</v>
      </c>
      <c r="J2790" s="30" t="s">
        <v>771</v>
      </c>
      <c r="K2790" s="8" t="s">
        <v>913</v>
      </c>
      <c r="L2790" s="31" t="s">
        <v>660</v>
      </c>
      <c r="M2790" s="27">
        <v>3076.2</v>
      </c>
      <c r="N2790" s="17">
        <v>20205</v>
      </c>
      <c r="O2790" s="7" t="s">
        <v>10</v>
      </c>
      <c r="P2790" s="13"/>
      <c r="Q2790"/>
      <c r="R2790"/>
      <c r="S2790"/>
      <c r="T2790"/>
      <c r="U2790"/>
      <c r="V2790"/>
      <c r="W2790"/>
      <c r="X2790"/>
      <c r="Y2790"/>
      <c r="Z2790"/>
      <c r="AA2790"/>
      <c r="AB2790"/>
      <c r="AC2790"/>
      <c r="AD2790"/>
      <c r="AE2790"/>
      <c r="AF2790"/>
      <c r="AG2790"/>
      <c r="AH2790"/>
      <c r="AI2790"/>
      <c r="AJ2790"/>
      <c r="AK2790"/>
      <c r="AL2790"/>
      <c r="AM2790"/>
      <c r="AN2790"/>
      <c r="AO2790"/>
      <c r="AP2790"/>
      <c r="AQ2790"/>
      <c r="AR2790"/>
      <c r="AS2790"/>
      <c r="AT2790"/>
      <c r="AU2790"/>
      <c r="AV2790"/>
      <c r="AW2790"/>
      <c r="AX2790"/>
      <c r="AY2790"/>
      <c r="AZ2790"/>
      <c r="BA2790"/>
      <c r="BB2790"/>
      <c r="BC2790"/>
      <c r="BD2790"/>
      <c r="BE2790"/>
    </row>
    <row r="2791" spans="1:57" x14ac:dyDescent="0.25">
      <c r="A2791" s="4">
        <v>43286</v>
      </c>
      <c r="B2791" s="3">
        <v>5</v>
      </c>
      <c r="C2791" s="3">
        <v>7</v>
      </c>
      <c r="D2791" s="3">
        <v>2018</v>
      </c>
      <c r="E2791" s="26" t="s">
        <v>233</v>
      </c>
      <c r="F2791" s="6" t="s">
        <v>944</v>
      </c>
      <c r="G2791" s="19">
        <v>357</v>
      </c>
      <c r="H2791" s="19" t="s">
        <v>408</v>
      </c>
      <c r="I2791" s="10" t="s">
        <v>234</v>
      </c>
      <c r="J2791" s="30" t="s">
        <v>771</v>
      </c>
      <c r="K2791" s="8" t="s">
        <v>945</v>
      </c>
      <c r="L2791" s="31" t="s">
        <v>660</v>
      </c>
      <c r="M2791" s="27">
        <v>3076.2</v>
      </c>
      <c r="N2791" s="17">
        <v>20205</v>
      </c>
      <c r="O2791" s="7" t="s">
        <v>10</v>
      </c>
      <c r="P2791" s="13"/>
      <c r="Q2791"/>
      <c r="R2791"/>
      <c r="S2791"/>
      <c r="T2791"/>
      <c r="U2791"/>
      <c r="V2791"/>
      <c r="W2791"/>
      <c r="X2791"/>
      <c r="Y2791"/>
      <c r="Z2791"/>
      <c r="AA2791"/>
      <c r="AB2791"/>
      <c r="AC2791"/>
      <c r="AD2791"/>
      <c r="AE2791"/>
      <c r="AF2791"/>
      <c r="AG2791"/>
      <c r="AH2791"/>
      <c r="AI2791"/>
      <c r="AJ2791"/>
      <c r="AK2791"/>
      <c r="AL2791"/>
      <c r="AM2791"/>
      <c r="AN2791"/>
      <c r="AO2791"/>
      <c r="AP2791"/>
      <c r="AQ2791"/>
      <c r="AR2791"/>
      <c r="AS2791"/>
      <c r="AT2791"/>
      <c r="AU2791"/>
      <c r="AV2791"/>
      <c r="AW2791"/>
      <c r="AX2791"/>
      <c r="AY2791"/>
      <c r="AZ2791"/>
      <c r="BA2791"/>
      <c r="BB2791"/>
      <c r="BC2791"/>
      <c r="BD2791"/>
      <c r="BE2791"/>
    </row>
    <row r="2792" spans="1:57" x14ac:dyDescent="0.25">
      <c r="A2792" s="4">
        <v>43286</v>
      </c>
      <c r="B2792" s="3">
        <v>5</v>
      </c>
      <c r="C2792" s="3">
        <v>7</v>
      </c>
      <c r="D2792" s="3">
        <v>2018</v>
      </c>
      <c r="E2792" s="26" t="s">
        <v>603</v>
      </c>
      <c r="F2792" s="6" t="s">
        <v>943</v>
      </c>
      <c r="G2792" s="19">
        <v>357</v>
      </c>
      <c r="H2792" s="19" t="s">
        <v>408</v>
      </c>
      <c r="I2792" s="10" t="s">
        <v>604</v>
      </c>
      <c r="J2792" s="30" t="s">
        <v>771</v>
      </c>
      <c r="K2792" s="8" t="s">
        <v>917</v>
      </c>
      <c r="L2792" s="31" t="s">
        <v>655</v>
      </c>
      <c r="M2792" s="27">
        <v>2077.1999999999998</v>
      </c>
      <c r="N2792" s="17">
        <v>20205</v>
      </c>
      <c r="O2792" s="7" t="s">
        <v>10</v>
      </c>
      <c r="P2792" s="13"/>
      <c r="Q2792"/>
      <c r="R2792"/>
      <c r="S2792"/>
      <c r="T2792"/>
      <c r="U2792"/>
      <c r="V2792"/>
      <c r="W2792"/>
      <c r="X2792"/>
      <c r="Y2792"/>
      <c r="Z2792"/>
      <c r="AA2792"/>
      <c r="AB2792"/>
      <c r="AC2792"/>
      <c r="AD2792"/>
      <c r="AE2792"/>
      <c r="AF2792"/>
      <c r="AG2792"/>
      <c r="AH2792"/>
      <c r="AI2792"/>
      <c r="AJ2792"/>
      <c r="AK2792"/>
      <c r="AL2792"/>
      <c r="AM2792"/>
      <c r="AN2792"/>
      <c r="AO2792"/>
      <c r="AP2792"/>
      <c r="AQ2792"/>
      <c r="AR2792"/>
      <c r="AS2792"/>
      <c r="AT2792"/>
      <c r="AU2792"/>
      <c r="AV2792"/>
      <c r="AW2792"/>
      <c r="AX2792"/>
      <c r="AY2792"/>
      <c r="AZ2792"/>
      <c r="BA2792"/>
      <c r="BB2792"/>
      <c r="BC2792"/>
      <c r="BD2792"/>
      <c r="BE2792"/>
    </row>
    <row r="2793" spans="1:57" x14ac:dyDescent="0.25">
      <c r="A2793" s="4">
        <v>43286</v>
      </c>
      <c r="B2793" s="3">
        <v>5</v>
      </c>
      <c r="C2793" s="3">
        <v>7</v>
      </c>
      <c r="D2793" s="3">
        <v>2018</v>
      </c>
      <c r="E2793" s="26" t="s">
        <v>29</v>
      </c>
      <c r="F2793" s="6" t="s">
        <v>941</v>
      </c>
      <c r="G2793" s="19">
        <v>357</v>
      </c>
      <c r="H2793" s="19" t="s">
        <v>408</v>
      </c>
      <c r="I2793" s="10" t="s">
        <v>30</v>
      </c>
      <c r="J2793" s="30" t="s">
        <v>771</v>
      </c>
      <c r="K2793" s="8" t="s">
        <v>942</v>
      </c>
      <c r="L2793" s="31" t="s">
        <v>660</v>
      </c>
      <c r="M2793" s="27">
        <v>3076.2</v>
      </c>
      <c r="N2793" s="17">
        <v>20205</v>
      </c>
      <c r="O2793" s="7" t="s">
        <v>10</v>
      </c>
      <c r="P2793" s="13"/>
      <c r="Q2793"/>
      <c r="R2793"/>
      <c r="S2793"/>
      <c r="T2793"/>
      <c r="U2793"/>
      <c r="V2793"/>
      <c r="W2793"/>
      <c r="X2793"/>
      <c r="Y2793"/>
      <c r="Z2793"/>
      <c r="AA2793"/>
      <c r="AB2793"/>
      <c r="AC2793"/>
      <c r="AD2793"/>
      <c r="AE2793"/>
      <c r="AF2793"/>
      <c r="AG2793"/>
      <c r="AH2793"/>
      <c r="AI2793"/>
      <c r="AJ2793"/>
      <c r="AK2793"/>
      <c r="AL2793"/>
      <c r="AM2793"/>
      <c r="AN2793"/>
      <c r="AO2793"/>
      <c r="AP2793"/>
      <c r="AQ2793"/>
      <c r="AR2793"/>
      <c r="AS2793"/>
      <c r="AT2793"/>
      <c r="AU2793"/>
      <c r="AV2793"/>
      <c r="AW2793"/>
      <c r="AX2793"/>
      <c r="AY2793"/>
      <c r="AZ2793"/>
      <c r="BA2793"/>
      <c r="BB2793"/>
      <c r="BC2793"/>
      <c r="BD2793"/>
      <c r="BE2793"/>
    </row>
    <row r="2794" spans="1:57" x14ac:dyDescent="0.25">
      <c r="A2794" s="4">
        <v>43286</v>
      </c>
      <c r="B2794" s="3">
        <v>5</v>
      </c>
      <c r="C2794" s="3">
        <v>7</v>
      </c>
      <c r="D2794" s="3">
        <v>2018</v>
      </c>
      <c r="E2794" s="26" t="s">
        <v>150</v>
      </c>
      <c r="F2794" s="6" t="s">
        <v>940</v>
      </c>
      <c r="G2794" s="19">
        <v>357</v>
      </c>
      <c r="H2794" s="19" t="s">
        <v>408</v>
      </c>
      <c r="I2794" s="10" t="s">
        <v>151</v>
      </c>
      <c r="J2794" s="30" t="s">
        <v>843</v>
      </c>
      <c r="K2794" s="8" t="s">
        <v>923</v>
      </c>
      <c r="L2794" s="31" t="s">
        <v>655</v>
      </c>
      <c r="M2794" s="27">
        <v>32</v>
      </c>
      <c r="N2794" s="17">
        <v>20205</v>
      </c>
      <c r="O2794" s="7" t="s">
        <v>10</v>
      </c>
      <c r="P2794" s="13"/>
      <c r="Q2794"/>
      <c r="R2794"/>
      <c r="S2794"/>
      <c r="T2794"/>
      <c r="U2794"/>
      <c r="V2794"/>
      <c r="W2794"/>
      <c r="X2794"/>
      <c r="Y2794"/>
      <c r="Z2794"/>
      <c r="AA2794"/>
      <c r="AB2794"/>
      <c r="AC2794"/>
      <c r="AD2794"/>
      <c r="AE2794"/>
      <c r="AF2794"/>
      <c r="AG2794"/>
      <c r="AH2794"/>
      <c r="AI2794"/>
      <c r="AJ2794"/>
      <c r="AK2794"/>
      <c r="AL2794"/>
      <c r="AM2794"/>
      <c r="AN2794"/>
      <c r="AO2794"/>
      <c r="AP2794"/>
      <c r="AQ2794"/>
      <c r="AR2794"/>
      <c r="AS2794"/>
      <c r="AT2794"/>
      <c r="AU2794"/>
      <c r="AV2794"/>
      <c r="AW2794"/>
      <c r="AX2794"/>
      <c r="AY2794"/>
      <c r="AZ2794"/>
      <c r="BA2794"/>
      <c r="BB2794"/>
      <c r="BC2794"/>
      <c r="BD2794"/>
      <c r="BE2794"/>
    </row>
    <row r="2795" spans="1:57" x14ac:dyDescent="0.25">
      <c r="A2795" s="4">
        <v>43286</v>
      </c>
      <c r="B2795" s="3">
        <v>5</v>
      </c>
      <c r="C2795" s="3">
        <v>7</v>
      </c>
      <c r="D2795" s="3">
        <v>2018</v>
      </c>
      <c r="E2795" s="26" t="s">
        <v>49</v>
      </c>
      <c r="F2795" s="6" t="s">
        <v>939</v>
      </c>
      <c r="G2795" s="19">
        <v>357</v>
      </c>
      <c r="H2795" s="19" t="s">
        <v>408</v>
      </c>
      <c r="I2795" s="10" t="s">
        <v>50</v>
      </c>
      <c r="J2795" s="30" t="s">
        <v>809</v>
      </c>
      <c r="K2795" s="8" t="s">
        <v>927</v>
      </c>
      <c r="L2795" s="31" t="s">
        <v>655</v>
      </c>
      <c r="M2795" s="27">
        <v>36</v>
      </c>
      <c r="N2795" s="17">
        <v>20205</v>
      </c>
      <c r="O2795" s="7" t="s">
        <v>10</v>
      </c>
      <c r="P2795" s="13"/>
      <c r="Q2795"/>
      <c r="R2795"/>
      <c r="S2795"/>
      <c r="T2795"/>
      <c r="U2795"/>
      <c r="V2795"/>
      <c r="W2795"/>
      <c r="X2795"/>
      <c r="Y2795"/>
      <c r="Z2795"/>
      <c r="AA2795"/>
      <c r="AB2795"/>
      <c r="AC2795"/>
      <c r="AD2795"/>
      <c r="AE2795"/>
      <c r="AF2795"/>
      <c r="AG2795"/>
      <c r="AH2795"/>
      <c r="AI2795"/>
      <c r="AJ2795"/>
      <c r="AK2795"/>
      <c r="AL2795"/>
      <c r="AM2795"/>
      <c r="AN2795"/>
      <c r="AO2795"/>
      <c r="AP2795"/>
      <c r="AQ2795"/>
      <c r="AR2795"/>
      <c r="AS2795"/>
      <c r="AT2795"/>
      <c r="AU2795"/>
      <c r="AV2795"/>
      <c r="AW2795"/>
      <c r="AX2795"/>
      <c r="AY2795"/>
      <c r="AZ2795"/>
      <c r="BA2795"/>
      <c r="BB2795"/>
      <c r="BC2795"/>
      <c r="BD2795"/>
      <c r="BE2795"/>
    </row>
    <row r="2796" spans="1:57" x14ac:dyDescent="0.25">
      <c r="A2796" s="4">
        <v>43286</v>
      </c>
      <c r="B2796" s="3">
        <v>5</v>
      </c>
      <c r="C2796" s="3">
        <v>7</v>
      </c>
      <c r="D2796" s="3">
        <v>2018</v>
      </c>
      <c r="E2796" s="26" t="s">
        <v>935</v>
      </c>
      <c r="F2796" s="6" t="s">
        <v>936</v>
      </c>
      <c r="G2796" s="19">
        <v>357</v>
      </c>
      <c r="H2796" s="19" t="s">
        <v>408</v>
      </c>
      <c r="I2796" s="10" t="s">
        <v>937</v>
      </c>
      <c r="J2796" s="30" t="s">
        <v>771</v>
      </c>
      <c r="K2796" s="8" t="s">
        <v>938</v>
      </c>
      <c r="L2796" s="31" t="s">
        <v>660</v>
      </c>
      <c r="M2796" s="27">
        <v>3678.45</v>
      </c>
      <c r="N2796" s="17">
        <v>20205</v>
      </c>
      <c r="O2796" s="7" t="s">
        <v>10</v>
      </c>
      <c r="P2796" s="13"/>
      <c r="Q2796"/>
      <c r="R2796"/>
      <c r="S2796"/>
      <c r="T2796"/>
      <c r="U2796"/>
      <c r="V2796"/>
      <c r="W2796"/>
      <c r="X2796"/>
      <c r="Y2796"/>
      <c r="Z2796"/>
      <c r="AA2796"/>
      <c r="AB2796"/>
      <c r="AC2796"/>
      <c r="AD2796"/>
      <c r="AE2796"/>
      <c r="AF2796"/>
      <c r="AG2796"/>
      <c r="AH2796"/>
      <c r="AI2796"/>
      <c r="AJ2796"/>
      <c r="AK2796"/>
      <c r="AL2796"/>
      <c r="AM2796"/>
      <c r="AN2796"/>
      <c r="AO2796"/>
      <c r="AP2796"/>
      <c r="AQ2796"/>
      <c r="AR2796"/>
      <c r="AS2796"/>
      <c r="AT2796"/>
      <c r="AU2796"/>
      <c r="AV2796"/>
      <c r="AW2796"/>
      <c r="AX2796"/>
      <c r="AY2796"/>
      <c r="AZ2796"/>
      <c r="BA2796"/>
      <c r="BB2796"/>
      <c r="BC2796"/>
      <c r="BD2796"/>
      <c r="BE2796"/>
    </row>
    <row r="2797" spans="1:57" x14ac:dyDescent="0.25">
      <c r="A2797" s="4">
        <v>43286</v>
      </c>
      <c r="B2797" s="3">
        <v>5</v>
      </c>
      <c r="C2797" s="3">
        <v>7</v>
      </c>
      <c r="D2797" s="3">
        <v>2018</v>
      </c>
      <c r="E2797" s="26" t="s">
        <v>220</v>
      </c>
      <c r="F2797" s="6" t="s">
        <v>933</v>
      </c>
      <c r="G2797" s="19">
        <v>358</v>
      </c>
      <c r="H2797" s="19" t="s">
        <v>408</v>
      </c>
      <c r="I2797" s="10" t="s">
        <v>221</v>
      </c>
      <c r="J2797" s="30" t="s">
        <v>783</v>
      </c>
      <c r="K2797" s="8" t="s">
        <v>919</v>
      </c>
      <c r="L2797" s="31" t="s">
        <v>655</v>
      </c>
      <c r="M2797" s="27">
        <v>708</v>
      </c>
      <c r="N2797" s="17">
        <v>530306</v>
      </c>
      <c r="O2797" s="7" t="s">
        <v>238</v>
      </c>
      <c r="P2797" s="13"/>
      <c r="Q2797"/>
      <c r="R2797"/>
      <c r="S2797"/>
      <c r="T2797"/>
      <c r="U2797"/>
      <c r="V2797"/>
      <c r="W2797"/>
      <c r="X2797"/>
      <c r="Y2797"/>
      <c r="Z2797"/>
      <c r="AA2797"/>
      <c r="AB2797"/>
      <c r="AC2797"/>
      <c r="AD2797"/>
      <c r="AE2797"/>
      <c r="AF2797"/>
      <c r="AG2797"/>
      <c r="AH2797"/>
      <c r="AI2797"/>
      <c r="AJ2797"/>
      <c r="AK2797"/>
      <c r="AL2797"/>
      <c r="AM2797"/>
      <c r="AN2797"/>
      <c r="AO2797"/>
      <c r="AP2797"/>
      <c r="AQ2797"/>
      <c r="AR2797"/>
      <c r="AS2797"/>
      <c r="AT2797"/>
      <c r="AU2797"/>
      <c r="AV2797"/>
      <c r="AW2797"/>
      <c r="AX2797"/>
      <c r="AY2797"/>
      <c r="AZ2797"/>
      <c r="BA2797"/>
      <c r="BB2797"/>
      <c r="BC2797"/>
      <c r="BD2797"/>
      <c r="BE2797"/>
    </row>
    <row r="2798" spans="1:57" x14ac:dyDescent="0.25">
      <c r="A2798" s="4">
        <v>43286</v>
      </c>
      <c r="B2798" s="3">
        <v>5</v>
      </c>
      <c r="C2798" s="3">
        <v>7</v>
      </c>
      <c r="D2798" s="3">
        <v>2018</v>
      </c>
      <c r="E2798" s="26" t="s">
        <v>226</v>
      </c>
      <c r="F2798" s="6" t="s">
        <v>933</v>
      </c>
      <c r="G2798" s="19">
        <v>358</v>
      </c>
      <c r="H2798" s="19" t="s">
        <v>408</v>
      </c>
      <c r="I2798" s="10" t="s">
        <v>227</v>
      </c>
      <c r="J2798" s="30" t="s">
        <v>790</v>
      </c>
      <c r="K2798" s="8" t="s">
        <v>934</v>
      </c>
      <c r="L2798" s="31" t="s">
        <v>660</v>
      </c>
      <c r="M2798" s="27">
        <v>708</v>
      </c>
      <c r="N2798" s="17">
        <v>530306</v>
      </c>
      <c r="O2798" s="7" t="s">
        <v>238</v>
      </c>
      <c r="P2798" s="13"/>
      <c r="Q2798"/>
      <c r="R2798"/>
      <c r="S2798"/>
      <c r="T2798"/>
      <c r="U2798"/>
      <c r="V2798"/>
      <c r="W2798"/>
      <c r="X2798"/>
      <c r="Y2798"/>
      <c r="Z2798"/>
      <c r="AA2798"/>
      <c r="AB2798"/>
      <c r="AC2798"/>
      <c r="AD2798"/>
      <c r="AE2798"/>
      <c r="AF2798"/>
      <c r="AG2798"/>
      <c r="AH2798"/>
      <c r="AI2798"/>
      <c r="AJ2798"/>
      <c r="AK2798"/>
      <c r="AL2798"/>
      <c r="AM2798"/>
      <c r="AN2798"/>
      <c r="AO2798"/>
      <c r="AP2798"/>
      <c r="AQ2798"/>
      <c r="AR2798"/>
      <c r="AS2798"/>
      <c r="AT2798"/>
      <c r="AU2798"/>
      <c r="AV2798"/>
      <c r="AW2798"/>
      <c r="AX2798"/>
      <c r="AY2798"/>
      <c r="AZ2798"/>
      <c r="BA2798"/>
      <c r="BB2798"/>
      <c r="BC2798"/>
      <c r="BD2798"/>
      <c r="BE2798"/>
    </row>
    <row r="2799" spans="1:57" x14ac:dyDescent="0.25">
      <c r="A2799" s="4">
        <v>43286</v>
      </c>
      <c r="B2799" s="3">
        <v>5</v>
      </c>
      <c r="C2799" s="3">
        <v>7</v>
      </c>
      <c r="D2799" s="3">
        <v>2018</v>
      </c>
      <c r="E2799" s="26" t="s">
        <v>358</v>
      </c>
      <c r="F2799" s="6" t="s">
        <v>931</v>
      </c>
      <c r="G2799" s="19">
        <v>359</v>
      </c>
      <c r="H2799" s="19" t="s">
        <v>408</v>
      </c>
      <c r="I2799" s="10" t="s">
        <v>359</v>
      </c>
      <c r="J2799" s="30" t="s">
        <v>809</v>
      </c>
      <c r="K2799" s="8" t="s">
        <v>932</v>
      </c>
      <c r="L2799" s="31" t="s">
        <v>660</v>
      </c>
      <c r="M2799" s="27">
        <v>2242.54</v>
      </c>
      <c r="N2799" s="17">
        <v>510709</v>
      </c>
      <c r="O2799" s="7" t="s">
        <v>216</v>
      </c>
      <c r="P2799" s="13"/>
      <c r="Q2799"/>
      <c r="R2799"/>
      <c r="S2799"/>
      <c r="T2799"/>
      <c r="U2799"/>
      <c r="V2799"/>
      <c r="W2799"/>
      <c r="X2799"/>
      <c r="Y2799"/>
      <c r="Z2799"/>
      <c r="AA2799"/>
      <c r="AB2799"/>
      <c r="AC2799"/>
      <c r="AD2799"/>
      <c r="AE2799"/>
      <c r="AF2799"/>
      <c r="AG2799"/>
      <c r="AH2799"/>
      <c r="AI2799"/>
      <c r="AJ2799"/>
      <c r="AK2799"/>
      <c r="AL2799"/>
      <c r="AM2799"/>
      <c r="AN2799"/>
      <c r="AO2799"/>
      <c r="AP2799"/>
      <c r="AQ2799"/>
      <c r="AR2799"/>
      <c r="AS2799"/>
      <c r="AT2799"/>
      <c r="AU2799"/>
      <c r="AV2799"/>
      <c r="AW2799"/>
      <c r="AX2799"/>
      <c r="AY2799"/>
      <c r="AZ2799"/>
      <c r="BA2799"/>
      <c r="BB2799"/>
      <c r="BC2799"/>
      <c r="BD2799"/>
      <c r="BE2799"/>
    </row>
    <row r="2800" spans="1:57" x14ac:dyDescent="0.25">
      <c r="A2800" s="4">
        <v>43286</v>
      </c>
      <c r="B2800" s="3">
        <v>5</v>
      </c>
      <c r="C2800" s="3">
        <v>7</v>
      </c>
      <c r="D2800" s="3">
        <v>2018</v>
      </c>
      <c r="E2800" s="26" t="s">
        <v>220</v>
      </c>
      <c r="F2800" s="6">
        <v>868</v>
      </c>
      <c r="G2800" s="19">
        <v>360</v>
      </c>
      <c r="H2800" s="19" t="s">
        <v>408</v>
      </c>
      <c r="I2800" s="10" t="s">
        <v>221</v>
      </c>
      <c r="J2800" s="30">
        <v>2600187</v>
      </c>
      <c r="K2800" s="8">
        <v>1013378651</v>
      </c>
      <c r="L2800" s="31">
        <v>2</v>
      </c>
      <c r="M2800" s="27">
        <v>413.25</v>
      </c>
      <c r="N2800" s="17">
        <v>510203</v>
      </c>
      <c r="O2800" s="7" t="s">
        <v>190</v>
      </c>
      <c r="P2800" s="13"/>
      <c r="Q2800"/>
      <c r="R2800"/>
      <c r="S2800"/>
      <c r="T2800"/>
      <c r="U2800"/>
      <c r="V2800"/>
      <c r="W2800"/>
      <c r="X2800"/>
      <c r="Y2800"/>
      <c r="Z2800"/>
      <c r="AA2800"/>
      <c r="AB2800"/>
      <c r="AC2800"/>
      <c r="AD2800"/>
      <c r="AE2800"/>
      <c r="AF2800"/>
      <c r="AG2800"/>
      <c r="AH2800"/>
      <c r="AI2800"/>
      <c r="AJ2800"/>
      <c r="AK2800"/>
      <c r="AL2800"/>
      <c r="AM2800"/>
      <c r="AN2800"/>
      <c r="AO2800"/>
      <c r="AP2800"/>
      <c r="AQ2800"/>
      <c r="AR2800"/>
      <c r="AS2800"/>
      <c r="AT2800"/>
      <c r="AU2800"/>
      <c r="AV2800"/>
      <c r="AW2800"/>
      <c r="AX2800"/>
      <c r="AY2800"/>
      <c r="AZ2800"/>
      <c r="BA2800"/>
      <c r="BB2800"/>
      <c r="BC2800"/>
      <c r="BD2800"/>
      <c r="BE2800"/>
    </row>
    <row r="2801" spans="1:57" x14ac:dyDescent="0.25">
      <c r="A2801" s="4">
        <v>43286</v>
      </c>
      <c r="B2801" s="3">
        <v>5</v>
      </c>
      <c r="C2801" s="3">
        <v>7</v>
      </c>
      <c r="D2801" s="3">
        <v>2018</v>
      </c>
      <c r="E2801" s="26" t="s">
        <v>31</v>
      </c>
      <c r="F2801" s="6">
        <v>868</v>
      </c>
      <c r="G2801" s="19">
        <v>360</v>
      </c>
      <c r="H2801" s="19" t="s">
        <v>408</v>
      </c>
      <c r="I2801" s="10" t="s">
        <v>32</v>
      </c>
      <c r="J2801" s="30">
        <v>1600022</v>
      </c>
      <c r="K2801" s="8">
        <v>5366745700</v>
      </c>
      <c r="L2801" s="31">
        <v>2</v>
      </c>
      <c r="M2801" s="27">
        <v>139.66999999999999</v>
      </c>
      <c r="N2801" s="17">
        <v>510203</v>
      </c>
      <c r="O2801" s="7" t="s">
        <v>190</v>
      </c>
      <c r="P2801" s="13"/>
      <c r="Q2801"/>
      <c r="R2801"/>
      <c r="S2801"/>
      <c r="T2801"/>
      <c r="U2801"/>
      <c r="V2801"/>
      <c r="W2801"/>
      <c r="X2801"/>
      <c r="Y2801"/>
      <c r="Z2801"/>
      <c r="AA2801"/>
      <c r="AB2801"/>
      <c r="AC2801"/>
      <c r="AD2801"/>
      <c r="AE2801"/>
      <c r="AF2801"/>
      <c r="AG2801"/>
      <c r="AH2801"/>
      <c r="AI2801"/>
      <c r="AJ2801"/>
      <c r="AK2801"/>
      <c r="AL2801"/>
      <c r="AM2801"/>
      <c r="AN2801"/>
      <c r="AO2801"/>
      <c r="AP2801"/>
      <c r="AQ2801"/>
      <c r="AR2801"/>
      <c r="AS2801"/>
      <c r="AT2801"/>
      <c r="AU2801"/>
      <c r="AV2801"/>
      <c r="AW2801"/>
      <c r="AX2801"/>
      <c r="AY2801"/>
      <c r="AZ2801"/>
      <c r="BA2801"/>
      <c r="BB2801"/>
      <c r="BC2801"/>
      <c r="BD2801"/>
      <c r="BE2801"/>
    </row>
    <row r="2802" spans="1:57" x14ac:dyDescent="0.25">
      <c r="A2802" s="4">
        <v>43286</v>
      </c>
      <c r="B2802" s="3">
        <v>5</v>
      </c>
      <c r="C2802" s="3">
        <v>7</v>
      </c>
      <c r="D2802" s="3">
        <v>2018</v>
      </c>
      <c r="E2802" s="26" t="s">
        <v>36</v>
      </c>
      <c r="F2802" s="6">
        <v>868</v>
      </c>
      <c r="G2802" s="19">
        <v>360</v>
      </c>
      <c r="H2802" s="19" t="s">
        <v>408</v>
      </c>
      <c r="I2802" s="10" t="s">
        <v>37</v>
      </c>
      <c r="J2802" s="30">
        <v>1600212</v>
      </c>
      <c r="K2802" s="8">
        <v>1039090</v>
      </c>
      <c r="L2802" s="31">
        <v>2</v>
      </c>
      <c r="M2802" s="27">
        <v>192.33</v>
      </c>
      <c r="N2802" s="17">
        <v>510203</v>
      </c>
      <c r="O2802" s="7" t="s">
        <v>190</v>
      </c>
      <c r="P2802" s="13"/>
      <c r="Q2802"/>
      <c r="R2802"/>
      <c r="S2802"/>
      <c r="T2802"/>
      <c r="U2802"/>
      <c r="V2802"/>
      <c r="W2802"/>
      <c r="X2802"/>
      <c r="Y2802"/>
      <c r="Z2802"/>
      <c r="AA2802"/>
      <c r="AB2802"/>
      <c r="AC2802"/>
      <c r="AD2802"/>
      <c r="AE2802"/>
      <c r="AF2802"/>
      <c r="AG2802"/>
      <c r="AH2802"/>
      <c r="AI2802"/>
      <c r="AJ2802"/>
      <c r="AK2802"/>
      <c r="AL2802"/>
      <c r="AM2802"/>
      <c r="AN2802"/>
      <c r="AO2802"/>
      <c r="AP2802"/>
      <c r="AQ2802"/>
      <c r="AR2802"/>
      <c r="AS2802"/>
      <c r="AT2802"/>
      <c r="AU2802"/>
      <c r="AV2802"/>
      <c r="AW2802"/>
      <c r="AX2802"/>
      <c r="AY2802"/>
      <c r="AZ2802"/>
      <c r="BA2802"/>
      <c r="BB2802"/>
      <c r="BC2802"/>
      <c r="BD2802"/>
      <c r="BE2802"/>
    </row>
    <row r="2803" spans="1:57" x14ac:dyDescent="0.25">
      <c r="A2803" s="4">
        <v>43286</v>
      </c>
      <c r="B2803" s="3">
        <v>5</v>
      </c>
      <c r="C2803" s="3">
        <v>7</v>
      </c>
      <c r="D2803" s="3">
        <v>2018</v>
      </c>
      <c r="E2803" s="26" t="s">
        <v>192</v>
      </c>
      <c r="F2803" s="6">
        <v>868</v>
      </c>
      <c r="G2803" s="19">
        <v>360</v>
      </c>
      <c r="H2803" s="19" t="s">
        <v>408</v>
      </c>
      <c r="I2803" s="10" t="s">
        <v>268</v>
      </c>
      <c r="J2803" s="30">
        <v>1600022</v>
      </c>
      <c r="K2803" s="8">
        <v>4097601100</v>
      </c>
      <c r="L2803" s="31">
        <v>2</v>
      </c>
      <c r="M2803" s="27">
        <v>192.33</v>
      </c>
      <c r="N2803" s="17">
        <v>510203</v>
      </c>
      <c r="O2803" s="7" t="s">
        <v>190</v>
      </c>
      <c r="P2803" s="13"/>
      <c r="Q2803"/>
      <c r="R2803"/>
      <c r="S2803"/>
      <c r="T2803"/>
      <c r="U2803"/>
      <c r="V2803"/>
      <c r="W2803"/>
      <c r="X2803"/>
      <c r="Y2803"/>
      <c r="Z2803"/>
      <c r="AA2803"/>
      <c r="AB2803"/>
      <c r="AC2803"/>
      <c r="AD2803"/>
      <c r="AE2803"/>
      <c r="AF2803"/>
      <c r="AG2803"/>
      <c r="AH2803"/>
      <c r="AI2803"/>
      <c r="AJ2803"/>
      <c r="AK2803"/>
      <c r="AL2803"/>
      <c r="AM2803"/>
      <c r="AN2803"/>
      <c r="AO2803"/>
      <c r="AP2803"/>
      <c r="AQ2803"/>
      <c r="AR2803"/>
      <c r="AS2803"/>
      <c r="AT2803"/>
      <c r="AU2803"/>
      <c r="AV2803"/>
      <c r="AW2803"/>
      <c r="AX2803"/>
      <c r="AY2803"/>
      <c r="AZ2803"/>
      <c r="BA2803"/>
      <c r="BB2803"/>
      <c r="BC2803"/>
      <c r="BD2803"/>
      <c r="BE2803"/>
    </row>
    <row r="2804" spans="1:57" x14ac:dyDescent="0.25">
      <c r="A2804" s="4">
        <v>43286</v>
      </c>
      <c r="B2804" s="3">
        <v>5</v>
      </c>
      <c r="C2804" s="3">
        <v>7</v>
      </c>
      <c r="D2804" s="3">
        <v>2018</v>
      </c>
      <c r="E2804" s="26" t="s">
        <v>38</v>
      </c>
      <c r="F2804" s="6">
        <v>868</v>
      </c>
      <c r="G2804" s="19">
        <v>360</v>
      </c>
      <c r="H2804" s="19" t="s">
        <v>408</v>
      </c>
      <c r="I2804" s="10" t="s">
        <v>39</v>
      </c>
      <c r="J2804" s="30">
        <v>1600022</v>
      </c>
      <c r="K2804" s="8">
        <v>3125056900</v>
      </c>
      <c r="L2804" s="31">
        <v>2</v>
      </c>
      <c r="M2804" s="27">
        <v>68.08</v>
      </c>
      <c r="N2804" s="17">
        <v>510203</v>
      </c>
      <c r="O2804" s="7" t="s">
        <v>190</v>
      </c>
      <c r="P2804" s="13"/>
      <c r="Q2804"/>
      <c r="R2804"/>
      <c r="S2804"/>
      <c r="T2804"/>
      <c r="U2804"/>
      <c r="V2804"/>
      <c r="W2804"/>
      <c r="X2804"/>
      <c r="Y2804"/>
      <c r="Z2804"/>
      <c r="AA2804"/>
      <c r="AB2804"/>
      <c r="AC2804"/>
      <c r="AD2804"/>
      <c r="AE2804"/>
      <c r="AF2804"/>
      <c r="AG2804"/>
      <c r="AH2804"/>
      <c r="AI2804"/>
      <c r="AJ2804"/>
      <c r="AK2804"/>
      <c r="AL2804"/>
      <c r="AM2804"/>
      <c r="AN2804"/>
      <c r="AO2804"/>
      <c r="AP2804"/>
      <c r="AQ2804"/>
      <c r="AR2804"/>
      <c r="AS2804"/>
      <c r="AT2804"/>
      <c r="AU2804"/>
      <c r="AV2804"/>
      <c r="AW2804"/>
      <c r="AX2804"/>
      <c r="AY2804"/>
      <c r="AZ2804"/>
      <c r="BA2804"/>
      <c r="BB2804"/>
      <c r="BC2804"/>
      <c r="BD2804"/>
      <c r="BE2804"/>
    </row>
    <row r="2805" spans="1:57" x14ac:dyDescent="0.25">
      <c r="A2805" s="4">
        <v>43286</v>
      </c>
      <c r="B2805" s="3">
        <v>5</v>
      </c>
      <c r="C2805" s="3">
        <v>7</v>
      </c>
      <c r="D2805" s="3">
        <v>2018</v>
      </c>
      <c r="E2805" s="26" t="s">
        <v>200</v>
      </c>
      <c r="F2805" s="6">
        <v>868</v>
      </c>
      <c r="G2805" s="19">
        <v>360</v>
      </c>
      <c r="H2805" s="19" t="s">
        <v>408</v>
      </c>
      <c r="I2805" s="10" t="s">
        <v>201</v>
      </c>
      <c r="J2805" s="30">
        <v>1600022</v>
      </c>
      <c r="K2805" s="8">
        <v>3084352104</v>
      </c>
      <c r="L2805" s="31">
        <v>1</v>
      </c>
      <c r="M2805" s="27">
        <v>894.17</v>
      </c>
      <c r="N2805" s="17">
        <v>510203</v>
      </c>
      <c r="O2805" s="7" t="s">
        <v>190</v>
      </c>
      <c r="P2805" s="13"/>
      <c r="Q2805"/>
      <c r="R2805"/>
      <c r="S2805"/>
      <c r="T2805"/>
      <c r="U2805"/>
      <c r="V2805"/>
      <c r="W2805"/>
      <c r="X2805"/>
      <c r="Y2805"/>
      <c r="Z2805"/>
      <c r="AA2805"/>
      <c r="AB2805"/>
      <c r="AC2805"/>
      <c r="AD2805"/>
      <c r="AE2805"/>
      <c r="AF2805"/>
      <c r="AG2805"/>
      <c r="AH2805"/>
      <c r="AI2805"/>
      <c r="AJ2805"/>
      <c r="AK2805"/>
      <c r="AL2805"/>
      <c r="AM2805"/>
      <c r="AN2805"/>
      <c r="AO2805"/>
      <c r="AP2805"/>
      <c r="AQ2805"/>
      <c r="AR2805"/>
      <c r="AS2805"/>
      <c r="AT2805"/>
      <c r="AU2805"/>
      <c r="AV2805"/>
      <c r="AW2805"/>
      <c r="AX2805"/>
      <c r="AY2805"/>
      <c r="AZ2805"/>
      <c r="BA2805"/>
      <c r="BB2805"/>
      <c r="BC2805"/>
      <c r="BD2805"/>
      <c r="BE2805"/>
    </row>
    <row r="2806" spans="1:57" x14ac:dyDescent="0.25">
      <c r="A2806" s="4">
        <v>43286</v>
      </c>
      <c r="B2806" s="3">
        <v>5</v>
      </c>
      <c r="C2806" s="3">
        <v>7</v>
      </c>
      <c r="D2806" s="3">
        <v>2018</v>
      </c>
      <c r="E2806" s="26" t="s">
        <v>240</v>
      </c>
      <c r="F2806" s="6">
        <v>868</v>
      </c>
      <c r="G2806" s="19">
        <v>360</v>
      </c>
      <c r="H2806" s="19" t="s">
        <v>408</v>
      </c>
      <c r="I2806" s="10" t="s">
        <v>251</v>
      </c>
      <c r="J2806" s="30">
        <v>1600022</v>
      </c>
      <c r="K2806" s="8">
        <v>4925174200</v>
      </c>
      <c r="L2806" s="31">
        <v>2</v>
      </c>
      <c r="M2806" s="27">
        <v>227.83</v>
      </c>
      <c r="N2806" s="17">
        <v>510203</v>
      </c>
      <c r="O2806" s="7" t="s">
        <v>190</v>
      </c>
      <c r="P2806" s="13"/>
      <c r="Q2806"/>
      <c r="R2806"/>
      <c r="S2806"/>
      <c r="T2806"/>
      <c r="U2806"/>
      <c r="V2806"/>
      <c r="W2806"/>
      <c r="X2806"/>
      <c r="Y2806"/>
      <c r="Z2806"/>
      <c r="AA2806"/>
      <c r="AB2806"/>
      <c r="AC2806"/>
      <c r="AD2806"/>
      <c r="AE2806"/>
      <c r="AF2806"/>
      <c r="AG2806"/>
      <c r="AH2806"/>
      <c r="AI2806"/>
      <c r="AJ2806"/>
      <c r="AK2806"/>
      <c r="AL2806"/>
      <c r="AM2806"/>
      <c r="AN2806"/>
      <c r="AO2806"/>
      <c r="AP2806"/>
      <c r="AQ2806"/>
      <c r="AR2806"/>
      <c r="AS2806"/>
      <c r="AT2806"/>
      <c r="AU2806"/>
      <c r="AV2806"/>
      <c r="AW2806"/>
      <c r="AX2806"/>
      <c r="AY2806"/>
      <c r="AZ2806"/>
      <c r="BA2806"/>
      <c r="BB2806"/>
      <c r="BC2806"/>
      <c r="BD2806"/>
      <c r="BE2806"/>
    </row>
    <row r="2807" spans="1:57" x14ac:dyDescent="0.25">
      <c r="A2807" s="4">
        <v>43286</v>
      </c>
      <c r="B2807" s="3">
        <v>5</v>
      </c>
      <c r="C2807" s="3">
        <v>7</v>
      </c>
      <c r="D2807" s="3">
        <v>2018</v>
      </c>
      <c r="E2807" s="26" t="s">
        <v>242</v>
      </c>
      <c r="F2807" s="6">
        <v>868</v>
      </c>
      <c r="G2807" s="19">
        <v>360</v>
      </c>
      <c r="H2807" s="19" t="s">
        <v>408</v>
      </c>
      <c r="I2807" s="10" t="s">
        <v>243</v>
      </c>
      <c r="J2807" s="30">
        <v>1600022</v>
      </c>
      <c r="K2807" s="8">
        <v>3476729004</v>
      </c>
      <c r="L2807" s="31">
        <v>2</v>
      </c>
      <c r="M2807" s="27">
        <v>227.83</v>
      </c>
      <c r="N2807" s="17">
        <v>510203</v>
      </c>
      <c r="O2807" s="7" t="s">
        <v>190</v>
      </c>
      <c r="P2807" s="13"/>
      <c r="Q2807"/>
      <c r="R2807"/>
      <c r="S2807"/>
      <c r="T2807"/>
      <c r="U2807"/>
      <c r="V2807"/>
      <c r="W2807"/>
      <c r="X2807"/>
      <c r="Y2807"/>
      <c r="Z2807"/>
      <c r="AA2807"/>
      <c r="AB2807"/>
      <c r="AC2807"/>
      <c r="AD2807"/>
      <c r="AE2807"/>
      <c r="AF2807"/>
      <c r="AG2807"/>
      <c r="AH2807"/>
      <c r="AI2807"/>
      <c r="AJ2807"/>
      <c r="AK2807"/>
      <c r="AL2807"/>
      <c r="AM2807"/>
      <c r="AN2807"/>
      <c r="AO2807"/>
      <c r="AP2807"/>
      <c r="AQ2807"/>
      <c r="AR2807"/>
      <c r="AS2807"/>
      <c r="AT2807"/>
      <c r="AU2807"/>
      <c r="AV2807"/>
      <c r="AW2807"/>
      <c r="AX2807"/>
      <c r="AY2807"/>
      <c r="AZ2807"/>
      <c r="BA2807"/>
      <c r="BB2807"/>
      <c r="BC2807"/>
      <c r="BD2807"/>
      <c r="BE2807"/>
    </row>
    <row r="2808" spans="1:57" x14ac:dyDescent="0.25">
      <c r="A2808" s="4">
        <v>43286</v>
      </c>
      <c r="B2808" s="3">
        <v>5</v>
      </c>
      <c r="C2808" s="3">
        <v>7</v>
      </c>
      <c r="D2808" s="3">
        <v>2018</v>
      </c>
      <c r="E2808" s="26" t="s">
        <v>47</v>
      </c>
      <c r="F2808" s="6">
        <v>868</v>
      </c>
      <c r="G2808" s="19">
        <v>360</v>
      </c>
      <c r="H2808" s="19" t="s">
        <v>408</v>
      </c>
      <c r="I2808" s="10" t="s">
        <v>48</v>
      </c>
      <c r="J2808" s="30">
        <v>1600303</v>
      </c>
      <c r="K2808" s="8">
        <v>12007122395</v>
      </c>
      <c r="L2808" s="31">
        <v>2</v>
      </c>
      <c r="M2808" s="27">
        <v>227.83</v>
      </c>
      <c r="N2808" s="17">
        <v>510203</v>
      </c>
      <c r="O2808" s="7" t="s">
        <v>190</v>
      </c>
      <c r="P2808" s="13"/>
      <c r="Q2808"/>
      <c r="R2808"/>
      <c r="S2808"/>
      <c r="T2808"/>
      <c r="U2808"/>
      <c r="V2808"/>
      <c r="W2808"/>
      <c r="X2808"/>
      <c r="Y2808"/>
      <c r="Z2808"/>
      <c r="AA2808"/>
      <c r="AB2808"/>
      <c r="AC2808"/>
      <c r="AD2808"/>
      <c r="AE2808"/>
      <c r="AF2808"/>
      <c r="AG2808"/>
      <c r="AH2808"/>
      <c r="AI2808"/>
      <c r="AJ2808"/>
      <c r="AK2808"/>
      <c r="AL2808"/>
      <c r="AM2808"/>
      <c r="AN2808"/>
      <c r="AO2808"/>
      <c r="AP2808"/>
      <c r="AQ2808"/>
      <c r="AR2808"/>
      <c r="AS2808"/>
      <c r="AT2808"/>
      <c r="AU2808"/>
      <c r="AV2808"/>
      <c r="AW2808"/>
      <c r="AX2808"/>
      <c r="AY2808"/>
      <c r="AZ2808"/>
      <c r="BA2808"/>
      <c r="BB2808"/>
      <c r="BC2808"/>
      <c r="BD2808"/>
      <c r="BE2808"/>
    </row>
    <row r="2809" spans="1:57" x14ac:dyDescent="0.25">
      <c r="A2809" s="4">
        <v>43286</v>
      </c>
      <c r="B2809" s="3">
        <v>5</v>
      </c>
      <c r="C2809" s="3">
        <v>7</v>
      </c>
      <c r="D2809" s="3">
        <v>2018</v>
      </c>
      <c r="E2809" s="26" t="s">
        <v>49</v>
      </c>
      <c r="F2809" s="6">
        <v>868</v>
      </c>
      <c r="G2809" s="19">
        <v>360</v>
      </c>
      <c r="H2809" s="19" t="s">
        <v>408</v>
      </c>
      <c r="I2809" s="10" t="s">
        <v>50</v>
      </c>
      <c r="J2809" s="30">
        <v>1600303</v>
      </c>
      <c r="K2809" s="8">
        <v>12009167957</v>
      </c>
      <c r="L2809" s="31">
        <v>2</v>
      </c>
      <c r="M2809" s="27">
        <v>139.66999999999999</v>
      </c>
      <c r="N2809" s="17">
        <v>510203</v>
      </c>
      <c r="O2809" s="7" t="s">
        <v>190</v>
      </c>
      <c r="P2809" s="13"/>
      <c r="Q2809"/>
      <c r="R2809"/>
      <c r="S2809"/>
      <c r="T2809"/>
      <c r="U2809"/>
      <c r="V2809"/>
      <c r="W2809"/>
      <c r="X2809"/>
      <c r="Y2809"/>
      <c r="Z2809"/>
      <c r="AA2809"/>
      <c r="AB2809"/>
      <c r="AC2809"/>
      <c r="AD2809"/>
      <c r="AE2809"/>
      <c r="AF2809"/>
      <c r="AG2809"/>
      <c r="AH2809"/>
      <c r="AI2809"/>
      <c r="AJ2809"/>
      <c r="AK2809"/>
      <c r="AL2809"/>
      <c r="AM2809"/>
      <c r="AN2809"/>
      <c r="AO2809"/>
      <c r="AP2809"/>
      <c r="AQ2809"/>
      <c r="AR2809"/>
      <c r="AS2809"/>
      <c r="AT2809"/>
      <c r="AU2809"/>
      <c r="AV2809"/>
      <c r="AW2809"/>
      <c r="AX2809"/>
      <c r="AY2809"/>
      <c r="AZ2809"/>
      <c r="BA2809"/>
      <c r="BB2809"/>
      <c r="BC2809"/>
      <c r="BD2809"/>
      <c r="BE2809"/>
    </row>
    <row r="2810" spans="1:57" x14ac:dyDescent="0.25">
      <c r="A2810" s="4">
        <v>43286</v>
      </c>
      <c r="B2810" s="3">
        <v>5</v>
      </c>
      <c r="C2810" s="3">
        <v>7</v>
      </c>
      <c r="D2810" s="3">
        <v>2018</v>
      </c>
      <c r="E2810" s="26" t="s">
        <v>51</v>
      </c>
      <c r="F2810" s="6">
        <v>868</v>
      </c>
      <c r="G2810" s="19">
        <v>360</v>
      </c>
      <c r="H2810" s="19" t="s">
        <v>408</v>
      </c>
      <c r="I2810" s="10" t="s">
        <v>52</v>
      </c>
      <c r="J2810" s="30">
        <v>3700113</v>
      </c>
      <c r="K2810" s="8">
        <v>406066671905</v>
      </c>
      <c r="L2810" s="31">
        <v>2</v>
      </c>
      <c r="M2810" s="27">
        <v>61.08</v>
      </c>
      <c r="N2810" s="17">
        <v>510203</v>
      </c>
      <c r="O2810" s="7" t="s">
        <v>190</v>
      </c>
      <c r="P2810" s="13"/>
      <c r="Q2810"/>
      <c r="R2810"/>
      <c r="S2810"/>
      <c r="T2810"/>
      <c r="U2810"/>
      <c r="V2810"/>
      <c r="W2810"/>
      <c r="X2810"/>
      <c r="Y2810"/>
      <c r="Z2810"/>
      <c r="AA2810"/>
      <c r="AB2810"/>
      <c r="AC2810"/>
      <c r="AD2810"/>
      <c r="AE2810"/>
      <c r="AF2810"/>
      <c r="AG2810"/>
      <c r="AH2810"/>
      <c r="AI2810"/>
      <c r="AJ2810"/>
      <c r="AK2810"/>
      <c r="AL2810"/>
      <c r="AM2810"/>
      <c r="AN2810"/>
      <c r="AO2810"/>
      <c r="AP2810"/>
      <c r="AQ2810"/>
      <c r="AR2810"/>
      <c r="AS2810"/>
      <c r="AT2810"/>
      <c r="AU2810"/>
      <c r="AV2810"/>
      <c r="AW2810"/>
      <c r="AX2810"/>
      <c r="AY2810"/>
      <c r="AZ2810"/>
      <c r="BA2810"/>
      <c r="BB2810"/>
      <c r="BC2810"/>
      <c r="BD2810"/>
      <c r="BE2810"/>
    </row>
    <row r="2811" spans="1:57" x14ac:dyDescent="0.25">
      <c r="A2811" s="4">
        <v>43286</v>
      </c>
      <c r="B2811" s="3">
        <v>5</v>
      </c>
      <c r="C2811" s="3">
        <v>7</v>
      </c>
      <c r="D2811" s="3">
        <v>2018</v>
      </c>
      <c r="E2811" s="26" t="s">
        <v>591</v>
      </c>
      <c r="F2811" s="6">
        <v>868</v>
      </c>
      <c r="G2811" s="19">
        <v>360</v>
      </c>
      <c r="H2811" s="19" t="s">
        <v>408</v>
      </c>
      <c r="I2811" s="10" t="s">
        <v>592</v>
      </c>
      <c r="J2811" s="30">
        <v>1600303</v>
      </c>
      <c r="K2811" s="8">
        <v>6066086016</v>
      </c>
      <c r="L2811" s="31">
        <v>2</v>
      </c>
      <c r="M2811" s="27">
        <v>284.83</v>
      </c>
      <c r="N2811" s="17">
        <v>510203</v>
      </c>
      <c r="O2811" s="7" t="s">
        <v>190</v>
      </c>
      <c r="P2811" s="13"/>
      <c r="Q2811"/>
      <c r="R2811"/>
      <c r="S2811"/>
      <c r="T2811"/>
      <c r="U2811"/>
      <c r="V2811"/>
      <c r="W2811"/>
      <c r="X2811"/>
      <c r="Y2811"/>
      <c r="Z2811"/>
      <c r="AA2811"/>
      <c r="AB2811"/>
      <c r="AC2811"/>
      <c r="AD2811"/>
      <c r="AE2811"/>
      <c r="AF2811"/>
      <c r="AG2811"/>
      <c r="AH2811"/>
      <c r="AI2811"/>
      <c r="AJ2811"/>
      <c r="AK2811"/>
      <c r="AL2811"/>
      <c r="AM2811"/>
      <c r="AN2811"/>
      <c r="AO2811"/>
      <c r="AP2811"/>
      <c r="AQ2811"/>
      <c r="AR2811"/>
      <c r="AS2811"/>
      <c r="AT2811"/>
      <c r="AU2811"/>
      <c r="AV2811"/>
      <c r="AW2811"/>
      <c r="AX2811"/>
      <c r="AY2811"/>
      <c r="AZ2811"/>
      <c r="BA2811"/>
      <c r="BB2811"/>
      <c r="BC2811"/>
      <c r="BD2811"/>
      <c r="BE2811"/>
    </row>
    <row r="2812" spans="1:57" x14ac:dyDescent="0.25">
      <c r="A2812" s="4">
        <v>43286</v>
      </c>
      <c r="B2812" s="3">
        <v>5</v>
      </c>
      <c r="C2812" s="3">
        <v>7</v>
      </c>
      <c r="D2812" s="3">
        <v>2018</v>
      </c>
      <c r="E2812" s="26" t="s">
        <v>150</v>
      </c>
      <c r="F2812" s="6">
        <v>868</v>
      </c>
      <c r="G2812" s="19">
        <v>360</v>
      </c>
      <c r="H2812" s="19" t="s">
        <v>408</v>
      </c>
      <c r="I2812" s="10" t="s">
        <v>151</v>
      </c>
      <c r="J2812" s="30">
        <v>1600212</v>
      </c>
      <c r="K2812" s="8">
        <v>200700498</v>
      </c>
      <c r="L2812" s="31">
        <v>2</v>
      </c>
      <c r="M2812" s="27">
        <v>101</v>
      </c>
      <c r="N2812" s="17">
        <v>510203</v>
      </c>
      <c r="O2812" s="7" t="s">
        <v>190</v>
      </c>
      <c r="P2812" s="13"/>
      <c r="Q2812"/>
      <c r="R2812"/>
      <c r="S2812"/>
      <c r="T2812"/>
      <c r="U2812"/>
      <c r="V2812"/>
      <c r="W2812"/>
      <c r="X2812"/>
      <c r="Y2812"/>
      <c r="Z2812"/>
      <c r="AA2812"/>
      <c r="AB2812"/>
      <c r="AC2812"/>
      <c r="AD2812"/>
      <c r="AE2812"/>
      <c r="AF2812"/>
      <c r="AG2812"/>
      <c r="AH2812"/>
      <c r="AI2812"/>
      <c r="AJ2812"/>
      <c r="AK2812"/>
      <c r="AL2812"/>
      <c r="AM2812"/>
      <c r="AN2812"/>
      <c r="AO2812"/>
      <c r="AP2812"/>
      <c r="AQ2812"/>
      <c r="AR2812"/>
      <c r="AS2812"/>
      <c r="AT2812"/>
      <c r="AU2812"/>
      <c r="AV2812"/>
      <c r="AW2812"/>
      <c r="AX2812"/>
      <c r="AY2812"/>
      <c r="AZ2812"/>
      <c r="BA2812"/>
      <c r="BB2812"/>
      <c r="BC2812"/>
      <c r="BD2812"/>
      <c r="BE2812"/>
    </row>
    <row r="2813" spans="1:57" x14ac:dyDescent="0.25">
      <c r="A2813" s="4">
        <v>43286</v>
      </c>
      <c r="B2813" s="3">
        <v>5</v>
      </c>
      <c r="C2813" s="3">
        <v>7</v>
      </c>
      <c r="D2813" s="3">
        <v>2018</v>
      </c>
      <c r="E2813" s="26" t="s">
        <v>282</v>
      </c>
      <c r="F2813" s="6">
        <v>868</v>
      </c>
      <c r="G2813" s="19">
        <v>360</v>
      </c>
      <c r="H2813" s="19" t="s">
        <v>408</v>
      </c>
      <c r="I2813" s="10" t="s">
        <v>283</v>
      </c>
      <c r="J2813" s="30">
        <v>1600303</v>
      </c>
      <c r="K2813" s="8">
        <v>11052005019</v>
      </c>
      <c r="L2813" s="31">
        <v>2</v>
      </c>
      <c r="M2813" s="27">
        <v>197.33</v>
      </c>
      <c r="N2813" s="17">
        <v>510203</v>
      </c>
      <c r="O2813" s="7" t="s">
        <v>190</v>
      </c>
      <c r="P2813" s="13"/>
      <c r="Q2813"/>
      <c r="R2813"/>
      <c r="S2813"/>
      <c r="T2813"/>
      <c r="U2813"/>
      <c r="V2813"/>
      <c r="W2813"/>
      <c r="X2813"/>
      <c r="Y2813"/>
      <c r="Z2813"/>
      <c r="AA2813"/>
      <c r="AB2813"/>
      <c r="AC2813"/>
      <c r="AD2813"/>
      <c r="AE2813"/>
      <c r="AF2813"/>
      <c r="AG2813"/>
      <c r="AH2813"/>
      <c r="AI2813"/>
      <c r="AJ2813"/>
      <c r="AK2813"/>
      <c r="AL2813"/>
      <c r="AM2813"/>
      <c r="AN2813"/>
      <c r="AO2813"/>
      <c r="AP2813"/>
      <c r="AQ2813"/>
      <c r="AR2813"/>
      <c r="AS2813"/>
      <c r="AT2813"/>
      <c r="AU2813"/>
      <c r="AV2813"/>
      <c r="AW2813"/>
      <c r="AX2813"/>
      <c r="AY2813"/>
      <c r="AZ2813"/>
      <c r="BA2813"/>
      <c r="BB2813"/>
      <c r="BC2813"/>
      <c r="BD2813"/>
      <c r="BE2813"/>
    </row>
    <row r="2814" spans="1:57" x14ac:dyDescent="0.25">
      <c r="A2814" s="4">
        <v>43286</v>
      </c>
      <c r="B2814" s="3">
        <v>5</v>
      </c>
      <c r="C2814" s="3">
        <v>7</v>
      </c>
      <c r="D2814" s="3">
        <v>2018</v>
      </c>
      <c r="E2814" s="26" t="s">
        <v>57</v>
      </c>
      <c r="F2814" s="6">
        <v>868</v>
      </c>
      <c r="G2814" s="19">
        <v>360</v>
      </c>
      <c r="H2814" s="19" t="s">
        <v>408</v>
      </c>
      <c r="I2814" s="10" t="s">
        <v>58</v>
      </c>
      <c r="J2814" s="30">
        <v>2600187</v>
      </c>
      <c r="K2814" s="8">
        <v>1042589967</v>
      </c>
      <c r="L2814" s="31">
        <v>2</v>
      </c>
      <c r="M2814" s="27">
        <v>101</v>
      </c>
      <c r="N2814" s="17">
        <v>510203</v>
      </c>
      <c r="O2814" s="7" t="s">
        <v>190</v>
      </c>
      <c r="P2814" s="13"/>
      <c r="Q2814"/>
      <c r="R2814"/>
      <c r="S2814"/>
      <c r="T2814"/>
      <c r="U2814"/>
      <c r="V2814"/>
      <c r="W2814"/>
      <c r="X2814"/>
      <c r="Y2814"/>
      <c r="Z2814"/>
      <c r="AA2814"/>
      <c r="AB2814"/>
      <c r="AC2814"/>
      <c r="AD2814"/>
      <c r="AE2814"/>
      <c r="AF2814"/>
      <c r="AG2814"/>
      <c r="AH2814"/>
      <c r="AI2814"/>
      <c r="AJ2814"/>
      <c r="AK2814"/>
      <c r="AL2814"/>
      <c r="AM2814"/>
      <c r="AN2814"/>
      <c r="AO2814"/>
      <c r="AP2814"/>
      <c r="AQ2814"/>
      <c r="AR2814"/>
      <c r="AS2814"/>
      <c r="AT2814"/>
      <c r="AU2814"/>
      <c r="AV2814"/>
      <c r="AW2814"/>
      <c r="AX2814"/>
      <c r="AY2814"/>
      <c r="AZ2814"/>
      <c r="BA2814"/>
      <c r="BB2814"/>
      <c r="BC2814"/>
      <c r="BD2814"/>
      <c r="BE2814"/>
    </row>
    <row r="2815" spans="1:57" x14ac:dyDescent="0.25">
      <c r="A2815" s="4">
        <v>43286</v>
      </c>
      <c r="B2815" s="3">
        <v>5</v>
      </c>
      <c r="C2815" s="3">
        <v>7</v>
      </c>
      <c r="D2815" s="3">
        <v>2018</v>
      </c>
      <c r="E2815" s="26" t="s">
        <v>134</v>
      </c>
      <c r="F2815" s="6">
        <v>868</v>
      </c>
      <c r="G2815" s="19">
        <v>360</v>
      </c>
      <c r="H2815" s="19" t="s">
        <v>408</v>
      </c>
      <c r="I2815" s="10" t="s">
        <v>135</v>
      </c>
      <c r="J2815" s="30">
        <v>1600303</v>
      </c>
      <c r="K2815" s="8">
        <v>12005470116</v>
      </c>
      <c r="L2815" s="31">
        <v>2</v>
      </c>
      <c r="M2815" s="27">
        <v>139.66999999999999</v>
      </c>
      <c r="N2815" s="17">
        <v>510203</v>
      </c>
      <c r="O2815" s="7" t="s">
        <v>190</v>
      </c>
      <c r="P2815" s="13"/>
      <c r="Q2815"/>
      <c r="R2815"/>
      <c r="S2815"/>
      <c r="T2815"/>
      <c r="U2815"/>
      <c r="V2815"/>
      <c r="W2815"/>
      <c r="X2815"/>
      <c r="Y2815"/>
      <c r="Z2815"/>
      <c r="AA2815"/>
      <c r="AB2815"/>
      <c r="AC2815"/>
      <c r="AD2815"/>
      <c r="AE2815"/>
      <c r="AF2815"/>
      <c r="AG2815"/>
      <c r="AH2815"/>
      <c r="AI2815"/>
      <c r="AJ2815"/>
      <c r="AK2815"/>
      <c r="AL2815"/>
      <c r="AM2815"/>
      <c r="AN2815"/>
      <c r="AO2815"/>
      <c r="AP2815"/>
      <c r="AQ2815"/>
      <c r="AR2815"/>
      <c r="AS2815"/>
      <c r="AT2815"/>
      <c r="AU2815"/>
      <c r="AV2815"/>
      <c r="AW2815"/>
      <c r="AX2815"/>
      <c r="AY2815"/>
      <c r="AZ2815"/>
      <c r="BA2815"/>
      <c r="BB2815"/>
      <c r="BC2815"/>
      <c r="BD2815"/>
      <c r="BE2815"/>
    </row>
    <row r="2816" spans="1:57" x14ac:dyDescent="0.25">
      <c r="A2816" s="4">
        <v>43286</v>
      </c>
      <c r="B2816" s="3">
        <v>5</v>
      </c>
      <c r="C2816" s="3">
        <v>7</v>
      </c>
      <c r="D2816" s="3">
        <v>2018</v>
      </c>
      <c r="E2816" s="26" t="s">
        <v>66</v>
      </c>
      <c r="F2816" s="6">
        <v>868</v>
      </c>
      <c r="G2816" s="19">
        <v>360</v>
      </c>
      <c r="H2816" s="19" t="s">
        <v>408</v>
      </c>
      <c r="I2816" s="10" t="s">
        <v>67</v>
      </c>
      <c r="J2816" s="30">
        <v>1600303</v>
      </c>
      <c r="K2816" s="8">
        <v>12005317709</v>
      </c>
      <c r="L2816" s="31">
        <v>2</v>
      </c>
      <c r="M2816" s="27">
        <v>192.33</v>
      </c>
      <c r="N2816" s="17">
        <v>510203</v>
      </c>
      <c r="O2816" s="7" t="s">
        <v>190</v>
      </c>
      <c r="P2816" s="13"/>
      <c r="Q2816"/>
      <c r="R2816"/>
      <c r="S2816"/>
      <c r="T2816"/>
      <c r="U2816"/>
      <c r="V2816"/>
      <c r="W2816"/>
      <c r="X2816"/>
      <c r="Y2816"/>
      <c r="Z2816"/>
      <c r="AA2816"/>
      <c r="AB2816"/>
      <c r="AC2816"/>
      <c r="AD2816"/>
      <c r="AE2816"/>
      <c r="AF2816"/>
      <c r="AG2816"/>
      <c r="AH2816"/>
      <c r="AI2816"/>
      <c r="AJ2816"/>
      <c r="AK2816"/>
      <c r="AL2816"/>
      <c r="AM2816"/>
      <c r="AN2816"/>
      <c r="AO2816"/>
      <c r="AP2816"/>
      <c r="AQ2816"/>
      <c r="AR2816"/>
      <c r="AS2816"/>
      <c r="AT2816"/>
      <c r="AU2816"/>
      <c r="AV2816"/>
      <c r="AW2816"/>
      <c r="AX2816"/>
      <c r="AY2816"/>
      <c r="AZ2816"/>
      <c r="BA2816"/>
      <c r="BB2816"/>
      <c r="BC2816"/>
      <c r="BD2816"/>
      <c r="BE2816"/>
    </row>
    <row r="2817" spans="1:57" x14ac:dyDescent="0.25">
      <c r="A2817" s="4">
        <v>43286</v>
      </c>
      <c r="B2817" s="3">
        <v>5</v>
      </c>
      <c r="C2817" s="3">
        <v>7</v>
      </c>
      <c r="D2817" s="3">
        <v>2018</v>
      </c>
      <c r="E2817" s="26" t="s">
        <v>80</v>
      </c>
      <c r="F2817" s="6">
        <v>868</v>
      </c>
      <c r="G2817" s="19">
        <v>360</v>
      </c>
      <c r="H2817" s="19" t="s">
        <v>408</v>
      </c>
      <c r="I2817" s="10" t="s">
        <v>81</v>
      </c>
      <c r="J2817" s="30">
        <v>1600303</v>
      </c>
      <c r="K2817" s="8">
        <v>12000135777</v>
      </c>
      <c r="L2817" s="31">
        <v>2</v>
      </c>
      <c r="M2817" s="27">
        <v>197.33</v>
      </c>
      <c r="N2817" s="17">
        <v>510203</v>
      </c>
      <c r="O2817" s="7" t="s">
        <v>190</v>
      </c>
      <c r="P2817" s="13"/>
      <c r="Q2817"/>
      <c r="R2817"/>
      <c r="S2817"/>
      <c r="T2817"/>
      <c r="U2817"/>
      <c r="V2817"/>
      <c r="W2817"/>
      <c r="X2817"/>
      <c r="Y2817"/>
      <c r="Z2817"/>
      <c r="AA2817"/>
      <c r="AB2817"/>
      <c r="AC2817"/>
      <c r="AD2817"/>
      <c r="AE2817"/>
      <c r="AF2817"/>
      <c r="AG2817"/>
      <c r="AH2817"/>
      <c r="AI2817"/>
      <c r="AJ2817"/>
      <c r="AK2817"/>
      <c r="AL2817"/>
      <c r="AM2817"/>
      <c r="AN2817"/>
      <c r="AO2817"/>
      <c r="AP2817"/>
      <c r="AQ2817"/>
      <c r="AR2817"/>
      <c r="AS2817"/>
      <c r="AT2817"/>
      <c r="AU2817"/>
      <c r="AV2817"/>
      <c r="AW2817"/>
      <c r="AX2817"/>
      <c r="AY2817"/>
      <c r="AZ2817"/>
      <c r="BA2817"/>
      <c r="BB2817"/>
      <c r="BC2817"/>
      <c r="BD2817"/>
      <c r="BE2817"/>
    </row>
    <row r="2818" spans="1:57" x14ac:dyDescent="0.25">
      <c r="A2818" s="4">
        <v>43286</v>
      </c>
      <c r="B2818" s="3">
        <v>5</v>
      </c>
      <c r="C2818" s="3">
        <v>7</v>
      </c>
      <c r="D2818" s="3">
        <v>2018</v>
      </c>
      <c r="E2818" s="26" t="s">
        <v>285</v>
      </c>
      <c r="F2818" s="6">
        <v>868</v>
      </c>
      <c r="G2818" s="19">
        <v>360</v>
      </c>
      <c r="H2818" s="19" t="s">
        <v>408</v>
      </c>
      <c r="I2818" s="10" t="s">
        <v>284</v>
      </c>
      <c r="J2818" s="30">
        <v>1600022</v>
      </c>
      <c r="K2818" s="8">
        <v>3732573000</v>
      </c>
      <c r="L2818" s="31">
        <v>2</v>
      </c>
      <c r="M2818" s="27">
        <v>284.83</v>
      </c>
      <c r="N2818" s="17">
        <v>510203</v>
      </c>
      <c r="O2818" s="7" t="s">
        <v>190</v>
      </c>
      <c r="P2818" s="13"/>
      <c r="Q2818"/>
      <c r="R2818"/>
      <c r="S2818"/>
      <c r="T2818"/>
      <c r="U2818"/>
      <c r="V2818"/>
      <c r="W2818"/>
      <c r="X2818"/>
      <c r="Y2818"/>
      <c r="Z2818"/>
      <c r="AA2818"/>
      <c r="AB2818"/>
      <c r="AC2818"/>
      <c r="AD2818"/>
      <c r="AE2818"/>
      <c r="AF2818"/>
      <c r="AG2818"/>
      <c r="AH2818"/>
      <c r="AI2818"/>
      <c r="AJ2818"/>
      <c r="AK2818"/>
      <c r="AL2818"/>
      <c r="AM2818"/>
      <c r="AN2818"/>
      <c r="AO2818"/>
      <c r="AP2818"/>
      <c r="AQ2818"/>
      <c r="AR2818"/>
      <c r="AS2818"/>
      <c r="AT2818"/>
      <c r="AU2818"/>
      <c r="AV2818"/>
      <c r="AW2818"/>
      <c r="AX2818"/>
      <c r="AY2818"/>
      <c r="AZ2818"/>
      <c r="BA2818"/>
      <c r="BB2818"/>
      <c r="BC2818"/>
      <c r="BD2818"/>
      <c r="BE2818"/>
    </row>
    <row r="2819" spans="1:57" x14ac:dyDescent="0.25">
      <c r="A2819" s="4">
        <v>43286</v>
      </c>
      <c r="B2819" s="3">
        <v>5</v>
      </c>
      <c r="C2819" s="3">
        <v>7</v>
      </c>
      <c r="D2819" s="3">
        <v>2018</v>
      </c>
      <c r="E2819" s="26" t="s">
        <v>438</v>
      </c>
      <c r="F2819" s="6">
        <v>868</v>
      </c>
      <c r="G2819" s="19">
        <v>360</v>
      </c>
      <c r="H2819" s="19" t="s">
        <v>408</v>
      </c>
      <c r="I2819" s="10" t="s">
        <v>442</v>
      </c>
      <c r="J2819" s="30">
        <v>1600022</v>
      </c>
      <c r="K2819" s="8">
        <v>5363368000</v>
      </c>
      <c r="L2819" s="31">
        <v>2</v>
      </c>
      <c r="M2819" s="27">
        <v>227.83</v>
      </c>
      <c r="N2819" s="17">
        <v>510203</v>
      </c>
      <c r="O2819" s="7" t="s">
        <v>190</v>
      </c>
      <c r="P2819" s="13"/>
      <c r="Q2819"/>
      <c r="R2819"/>
      <c r="S2819"/>
      <c r="T2819"/>
      <c r="U2819"/>
      <c r="V2819"/>
      <c r="W2819"/>
      <c r="X2819"/>
      <c r="Y2819"/>
      <c r="Z2819"/>
      <c r="AA2819"/>
      <c r="AB2819"/>
      <c r="AC2819"/>
      <c r="AD2819"/>
      <c r="AE2819"/>
      <c r="AF2819"/>
      <c r="AG2819"/>
      <c r="AH2819"/>
      <c r="AI2819"/>
      <c r="AJ2819"/>
      <c r="AK2819"/>
      <c r="AL2819"/>
      <c r="AM2819"/>
      <c r="AN2819"/>
      <c r="AO2819"/>
      <c r="AP2819"/>
      <c r="AQ2819"/>
      <c r="AR2819"/>
      <c r="AS2819"/>
      <c r="AT2819"/>
      <c r="AU2819"/>
      <c r="AV2819"/>
      <c r="AW2819"/>
      <c r="AX2819"/>
      <c r="AY2819"/>
      <c r="AZ2819"/>
      <c r="BA2819"/>
      <c r="BB2819"/>
      <c r="BC2819"/>
      <c r="BD2819"/>
      <c r="BE2819"/>
    </row>
    <row r="2820" spans="1:57" x14ac:dyDescent="0.25">
      <c r="A2820" s="4">
        <v>43286</v>
      </c>
      <c r="B2820" s="3">
        <v>5</v>
      </c>
      <c r="C2820" s="3">
        <v>7</v>
      </c>
      <c r="D2820" s="3">
        <v>2018</v>
      </c>
      <c r="E2820" s="26" t="s">
        <v>184</v>
      </c>
      <c r="F2820" s="6">
        <v>868</v>
      </c>
      <c r="G2820" s="19">
        <v>360</v>
      </c>
      <c r="H2820" s="19" t="s">
        <v>408</v>
      </c>
      <c r="I2820" s="10" t="s">
        <v>185</v>
      </c>
      <c r="J2820" s="30">
        <v>1410036</v>
      </c>
      <c r="K2820" s="8">
        <v>111013635</v>
      </c>
      <c r="L2820" s="31">
        <v>2</v>
      </c>
      <c r="M2820" s="27">
        <v>48.75</v>
      </c>
      <c r="N2820" s="17">
        <v>510203</v>
      </c>
      <c r="O2820" s="7" t="s">
        <v>190</v>
      </c>
      <c r="P2820" s="13"/>
      <c r="Q2820"/>
      <c r="R2820"/>
      <c r="S2820"/>
      <c r="T2820"/>
      <c r="U2820"/>
      <c r="V2820"/>
      <c r="W2820"/>
      <c r="X2820"/>
      <c r="Y2820"/>
      <c r="Z2820"/>
      <c r="AA2820"/>
      <c r="AB2820"/>
      <c r="AC2820"/>
      <c r="AD2820"/>
      <c r="AE2820"/>
      <c r="AF2820"/>
      <c r="AG2820"/>
      <c r="AH2820"/>
      <c r="AI2820"/>
      <c r="AJ2820"/>
      <c r="AK2820"/>
      <c r="AL2820"/>
      <c r="AM2820"/>
      <c r="AN2820"/>
      <c r="AO2820"/>
      <c r="AP2820"/>
      <c r="AQ2820"/>
      <c r="AR2820"/>
      <c r="AS2820"/>
      <c r="AT2820"/>
      <c r="AU2820"/>
      <c r="AV2820"/>
      <c r="AW2820"/>
      <c r="AX2820"/>
      <c r="AY2820"/>
      <c r="AZ2820"/>
      <c r="BA2820"/>
      <c r="BB2820"/>
      <c r="BC2820"/>
      <c r="BD2820"/>
      <c r="BE2820"/>
    </row>
    <row r="2821" spans="1:57" x14ac:dyDescent="0.25">
      <c r="A2821" s="4">
        <v>43286</v>
      </c>
      <c r="B2821" s="3">
        <v>5</v>
      </c>
      <c r="C2821" s="3">
        <v>7</v>
      </c>
      <c r="D2821" s="3">
        <v>2018</v>
      </c>
      <c r="E2821" s="26" t="s">
        <v>154</v>
      </c>
      <c r="F2821" s="6">
        <v>868</v>
      </c>
      <c r="G2821" s="19">
        <v>360</v>
      </c>
      <c r="H2821" s="19" t="s">
        <v>408</v>
      </c>
      <c r="I2821" s="10" t="s">
        <v>103</v>
      </c>
      <c r="J2821" s="30">
        <v>1600303</v>
      </c>
      <c r="K2821" s="8">
        <v>12000212569</v>
      </c>
      <c r="L2821" s="31">
        <v>2</v>
      </c>
      <c r="M2821" s="27">
        <v>192.33</v>
      </c>
      <c r="N2821" s="17">
        <v>510203</v>
      </c>
      <c r="O2821" s="7" t="s">
        <v>190</v>
      </c>
      <c r="P2821" s="13"/>
      <c r="Q2821"/>
      <c r="R2821"/>
      <c r="S2821"/>
      <c r="T2821"/>
      <c r="U2821"/>
      <c r="V2821"/>
      <c r="W2821"/>
      <c r="X2821"/>
      <c r="Y2821"/>
      <c r="Z2821"/>
      <c r="AA2821"/>
      <c r="AB2821"/>
      <c r="AC2821"/>
      <c r="AD2821"/>
      <c r="AE2821"/>
      <c r="AF2821"/>
      <c r="AG2821"/>
      <c r="AH2821"/>
      <c r="AI2821"/>
      <c r="AJ2821"/>
      <c r="AK2821"/>
      <c r="AL2821"/>
      <c r="AM2821"/>
      <c r="AN2821"/>
      <c r="AO2821"/>
      <c r="AP2821"/>
      <c r="AQ2821"/>
      <c r="AR2821"/>
      <c r="AS2821"/>
      <c r="AT2821"/>
      <c r="AU2821"/>
      <c r="AV2821"/>
      <c r="AW2821"/>
      <c r="AX2821"/>
      <c r="AY2821"/>
      <c r="AZ2821"/>
      <c r="BA2821"/>
      <c r="BB2821"/>
      <c r="BC2821"/>
      <c r="BD2821"/>
      <c r="BE2821"/>
    </row>
    <row r="2822" spans="1:57" x14ac:dyDescent="0.25">
      <c r="A2822" s="4">
        <v>43286</v>
      </c>
      <c r="B2822" s="3">
        <v>5</v>
      </c>
      <c r="C2822" s="3">
        <v>7</v>
      </c>
      <c r="D2822" s="3">
        <v>2018</v>
      </c>
      <c r="E2822" s="26" t="s">
        <v>237</v>
      </c>
      <c r="F2822" s="6">
        <v>868</v>
      </c>
      <c r="G2822" s="19">
        <v>360</v>
      </c>
      <c r="H2822" s="19" t="s">
        <v>408</v>
      </c>
      <c r="I2822" s="10" t="s">
        <v>246</v>
      </c>
      <c r="J2822" s="30">
        <v>1600303</v>
      </c>
      <c r="K2822" s="8">
        <v>12057052676</v>
      </c>
      <c r="L2822" s="31">
        <v>2</v>
      </c>
      <c r="M2822" s="27">
        <v>375.67</v>
      </c>
      <c r="N2822" s="17">
        <v>510203</v>
      </c>
      <c r="O2822" s="7" t="s">
        <v>190</v>
      </c>
      <c r="P2822" s="13"/>
      <c r="Q2822"/>
      <c r="R2822"/>
      <c r="S2822"/>
      <c r="T2822"/>
      <c r="U2822"/>
      <c r="V2822"/>
      <c r="W2822"/>
      <c r="X2822"/>
      <c r="Y2822"/>
      <c r="Z2822"/>
      <c r="AA2822"/>
      <c r="AB2822"/>
      <c r="AC2822"/>
      <c r="AD2822"/>
      <c r="AE2822"/>
      <c r="AF2822"/>
      <c r="AG2822"/>
      <c r="AH2822"/>
      <c r="AI2822"/>
      <c r="AJ2822"/>
      <c r="AK2822"/>
      <c r="AL2822"/>
      <c r="AM2822"/>
      <c r="AN2822"/>
      <c r="AO2822"/>
      <c r="AP2822"/>
      <c r="AQ2822"/>
      <c r="AR2822"/>
      <c r="AS2822"/>
      <c r="AT2822"/>
      <c r="AU2822"/>
      <c r="AV2822"/>
      <c r="AW2822"/>
      <c r="AX2822"/>
      <c r="AY2822"/>
      <c r="AZ2822"/>
      <c r="BA2822"/>
      <c r="BB2822"/>
      <c r="BC2822"/>
      <c r="BD2822"/>
      <c r="BE2822"/>
    </row>
    <row r="2823" spans="1:57" x14ac:dyDescent="0.25">
      <c r="A2823" s="4">
        <v>43286</v>
      </c>
      <c r="B2823" s="3">
        <v>5</v>
      </c>
      <c r="C2823" s="3">
        <v>7</v>
      </c>
      <c r="D2823" s="3">
        <v>2018</v>
      </c>
      <c r="E2823" s="26" t="s">
        <v>156</v>
      </c>
      <c r="F2823" s="6">
        <v>868</v>
      </c>
      <c r="G2823" s="19">
        <v>360</v>
      </c>
      <c r="H2823" s="19" t="s">
        <v>408</v>
      </c>
      <c r="I2823" s="10" t="s">
        <v>106</v>
      </c>
      <c r="J2823" s="30">
        <v>1600303</v>
      </c>
      <c r="K2823" s="8">
        <v>6050800016</v>
      </c>
      <c r="L2823" s="31">
        <v>2</v>
      </c>
      <c r="M2823" s="27">
        <v>192.33</v>
      </c>
      <c r="N2823" s="17">
        <v>510203</v>
      </c>
      <c r="O2823" s="7" t="s">
        <v>190</v>
      </c>
      <c r="P2823" s="13"/>
      <c r="Q2823"/>
      <c r="R2823"/>
      <c r="S2823"/>
      <c r="T2823"/>
      <c r="U2823"/>
      <c r="V2823"/>
      <c r="W2823"/>
      <c r="X2823"/>
      <c r="Y2823"/>
      <c r="Z2823"/>
      <c r="AA2823"/>
      <c r="AB2823"/>
      <c r="AC2823"/>
      <c r="AD2823"/>
      <c r="AE2823"/>
      <c r="AF2823"/>
      <c r="AG2823"/>
      <c r="AH2823"/>
      <c r="AI2823"/>
      <c r="AJ2823"/>
      <c r="AK2823"/>
      <c r="AL2823"/>
      <c r="AM2823"/>
      <c r="AN2823"/>
      <c r="AO2823"/>
      <c r="AP2823"/>
      <c r="AQ2823"/>
      <c r="AR2823"/>
      <c r="AS2823"/>
      <c r="AT2823"/>
      <c r="AU2823"/>
      <c r="AV2823"/>
      <c r="AW2823"/>
      <c r="AX2823"/>
      <c r="AY2823"/>
      <c r="AZ2823"/>
      <c r="BA2823"/>
      <c r="BB2823"/>
      <c r="BC2823"/>
      <c r="BD2823"/>
      <c r="BE2823"/>
    </row>
    <row r="2824" spans="1:57" x14ac:dyDescent="0.25">
      <c r="A2824" s="4">
        <v>43286</v>
      </c>
      <c r="B2824" s="3">
        <v>5</v>
      </c>
      <c r="C2824" s="3">
        <v>7</v>
      </c>
      <c r="D2824" s="3">
        <v>2018</v>
      </c>
      <c r="E2824" s="26" t="s">
        <v>109</v>
      </c>
      <c r="F2824" s="6">
        <v>868</v>
      </c>
      <c r="G2824" s="19">
        <v>360</v>
      </c>
      <c r="H2824" s="19" t="s">
        <v>408</v>
      </c>
      <c r="I2824" s="10" t="s">
        <v>110</v>
      </c>
      <c r="J2824" s="30">
        <v>2600187</v>
      </c>
      <c r="K2824" s="8">
        <v>1049338056</v>
      </c>
      <c r="L2824" s="31">
        <v>2</v>
      </c>
      <c r="M2824" s="27">
        <v>139.66999999999999</v>
      </c>
      <c r="N2824" s="17">
        <v>510203</v>
      </c>
      <c r="O2824" s="7" t="s">
        <v>190</v>
      </c>
      <c r="P2824" s="13"/>
      <c r="Q2824"/>
      <c r="R2824"/>
      <c r="S2824"/>
      <c r="T2824"/>
      <c r="U2824"/>
      <c r="V2824"/>
      <c r="W2824"/>
      <c r="X2824"/>
      <c r="Y2824"/>
      <c r="Z2824"/>
      <c r="AA2824"/>
      <c r="AB2824"/>
      <c r="AC2824"/>
      <c r="AD2824"/>
      <c r="AE2824"/>
      <c r="AF2824"/>
      <c r="AG2824"/>
      <c r="AH2824"/>
      <c r="AI2824"/>
      <c r="AJ2824"/>
      <c r="AK2824"/>
      <c r="AL2824"/>
      <c r="AM2824"/>
      <c r="AN2824"/>
      <c r="AO2824"/>
      <c r="AP2824"/>
      <c r="AQ2824"/>
      <c r="AR2824"/>
      <c r="AS2824"/>
      <c r="AT2824"/>
      <c r="AU2824"/>
      <c r="AV2824"/>
      <c r="AW2824"/>
      <c r="AX2824"/>
      <c r="AY2824"/>
      <c r="AZ2824"/>
      <c r="BA2824"/>
      <c r="BB2824"/>
      <c r="BC2824"/>
      <c r="BD2824"/>
      <c r="BE2824"/>
    </row>
    <row r="2825" spans="1:57" x14ac:dyDescent="0.25">
      <c r="A2825" s="4">
        <v>43286</v>
      </c>
      <c r="B2825" s="3">
        <v>5</v>
      </c>
      <c r="C2825" s="3">
        <v>7</v>
      </c>
      <c r="D2825" s="3">
        <v>2018</v>
      </c>
      <c r="E2825" s="26" t="s">
        <v>159</v>
      </c>
      <c r="F2825" s="6">
        <v>868</v>
      </c>
      <c r="G2825" s="19">
        <v>360</v>
      </c>
      <c r="H2825" s="19" t="s">
        <v>408</v>
      </c>
      <c r="I2825" s="10" t="s">
        <v>578</v>
      </c>
      <c r="J2825" s="30">
        <v>1600022</v>
      </c>
      <c r="K2825" s="8">
        <v>4828138100</v>
      </c>
      <c r="L2825" s="31">
        <v>2</v>
      </c>
      <c r="M2825" s="27">
        <v>192.33</v>
      </c>
      <c r="N2825" s="17">
        <v>510203</v>
      </c>
      <c r="O2825" s="7" t="s">
        <v>190</v>
      </c>
      <c r="P2825" s="13"/>
      <c r="Q2825"/>
      <c r="R2825"/>
      <c r="S2825"/>
      <c r="T2825"/>
      <c r="U2825"/>
      <c r="V2825"/>
      <c r="W2825"/>
      <c r="X2825"/>
      <c r="Y2825"/>
      <c r="Z2825"/>
      <c r="AA2825"/>
      <c r="AB2825"/>
      <c r="AC2825"/>
      <c r="AD2825"/>
      <c r="AE2825"/>
      <c r="AF2825"/>
      <c r="AG2825"/>
      <c r="AH2825"/>
      <c r="AI2825"/>
      <c r="AJ2825"/>
      <c r="AK2825"/>
      <c r="AL2825"/>
      <c r="AM2825"/>
      <c r="AN2825"/>
      <c r="AO2825"/>
      <c r="AP2825"/>
      <c r="AQ2825"/>
      <c r="AR2825"/>
      <c r="AS2825"/>
      <c r="AT2825"/>
      <c r="AU2825"/>
      <c r="AV2825"/>
      <c r="AW2825"/>
      <c r="AX2825"/>
      <c r="AY2825"/>
      <c r="AZ2825"/>
      <c r="BA2825"/>
      <c r="BB2825"/>
      <c r="BC2825"/>
      <c r="BD2825"/>
      <c r="BE2825"/>
    </row>
    <row r="2826" spans="1:57" x14ac:dyDescent="0.25">
      <c r="A2826" s="4">
        <v>43286</v>
      </c>
      <c r="B2826" s="3">
        <v>5</v>
      </c>
      <c r="C2826" s="3">
        <v>7</v>
      </c>
      <c r="D2826" s="3">
        <v>2018</v>
      </c>
      <c r="E2826" s="26" t="s">
        <v>113</v>
      </c>
      <c r="F2826" s="6">
        <v>868</v>
      </c>
      <c r="G2826" s="19">
        <v>360</v>
      </c>
      <c r="H2826" s="19" t="s">
        <v>408</v>
      </c>
      <c r="I2826" s="10" t="s">
        <v>114</v>
      </c>
      <c r="J2826" s="30">
        <v>2600021</v>
      </c>
      <c r="K2826" s="8">
        <v>6223384</v>
      </c>
      <c r="L2826" s="31">
        <v>2</v>
      </c>
      <c r="M2826" s="27">
        <v>101</v>
      </c>
      <c r="N2826" s="17">
        <v>510203</v>
      </c>
      <c r="O2826" s="7" t="s">
        <v>190</v>
      </c>
      <c r="P2826" s="13"/>
      <c r="Q2826"/>
      <c r="R2826"/>
      <c r="S2826"/>
      <c r="T2826"/>
      <c r="U2826"/>
      <c r="V2826"/>
      <c r="W2826"/>
      <c r="X2826"/>
      <c r="Y2826"/>
      <c r="Z2826"/>
      <c r="AA2826"/>
      <c r="AB2826"/>
      <c r="AC2826"/>
      <c r="AD2826"/>
      <c r="AE2826"/>
      <c r="AF2826"/>
      <c r="AG2826"/>
      <c r="AH2826"/>
      <c r="AI2826"/>
      <c r="AJ2826"/>
      <c r="AK2826"/>
      <c r="AL2826"/>
      <c r="AM2826"/>
      <c r="AN2826"/>
      <c r="AO2826"/>
      <c r="AP2826"/>
      <c r="AQ2826"/>
      <c r="AR2826"/>
      <c r="AS2826"/>
      <c r="AT2826"/>
      <c r="AU2826"/>
      <c r="AV2826"/>
      <c r="AW2826"/>
      <c r="AX2826"/>
      <c r="AY2826"/>
      <c r="AZ2826"/>
      <c r="BA2826"/>
      <c r="BB2826"/>
      <c r="BC2826"/>
      <c r="BD2826"/>
      <c r="BE2826"/>
    </row>
    <row r="2827" spans="1:57" x14ac:dyDescent="0.25">
      <c r="A2827" s="4">
        <v>43286</v>
      </c>
      <c r="B2827" s="3">
        <v>5</v>
      </c>
      <c r="C2827" s="3">
        <v>7</v>
      </c>
      <c r="D2827" s="3">
        <v>2018</v>
      </c>
      <c r="E2827" s="26" t="s">
        <v>164</v>
      </c>
      <c r="F2827" s="6">
        <v>868</v>
      </c>
      <c r="G2827" s="19">
        <v>360</v>
      </c>
      <c r="H2827" s="19" t="s">
        <v>408</v>
      </c>
      <c r="I2827" s="10" t="s">
        <v>165</v>
      </c>
      <c r="J2827" s="30">
        <v>1700426</v>
      </c>
      <c r="K2827" s="8">
        <v>409110104050</v>
      </c>
      <c r="L2827" s="31">
        <v>2</v>
      </c>
      <c r="M2827" s="27">
        <v>139.66999999999999</v>
      </c>
      <c r="N2827" s="17">
        <v>510203</v>
      </c>
      <c r="O2827" s="7" t="s">
        <v>190</v>
      </c>
      <c r="P2827" s="13"/>
      <c r="Q2827"/>
      <c r="R2827"/>
      <c r="S2827"/>
      <c r="T2827"/>
      <c r="U2827"/>
      <c r="V2827"/>
      <c r="W2827"/>
      <c r="X2827"/>
      <c r="Y2827"/>
      <c r="Z2827"/>
      <c r="AA2827"/>
      <c r="AB2827"/>
      <c r="AC2827"/>
      <c r="AD2827"/>
      <c r="AE2827"/>
      <c r="AF2827"/>
      <c r="AG2827"/>
      <c r="AH2827"/>
      <c r="AI2827"/>
      <c r="AJ2827"/>
      <c r="AK2827"/>
      <c r="AL2827"/>
      <c r="AM2827"/>
      <c r="AN2827"/>
      <c r="AO2827"/>
      <c r="AP2827"/>
      <c r="AQ2827"/>
      <c r="AR2827"/>
      <c r="AS2827"/>
      <c r="AT2827"/>
      <c r="AU2827"/>
      <c r="AV2827"/>
      <c r="AW2827"/>
      <c r="AX2827"/>
      <c r="AY2827"/>
      <c r="AZ2827"/>
      <c r="BA2827"/>
      <c r="BB2827"/>
      <c r="BC2827"/>
      <c r="BD2827"/>
      <c r="BE2827"/>
    </row>
    <row r="2828" spans="1:57" x14ac:dyDescent="0.25">
      <c r="A2828" s="4">
        <v>43286</v>
      </c>
      <c r="B2828" s="3">
        <v>5</v>
      </c>
      <c r="C2828" s="3">
        <v>7</v>
      </c>
      <c r="D2828" s="3">
        <v>2018</v>
      </c>
      <c r="E2828" s="26" t="s">
        <v>360</v>
      </c>
      <c r="F2828" s="6">
        <v>868</v>
      </c>
      <c r="G2828" s="19">
        <v>360</v>
      </c>
      <c r="H2828" s="19" t="s">
        <v>408</v>
      </c>
      <c r="I2828" s="10" t="s">
        <v>361</v>
      </c>
      <c r="J2828" s="30">
        <v>2600021</v>
      </c>
      <c r="K2828" s="8">
        <v>9275996</v>
      </c>
      <c r="L2828" s="31">
        <v>2</v>
      </c>
      <c r="M2828" s="27">
        <v>227.83</v>
      </c>
      <c r="N2828" s="17">
        <v>510203</v>
      </c>
      <c r="O2828" s="7" t="s">
        <v>190</v>
      </c>
      <c r="P2828" s="13"/>
      <c r="Q2828"/>
      <c r="R2828"/>
      <c r="S2828"/>
      <c r="T2828"/>
      <c r="U2828"/>
      <c r="V2828"/>
      <c r="W2828"/>
      <c r="X2828"/>
      <c r="Y2828"/>
      <c r="Z2828"/>
      <c r="AA2828"/>
      <c r="AB2828"/>
      <c r="AC2828"/>
      <c r="AD2828"/>
      <c r="AE2828"/>
      <c r="AF2828"/>
      <c r="AG2828"/>
      <c r="AH2828"/>
      <c r="AI2828"/>
      <c r="AJ2828"/>
      <c r="AK2828"/>
      <c r="AL2828"/>
      <c r="AM2828"/>
      <c r="AN2828"/>
      <c r="AO2828"/>
      <c r="AP2828"/>
      <c r="AQ2828"/>
      <c r="AR2828"/>
      <c r="AS2828"/>
      <c r="AT2828"/>
      <c r="AU2828"/>
      <c r="AV2828"/>
      <c r="AW2828"/>
      <c r="AX2828"/>
      <c r="AY2828"/>
      <c r="AZ2828"/>
      <c r="BA2828"/>
      <c r="BB2828"/>
      <c r="BC2828"/>
      <c r="BD2828"/>
      <c r="BE2828"/>
    </row>
    <row r="2829" spans="1:57" x14ac:dyDescent="0.25">
      <c r="A2829" s="4">
        <v>43286</v>
      </c>
      <c r="B2829" s="3">
        <v>5</v>
      </c>
      <c r="C2829" s="3">
        <v>7</v>
      </c>
      <c r="D2829" s="3">
        <v>2018</v>
      </c>
      <c r="E2829" s="26" t="s">
        <v>169</v>
      </c>
      <c r="F2829" s="6">
        <v>868</v>
      </c>
      <c r="G2829" s="19">
        <v>360</v>
      </c>
      <c r="H2829" s="19" t="s">
        <v>408</v>
      </c>
      <c r="I2829" s="10" t="s">
        <v>120</v>
      </c>
      <c r="J2829" s="30">
        <v>1700426</v>
      </c>
      <c r="K2829" s="8">
        <v>409110102890</v>
      </c>
      <c r="L2829" s="31">
        <v>2</v>
      </c>
      <c r="M2829" s="27">
        <v>139.66999999999999</v>
      </c>
      <c r="N2829" s="17">
        <v>510203</v>
      </c>
      <c r="O2829" s="7" t="s">
        <v>190</v>
      </c>
      <c r="P2829" s="13"/>
      <c r="Q2829"/>
      <c r="R2829"/>
      <c r="S2829"/>
      <c r="T2829"/>
      <c r="U2829"/>
      <c r="V2829"/>
      <c r="W2829"/>
      <c r="X2829"/>
      <c r="Y2829"/>
      <c r="Z2829"/>
      <c r="AA2829"/>
      <c r="AB2829"/>
      <c r="AC2829"/>
      <c r="AD2829"/>
      <c r="AE2829"/>
      <c r="AF2829"/>
      <c r="AG2829"/>
      <c r="AH2829"/>
      <c r="AI2829"/>
      <c r="AJ2829"/>
      <c r="AK2829"/>
      <c r="AL2829"/>
      <c r="AM2829"/>
      <c r="AN2829"/>
      <c r="AO2829"/>
      <c r="AP2829"/>
      <c r="AQ2829"/>
      <c r="AR2829"/>
      <c r="AS2829"/>
      <c r="AT2829"/>
      <c r="AU2829"/>
      <c r="AV2829"/>
      <c r="AW2829"/>
      <c r="AX2829"/>
      <c r="AY2829"/>
      <c r="AZ2829"/>
      <c r="BA2829"/>
      <c r="BB2829"/>
      <c r="BC2829"/>
      <c r="BD2829"/>
      <c r="BE2829"/>
    </row>
    <row r="2830" spans="1:57" x14ac:dyDescent="0.25">
      <c r="A2830" s="4">
        <v>43286</v>
      </c>
      <c r="B2830" s="3">
        <v>5</v>
      </c>
      <c r="C2830" s="3">
        <v>7</v>
      </c>
      <c r="D2830" s="3">
        <v>2018</v>
      </c>
      <c r="E2830" s="26" t="s">
        <v>121</v>
      </c>
      <c r="F2830" s="6">
        <v>868</v>
      </c>
      <c r="G2830" s="19">
        <v>360</v>
      </c>
      <c r="H2830" s="19" t="s">
        <v>408</v>
      </c>
      <c r="I2830" s="10" t="s">
        <v>122</v>
      </c>
      <c r="J2830" s="30">
        <v>2600187</v>
      </c>
      <c r="K2830" s="8">
        <v>1042257158</v>
      </c>
      <c r="L2830" s="31">
        <v>2</v>
      </c>
      <c r="M2830" s="27">
        <v>117.67</v>
      </c>
      <c r="N2830" s="17">
        <v>510203</v>
      </c>
      <c r="O2830" s="7" t="s">
        <v>190</v>
      </c>
      <c r="P2830" s="13"/>
      <c r="Q2830"/>
      <c r="R2830"/>
      <c r="S2830"/>
      <c r="T2830"/>
      <c r="U2830"/>
      <c r="V2830"/>
      <c r="W2830"/>
      <c r="X2830"/>
      <c r="Y2830"/>
      <c r="Z2830"/>
      <c r="AA2830"/>
      <c r="AB2830"/>
      <c r="AC2830"/>
      <c r="AD2830"/>
      <c r="AE2830"/>
      <c r="AF2830"/>
      <c r="AG2830"/>
      <c r="AH2830"/>
      <c r="AI2830"/>
      <c r="AJ2830"/>
      <c r="AK2830"/>
      <c r="AL2830"/>
      <c r="AM2830"/>
      <c r="AN2830"/>
      <c r="AO2830"/>
      <c r="AP2830"/>
      <c r="AQ2830"/>
      <c r="AR2830"/>
      <c r="AS2830"/>
      <c r="AT2830"/>
      <c r="AU2830"/>
      <c r="AV2830"/>
      <c r="AW2830"/>
      <c r="AX2830"/>
      <c r="AY2830"/>
      <c r="AZ2830"/>
      <c r="BA2830"/>
      <c r="BB2830"/>
      <c r="BC2830"/>
      <c r="BD2830"/>
      <c r="BE2830"/>
    </row>
    <row r="2831" spans="1:57" x14ac:dyDescent="0.25">
      <c r="A2831" s="4">
        <v>43286</v>
      </c>
      <c r="B2831" s="3">
        <v>5</v>
      </c>
      <c r="C2831" s="3">
        <v>7</v>
      </c>
      <c r="D2831" s="3">
        <v>2018</v>
      </c>
      <c r="E2831" s="26" t="s">
        <v>127</v>
      </c>
      <c r="F2831" s="6">
        <v>868</v>
      </c>
      <c r="G2831" s="19">
        <v>360</v>
      </c>
      <c r="H2831" s="19" t="s">
        <v>408</v>
      </c>
      <c r="I2831" s="10" t="s">
        <v>128</v>
      </c>
      <c r="J2831" s="30">
        <v>1600022</v>
      </c>
      <c r="K2831" s="8">
        <v>3059366904</v>
      </c>
      <c r="L2831" s="31">
        <v>1</v>
      </c>
      <c r="M2831" s="27">
        <v>192.33</v>
      </c>
      <c r="N2831" s="17">
        <v>510203</v>
      </c>
      <c r="O2831" s="7" t="s">
        <v>190</v>
      </c>
      <c r="P2831" s="13"/>
      <c r="Q2831"/>
      <c r="R2831"/>
      <c r="S2831"/>
      <c r="T2831"/>
      <c r="U2831"/>
      <c r="V2831"/>
      <c r="W2831"/>
      <c r="X2831"/>
      <c r="Y2831"/>
      <c r="Z2831"/>
      <c r="AA2831"/>
      <c r="AB2831"/>
      <c r="AC2831"/>
      <c r="AD2831"/>
      <c r="AE2831"/>
      <c r="AF2831"/>
      <c r="AG2831"/>
      <c r="AH2831"/>
      <c r="AI2831"/>
      <c r="AJ2831"/>
      <c r="AK2831"/>
      <c r="AL2831"/>
      <c r="AM2831"/>
      <c r="AN2831"/>
      <c r="AO2831"/>
      <c r="AP2831"/>
      <c r="AQ2831"/>
      <c r="AR2831"/>
      <c r="AS2831"/>
      <c r="AT2831"/>
      <c r="AU2831"/>
      <c r="AV2831"/>
      <c r="AW2831"/>
      <c r="AX2831"/>
      <c r="AY2831"/>
      <c r="AZ2831"/>
      <c r="BA2831"/>
      <c r="BB2831"/>
      <c r="BC2831"/>
      <c r="BD2831"/>
      <c r="BE2831"/>
    </row>
    <row r="2832" spans="1:57" x14ac:dyDescent="0.25">
      <c r="A2832" s="4">
        <v>43286</v>
      </c>
      <c r="B2832" s="3">
        <v>5</v>
      </c>
      <c r="C2832" s="3">
        <v>7</v>
      </c>
      <c r="D2832" s="3">
        <v>2018</v>
      </c>
      <c r="E2832" s="26" t="s">
        <v>23</v>
      </c>
      <c r="F2832" s="6">
        <v>868</v>
      </c>
      <c r="G2832" s="19">
        <v>360</v>
      </c>
      <c r="H2832" s="19" t="s">
        <v>408</v>
      </c>
      <c r="I2832" s="10" t="s">
        <v>175</v>
      </c>
      <c r="J2832" s="30">
        <v>2600187</v>
      </c>
      <c r="K2832" s="8">
        <v>1042257107</v>
      </c>
      <c r="L2832" s="31">
        <v>2</v>
      </c>
      <c r="M2832" s="27">
        <v>68.08</v>
      </c>
      <c r="N2832" s="17">
        <v>510203</v>
      </c>
      <c r="O2832" s="7" t="s">
        <v>190</v>
      </c>
      <c r="P2832" s="13"/>
      <c r="Q2832"/>
      <c r="R2832"/>
      <c r="S2832"/>
      <c r="T2832"/>
      <c r="U2832"/>
      <c r="V2832"/>
      <c r="W2832"/>
      <c r="X2832"/>
      <c r="Y2832"/>
      <c r="Z2832"/>
      <c r="AA2832"/>
      <c r="AB2832"/>
      <c r="AC2832"/>
      <c r="AD2832"/>
      <c r="AE2832"/>
      <c r="AF2832"/>
      <c r="AG2832"/>
      <c r="AH2832"/>
      <c r="AI2832"/>
      <c r="AJ2832"/>
      <c r="AK2832"/>
      <c r="AL2832"/>
      <c r="AM2832"/>
      <c r="AN2832"/>
      <c r="AO2832"/>
      <c r="AP2832"/>
      <c r="AQ2832"/>
      <c r="AR2832"/>
      <c r="AS2832"/>
      <c r="AT2832"/>
      <c r="AU2832"/>
      <c r="AV2832"/>
      <c r="AW2832"/>
      <c r="AX2832"/>
      <c r="AY2832"/>
      <c r="AZ2832"/>
      <c r="BA2832"/>
      <c r="BB2832"/>
      <c r="BC2832"/>
      <c r="BD2832"/>
      <c r="BE2832"/>
    </row>
    <row r="2833" spans="1:57" x14ac:dyDescent="0.25">
      <c r="A2833" s="4">
        <v>43286</v>
      </c>
      <c r="B2833" s="3">
        <v>5</v>
      </c>
      <c r="C2833" s="3">
        <v>7</v>
      </c>
      <c r="D2833" s="3">
        <v>2018</v>
      </c>
      <c r="E2833" s="26" t="s">
        <v>132</v>
      </c>
      <c r="F2833" s="6">
        <v>868</v>
      </c>
      <c r="G2833" s="19">
        <v>360</v>
      </c>
      <c r="H2833" s="19" t="s">
        <v>408</v>
      </c>
      <c r="I2833" s="10" t="s">
        <v>133</v>
      </c>
      <c r="J2833" s="30">
        <v>1600022</v>
      </c>
      <c r="K2833" s="8">
        <v>5992210400</v>
      </c>
      <c r="L2833" s="31">
        <v>2</v>
      </c>
      <c r="M2833" s="27">
        <v>117.67</v>
      </c>
      <c r="N2833" s="17">
        <v>510203</v>
      </c>
      <c r="O2833" s="7" t="s">
        <v>190</v>
      </c>
      <c r="P2833" s="13"/>
      <c r="Q2833"/>
      <c r="R2833"/>
      <c r="S2833"/>
      <c r="T2833"/>
      <c r="U2833"/>
      <c r="V2833"/>
      <c r="W2833"/>
      <c r="X2833"/>
      <c r="Y2833"/>
      <c r="Z2833"/>
      <c r="AA2833"/>
      <c r="AB2833"/>
      <c r="AC2833"/>
      <c r="AD2833"/>
      <c r="AE2833"/>
      <c r="AF2833"/>
      <c r="AG2833"/>
      <c r="AH2833"/>
      <c r="AI2833"/>
      <c r="AJ2833"/>
      <c r="AK2833"/>
      <c r="AL2833"/>
      <c r="AM2833"/>
      <c r="AN2833"/>
      <c r="AO2833"/>
      <c r="AP2833"/>
      <c r="AQ2833"/>
      <c r="AR2833"/>
      <c r="AS2833"/>
      <c r="AT2833"/>
      <c r="AU2833"/>
      <c r="AV2833"/>
      <c r="AW2833"/>
      <c r="AX2833"/>
      <c r="AY2833"/>
      <c r="AZ2833"/>
      <c r="BA2833"/>
      <c r="BB2833"/>
      <c r="BC2833"/>
      <c r="BD2833"/>
      <c r="BE2833"/>
    </row>
    <row r="2834" spans="1:57" x14ac:dyDescent="0.25">
      <c r="A2834" s="4">
        <v>43286</v>
      </c>
      <c r="B2834" s="3">
        <v>5</v>
      </c>
      <c r="C2834" s="3">
        <v>7</v>
      </c>
      <c r="D2834" s="3">
        <v>2018</v>
      </c>
      <c r="E2834" s="26" t="s">
        <v>220</v>
      </c>
      <c r="F2834" s="6">
        <v>869</v>
      </c>
      <c r="G2834" s="19">
        <v>361</v>
      </c>
      <c r="H2834" s="19" t="s">
        <v>408</v>
      </c>
      <c r="I2834" s="10" t="s">
        <v>221</v>
      </c>
      <c r="J2834" s="30">
        <v>2600187</v>
      </c>
      <c r="K2834" s="8">
        <v>1013378651</v>
      </c>
      <c r="L2834" s="31">
        <v>2</v>
      </c>
      <c r="M2834" s="27">
        <v>32.17</v>
      </c>
      <c r="N2834" s="17">
        <v>510204</v>
      </c>
      <c r="O2834" s="7" t="s">
        <v>191</v>
      </c>
      <c r="P2834" s="13"/>
      <c r="Q2834"/>
      <c r="R2834"/>
      <c r="S2834"/>
      <c r="T2834"/>
      <c r="U2834"/>
      <c r="V2834"/>
      <c r="W2834"/>
      <c r="X2834"/>
      <c r="Y2834"/>
      <c r="Z2834"/>
      <c r="AA2834"/>
      <c r="AB2834"/>
      <c r="AC2834"/>
      <c r="AD2834"/>
      <c r="AE2834"/>
      <c r="AF2834"/>
      <c r="AG2834"/>
      <c r="AH2834"/>
      <c r="AI2834"/>
      <c r="AJ2834"/>
      <c r="AK2834"/>
      <c r="AL2834"/>
      <c r="AM2834"/>
      <c r="AN2834"/>
      <c r="AO2834"/>
      <c r="AP2834"/>
      <c r="AQ2834"/>
      <c r="AR2834"/>
      <c r="AS2834"/>
      <c r="AT2834"/>
      <c r="AU2834"/>
      <c r="AV2834"/>
      <c r="AW2834"/>
      <c r="AX2834"/>
      <c r="AY2834"/>
      <c r="AZ2834"/>
      <c r="BA2834"/>
      <c r="BB2834"/>
      <c r="BC2834"/>
      <c r="BD2834"/>
      <c r="BE2834"/>
    </row>
    <row r="2835" spans="1:57" x14ac:dyDescent="0.25">
      <c r="A2835" s="4">
        <v>43286</v>
      </c>
      <c r="B2835" s="3">
        <v>5</v>
      </c>
      <c r="C2835" s="3">
        <v>7</v>
      </c>
      <c r="D2835" s="3">
        <v>2018</v>
      </c>
      <c r="E2835" s="26" t="s">
        <v>31</v>
      </c>
      <c r="F2835" s="6">
        <v>869</v>
      </c>
      <c r="G2835" s="19">
        <v>361</v>
      </c>
      <c r="H2835" s="19" t="s">
        <v>408</v>
      </c>
      <c r="I2835" s="10" t="s">
        <v>32</v>
      </c>
      <c r="J2835" s="30">
        <v>1600022</v>
      </c>
      <c r="K2835" s="8">
        <v>5366745700</v>
      </c>
      <c r="L2835" s="31">
        <v>2</v>
      </c>
      <c r="M2835" s="27">
        <v>32.17</v>
      </c>
      <c r="N2835" s="17">
        <v>510204</v>
      </c>
      <c r="O2835" s="7" t="s">
        <v>191</v>
      </c>
      <c r="P2835" s="13"/>
      <c r="Q2835"/>
      <c r="R2835"/>
      <c r="S2835"/>
      <c r="T2835"/>
      <c r="U2835"/>
      <c r="V2835"/>
      <c r="W2835"/>
      <c r="X2835"/>
      <c r="Y2835"/>
      <c r="Z2835"/>
      <c r="AA2835"/>
      <c r="AB2835"/>
      <c r="AC2835"/>
      <c r="AD2835"/>
      <c r="AE2835"/>
      <c r="AF2835"/>
      <c r="AG2835"/>
      <c r="AH2835"/>
      <c r="AI2835"/>
      <c r="AJ2835"/>
      <c r="AK2835"/>
      <c r="AL2835"/>
      <c r="AM2835"/>
      <c r="AN2835"/>
      <c r="AO2835"/>
      <c r="AP2835"/>
      <c r="AQ2835"/>
      <c r="AR2835"/>
      <c r="AS2835"/>
      <c r="AT2835"/>
      <c r="AU2835"/>
      <c r="AV2835"/>
      <c r="AW2835"/>
      <c r="AX2835"/>
      <c r="AY2835"/>
      <c r="AZ2835"/>
      <c r="BA2835"/>
      <c r="BB2835"/>
      <c r="BC2835"/>
      <c r="BD2835"/>
      <c r="BE2835"/>
    </row>
    <row r="2836" spans="1:57" x14ac:dyDescent="0.25">
      <c r="A2836" s="4">
        <v>43286</v>
      </c>
      <c r="B2836" s="3">
        <v>5</v>
      </c>
      <c r="C2836" s="3">
        <v>7</v>
      </c>
      <c r="D2836" s="3">
        <v>2018</v>
      </c>
      <c r="E2836" s="26" t="s">
        <v>36</v>
      </c>
      <c r="F2836" s="6">
        <v>869</v>
      </c>
      <c r="G2836" s="19">
        <v>361</v>
      </c>
      <c r="H2836" s="19" t="s">
        <v>408</v>
      </c>
      <c r="I2836" s="10" t="s">
        <v>37</v>
      </c>
      <c r="J2836" s="30">
        <v>1600212</v>
      </c>
      <c r="K2836" s="8">
        <v>1039090</v>
      </c>
      <c r="L2836" s="31">
        <v>2</v>
      </c>
      <c r="M2836" s="27">
        <v>32.17</v>
      </c>
      <c r="N2836" s="17">
        <v>510204</v>
      </c>
      <c r="O2836" s="7" t="s">
        <v>191</v>
      </c>
      <c r="P2836" s="13"/>
      <c r="Q2836"/>
      <c r="R2836"/>
      <c r="S2836"/>
      <c r="T2836"/>
      <c r="U2836"/>
      <c r="V2836"/>
      <c r="W2836"/>
      <c r="X2836"/>
      <c r="Y2836"/>
      <c r="Z2836"/>
      <c r="AA2836"/>
      <c r="AB2836"/>
      <c r="AC2836"/>
      <c r="AD2836"/>
      <c r="AE2836"/>
      <c r="AF2836"/>
      <c r="AG2836"/>
      <c r="AH2836"/>
      <c r="AI2836"/>
      <c r="AJ2836"/>
      <c r="AK2836"/>
      <c r="AL2836"/>
      <c r="AM2836"/>
      <c r="AN2836"/>
      <c r="AO2836"/>
      <c r="AP2836"/>
      <c r="AQ2836"/>
      <c r="AR2836"/>
      <c r="AS2836"/>
      <c r="AT2836"/>
      <c r="AU2836"/>
      <c r="AV2836"/>
      <c r="AW2836"/>
      <c r="AX2836"/>
      <c r="AY2836"/>
      <c r="AZ2836"/>
      <c r="BA2836"/>
      <c r="BB2836"/>
      <c r="BC2836"/>
      <c r="BD2836"/>
      <c r="BE2836"/>
    </row>
    <row r="2837" spans="1:57" x14ac:dyDescent="0.25">
      <c r="A2837" s="4">
        <v>43286</v>
      </c>
      <c r="B2837" s="3">
        <v>5</v>
      </c>
      <c r="C2837" s="3">
        <v>7</v>
      </c>
      <c r="D2837" s="3">
        <v>2018</v>
      </c>
      <c r="E2837" s="26" t="s">
        <v>192</v>
      </c>
      <c r="F2837" s="6">
        <v>869</v>
      </c>
      <c r="G2837" s="19">
        <v>361</v>
      </c>
      <c r="H2837" s="19" t="s">
        <v>408</v>
      </c>
      <c r="I2837" s="10" t="s">
        <v>268</v>
      </c>
      <c r="J2837" s="30">
        <v>1600022</v>
      </c>
      <c r="K2837" s="8">
        <v>4097601100</v>
      </c>
      <c r="L2837" s="31">
        <v>2</v>
      </c>
      <c r="M2837" s="27">
        <v>32.17</v>
      </c>
      <c r="N2837" s="17">
        <v>510204</v>
      </c>
      <c r="O2837" s="7" t="s">
        <v>191</v>
      </c>
      <c r="P2837" s="13"/>
      <c r="Q2837"/>
      <c r="R2837"/>
      <c r="S2837"/>
      <c r="T2837"/>
      <c r="U2837"/>
      <c r="V2837"/>
      <c r="W2837"/>
      <c r="X2837"/>
      <c r="Y2837"/>
      <c r="Z2837"/>
      <c r="AA2837"/>
      <c r="AB2837"/>
      <c r="AC2837"/>
      <c r="AD2837"/>
      <c r="AE2837"/>
      <c r="AF2837"/>
      <c r="AG2837"/>
      <c r="AH2837"/>
      <c r="AI2837"/>
      <c r="AJ2837"/>
      <c r="AK2837"/>
      <c r="AL2837"/>
      <c r="AM2837"/>
      <c r="AN2837"/>
      <c r="AO2837"/>
      <c r="AP2837"/>
      <c r="AQ2837"/>
      <c r="AR2837"/>
      <c r="AS2837"/>
      <c r="AT2837"/>
      <c r="AU2837"/>
      <c r="AV2837"/>
      <c r="AW2837"/>
      <c r="AX2837"/>
      <c r="AY2837"/>
      <c r="AZ2837"/>
      <c r="BA2837"/>
      <c r="BB2837"/>
      <c r="BC2837"/>
      <c r="BD2837"/>
      <c r="BE2837"/>
    </row>
    <row r="2838" spans="1:57" x14ac:dyDescent="0.25">
      <c r="A2838" s="4">
        <v>43286</v>
      </c>
      <c r="B2838" s="3">
        <v>5</v>
      </c>
      <c r="C2838" s="3">
        <v>7</v>
      </c>
      <c r="D2838" s="3">
        <v>2018</v>
      </c>
      <c r="E2838" s="26" t="s">
        <v>38</v>
      </c>
      <c r="F2838" s="6">
        <v>869</v>
      </c>
      <c r="G2838" s="19">
        <v>361</v>
      </c>
      <c r="H2838" s="19" t="s">
        <v>408</v>
      </c>
      <c r="I2838" s="10" t="s">
        <v>39</v>
      </c>
      <c r="J2838" s="30">
        <v>1600022</v>
      </c>
      <c r="K2838" s="8">
        <v>3125056900</v>
      </c>
      <c r="L2838" s="31">
        <v>2</v>
      </c>
      <c r="M2838" s="27">
        <v>32.17</v>
      </c>
      <c r="N2838" s="17">
        <v>510204</v>
      </c>
      <c r="O2838" s="7" t="s">
        <v>191</v>
      </c>
      <c r="P2838" s="13"/>
      <c r="Q2838"/>
      <c r="R2838"/>
      <c r="S2838"/>
      <c r="T2838"/>
      <c r="U2838"/>
      <c r="V2838"/>
      <c r="W2838"/>
      <c r="X2838"/>
      <c r="Y2838"/>
      <c r="Z2838"/>
      <c r="AA2838"/>
      <c r="AB2838"/>
      <c r="AC2838"/>
      <c r="AD2838"/>
      <c r="AE2838"/>
      <c r="AF2838"/>
      <c r="AG2838"/>
      <c r="AH2838"/>
      <c r="AI2838"/>
      <c r="AJ2838"/>
      <c r="AK2838"/>
      <c r="AL2838"/>
      <c r="AM2838"/>
      <c r="AN2838"/>
      <c r="AO2838"/>
      <c r="AP2838"/>
      <c r="AQ2838"/>
      <c r="AR2838"/>
      <c r="AS2838"/>
      <c r="AT2838"/>
      <c r="AU2838"/>
      <c r="AV2838"/>
      <c r="AW2838"/>
      <c r="AX2838"/>
      <c r="AY2838"/>
      <c r="AZ2838"/>
      <c r="BA2838"/>
      <c r="BB2838"/>
      <c r="BC2838"/>
      <c r="BD2838"/>
      <c r="BE2838"/>
    </row>
    <row r="2839" spans="1:57" x14ac:dyDescent="0.25">
      <c r="A2839" s="4">
        <v>43286</v>
      </c>
      <c r="B2839" s="3">
        <v>5</v>
      </c>
      <c r="C2839" s="3">
        <v>7</v>
      </c>
      <c r="D2839" s="3">
        <v>2018</v>
      </c>
      <c r="E2839" s="26" t="s">
        <v>200</v>
      </c>
      <c r="F2839" s="6">
        <v>869</v>
      </c>
      <c r="G2839" s="19">
        <v>361</v>
      </c>
      <c r="H2839" s="19" t="s">
        <v>408</v>
      </c>
      <c r="I2839" s="10" t="s">
        <v>201</v>
      </c>
      <c r="J2839" s="30">
        <v>1600022</v>
      </c>
      <c r="K2839" s="8">
        <v>3084352104</v>
      </c>
      <c r="L2839" s="31">
        <v>1</v>
      </c>
      <c r="M2839" s="27">
        <v>193.02</v>
      </c>
      <c r="N2839" s="17">
        <v>510204</v>
      </c>
      <c r="O2839" s="7" t="s">
        <v>191</v>
      </c>
      <c r="P2839" s="13"/>
      <c r="Q2839"/>
      <c r="R2839"/>
      <c r="S2839"/>
      <c r="T2839"/>
      <c r="U2839"/>
      <c r="V2839"/>
      <c r="W2839"/>
      <c r="X2839"/>
      <c r="Y2839"/>
      <c r="Z2839"/>
      <c r="AA2839"/>
      <c r="AB2839"/>
      <c r="AC2839"/>
      <c r="AD2839"/>
      <c r="AE2839"/>
      <c r="AF2839"/>
      <c r="AG2839"/>
      <c r="AH2839"/>
      <c r="AI2839"/>
      <c r="AJ2839"/>
      <c r="AK2839"/>
      <c r="AL2839"/>
      <c r="AM2839"/>
      <c r="AN2839"/>
      <c r="AO2839"/>
      <c r="AP2839"/>
      <c r="AQ2839"/>
      <c r="AR2839"/>
      <c r="AS2839"/>
      <c r="AT2839"/>
      <c r="AU2839"/>
      <c r="AV2839"/>
      <c r="AW2839"/>
      <c r="AX2839"/>
      <c r="AY2839"/>
      <c r="AZ2839"/>
      <c r="BA2839"/>
      <c r="BB2839"/>
      <c r="BC2839"/>
      <c r="BD2839"/>
      <c r="BE2839"/>
    </row>
    <row r="2840" spans="1:57" x14ac:dyDescent="0.25">
      <c r="A2840" s="4">
        <v>43286</v>
      </c>
      <c r="B2840" s="3">
        <v>5</v>
      </c>
      <c r="C2840" s="3">
        <v>7</v>
      </c>
      <c r="D2840" s="3">
        <v>2018</v>
      </c>
      <c r="E2840" s="26" t="s">
        <v>240</v>
      </c>
      <c r="F2840" s="6">
        <v>869</v>
      </c>
      <c r="G2840" s="19">
        <v>361</v>
      </c>
      <c r="H2840" s="19" t="s">
        <v>408</v>
      </c>
      <c r="I2840" s="10" t="s">
        <v>251</v>
      </c>
      <c r="J2840" s="30">
        <v>1600022</v>
      </c>
      <c r="K2840" s="8">
        <v>4925174200</v>
      </c>
      <c r="L2840" s="31">
        <v>2</v>
      </c>
      <c r="M2840" s="27">
        <v>32.17</v>
      </c>
      <c r="N2840" s="17">
        <v>510204</v>
      </c>
      <c r="O2840" s="7" t="s">
        <v>191</v>
      </c>
      <c r="P2840" s="13"/>
      <c r="Q2840"/>
      <c r="R2840"/>
      <c r="S2840"/>
      <c r="T2840"/>
      <c r="U2840"/>
      <c r="V2840"/>
      <c r="W2840"/>
      <c r="X2840"/>
      <c r="Y2840"/>
      <c r="Z2840"/>
      <c r="AA2840"/>
      <c r="AB2840"/>
      <c r="AC2840"/>
      <c r="AD2840"/>
      <c r="AE2840"/>
      <c r="AF2840"/>
      <c r="AG2840"/>
      <c r="AH2840"/>
      <c r="AI2840"/>
      <c r="AJ2840"/>
      <c r="AK2840"/>
      <c r="AL2840"/>
      <c r="AM2840"/>
      <c r="AN2840"/>
      <c r="AO2840"/>
      <c r="AP2840"/>
      <c r="AQ2840"/>
      <c r="AR2840"/>
      <c r="AS2840"/>
      <c r="AT2840"/>
      <c r="AU2840"/>
      <c r="AV2840"/>
      <c r="AW2840"/>
      <c r="AX2840"/>
      <c r="AY2840"/>
      <c r="AZ2840"/>
      <c r="BA2840"/>
      <c r="BB2840"/>
      <c r="BC2840"/>
      <c r="BD2840"/>
      <c r="BE2840"/>
    </row>
    <row r="2841" spans="1:57" x14ac:dyDescent="0.25">
      <c r="A2841" s="4">
        <v>43286</v>
      </c>
      <c r="B2841" s="3">
        <v>5</v>
      </c>
      <c r="C2841" s="3">
        <v>7</v>
      </c>
      <c r="D2841" s="3">
        <v>2018</v>
      </c>
      <c r="E2841" s="26" t="s">
        <v>242</v>
      </c>
      <c r="F2841" s="6">
        <v>869</v>
      </c>
      <c r="G2841" s="19">
        <v>361</v>
      </c>
      <c r="H2841" s="19" t="s">
        <v>408</v>
      </c>
      <c r="I2841" s="10" t="s">
        <v>243</v>
      </c>
      <c r="J2841" s="30">
        <v>1600022</v>
      </c>
      <c r="K2841" s="8">
        <v>3476729004</v>
      </c>
      <c r="L2841" s="31">
        <v>2</v>
      </c>
      <c r="M2841" s="27">
        <v>32.17</v>
      </c>
      <c r="N2841" s="17">
        <v>510204</v>
      </c>
      <c r="O2841" s="7" t="s">
        <v>191</v>
      </c>
      <c r="P2841" s="13"/>
      <c r="Q2841"/>
      <c r="R2841"/>
      <c r="S2841"/>
      <c r="T2841"/>
      <c r="U2841"/>
      <c r="V2841"/>
      <c r="W2841"/>
      <c r="X2841"/>
      <c r="Y2841"/>
      <c r="Z2841"/>
      <c r="AA2841"/>
      <c r="AB2841"/>
      <c r="AC2841"/>
      <c r="AD2841"/>
      <c r="AE2841"/>
      <c r="AF2841"/>
      <c r="AG2841"/>
      <c r="AH2841"/>
      <c r="AI2841"/>
      <c r="AJ2841"/>
      <c r="AK2841"/>
      <c r="AL2841"/>
      <c r="AM2841"/>
      <c r="AN2841"/>
      <c r="AO2841"/>
      <c r="AP2841"/>
      <c r="AQ2841"/>
      <c r="AR2841"/>
      <c r="AS2841"/>
      <c r="AT2841"/>
      <c r="AU2841"/>
      <c r="AV2841"/>
      <c r="AW2841"/>
      <c r="AX2841"/>
      <c r="AY2841"/>
      <c r="AZ2841"/>
      <c r="BA2841"/>
      <c r="BB2841"/>
      <c r="BC2841"/>
      <c r="BD2841"/>
      <c r="BE2841"/>
    </row>
    <row r="2842" spans="1:57" x14ac:dyDescent="0.25">
      <c r="A2842" s="4">
        <v>43286</v>
      </c>
      <c r="B2842" s="3">
        <v>5</v>
      </c>
      <c r="C2842" s="3">
        <v>7</v>
      </c>
      <c r="D2842" s="3">
        <v>2018</v>
      </c>
      <c r="E2842" s="26" t="s">
        <v>47</v>
      </c>
      <c r="F2842" s="6">
        <v>869</v>
      </c>
      <c r="G2842" s="19">
        <v>361</v>
      </c>
      <c r="H2842" s="19" t="s">
        <v>408</v>
      </c>
      <c r="I2842" s="10" t="s">
        <v>48</v>
      </c>
      <c r="J2842" s="30">
        <v>1600303</v>
      </c>
      <c r="K2842" s="8">
        <v>12007122395</v>
      </c>
      <c r="L2842" s="31">
        <v>2</v>
      </c>
      <c r="M2842" s="27">
        <v>32.17</v>
      </c>
      <c r="N2842" s="17">
        <v>510204</v>
      </c>
      <c r="O2842" s="7" t="s">
        <v>191</v>
      </c>
      <c r="P2842" s="13"/>
      <c r="Q2842"/>
      <c r="R2842"/>
      <c r="S2842"/>
      <c r="T2842"/>
      <c r="U2842"/>
      <c r="V2842"/>
      <c r="W2842"/>
      <c r="X2842"/>
      <c r="Y2842"/>
      <c r="Z2842"/>
      <c r="AA2842"/>
      <c r="AB2842"/>
      <c r="AC2842"/>
      <c r="AD2842"/>
      <c r="AE2842"/>
      <c r="AF2842"/>
      <c r="AG2842"/>
      <c r="AH2842"/>
      <c r="AI2842"/>
      <c r="AJ2842"/>
      <c r="AK2842"/>
      <c r="AL2842"/>
      <c r="AM2842"/>
      <c r="AN2842"/>
      <c r="AO2842"/>
      <c r="AP2842"/>
      <c r="AQ2842"/>
      <c r="AR2842"/>
      <c r="AS2842"/>
      <c r="AT2842"/>
      <c r="AU2842"/>
      <c r="AV2842"/>
      <c r="AW2842"/>
      <c r="AX2842"/>
      <c r="AY2842"/>
      <c r="AZ2842"/>
      <c r="BA2842"/>
      <c r="BB2842"/>
      <c r="BC2842"/>
      <c r="BD2842"/>
      <c r="BE2842"/>
    </row>
    <row r="2843" spans="1:57" x14ac:dyDescent="0.25">
      <c r="A2843" s="4">
        <v>43286</v>
      </c>
      <c r="B2843" s="3">
        <v>5</v>
      </c>
      <c r="C2843" s="3">
        <v>7</v>
      </c>
      <c r="D2843" s="3">
        <v>2018</v>
      </c>
      <c r="E2843" s="26" t="s">
        <v>49</v>
      </c>
      <c r="F2843" s="6">
        <v>869</v>
      </c>
      <c r="G2843" s="19">
        <v>361</v>
      </c>
      <c r="H2843" s="19" t="s">
        <v>408</v>
      </c>
      <c r="I2843" s="10" t="s">
        <v>50</v>
      </c>
      <c r="J2843" s="30">
        <v>1600303</v>
      </c>
      <c r="K2843" s="8">
        <v>12009167957</v>
      </c>
      <c r="L2843" s="31">
        <v>2</v>
      </c>
      <c r="M2843" s="27">
        <v>32.17</v>
      </c>
      <c r="N2843" s="17">
        <v>510204</v>
      </c>
      <c r="O2843" s="7" t="s">
        <v>191</v>
      </c>
      <c r="P2843" s="13"/>
      <c r="Q2843"/>
      <c r="R2843"/>
      <c r="S2843"/>
      <c r="T2843"/>
      <c r="U2843"/>
      <c r="V2843"/>
      <c r="W2843"/>
      <c r="X2843"/>
      <c r="Y2843"/>
      <c r="Z2843"/>
      <c r="AA2843"/>
      <c r="AB2843"/>
      <c r="AC2843"/>
      <c r="AD2843"/>
      <c r="AE2843"/>
      <c r="AF2843"/>
      <c r="AG2843"/>
      <c r="AH2843"/>
      <c r="AI2843"/>
      <c r="AJ2843"/>
      <c r="AK2843"/>
      <c r="AL2843"/>
      <c r="AM2843"/>
      <c r="AN2843"/>
      <c r="AO2843"/>
      <c r="AP2843"/>
      <c r="AQ2843"/>
      <c r="AR2843"/>
      <c r="AS2843"/>
      <c r="AT2843"/>
      <c r="AU2843"/>
      <c r="AV2843"/>
      <c r="AW2843"/>
      <c r="AX2843"/>
      <c r="AY2843"/>
      <c r="AZ2843"/>
      <c r="BA2843"/>
      <c r="BB2843"/>
      <c r="BC2843"/>
      <c r="BD2843"/>
      <c r="BE2843"/>
    </row>
    <row r="2844" spans="1:57" x14ac:dyDescent="0.25">
      <c r="A2844" s="4">
        <v>43286</v>
      </c>
      <c r="B2844" s="3">
        <v>5</v>
      </c>
      <c r="C2844" s="3">
        <v>7</v>
      </c>
      <c r="D2844" s="3">
        <v>2018</v>
      </c>
      <c r="E2844" s="26" t="s">
        <v>51</v>
      </c>
      <c r="F2844" s="6">
        <v>869</v>
      </c>
      <c r="G2844" s="19">
        <v>361</v>
      </c>
      <c r="H2844" s="19" t="s">
        <v>408</v>
      </c>
      <c r="I2844" s="10" t="s">
        <v>52</v>
      </c>
      <c r="J2844" s="30">
        <v>3700113</v>
      </c>
      <c r="K2844" s="8">
        <v>406066671905</v>
      </c>
      <c r="L2844" s="31">
        <v>2</v>
      </c>
      <c r="M2844" s="27">
        <v>32.17</v>
      </c>
      <c r="N2844" s="17">
        <v>510204</v>
      </c>
      <c r="O2844" s="7" t="s">
        <v>191</v>
      </c>
      <c r="P2844" s="13"/>
      <c r="Q2844"/>
      <c r="R2844"/>
      <c r="S2844"/>
      <c r="T2844"/>
      <c r="U2844"/>
      <c r="V2844"/>
      <c r="W2844"/>
      <c r="X2844"/>
      <c r="Y2844"/>
      <c r="Z2844"/>
      <c r="AA2844"/>
      <c r="AB2844"/>
      <c r="AC2844"/>
      <c r="AD2844"/>
      <c r="AE2844"/>
      <c r="AF2844"/>
      <c r="AG2844"/>
      <c r="AH2844"/>
      <c r="AI2844"/>
      <c r="AJ2844"/>
      <c r="AK2844"/>
      <c r="AL2844"/>
      <c r="AM2844"/>
      <c r="AN2844"/>
      <c r="AO2844"/>
      <c r="AP2844"/>
      <c r="AQ2844"/>
      <c r="AR2844"/>
      <c r="AS2844"/>
      <c r="AT2844"/>
      <c r="AU2844"/>
      <c r="AV2844"/>
      <c r="AW2844"/>
      <c r="AX2844"/>
      <c r="AY2844"/>
      <c r="AZ2844"/>
      <c r="BA2844"/>
      <c r="BB2844"/>
      <c r="BC2844"/>
      <c r="BD2844"/>
      <c r="BE2844"/>
    </row>
    <row r="2845" spans="1:57" x14ac:dyDescent="0.25">
      <c r="A2845" s="4">
        <v>43286</v>
      </c>
      <c r="B2845" s="3">
        <v>5</v>
      </c>
      <c r="C2845" s="3">
        <v>7</v>
      </c>
      <c r="D2845" s="3">
        <v>2018</v>
      </c>
      <c r="E2845" s="26" t="s">
        <v>591</v>
      </c>
      <c r="F2845" s="6">
        <v>869</v>
      </c>
      <c r="G2845" s="19">
        <v>361</v>
      </c>
      <c r="H2845" s="19" t="s">
        <v>408</v>
      </c>
      <c r="I2845" s="10" t="s">
        <v>592</v>
      </c>
      <c r="J2845" s="30">
        <v>1600303</v>
      </c>
      <c r="K2845" s="8">
        <v>6066086016</v>
      </c>
      <c r="L2845" s="31">
        <v>2</v>
      </c>
      <c r="M2845" s="27">
        <v>32.17</v>
      </c>
      <c r="N2845" s="17">
        <v>510204</v>
      </c>
      <c r="O2845" s="7" t="s">
        <v>191</v>
      </c>
      <c r="P2845" s="13"/>
      <c r="Q2845"/>
      <c r="R2845"/>
      <c r="S2845"/>
      <c r="T2845"/>
      <c r="U2845"/>
      <c r="V2845"/>
      <c r="W2845"/>
      <c r="X2845"/>
      <c r="Y2845"/>
      <c r="Z2845"/>
      <c r="AA2845"/>
      <c r="AB2845"/>
      <c r="AC2845"/>
      <c r="AD2845"/>
      <c r="AE2845"/>
      <c r="AF2845"/>
      <c r="AG2845"/>
      <c r="AH2845"/>
      <c r="AI2845"/>
      <c r="AJ2845"/>
      <c r="AK2845"/>
      <c r="AL2845"/>
      <c r="AM2845"/>
      <c r="AN2845"/>
      <c r="AO2845"/>
      <c r="AP2845"/>
      <c r="AQ2845"/>
      <c r="AR2845"/>
      <c r="AS2845"/>
      <c r="AT2845"/>
      <c r="AU2845"/>
      <c r="AV2845"/>
      <c r="AW2845"/>
      <c r="AX2845"/>
      <c r="AY2845"/>
      <c r="AZ2845"/>
      <c r="BA2845"/>
      <c r="BB2845"/>
      <c r="BC2845"/>
      <c r="BD2845"/>
      <c r="BE2845"/>
    </row>
    <row r="2846" spans="1:57" x14ac:dyDescent="0.25">
      <c r="A2846" s="4">
        <v>43286</v>
      </c>
      <c r="B2846" s="3">
        <v>5</v>
      </c>
      <c r="C2846" s="3">
        <v>7</v>
      </c>
      <c r="D2846" s="3">
        <v>2018</v>
      </c>
      <c r="E2846" s="26" t="s">
        <v>150</v>
      </c>
      <c r="F2846" s="6">
        <v>869</v>
      </c>
      <c r="G2846" s="19">
        <v>361</v>
      </c>
      <c r="H2846" s="19" t="s">
        <v>408</v>
      </c>
      <c r="I2846" s="10" t="s">
        <v>151</v>
      </c>
      <c r="J2846" s="30">
        <v>1600212</v>
      </c>
      <c r="K2846" s="8">
        <v>200700498</v>
      </c>
      <c r="L2846" s="31">
        <v>2</v>
      </c>
      <c r="M2846" s="27">
        <v>32.17</v>
      </c>
      <c r="N2846" s="17">
        <v>510204</v>
      </c>
      <c r="O2846" s="7" t="s">
        <v>191</v>
      </c>
      <c r="P2846" s="13"/>
      <c r="Q2846"/>
      <c r="R2846"/>
      <c r="S2846"/>
      <c r="T2846"/>
      <c r="U2846"/>
      <c r="V2846"/>
      <c r="W2846"/>
      <c r="X2846"/>
      <c r="Y2846"/>
      <c r="Z2846"/>
      <c r="AA2846"/>
      <c r="AB2846"/>
      <c r="AC2846"/>
      <c r="AD2846"/>
      <c r="AE2846"/>
      <c r="AF2846"/>
      <c r="AG2846"/>
      <c r="AH2846"/>
      <c r="AI2846"/>
      <c r="AJ2846"/>
      <c r="AK2846"/>
      <c r="AL2846"/>
      <c r="AM2846"/>
      <c r="AN2846"/>
      <c r="AO2846"/>
      <c r="AP2846"/>
      <c r="AQ2846"/>
      <c r="AR2846"/>
      <c r="AS2846"/>
      <c r="AT2846"/>
      <c r="AU2846"/>
      <c r="AV2846"/>
      <c r="AW2846"/>
      <c r="AX2846"/>
      <c r="AY2846"/>
      <c r="AZ2846"/>
      <c r="BA2846"/>
      <c r="BB2846"/>
      <c r="BC2846"/>
      <c r="BD2846"/>
      <c r="BE2846"/>
    </row>
    <row r="2847" spans="1:57" x14ac:dyDescent="0.25">
      <c r="A2847" s="4">
        <v>43286</v>
      </c>
      <c r="B2847" s="3">
        <v>5</v>
      </c>
      <c r="C2847" s="3">
        <v>7</v>
      </c>
      <c r="D2847" s="3">
        <v>2018</v>
      </c>
      <c r="E2847" s="26" t="s">
        <v>282</v>
      </c>
      <c r="F2847" s="6">
        <v>869</v>
      </c>
      <c r="G2847" s="19">
        <v>361</v>
      </c>
      <c r="H2847" s="19" t="s">
        <v>408</v>
      </c>
      <c r="I2847" s="10" t="s">
        <v>283</v>
      </c>
      <c r="J2847" s="30">
        <v>1600303</v>
      </c>
      <c r="K2847" s="8">
        <v>11052005019</v>
      </c>
      <c r="L2847" s="31">
        <v>2</v>
      </c>
      <c r="M2847" s="27">
        <v>32.17</v>
      </c>
      <c r="N2847" s="17">
        <v>510204</v>
      </c>
      <c r="O2847" s="7" t="s">
        <v>191</v>
      </c>
      <c r="P2847" s="13"/>
      <c r="Q2847"/>
      <c r="R2847"/>
      <c r="S2847"/>
      <c r="T2847"/>
      <c r="U2847"/>
      <c r="V2847"/>
      <c r="W2847"/>
      <c r="X2847"/>
      <c r="Y2847"/>
      <c r="Z2847"/>
      <c r="AA2847"/>
      <c r="AB2847"/>
      <c r="AC2847"/>
      <c r="AD2847"/>
      <c r="AE2847"/>
      <c r="AF2847"/>
      <c r="AG2847"/>
      <c r="AH2847"/>
      <c r="AI2847"/>
      <c r="AJ2847"/>
      <c r="AK2847"/>
      <c r="AL2847"/>
      <c r="AM2847"/>
      <c r="AN2847"/>
      <c r="AO2847"/>
      <c r="AP2847"/>
      <c r="AQ2847"/>
      <c r="AR2847"/>
      <c r="AS2847"/>
      <c r="AT2847"/>
      <c r="AU2847"/>
      <c r="AV2847"/>
      <c r="AW2847"/>
      <c r="AX2847"/>
      <c r="AY2847"/>
      <c r="AZ2847"/>
      <c r="BA2847"/>
      <c r="BB2847"/>
      <c r="BC2847"/>
      <c r="BD2847"/>
      <c r="BE2847"/>
    </row>
    <row r="2848" spans="1:57" x14ac:dyDescent="0.25">
      <c r="A2848" s="4">
        <v>43286</v>
      </c>
      <c r="B2848" s="3">
        <v>5</v>
      </c>
      <c r="C2848" s="3">
        <v>7</v>
      </c>
      <c r="D2848" s="3">
        <v>2018</v>
      </c>
      <c r="E2848" s="26" t="s">
        <v>57</v>
      </c>
      <c r="F2848" s="6">
        <v>869</v>
      </c>
      <c r="G2848" s="19">
        <v>361</v>
      </c>
      <c r="H2848" s="19" t="s">
        <v>408</v>
      </c>
      <c r="I2848" s="10" t="s">
        <v>58</v>
      </c>
      <c r="J2848" s="30">
        <v>2600187</v>
      </c>
      <c r="K2848" s="8">
        <v>1042589967</v>
      </c>
      <c r="L2848" s="31">
        <v>2</v>
      </c>
      <c r="M2848" s="27">
        <v>32.17</v>
      </c>
      <c r="N2848" s="17">
        <v>510204</v>
      </c>
      <c r="O2848" s="7" t="s">
        <v>191</v>
      </c>
      <c r="P2848" s="13"/>
      <c r="Q2848"/>
      <c r="R2848"/>
      <c r="S2848"/>
      <c r="T2848"/>
      <c r="U2848"/>
      <c r="V2848"/>
      <c r="W2848"/>
      <c r="X2848"/>
      <c r="Y2848"/>
      <c r="Z2848"/>
      <c r="AA2848"/>
      <c r="AB2848"/>
      <c r="AC2848"/>
      <c r="AD2848"/>
      <c r="AE2848"/>
      <c r="AF2848"/>
      <c r="AG2848"/>
      <c r="AH2848"/>
      <c r="AI2848"/>
      <c r="AJ2848"/>
      <c r="AK2848"/>
      <c r="AL2848"/>
      <c r="AM2848"/>
      <c r="AN2848"/>
      <c r="AO2848"/>
      <c r="AP2848"/>
      <c r="AQ2848"/>
      <c r="AR2848"/>
      <c r="AS2848"/>
      <c r="AT2848"/>
      <c r="AU2848"/>
      <c r="AV2848"/>
      <c r="AW2848"/>
      <c r="AX2848"/>
      <c r="AY2848"/>
      <c r="AZ2848"/>
      <c r="BA2848"/>
      <c r="BB2848"/>
      <c r="BC2848"/>
      <c r="BD2848"/>
      <c r="BE2848"/>
    </row>
    <row r="2849" spans="1:57" x14ac:dyDescent="0.25">
      <c r="A2849" s="4">
        <v>43286</v>
      </c>
      <c r="B2849" s="3">
        <v>5</v>
      </c>
      <c r="C2849" s="3">
        <v>7</v>
      </c>
      <c r="D2849" s="3">
        <v>2018</v>
      </c>
      <c r="E2849" s="26" t="s">
        <v>134</v>
      </c>
      <c r="F2849" s="6">
        <v>869</v>
      </c>
      <c r="G2849" s="19">
        <v>361</v>
      </c>
      <c r="H2849" s="19" t="s">
        <v>408</v>
      </c>
      <c r="I2849" s="10" t="s">
        <v>135</v>
      </c>
      <c r="J2849" s="30">
        <v>1600303</v>
      </c>
      <c r="K2849" s="8">
        <v>12005470116</v>
      </c>
      <c r="L2849" s="31">
        <v>2</v>
      </c>
      <c r="M2849" s="27">
        <v>32.17</v>
      </c>
      <c r="N2849" s="17">
        <v>510204</v>
      </c>
      <c r="O2849" s="7" t="s">
        <v>191</v>
      </c>
      <c r="P2849" s="13"/>
      <c r="Q2849"/>
      <c r="R2849"/>
      <c r="S2849"/>
      <c r="T2849"/>
      <c r="U2849"/>
      <c r="V2849"/>
      <c r="W2849"/>
      <c r="X2849"/>
      <c r="Y2849"/>
      <c r="Z2849"/>
      <c r="AA2849"/>
      <c r="AB2849"/>
      <c r="AC2849"/>
      <c r="AD2849"/>
      <c r="AE2849"/>
      <c r="AF2849"/>
      <c r="AG2849"/>
      <c r="AH2849"/>
      <c r="AI2849"/>
      <c r="AJ2849"/>
      <c r="AK2849"/>
      <c r="AL2849"/>
      <c r="AM2849"/>
      <c r="AN2849"/>
      <c r="AO2849"/>
      <c r="AP2849"/>
      <c r="AQ2849"/>
      <c r="AR2849"/>
      <c r="AS2849"/>
      <c r="AT2849"/>
      <c r="AU2849"/>
      <c r="AV2849"/>
      <c r="AW2849"/>
      <c r="AX2849"/>
      <c r="AY2849"/>
      <c r="AZ2849"/>
      <c r="BA2849"/>
      <c r="BB2849"/>
      <c r="BC2849"/>
      <c r="BD2849"/>
      <c r="BE2849"/>
    </row>
    <row r="2850" spans="1:57" x14ac:dyDescent="0.25">
      <c r="A2850" s="4">
        <v>43286</v>
      </c>
      <c r="B2850" s="3">
        <v>5</v>
      </c>
      <c r="C2850" s="3">
        <v>7</v>
      </c>
      <c r="D2850" s="3">
        <v>2018</v>
      </c>
      <c r="E2850" s="26" t="s">
        <v>66</v>
      </c>
      <c r="F2850" s="6">
        <v>869</v>
      </c>
      <c r="G2850" s="19">
        <v>361</v>
      </c>
      <c r="H2850" s="19" t="s">
        <v>408</v>
      </c>
      <c r="I2850" s="10" t="s">
        <v>67</v>
      </c>
      <c r="J2850" s="30">
        <v>1600303</v>
      </c>
      <c r="K2850" s="8">
        <v>12005317709</v>
      </c>
      <c r="L2850" s="31">
        <v>2</v>
      </c>
      <c r="M2850" s="27">
        <v>32.17</v>
      </c>
      <c r="N2850" s="17">
        <v>510204</v>
      </c>
      <c r="O2850" s="7" t="s">
        <v>191</v>
      </c>
      <c r="P2850" s="13"/>
      <c r="Q2850"/>
      <c r="R2850"/>
      <c r="S2850"/>
      <c r="T2850"/>
      <c r="U2850"/>
      <c r="V2850"/>
      <c r="W2850"/>
      <c r="X2850"/>
      <c r="Y2850"/>
      <c r="Z2850"/>
      <c r="AA2850"/>
      <c r="AB2850"/>
      <c r="AC2850"/>
      <c r="AD2850"/>
      <c r="AE2850"/>
      <c r="AF2850"/>
      <c r="AG2850"/>
      <c r="AH2850"/>
      <c r="AI2850"/>
      <c r="AJ2850"/>
      <c r="AK2850"/>
      <c r="AL2850"/>
      <c r="AM2850"/>
      <c r="AN2850"/>
      <c r="AO2850"/>
      <c r="AP2850"/>
      <c r="AQ2850"/>
      <c r="AR2850"/>
      <c r="AS2850"/>
      <c r="AT2850"/>
      <c r="AU2850"/>
      <c r="AV2850"/>
      <c r="AW2850"/>
      <c r="AX2850"/>
      <c r="AY2850"/>
      <c r="AZ2850"/>
      <c r="BA2850"/>
      <c r="BB2850"/>
      <c r="BC2850"/>
      <c r="BD2850"/>
      <c r="BE2850"/>
    </row>
    <row r="2851" spans="1:57" x14ac:dyDescent="0.25">
      <c r="A2851" s="4">
        <v>43286</v>
      </c>
      <c r="B2851" s="3">
        <v>5</v>
      </c>
      <c r="C2851" s="3">
        <v>7</v>
      </c>
      <c r="D2851" s="3">
        <v>2018</v>
      </c>
      <c r="E2851" s="26" t="s">
        <v>80</v>
      </c>
      <c r="F2851" s="6">
        <v>869</v>
      </c>
      <c r="G2851" s="19">
        <v>361</v>
      </c>
      <c r="H2851" s="19" t="s">
        <v>408</v>
      </c>
      <c r="I2851" s="10" t="s">
        <v>81</v>
      </c>
      <c r="J2851" s="30">
        <v>1600303</v>
      </c>
      <c r="K2851" s="8">
        <v>12000135777</v>
      </c>
      <c r="L2851" s="31">
        <v>2</v>
      </c>
      <c r="M2851" s="27">
        <v>32.17</v>
      </c>
      <c r="N2851" s="17">
        <v>510204</v>
      </c>
      <c r="O2851" s="7" t="s">
        <v>191</v>
      </c>
      <c r="P2851" s="13"/>
      <c r="Q2851"/>
      <c r="R2851"/>
      <c r="S2851"/>
      <c r="T2851"/>
      <c r="U2851"/>
      <c r="V2851"/>
      <c r="W2851"/>
      <c r="X2851"/>
      <c r="Y2851"/>
      <c r="Z2851"/>
      <c r="AA2851"/>
      <c r="AB2851"/>
      <c r="AC2851"/>
      <c r="AD2851"/>
      <c r="AE2851"/>
      <c r="AF2851"/>
      <c r="AG2851"/>
      <c r="AH2851"/>
      <c r="AI2851"/>
      <c r="AJ2851"/>
      <c r="AK2851"/>
      <c r="AL2851"/>
      <c r="AM2851"/>
      <c r="AN2851"/>
      <c r="AO2851"/>
      <c r="AP2851"/>
      <c r="AQ2851"/>
      <c r="AR2851"/>
      <c r="AS2851"/>
      <c r="AT2851"/>
      <c r="AU2851"/>
      <c r="AV2851"/>
      <c r="AW2851"/>
      <c r="AX2851"/>
      <c r="AY2851"/>
      <c r="AZ2851"/>
      <c r="BA2851"/>
      <c r="BB2851"/>
      <c r="BC2851"/>
      <c r="BD2851"/>
      <c r="BE2851"/>
    </row>
    <row r="2852" spans="1:57" x14ac:dyDescent="0.25">
      <c r="A2852" s="4">
        <v>43286</v>
      </c>
      <c r="B2852" s="3">
        <v>5</v>
      </c>
      <c r="C2852" s="3">
        <v>7</v>
      </c>
      <c r="D2852" s="3">
        <v>2018</v>
      </c>
      <c r="E2852" s="26" t="s">
        <v>285</v>
      </c>
      <c r="F2852" s="6">
        <v>869</v>
      </c>
      <c r="G2852" s="19">
        <v>361</v>
      </c>
      <c r="H2852" s="19" t="s">
        <v>408</v>
      </c>
      <c r="I2852" s="10" t="s">
        <v>284</v>
      </c>
      <c r="J2852" s="30">
        <v>1600022</v>
      </c>
      <c r="K2852" s="8">
        <v>3732573000</v>
      </c>
      <c r="L2852" s="31">
        <v>2</v>
      </c>
      <c r="M2852" s="27">
        <v>32.17</v>
      </c>
      <c r="N2852" s="17">
        <v>510204</v>
      </c>
      <c r="O2852" s="7" t="s">
        <v>191</v>
      </c>
      <c r="P2852" s="13"/>
      <c r="Q2852"/>
      <c r="R2852"/>
      <c r="S2852"/>
      <c r="T2852"/>
      <c r="U2852"/>
      <c r="V2852"/>
      <c r="W2852"/>
      <c r="X2852"/>
      <c r="Y2852"/>
      <c r="Z2852"/>
      <c r="AA2852"/>
      <c r="AB2852"/>
      <c r="AC2852"/>
      <c r="AD2852"/>
      <c r="AE2852"/>
      <c r="AF2852"/>
      <c r="AG2852"/>
      <c r="AH2852"/>
      <c r="AI2852"/>
      <c r="AJ2852"/>
      <c r="AK2852"/>
      <c r="AL2852"/>
      <c r="AM2852"/>
      <c r="AN2852"/>
      <c r="AO2852"/>
      <c r="AP2852"/>
      <c r="AQ2852"/>
      <c r="AR2852"/>
      <c r="AS2852"/>
      <c r="AT2852"/>
      <c r="AU2852"/>
      <c r="AV2852"/>
      <c r="AW2852"/>
      <c r="AX2852"/>
      <c r="AY2852"/>
      <c r="AZ2852"/>
      <c r="BA2852"/>
      <c r="BB2852"/>
      <c r="BC2852"/>
      <c r="BD2852"/>
      <c r="BE2852"/>
    </row>
    <row r="2853" spans="1:57" x14ac:dyDescent="0.25">
      <c r="A2853" s="4">
        <v>43286</v>
      </c>
      <c r="B2853" s="3">
        <v>5</v>
      </c>
      <c r="C2853" s="3">
        <v>7</v>
      </c>
      <c r="D2853" s="3">
        <v>2018</v>
      </c>
      <c r="E2853" s="26" t="s">
        <v>438</v>
      </c>
      <c r="F2853" s="6">
        <v>869</v>
      </c>
      <c r="G2853" s="19">
        <v>361</v>
      </c>
      <c r="H2853" s="19" t="s">
        <v>408</v>
      </c>
      <c r="I2853" s="10" t="s">
        <v>442</v>
      </c>
      <c r="J2853" s="30">
        <v>1600022</v>
      </c>
      <c r="K2853" s="8">
        <v>5363368000</v>
      </c>
      <c r="L2853" s="31">
        <v>2</v>
      </c>
      <c r="M2853" s="27">
        <v>32.17</v>
      </c>
      <c r="N2853" s="17">
        <v>510204</v>
      </c>
      <c r="O2853" s="7" t="s">
        <v>191</v>
      </c>
      <c r="P2853" s="13"/>
      <c r="Q2853"/>
      <c r="R2853"/>
      <c r="S2853"/>
      <c r="T2853"/>
      <c r="U2853"/>
      <c r="V2853"/>
      <c r="W2853"/>
      <c r="X2853"/>
      <c r="Y2853"/>
      <c r="Z2853"/>
      <c r="AA2853"/>
      <c r="AB2853"/>
      <c r="AC2853"/>
      <c r="AD2853"/>
      <c r="AE2853"/>
      <c r="AF2853"/>
      <c r="AG2853"/>
      <c r="AH2853"/>
      <c r="AI2853"/>
      <c r="AJ2853"/>
      <c r="AK2853"/>
      <c r="AL2853"/>
      <c r="AM2853"/>
      <c r="AN2853"/>
      <c r="AO2853"/>
      <c r="AP2853"/>
      <c r="AQ2853"/>
      <c r="AR2853"/>
      <c r="AS2853"/>
      <c r="AT2853"/>
      <c r="AU2853"/>
      <c r="AV2853"/>
      <c r="AW2853"/>
      <c r="AX2853"/>
      <c r="AY2853"/>
      <c r="AZ2853"/>
      <c r="BA2853"/>
      <c r="BB2853"/>
      <c r="BC2853"/>
      <c r="BD2853"/>
      <c r="BE2853"/>
    </row>
    <row r="2854" spans="1:57" x14ac:dyDescent="0.25">
      <c r="A2854" s="4">
        <v>43286</v>
      </c>
      <c r="B2854" s="3">
        <v>5</v>
      </c>
      <c r="C2854" s="3">
        <v>7</v>
      </c>
      <c r="D2854" s="3">
        <v>2018</v>
      </c>
      <c r="E2854" s="26" t="s">
        <v>184</v>
      </c>
      <c r="F2854" s="6">
        <v>869</v>
      </c>
      <c r="G2854" s="19">
        <v>361</v>
      </c>
      <c r="H2854" s="19" t="s">
        <v>408</v>
      </c>
      <c r="I2854" s="10" t="s">
        <v>185</v>
      </c>
      <c r="J2854" s="30">
        <v>1410036</v>
      </c>
      <c r="K2854" s="8">
        <v>111013635</v>
      </c>
      <c r="L2854" s="31">
        <v>2</v>
      </c>
      <c r="M2854" s="27">
        <v>32.17</v>
      </c>
      <c r="N2854" s="17">
        <v>510204</v>
      </c>
      <c r="O2854" s="7" t="s">
        <v>191</v>
      </c>
      <c r="P2854" s="13"/>
      <c r="Q2854"/>
      <c r="R2854"/>
      <c r="S2854"/>
      <c r="T2854"/>
      <c r="U2854"/>
      <c r="V2854"/>
      <c r="W2854"/>
      <c r="X2854"/>
      <c r="Y2854"/>
      <c r="Z2854"/>
      <c r="AA2854"/>
      <c r="AB2854"/>
      <c r="AC2854"/>
      <c r="AD2854"/>
      <c r="AE2854"/>
      <c r="AF2854"/>
      <c r="AG2854"/>
      <c r="AH2854"/>
      <c r="AI2854"/>
      <c r="AJ2854"/>
      <c r="AK2854"/>
      <c r="AL2854"/>
      <c r="AM2854"/>
      <c r="AN2854"/>
      <c r="AO2854"/>
      <c r="AP2854"/>
      <c r="AQ2854"/>
      <c r="AR2854"/>
      <c r="AS2854"/>
      <c r="AT2854"/>
      <c r="AU2854"/>
      <c r="AV2854"/>
      <c r="AW2854"/>
      <c r="AX2854"/>
      <c r="AY2854"/>
      <c r="AZ2854"/>
      <c r="BA2854"/>
      <c r="BB2854"/>
      <c r="BC2854"/>
      <c r="BD2854"/>
      <c r="BE2854"/>
    </row>
    <row r="2855" spans="1:57" x14ac:dyDescent="0.25">
      <c r="A2855" s="4">
        <v>43286</v>
      </c>
      <c r="B2855" s="3">
        <v>5</v>
      </c>
      <c r="C2855" s="3">
        <v>7</v>
      </c>
      <c r="D2855" s="3">
        <v>2018</v>
      </c>
      <c r="E2855" s="26" t="s">
        <v>154</v>
      </c>
      <c r="F2855" s="6">
        <v>869</v>
      </c>
      <c r="G2855" s="19">
        <v>361</v>
      </c>
      <c r="H2855" s="19" t="s">
        <v>408</v>
      </c>
      <c r="I2855" s="10" t="s">
        <v>103</v>
      </c>
      <c r="J2855" s="30">
        <v>1600303</v>
      </c>
      <c r="K2855" s="8">
        <v>12000212569</v>
      </c>
      <c r="L2855" s="31">
        <v>2</v>
      </c>
      <c r="M2855" s="27">
        <v>32.17</v>
      </c>
      <c r="N2855" s="17">
        <v>510204</v>
      </c>
      <c r="O2855" s="7" t="s">
        <v>191</v>
      </c>
      <c r="P2855" s="13"/>
      <c r="Q2855"/>
      <c r="R2855"/>
      <c r="S2855"/>
      <c r="T2855"/>
      <c r="U2855"/>
      <c r="V2855"/>
      <c r="W2855"/>
      <c r="X2855"/>
      <c r="Y2855"/>
      <c r="Z2855"/>
      <c r="AA2855"/>
      <c r="AB2855"/>
      <c r="AC2855"/>
      <c r="AD2855"/>
      <c r="AE2855"/>
      <c r="AF2855"/>
      <c r="AG2855"/>
      <c r="AH2855"/>
      <c r="AI2855"/>
      <c r="AJ2855"/>
      <c r="AK2855"/>
      <c r="AL2855"/>
      <c r="AM2855"/>
      <c r="AN2855"/>
      <c r="AO2855"/>
      <c r="AP2855"/>
      <c r="AQ2855"/>
      <c r="AR2855"/>
      <c r="AS2855"/>
      <c r="AT2855"/>
      <c r="AU2855"/>
      <c r="AV2855"/>
      <c r="AW2855"/>
      <c r="AX2855"/>
      <c r="AY2855"/>
      <c r="AZ2855"/>
      <c r="BA2855"/>
      <c r="BB2855"/>
      <c r="BC2855"/>
      <c r="BD2855"/>
      <c r="BE2855"/>
    </row>
    <row r="2856" spans="1:57" x14ac:dyDescent="0.25">
      <c r="A2856" s="4">
        <v>43286</v>
      </c>
      <c r="B2856" s="3">
        <v>5</v>
      </c>
      <c r="C2856" s="3">
        <v>7</v>
      </c>
      <c r="D2856" s="3">
        <v>2018</v>
      </c>
      <c r="E2856" s="26" t="s">
        <v>237</v>
      </c>
      <c r="F2856" s="6">
        <v>869</v>
      </c>
      <c r="G2856" s="19">
        <v>361</v>
      </c>
      <c r="H2856" s="19" t="s">
        <v>408</v>
      </c>
      <c r="I2856" s="10" t="s">
        <v>246</v>
      </c>
      <c r="J2856" s="30">
        <v>1600303</v>
      </c>
      <c r="K2856" s="8">
        <v>12057052676</v>
      </c>
      <c r="L2856" s="31">
        <v>2</v>
      </c>
      <c r="M2856" s="27">
        <v>32.17</v>
      </c>
      <c r="N2856" s="17">
        <v>510204</v>
      </c>
      <c r="O2856" s="7" t="s">
        <v>191</v>
      </c>
      <c r="P2856" s="13"/>
      <c r="Q2856"/>
      <c r="R2856"/>
      <c r="S2856"/>
      <c r="T2856"/>
      <c r="U2856"/>
      <c r="V2856"/>
      <c r="W2856"/>
      <c r="X2856"/>
      <c r="Y2856"/>
      <c r="Z2856"/>
      <c r="AA2856"/>
      <c r="AB2856"/>
      <c r="AC2856"/>
      <c r="AD2856"/>
      <c r="AE2856"/>
      <c r="AF2856"/>
      <c r="AG2856"/>
      <c r="AH2856"/>
      <c r="AI2856"/>
      <c r="AJ2856"/>
      <c r="AK2856"/>
      <c r="AL2856"/>
      <c r="AM2856"/>
      <c r="AN2856"/>
      <c r="AO2856"/>
      <c r="AP2856"/>
      <c r="AQ2856"/>
      <c r="AR2856"/>
      <c r="AS2856"/>
      <c r="AT2856"/>
      <c r="AU2856"/>
      <c r="AV2856"/>
      <c r="AW2856"/>
      <c r="AX2856"/>
      <c r="AY2856"/>
      <c r="AZ2856"/>
      <c r="BA2856"/>
      <c r="BB2856"/>
      <c r="BC2856"/>
      <c r="BD2856"/>
      <c r="BE2856"/>
    </row>
    <row r="2857" spans="1:57" x14ac:dyDescent="0.25">
      <c r="A2857" s="4">
        <v>43286</v>
      </c>
      <c r="B2857" s="3">
        <v>5</v>
      </c>
      <c r="C2857" s="3">
        <v>7</v>
      </c>
      <c r="D2857" s="3">
        <v>2018</v>
      </c>
      <c r="E2857" s="26" t="s">
        <v>156</v>
      </c>
      <c r="F2857" s="6">
        <v>869</v>
      </c>
      <c r="G2857" s="19">
        <v>361</v>
      </c>
      <c r="H2857" s="19" t="s">
        <v>408</v>
      </c>
      <c r="I2857" s="10" t="s">
        <v>106</v>
      </c>
      <c r="J2857" s="30">
        <v>1600303</v>
      </c>
      <c r="K2857" s="8">
        <v>6050800016</v>
      </c>
      <c r="L2857" s="31">
        <v>2</v>
      </c>
      <c r="M2857" s="27">
        <v>32.17</v>
      </c>
      <c r="N2857" s="17">
        <v>510204</v>
      </c>
      <c r="O2857" s="7" t="s">
        <v>191</v>
      </c>
      <c r="P2857" s="13"/>
      <c r="Q2857"/>
      <c r="R2857"/>
      <c r="S2857"/>
      <c r="T2857"/>
      <c r="U2857"/>
      <c r="V2857"/>
      <c r="W2857"/>
      <c r="X2857"/>
      <c r="Y2857"/>
      <c r="Z2857"/>
      <c r="AA2857"/>
      <c r="AB2857"/>
      <c r="AC2857"/>
      <c r="AD2857"/>
      <c r="AE2857"/>
      <c r="AF2857"/>
      <c r="AG2857"/>
      <c r="AH2857"/>
      <c r="AI2857"/>
      <c r="AJ2857"/>
      <c r="AK2857"/>
      <c r="AL2857"/>
      <c r="AM2857"/>
      <c r="AN2857"/>
      <c r="AO2857"/>
      <c r="AP2857"/>
      <c r="AQ2857"/>
      <c r="AR2857"/>
      <c r="AS2857"/>
      <c r="AT2857"/>
      <c r="AU2857"/>
      <c r="AV2857"/>
      <c r="AW2857"/>
      <c r="AX2857"/>
      <c r="AY2857"/>
      <c r="AZ2857"/>
      <c r="BA2857"/>
      <c r="BB2857"/>
      <c r="BC2857"/>
      <c r="BD2857"/>
      <c r="BE2857"/>
    </row>
    <row r="2858" spans="1:57" x14ac:dyDescent="0.25">
      <c r="A2858" s="4">
        <v>43286</v>
      </c>
      <c r="B2858" s="3">
        <v>5</v>
      </c>
      <c r="C2858" s="3">
        <v>7</v>
      </c>
      <c r="D2858" s="3">
        <v>2018</v>
      </c>
      <c r="E2858" s="26" t="s">
        <v>109</v>
      </c>
      <c r="F2858" s="6">
        <v>869</v>
      </c>
      <c r="G2858" s="19">
        <v>361</v>
      </c>
      <c r="H2858" s="19" t="s">
        <v>408</v>
      </c>
      <c r="I2858" s="10" t="s">
        <v>110</v>
      </c>
      <c r="J2858" s="30">
        <v>2600187</v>
      </c>
      <c r="K2858" s="8">
        <v>1049338056</v>
      </c>
      <c r="L2858" s="31">
        <v>2</v>
      </c>
      <c r="M2858" s="27">
        <v>32.17</v>
      </c>
      <c r="N2858" s="17">
        <v>510204</v>
      </c>
      <c r="O2858" s="7" t="s">
        <v>191</v>
      </c>
      <c r="P2858" s="13"/>
      <c r="Q2858"/>
      <c r="R2858"/>
      <c r="S2858"/>
      <c r="T2858"/>
      <c r="U2858"/>
      <c r="V2858"/>
      <c r="W2858"/>
      <c r="X2858"/>
      <c r="Y2858"/>
      <c r="Z2858"/>
      <c r="AA2858"/>
      <c r="AB2858"/>
      <c r="AC2858"/>
      <c r="AD2858"/>
      <c r="AE2858"/>
      <c r="AF2858"/>
      <c r="AG2858"/>
      <c r="AH2858"/>
      <c r="AI2858"/>
      <c r="AJ2858"/>
      <c r="AK2858"/>
      <c r="AL2858"/>
      <c r="AM2858"/>
      <c r="AN2858"/>
      <c r="AO2858"/>
      <c r="AP2858"/>
      <c r="AQ2858"/>
      <c r="AR2858"/>
      <c r="AS2858"/>
      <c r="AT2858"/>
      <c r="AU2858"/>
      <c r="AV2858"/>
      <c r="AW2858"/>
      <c r="AX2858"/>
      <c r="AY2858"/>
      <c r="AZ2858"/>
      <c r="BA2858"/>
      <c r="BB2858"/>
      <c r="BC2858"/>
      <c r="BD2858"/>
      <c r="BE2858"/>
    </row>
    <row r="2859" spans="1:57" x14ac:dyDescent="0.25">
      <c r="A2859" s="4">
        <v>43286</v>
      </c>
      <c r="B2859" s="3">
        <v>5</v>
      </c>
      <c r="C2859" s="3">
        <v>7</v>
      </c>
      <c r="D2859" s="3">
        <v>2018</v>
      </c>
      <c r="E2859" s="26" t="s">
        <v>159</v>
      </c>
      <c r="F2859" s="6">
        <v>869</v>
      </c>
      <c r="G2859" s="19">
        <v>361</v>
      </c>
      <c r="H2859" s="19" t="s">
        <v>408</v>
      </c>
      <c r="I2859" s="10" t="s">
        <v>578</v>
      </c>
      <c r="J2859" s="30">
        <v>1600022</v>
      </c>
      <c r="K2859" s="8">
        <v>4828138100</v>
      </c>
      <c r="L2859" s="31">
        <v>2</v>
      </c>
      <c r="M2859" s="27">
        <v>32.17</v>
      </c>
      <c r="N2859" s="17">
        <v>510204</v>
      </c>
      <c r="O2859" s="7" t="s">
        <v>191</v>
      </c>
      <c r="P2859" s="13"/>
      <c r="Q2859"/>
      <c r="R2859"/>
      <c r="S2859"/>
      <c r="T2859"/>
      <c r="U2859"/>
      <c r="V2859"/>
      <c r="W2859"/>
      <c r="X2859"/>
      <c r="Y2859"/>
      <c r="Z2859"/>
      <c r="AA2859"/>
      <c r="AB2859"/>
      <c r="AC2859"/>
      <c r="AD2859"/>
      <c r="AE2859"/>
      <c r="AF2859"/>
      <c r="AG2859"/>
      <c r="AH2859"/>
      <c r="AI2859"/>
      <c r="AJ2859"/>
      <c r="AK2859"/>
      <c r="AL2859"/>
      <c r="AM2859"/>
      <c r="AN2859"/>
      <c r="AO2859"/>
      <c r="AP2859"/>
      <c r="AQ2859"/>
      <c r="AR2859"/>
      <c r="AS2859"/>
      <c r="AT2859"/>
      <c r="AU2859"/>
      <c r="AV2859"/>
      <c r="AW2859"/>
      <c r="AX2859"/>
      <c r="AY2859"/>
      <c r="AZ2859"/>
      <c r="BA2859"/>
      <c r="BB2859"/>
      <c r="BC2859"/>
      <c r="BD2859"/>
      <c r="BE2859"/>
    </row>
    <row r="2860" spans="1:57" x14ac:dyDescent="0.25">
      <c r="A2860" s="4">
        <v>43286</v>
      </c>
      <c r="B2860" s="3">
        <v>5</v>
      </c>
      <c r="C2860" s="3">
        <v>7</v>
      </c>
      <c r="D2860" s="3">
        <v>2018</v>
      </c>
      <c r="E2860" s="26" t="s">
        <v>113</v>
      </c>
      <c r="F2860" s="6">
        <v>869</v>
      </c>
      <c r="G2860" s="19">
        <v>361</v>
      </c>
      <c r="H2860" s="19" t="s">
        <v>408</v>
      </c>
      <c r="I2860" s="10" t="s">
        <v>114</v>
      </c>
      <c r="J2860" s="30">
        <v>2600021</v>
      </c>
      <c r="K2860" s="8">
        <v>6223384</v>
      </c>
      <c r="L2860" s="31">
        <v>2</v>
      </c>
      <c r="M2860" s="27">
        <v>32.17</v>
      </c>
      <c r="N2860" s="17">
        <v>510204</v>
      </c>
      <c r="O2860" s="7" t="s">
        <v>191</v>
      </c>
      <c r="P2860" s="13"/>
      <c r="Q2860"/>
      <c r="R2860"/>
      <c r="S2860"/>
      <c r="T2860"/>
      <c r="U2860"/>
      <c r="V2860"/>
      <c r="W2860"/>
      <c r="X2860"/>
      <c r="Y2860"/>
      <c r="Z2860"/>
      <c r="AA2860"/>
      <c r="AB2860"/>
      <c r="AC2860"/>
      <c r="AD2860"/>
      <c r="AE2860"/>
      <c r="AF2860"/>
      <c r="AG2860"/>
      <c r="AH2860"/>
      <c r="AI2860"/>
      <c r="AJ2860"/>
      <c r="AK2860"/>
      <c r="AL2860"/>
      <c r="AM2860"/>
      <c r="AN2860"/>
      <c r="AO2860"/>
      <c r="AP2860"/>
      <c r="AQ2860"/>
      <c r="AR2860"/>
      <c r="AS2860"/>
      <c r="AT2860"/>
      <c r="AU2860"/>
      <c r="AV2860"/>
      <c r="AW2860"/>
      <c r="AX2860"/>
      <c r="AY2860"/>
      <c r="AZ2860"/>
      <c r="BA2860"/>
      <c r="BB2860"/>
      <c r="BC2860"/>
      <c r="BD2860"/>
      <c r="BE2860"/>
    </row>
    <row r="2861" spans="1:57" x14ac:dyDescent="0.25">
      <c r="A2861" s="4">
        <v>43286</v>
      </c>
      <c r="B2861" s="3">
        <v>5</v>
      </c>
      <c r="C2861" s="3">
        <v>7</v>
      </c>
      <c r="D2861" s="3">
        <v>2018</v>
      </c>
      <c r="E2861" s="26" t="s">
        <v>164</v>
      </c>
      <c r="F2861" s="6">
        <v>869</v>
      </c>
      <c r="G2861" s="19">
        <v>361</v>
      </c>
      <c r="H2861" s="19" t="s">
        <v>408</v>
      </c>
      <c r="I2861" s="10" t="s">
        <v>165</v>
      </c>
      <c r="J2861" s="30">
        <v>1700426</v>
      </c>
      <c r="K2861" s="8">
        <v>409110104050</v>
      </c>
      <c r="L2861" s="31">
        <v>2</v>
      </c>
      <c r="M2861" s="27">
        <v>32.17</v>
      </c>
      <c r="N2861" s="17">
        <v>510204</v>
      </c>
      <c r="O2861" s="7" t="s">
        <v>191</v>
      </c>
      <c r="P2861" s="13"/>
      <c r="Q2861"/>
      <c r="R2861"/>
      <c r="S2861"/>
      <c r="T2861"/>
      <c r="U2861"/>
      <c r="V2861"/>
      <c r="W2861"/>
      <c r="X2861"/>
      <c r="Y2861"/>
      <c r="Z2861"/>
      <c r="AA2861"/>
      <c r="AB2861"/>
      <c r="AC2861"/>
      <c r="AD2861"/>
      <c r="AE2861"/>
      <c r="AF2861"/>
      <c r="AG2861"/>
      <c r="AH2861"/>
      <c r="AI2861"/>
      <c r="AJ2861"/>
      <c r="AK2861"/>
      <c r="AL2861"/>
      <c r="AM2861"/>
      <c r="AN2861"/>
      <c r="AO2861"/>
      <c r="AP2861"/>
      <c r="AQ2861"/>
      <c r="AR2861"/>
      <c r="AS2861"/>
      <c r="AT2861"/>
      <c r="AU2861"/>
      <c r="AV2861"/>
      <c r="AW2861"/>
      <c r="AX2861"/>
      <c r="AY2861"/>
      <c r="AZ2861"/>
      <c r="BA2861"/>
      <c r="BB2861"/>
      <c r="BC2861"/>
      <c r="BD2861"/>
      <c r="BE2861"/>
    </row>
    <row r="2862" spans="1:57" x14ac:dyDescent="0.25">
      <c r="A2862" s="4">
        <v>43286</v>
      </c>
      <c r="B2862" s="3">
        <v>5</v>
      </c>
      <c r="C2862" s="3">
        <v>7</v>
      </c>
      <c r="D2862" s="3">
        <v>2018</v>
      </c>
      <c r="E2862" s="26" t="s">
        <v>360</v>
      </c>
      <c r="F2862" s="6">
        <v>869</v>
      </c>
      <c r="G2862" s="19">
        <v>361</v>
      </c>
      <c r="H2862" s="19" t="s">
        <v>408</v>
      </c>
      <c r="I2862" s="10" t="s">
        <v>361</v>
      </c>
      <c r="J2862" s="30">
        <v>2600021</v>
      </c>
      <c r="K2862" s="8">
        <v>9275996</v>
      </c>
      <c r="L2862" s="31">
        <v>2</v>
      </c>
      <c r="M2862" s="27">
        <v>32.17</v>
      </c>
      <c r="N2862" s="17">
        <v>510204</v>
      </c>
      <c r="O2862" s="7" t="s">
        <v>191</v>
      </c>
      <c r="P2862" s="13"/>
      <c r="Q2862"/>
      <c r="R2862"/>
      <c r="S2862"/>
      <c r="T2862"/>
      <c r="U2862"/>
      <c r="V2862"/>
      <c r="W2862"/>
      <c r="X2862"/>
      <c r="Y2862"/>
      <c r="Z2862"/>
      <c r="AA2862"/>
      <c r="AB2862"/>
      <c r="AC2862"/>
      <c r="AD2862"/>
      <c r="AE2862"/>
      <c r="AF2862"/>
      <c r="AG2862"/>
      <c r="AH2862"/>
      <c r="AI2862"/>
      <c r="AJ2862"/>
      <c r="AK2862"/>
      <c r="AL2862"/>
      <c r="AM2862"/>
      <c r="AN2862"/>
      <c r="AO2862"/>
      <c r="AP2862"/>
      <c r="AQ2862"/>
      <c r="AR2862"/>
      <c r="AS2862"/>
      <c r="AT2862"/>
      <c r="AU2862"/>
      <c r="AV2862"/>
      <c r="AW2862"/>
      <c r="AX2862"/>
      <c r="AY2862"/>
      <c r="AZ2862"/>
      <c r="BA2862"/>
      <c r="BB2862"/>
      <c r="BC2862"/>
      <c r="BD2862"/>
      <c r="BE2862"/>
    </row>
    <row r="2863" spans="1:57" x14ac:dyDescent="0.25">
      <c r="A2863" s="4">
        <v>43286</v>
      </c>
      <c r="B2863" s="3">
        <v>5</v>
      </c>
      <c r="C2863" s="3">
        <v>7</v>
      </c>
      <c r="D2863" s="3">
        <v>2018</v>
      </c>
      <c r="E2863" s="26" t="s">
        <v>169</v>
      </c>
      <c r="F2863" s="6">
        <v>869</v>
      </c>
      <c r="G2863" s="19">
        <v>361</v>
      </c>
      <c r="H2863" s="19" t="s">
        <v>408</v>
      </c>
      <c r="I2863" s="10" t="s">
        <v>120</v>
      </c>
      <c r="J2863" s="30">
        <v>1700426</v>
      </c>
      <c r="K2863" s="8">
        <v>409110102890</v>
      </c>
      <c r="L2863" s="31">
        <v>2</v>
      </c>
      <c r="M2863" s="27">
        <v>32.17</v>
      </c>
      <c r="N2863" s="17">
        <v>510204</v>
      </c>
      <c r="O2863" s="7" t="s">
        <v>191</v>
      </c>
      <c r="P2863" s="13"/>
      <c r="Q2863"/>
      <c r="R2863"/>
      <c r="S2863"/>
      <c r="T2863"/>
      <c r="U2863"/>
      <c r="V2863"/>
      <c r="W2863"/>
      <c r="X2863"/>
      <c r="Y2863"/>
      <c r="Z2863"/>
      <c r="AA2863"/>
      <c r="AB2863"/>
      <c r="AC2863"/>
      <c r="AD2863"/>
      <c r="AE2863"/>
      <c r="AF2863"/>
      <c r="AG2863"/>
      <c r="AH2863"/>
      <c r="AI2863"/>
      <c r="AJ2863"/>
      <c r="AK2863"/>
      <c r="AL2863"/>
      <c r="AM2863"/>
      <c r="AN2863"/>
      <c r="AO2863"/>
      <c r="AP2863"/>
      <c r="AQ2863"/>
      <c r="AR2863"/>
      <c r="AS2863"/>
      <c r="AT2863"/>
      <c r="AU2863"/>
      <c r="AV2863"/>
      <c r="AW2863"/>
      <c r="AX2863"/>
      <c r="AY2863"/>
      <c r="AZ2863"/>
      <c r="BA2863"/>
      <c r="BB2863"/>
      <c r="BC2863"/>
      <c r="BD2863"/>
      <c r="BE2863"/>
    </row>
    <row r="2864" spans="1:57" x14ac:dyDescent="0.25">
      <c r="A2864" s="4">
        <v>43286</v>
      </c>
      <c r="B2864" s="3">
        <v>5</v>
      </c>
      <c r="C2864" s="3">
        <v>7</v>
      </c>
      <c r="D2864" s="3">
        <v>2018</v>
      </c>
      <c r="E2864" s="26" t="s">
        <v>121</v>
      </c>
      <c r="F2864" s="6">
        <v>869</v>
      </c>
      <c r="G2864" s="19">
        <v>361</v>
      </c>
      <c r="H2864" s="19" t="s">
        <v>408</v>
      </c>
      <c r="I2864" s="10" t="s">
        <v>122</v>
      </c>
      <c r="J2864" s="30">
        <v>2600187</v>
      </c>
      <c r="K2864" s="8">
        <v>1042257158</v>
      </c>
      <c r="L2864" s="31">
        <v>2</v>
      </c>
      <c r="M2864" s="27">
        <v>32.17</v>
      </c>
      <c r="N2864" s="17">
        <v>510204</v>
      </c>
      <c r="O2864" s="7" t="s">
        <v>191</v>
      </c>
      <c r="P2864" s="13"/>
      <c r="Q2864"/>
      <c r="R2864"/>
      <c r="S2864"/>
      <c r="T2864"/>
      <c r="U2864"/>
      <c r="V2864"/>
      <c r="W2864"/>
      <c r="X2864"/>
      <c r="Y2864"/>
      <c r="Z2864"/>
      <c r="AA2864"/>
      <c r="AB2864"/>
      <c r="AC2864"/>
      <c r="AD2864"/>
      <c r="AE2864"/>
      <c r="AF2864"/>
      <c r="AG2864"/>
      <c r="AH2864"/>
      <c r="AI2864"/>
      <c r="AJ2864"/>
      <c r="AK2864"/>
      <c r="AL2864"/>
      <c r="AM2864"/>
      <c r="AN2864"/>
      <c r="AO2864"/>
      <c r="AP2864"/>
      <c r="AQ2864"/>
      <c r="AR2864"/>
      <c r="AS2864"/>
      <c r="AT2864"/>
      <c r="AU2864"/>
      <c r="AV2864"/>
      <c r="AW2864"/>
      <c r="AX2864"/>
      <c r="AY2864"/>
      <c r="AZ2864"/>
      <c r="BA2864"/>
      <c r="BB2864"/>
      <c r="BC2864"/>
      <c r="BD2864"/>
      <c r="BE2864"/>
    </row>
    <row r="2865" spans="1:57" x14ac:dyDescent="0.25">
      <c r="A2865" s="4">
        <v>43286</v>
      </c>
      <c r="B2865" s="3">
        <v>5</v>
      </c>
      <c r="C2865" s="3">
        <v>7</v>
      </c>
      <c r="D2865" s="3">
        <v>2018</v>
      </c>
      <c r="E2865" s="26" t="s">
        <v>127</v>
      </c>
      <c r="F2865" s="6">
        <v>869</v>
      </c>
      <c r="G2865" s="19">
        <v>361</v>
      </c>
      <c r="H2865" s="19" t="s">
        <v>408</v>
      </c>
      <c r="I2865" s="10" t="s">
        <v>128</v>
      </c>
      <c r="J2865" s="30">
        <v>1600022</v>
      </c>
      <c r="K2865" s="8">
        <v>3059366904</v>
      </c>
      <c r="L2865" s="31">
        <v>1</v>
      </c>
      <c r="M2865" s="27">
        <v>32.17</v>
      </c>
      <c r="N2865" s="17">
        <v>510204</v>
      </c>
      <c r="O2865" s="7" t="s">
        <v>191</v>
      </c>
      <c r="P2865" s="13"/>
      <c r="Q2865"/>
      <c r="R2865"/>
      <c r="S2865"/>
      <c r="T2865"/>
      <c r="U2865"/>
      <c r="V2865"/>
      <c r="W2865"/>
      <c r="X2865"/>
      <c r="Y2865"/>
      <c r="Z2865"/>
      <c r="AA2865"/>
      <c r="AB2865"/>
      <c r="AC2865"/>
      <c r="AD2865"/>
      <c r="AE2865"/>
      <c r="AF2865"/>
      <c r="AG2865"/>
      <c r="AH2865"/>
      <c r="AI2865"/>
      <c r="AJ2865"/>
      <c r="AK2865"/>
      <c r="AL2865"/>
      <c r="AM2865"/>
      <c r="AN2865"/>
      <c r="AO2865"/>
      <c r="AP2865"/>
      <c r="AQ2865"/>
      <c r="AR2865"/>
      <c r="AS2865"/>
      <c r="AT2865"/>
      <c r="AU2865"/>
      <c r="AV2865"/>
      <c r="AW2865"/>
      <c r="AX2865"/>
      <c r="AY2865"/>
      <c r="AZ2865"/>
      <c r="BA2865"/>
      <c r="BB2865"/>
      <c r="BC2865"/>
      <c r="BD2865"/>
      <c r="BE2865"/>
    </row>
    <row r="2866" spans="1:57" x14ac:dyDescent="0.25">
      <c r="A2866" s="4">
        <v>43286</v>
      </c>
      <c r="B2866" s="3">
        <v>5</v>
      </c>
      <c r="C2866" s="3">
        <v>7</v>
      </c>
      <c r="D2866" s="3">
        <v>2018</v>
      </c>
      <c r="E2866" s="26" t="s">
        <v>23</v>
      </c>
      <c r="F2866" s="6">
        <v>869</v>
      </c>
      <c r="G2866" s="19">
        <v>361</v>
      </c>
      <c r="H2866" s="19" t="s">
        <v>408</v>
      </c>
      <c r="I2866" s="10" t="s">
        <v>175</v>
      </c>
      <c r="J2866" s="30">
        <v>2600187</v>
      </c>
      <c r="K2866" s="8">
        <v>1042257107</v>
      </c>
      <c r="L2866" s="31">
        <v>2</v>
      </c>
      <c r="M2866" s="27">
        <v>32.17</v>
      </c>
      <c r="N2866" s="17">
        <v>510204</v>
      </c>
      <c r="O2866" s="7" t="s">
        <v>191</v>
      </c>
      <c r="P2866" s="13"/>
      <c r="Q2866"/>
      <c r="R2866"/>
      <c r="S2866"/>
      <c r="T2866"/>
      <c r="U2866"/>
      <c r="V2866"/>
      <c r="W2866"/>
      <c r="X2866"/>
      <c r="Y2866"/>
      <c r="Z2866"/>
      <c r="AA2866"/>
      <c r="AB2866"/>
      <c r="AC2866"/>
      <c r="AD2866"/>
      <c r="AE2866"/>
      <c r="AF2866"/>
      <c r="AG2866"/>
      <c r="AH2866"/>
      <c r="AI2866"/>
      <c r="AJ2866"/>
      <c r="AK2866"/>
      <c r="AL2866"/>
      <c r="AM2866"/>
      <c r="AN2866"/>
      <c r="AO2866"/>
      <c r="AP2866"/>
      <c r="AQ2866"/>
      <c r="AR2866"/>
      <c r="AS2866"/>
      <c r="AT2866"/>
      <c r="AU2866"/>
      <c r="AV2866"/>
      <c r="AW2866"/>
      <c r="AX2866"/>
      <c r="AY2866"/>
      <c r="AZ2866"/>
      <c r="BA2866"/>
      <c r="BB2866"/>
      <c r="BC2866"/>
      <c r="BD2866"/>
      <c r="BE2866"/>
    </row>
    <row r="2867" spans="1:57" x14ac:dyDescent="0.25">
      <c r="A2867" s="4">
        <v>43286</v>
      </c>
      <c r="B2867" s="3">
        <v>5</v>
      </c>
      <c r="C2867" s="3">
        <v>7</v>
      </c>
      <c r="D2867" s="3">
        <v>2018</v>
      </c>
      <c r="E2867" s="26" t="s">
        <v>132</v>
      </c>
      <c r="F2867" s="6">
        <v>869</v>
      </c>
      <c r="G2867" s="19">
        <v>361</v>
      </c>
      <c r="H2867" s="19" t="s">
        <v>408</v>
      </c>
      <c r="I2867" s="10" t="s">
        <v>133</v>
      </c>
      <c r="J2867" s="30">
        <v>1600022</v>
      </c>
      <c r="K2867" s="8">
        <v>5992210400</v>
      </c>
      <c r="L2867" s="31">
        <v>2</v>
      </c>
      <c r="M2867" s="27">
        <v>32.17</v>
      </c>
      <c r="N2867" s="17">
        <v>510204</v>
      </c>
      <c r="O2867" s="7" t="s">
        <v>191</v>
      </c>
      <c r="P2867" s="13"/>
      <c r="Q2867"/>
      <c r="R2867"/>
      <c r="S2867"/>
      <c r="T2867"/>
      <c r="U2867"/>
      <c r="V2867"/>
      <c r="W2867"/>
      <c r="X2867"/>
      <c r="Y2867"/>
      <c r="Z2867"/>
      <c r="AA2867"/>
      <c r="AB2867"/>
      <c r="AC2867"/>
      <c r="AD2867"/>
      <c r="AE2867"/>
      <c r="AF2867"/>
      <c r="AG2867"/>
      <c r="AH2867"/>
      <c r="AI2867"/>
      <c r="AJ2867"/>
      <c r="AK2867"/>
      <c r="AL2867"/>
      <c r="AM2867"/>
      <c r="AN2867"/>
      <c r="AO2867"/>
      <c r="AP2867"/>
      <c r="AQ2867"/>
      <c r="AR2867"/>
      <c r="AS2867"/>
      <c r="AT2867"/>
      <c r="AU2867"/>
      <c r="AV2867"/>
      <c r="AW2867"/>
      <c r="AX2867"/>
      <c r="AY2867"/>
      <c r="AZ2867"/>
      <c r="BA2867"/>
      <c r="BB2867"/>
      <c r="BC2867"/>
      <c r="BD2867"/>
      <c r="BE2867"/>
    </row>
    <row r="2868" spans="1:57" x14ac:dyDescent="0.25">
      <c r="A2868" s="4">
        <v>43286</v>
      </c>
      <c r="B2868" s="3">
        <v>5</v>
      </c>
      <c r="C2868" s="3">
        <v>7</v>
      </c>
      <c r="D2868" s="3">
        <v>2018</v>
      </c>
      <c r="E2868" s="26" t="s">
        <v>113</v>
      </c>
      <c r="F2868" s="6" t="s">
        <v>929</v>
      </c>
      <c r="G2868" s="19">
        <v>362</v>
      </c>
      <c r="H2868" s="19" t="s">
        <v>408</v>
      </c>
      <c r="I2868" s="10" t="s">
        <v>114</v>
      </c>
      <c r="J2868" s="30" t="s">
        <v>773</v>
      </c>
      <c r="K2868" s="8" t="s">
        <v>921</v>
      </c>
      <c r="L2868" s="31" t="s">
        <v>655</v>
      </c>
      <c r="M2868" s="27">
        <v>238.35</v>
      </c>
      <c r="N2868" s="17">
        <v>530303</v>
      </c>
      <c r="O2868" s="7" t="s">
        <v>12</v>
      </c>
      <c r="P2868" s="13"/>
      <c r="Q2868"/>
      <c r="R2868"/>
      <c r="S2868"/>
      <c r="T2868"/>
      <c r="U2868"/>
      <c r="V2868"/>
      <c r="W2868"/>
      <c r="X2868"/>
      <c r="Y2868"/>
      <c r="Z2868"/>
      <c r="AA2868"/>
      <c r="AB2868"/>
      <c r="AC2868"/>
      <c r="AD2868"/>
      <c r="AE2868"/>
      <c r="AF2868"/>
      <c r="AG2868"/>
      <c r="AH2868"/>
      <c r="AI2868"/>
      <c r="AJ2868"/>
      <c r="AK2868"/>
      <c r="AL2868"/>
      <c r="AM2868"/>
      <c r="AN2868"/>
      <c r="AO2868"/>
      <c r="AP2868"/>
      <c r="AQ2868"/>
      <c r="AR2868"/>
      <c r="AS2868"/>
      <c r="AT2868"/>
      <c r="AU2868"/>
      <c r="AV2868"/>
      <c r="AW2868"/>
      <c r="AX2868"/>
      <c r="AY2868"/>
      <c r="AZ2868"/>
      <c r="BA2868"/>
      <c r="BB2868"/>
      <c r="BC2868"/>
      <c r="BD2868"/>
      <c r="BE2868"/>
    </row>
    <row r="2869" spans="1:57" x14ac:dyDescent="0.25">
      <c r="A2869" s="4">
        <v>43286</v>
      </c>
      <c r="B2869" s="3">
        <v>5</v>
      </c>
      <c r="C2869" s="3">
        <v>7</v>
      </c>
      <c r="D2869" s="3">
        <v>2018</v>
      </c>
      <c r="E2869" s="26" t="s">
        <v>47</v>
      </c>
      <c r="F2869" s="6" t="s">
        <v>930</v>
      </c>
      <c r="G2869" s="19">
        <v>362</v>
      </c>
      <c r="H2869" s="19" t="s">
        <v>408</v>
      </c>
      <c r="I2869" s="10" t="s">
        <v>48</v>
      </c>
      <c r="J2869" s="30" t="s">
        <v>809</v>
      </c>
      <c r="K2869" s="8" t="s">
        <v>893</v>
      </c>
      <c r="L2869" s="31" t="s">
        <v>655</v>
      </c>
      <c r="M2869" s="27">
        <v>300.77</v>
      </c>
      <c r="N2869" s="17">
        <v>530303</v>
      </c>
      <c r="O2869" s="7" t="s">
        <v>12</v>
      </c>
      <c r="P2869" s="13"/>
      <c r="Q2869"/>
      <c r="R2869"/>
      <c r="S2869"/>
      <c r="T2869"/>
      <c r="U2869"/>
      <c r="V2869"/>
      <c r="W2869"/>
      <c r="X2869"/>
      <c r="Y2869"/>
      <c r="Z2869"/>
      <c r="AA2869"/>
      <c r="AB2869"/>
      <c r="AC2869"/>
      <c r="AD2869"/>
      <c r="AE2869"/>
      <c r="AF2869"/>
      <c r="AG2869"/>
      <c r="AH2869"/>
      <c r="AI2869"/>
      <c r="AJ2869"/>
      <c r="AK2869"/>
      <c r="AL2869"/>
      <c r="AM2869"/>
      <c r="AN2869"/>
      <c r="AO2869"/>
      <c r="AP2869"/>
      <c r="AQ2869"/>
      <c r="AR2869"/>
      <c r="AS2869"/>
      <c r="AT2869"/>
      <c r="AU2869"/>
      <c r="AV2869"/>
      <c r="AW2869"/>
      <c r="AX2869"/>
      <c r="AY2869"/>
      <c r="AZ2869"/>
      <c r="BA2869"/>
      <c r="BB2869"/>
      <c r="BC2869"/>
      <c r="BD2869"/>
      <c r="BE2869"/>
    </row>
    <row r="2870" spans="1:57" x14ac:dyDescent="0.25">
      <c r="A2870" s="4">
        <v>43286</v>
      </c>
      <c r="B2870" s="3">
        <v>5</v>
      </c>
      <c r="C2870" s="3">
        <v>7</v>
      </c>
      <c r="D2870" s="3">
        <v>2018</v>
      </c>
      <c r="E2870" s="26" t="s">
        <v>49</v>
      </c>
      <c r="F2870" s="6" t="s">
        <v>926</v>
      </c>
      <c r="G2870" s="19">
        <v>363</v>
      </c>
      <c r="H2870" s="19" t="s">
        <v>408</v>
      </c>
      <c r="I2870" s="10" t="s">
        <v>50</v>
      </c>
      <c r="J2870" s="30" t="s">
        <v>809</v>
      </c>
      <c r="K2870" s="8" t="s">
        <v>927</v>
      </c>
      <c r="L2870" s="31" t="s">
        <v>655</v>
      </c>
      <c r="M2870" s="27">
        <v>161.25</v>
      </c>
      <c r="N2870" s="17">
        <v>530303</v>
      </c>
      <c r="O2870" s="7" t="s">
        <v>12</v>
      </c>
      <c r="P2870" s="13"/>
      <c r="Q2870"/>
      <c r="R2870"/>
      <c r="S2870"/>
      <c r="T2870"/>
      <c r="U2870"/>
      <c r="V2870"/>
      <c r="W2870"/>
      <c r="X2870"/>
      <c r="Y2870"/>
      <c r="Z2870"/>
      <c r="AA2870"/>
      <c r="AB2870"/>
      <c r="AC2870"/>
      <c r="AD2870"/>
      <c r="AE2870"/>
      <c r="AF2870"/>
      <c r="AG2870"/>
      <c r="AH2870"/>
      <c r="AI2870"/>
      <c r="AJ2870"/>
      <c r="AK2870"/>
      <c r="AL2870"/>
      <c r="AM2870"/>
      <c r="AN2870"/>
      <c r="AO2870"/>
      <c r="AP2870"/>
      <c r="AQ2870"/>
      <c r="AR2870"/>
      <c r="AS2870"/>
      <c r="AT2870"/>
      <c r="AU2870"/>
      <c r="AV2870"/>
      <c r="AW2870"/>
      <c r="AX2870"/>
      <c r="AY2870"/>
      <c r="AZ2870"/>
      <c r="BA2870"/>
      <c r="BB2870"/>
      <c r="BC2870"/>
      <c r="BD2870"/>
      <c r="BE2870"/>
    </row>
    <row r="2871" spans="1:57" x14ac:dyDescent="0.25">
      <c r="A2871" s="4">
        <v>43286</v>
      </c>
      <c r="B2871" s="3">
        <v>5</v>
      </c>
      <c r="C2871" s="3">
        <v>7</v>
      </c>
      <c r="D2871" s="3">
        <v>2018</v>
      </c>
      <c r="E2871" s="26" t="s">
        <v>31</v>
      </c>
      <c r="F2871" s="6" t="s">
        <v>928</v>
      </c>
      <c r="G2871" s="19">
        <v>363</v>
      </c>
      <c r="H2871" s="19" t="s">
        <v>408</v>
      </c>
      <c r="I2871" s="10" t="s">
        <v>32</v>
      </c>
      <c r="J2871" s="30" t="s">
        <v>771</v>
      </c>
      <c r="K2871" s="8" t="s">
        <v>884</v>
      </c>
      <c r="L2871" s="31" t="s">
        <v>655</v>
      </c>
      <c r="M2871" s="27">
        <v>80</v>
      </c>
      <c r="N2871" s="17">
        <v>530303</v>
      </c>
      <c r="O2871" s="7" t="s">
        <v>12</v>
      </c>
      <c r="P2871" s="13"/>
      <c r="Q2871"/>
      <c r="R2871"/>
      <c r="S2871"/>
      <c r="T2871"/>
      <c r="U2871"/>
      <c r="V2871"/>
      <c r="W2871"/>
      <c r="X2871"/>
      <c r="Y2871"/>
      <c r="Z2871"/>
      <c r="AA2871"/>
      <c r="AB2871"/>
      <c r="AC2871"/>
      <c r="AD2871"/>
      <c r="AE2871"/>
      <c r="AF2871"/>
      <c r="AG2871"/>
      <c r="AH2871"/>
      <c r="AI2871"/>
      <c r="AJ2871"/>
      <c r="AK2871"/>
      <c r="AL2871"/>
      <c r="AM2871"/>
      <c r="AN2871"/>
      <c r="AO2871"/>
      <c r="AP2871"/>
      <c r="AQ2871"/>
      <c r="AR2871"/>
      <c r="AS2871"/>
      <c r="AT2871"/>
      <c r="AU2871"/>
      <c r="AV2871"/>
      <c r="AW2871"/>
      <c r="AX2871"/>
      <c r="AY2871"/>
      <c r="AZ2871"/>
      <c r="BA2871"/>
      <c r="BB2871"/>
      <c r="BC2871"/>
      <c r="BD2871"/>
      <c r="BE2871"/>
    </row>
    <row r="2872" spans="1:57" x14ac:dyDescent="0.25">
      <c r="A2872" s="4">
        <v>43286</v>
      </c>
      <c r="B2872" s="3">
        <v>5</v>
      </c>
      <c r="C2872" s="3">
        <v>7</v>
      </c>
      <c r="D2872" s="3">
        <v>2018</v>
      </c>
      <c r="E2872" s="26" t="s">
        <v>265</v>
      </c>
      <c r="F2872" s="6" t="s">
        <v>924</v>
      </c>
      <c r="G2872" s="19">
        <v>363</v>
      </c>
      <c r="H2872" s="19" t="s">
        <v>408</v>
      </c>
      <c r="I2872" s="10" t="s">
        <v>266</v>
      </c>
      <c r="J2872" s="30" t="s">
        <v>783</v>
      </c>
      <c r="K2872" s="8" t="s">
        <v>925</v>
      </c>
      <c r="L2872" s="31" t="s">
        <v>655</v>
      </c>
      <c r="M2872" s="27">
        <v>90.91</v>
      </c>
      <c r="N2872" s="17">
        <v>530303</v>
      </c>
      <c r="O2872" s="7" t="s">
        <v>12</v>
      </c>
      <c r="P2872" s="13"/>
      <c r="Q2872"/>
      <c r="R2872"/>
      <c r="S2872"/>
      <c r="T2872"/>
      <c r="U2872"/>
      <c r="V2872"/>
      <c r="W2872"/>
      <c r="X2872"/>
      <c r="Y2872"/>
      <c r="Z2872"/>
      <c r="AA2872"/>
      <c r="AB2872"/>
      <c r="AC2872"/>
      <c r="AD2872"/>
      <c r="AE2872"/>
      <c r="AF2872"/>
      <c r="AG2872"/>
      <c r="AH2872"/>
      <c r="AI2872"/>
      <c r="AJ2872"/>
      <c r="AK2872"/>
      <c r="AL2872"/>
      <c r="AM2872"/>
      <c r="AN2872"/>
      <c r="AO2872"/>
      <c r="AP2872"/>
      <c r="AQ2872"/>
      <c r="AR2872"/>
      <c r="AS2872"/>
      <c r="AT2872"/>
      <c r="AU2872"/>
      <c r="AV2872"/>
      <c r="AW2872"/>
      <c r="AX2872"/>
      <c r="AY2872"/>
      <c r="AZ2872"/>
      <c r="BA2872"/>
      <c r="BB2872"/>
      <c r="BC2872"/>
      <c r="BD2872"/>
      <c r="BE2872"/>
    </row>
    <row r="2873" spans="1:57" x14ac:dyDescent="0.25">
      <c r="A2873" s="4">
        <v>43286</v>
      </c>
      <c r="B2873" s="3">
        <v>5</v>
      </c>
      <c r="C2873" s="3">
        <v>7</v>
      </c>
      <c r="D2873" s="3">
        <v>2018</v>
      </c>
      <c r="E2873" s="26" t="s">
        <v>150</v>
      </c>
      <c r="F2873" s="6" t="s">
        <v>922</v>
      </c>
      <c r="G2873" s="19">
        <v>363</v>
      </c>
      <c r="H2873" s="19" t="s">
        <v>408</v>
      </c>
      <c r="I2873" s="10" t="s">
        <v>151</v>
      </c>
      <c r="J2873" s="30" t="s">
        <v>843</v>
      </c>
      <c r="K2873" s="8" t="s">
        <v>923</v>
      </c>
      <c r="L2873" s="31" t="s">
        <v>655</v>
      </c>
      <c r="M2873" s="27">
        <v>4.43</v>
      </c>
      <c r="N2873" s="17">
        <v>530303</v>
      </c>
      <c r="O2873" s="7" t="s">
        <v>12</v>
      </c>
      <c r="P2873" s="13"/>
      <c r="Q2873"/>
      <c r="R2873"/>
      <c r="S2873"/>
      <c r="T2873"/>
      <c r="U2873"/>
      <c r="V2873"/>
      <c r="W2873"/>
      <c r="X2873"/>
      <c r="Y2873"/>
      <c r="Z2873"/>
      <c r="AA2873"/>
      <c r="AB2873"/>
      <c r="AC2873"/>
      <c r="AD2873"/>
      <c r="AE2873"/>
      <c r="AF2873"/>
      <c r="AG2873"/>
      <c r="AH2873"/>
      <c r="AI2873"/>
      <c r="AJ2873"/>
      <c r="AK2873"/>
      <c r="AL2873"/>
      <c r="AM2873"/>
      <c r="AN2873"/>
      <c r="AO2873"/>
      <c r="AP2873"/>
      <c r="AQ2873"/>
      <c r="AR2873"/>
      <c r="AS2873"/>
      <c r="AT2873"/>
      <c r="AU2873"/>
      <c r="AV2873"/>
      <c r="AW2873"/>
      <c r="AX2873"/>
      <c r="AY2873"/>
      <c r="AZ2873"/>
      <c r="BA2873"/>
      <c r="BB2873"/>
      <c r="BC2873"/>
      <c r="BD2873"/>
      <c r="BE2873"/>
    </row>
    <row r="2874" spans="1:57" x14ac:dyDescent="0.25">
      <c r="A2874" s="4">
        <v>43286</v>
      </c>
      <c r="B2874" s="3">
        <v>5</v>
      </c>
      <c r="C2874" s="3">
        <v>7</v>
      </c>
      <c r="D2874" s="3">
        <v>2018</v>
      </c>
      <c r="E2874" s="26" t="s">
        <v>113</v>
      </c>
      <c r="F2874" s="6" t="s">
        <v>920</v>
      </c>
      <c r="G2874" s="19">
        <v>363</v>
      </c>
      <c r="H2874" s="19" t="s">
        <v>408</v>
      </c>
      <c r="I2874" s="10" t="s">
        <v>114</v>
      </c>
      <c r="J2874" s="30" t="s">
        <v>773</v>
      </c>
      <c r="K2874" s="8" t="s">
        <v>921</v>
      </c>
      <c r="L2874" s="31" t="s">
        <v>655</v>
      </c>
      <c r="M2874" s="27">
        <v>7.99</v>
      </c>
      <c r="N2874" s="17">
        <v>530303</v>
      </c>
      <c r="O2874" s="7" t="s">
        <v>12</v>
      </c>
      <c r="P2874" s="13"/>
      <c r="Q2874"/>
      <c r="R2874"/>
      <c r="S2874"/>
      <c r="T2874"/>
      <c r="U2874"/>
      <c r="V2874"/>
      <c r="W2874"/>
      <c r="X2874"/>
      <c r="Y2874"/>
      <c r="Z2874"/>
      <c r="AA2874"/>
      <c r="AB2874"/>
      <c r="AC2874"/>
      <c r="AD2874"/>
      <c r="AE2874"/>
      <c r="AF2874"/>
      <c r="AG2874"/>
      <c r="AH2874"/>
      <c r="AI2874"/>
      <c r="AJ2874"/>
      <c r="AK2874"/>
      <c r="AL2874"/>
      <c r="AM2874"/>
      <c r="AN2874"/>
      <c r="AO2874"/>
      <c r="AP2874"/>
      <c r="AQ2874"/>
      <c r="AR2874"/>
      <c r="AS2874"/>
      <c r="AT2874"/>
      <c r="AU2874"/>
      <c r="AV2874"/>
      <c r="AW2874"/>
      <c r="AX2874"/>
      <c r="AY2874"/>
      <c r="AZ2874"/>
      <c r="BA2874"/>
      <c r="BB2874"/>
      <c r="BC2874"/>
      <c r="BD2874"/>
      <c r="BE2874"/>
    </row>
    <row r="2875" spans="1:57" x14ac:dyDescent="0.25">
      <c r="A2875" s="4">
        <v>43287</v>
      </c>
      <c r="B2875" s="3" t="s">
        <v>1055</v>
      </c>
      <c r="C2875" s="3">
        <v>7</v>
      </c>
      <c r="D2875" s="3">
        <v>2018</v>
      </c>
      <c r="E2875" s="26" t="s">
        <v>220</v>
      </c>
      <c r="F2875" s="6">
        <v>878</v>
      </c>
      <c r="G2875" s="19">
        <v>364</v>
      </c>
      <c r="H2875" s="19" t="s">
        <v>408</v>
      </c>
      <c r="I2875" s="10" t="s">
        <v>221</v>
      </c>
      <c r="J2875" s="30">
        <v>2600187</v>
      </c>
      <c r="K2875" s="8">
        <v>1013378651</v>
      </c>
      <c r="L2875" s="31">
        <v>2</v>
      </c>
      <c r="M2875" s="27">
        <v>261.62</v>
      </c>
      <c r="N2875" s="17">
        <v>20105</v>
      </c>
      <c r="O2875" s="7" t="s">
        <v>33</v>
      </c>
      <c r="P2875" s="13"/>
      <c r="Q2875"/>
      <c r="R2875"/>
      <c r="S2875"/>
      <c r="T2875"/>
      <c r="U2875"/>
      <c r="V2875"/>
      <c r="W2875"/>
      <c r="X2875"/>
      <c r="Y2875"/>
      <c r="Z2875"/>
      <c r="AA2875"/>
      <c r="AB2875"/>
      <c r="AC2875"/>
      <c r="AD2875"/>
      <c r="AE2875"/>
      <c r="AF2875"/>
      <c r="AG2875"/>
      <c r="AH2875"/>
      <c r="AI2875"/>
      <c r="AJ2875"/>
      <c r="AK2875"/>
      <c r="AL2875"/>
      <c r="AM2875"/>
      <c r="AN2875"/>
      <c r="AO2875"/>
      <c r="AP2875"/>
      <c r="AQ2875"/>
      <c r="AR2875"/>
      <c r="AS2875"/>
      <c r="AT2875"/>
      <c r="AU2875"/>
      <c r="AV2875"/>
      <c r="AW2875"/>
      <c r="AX2875"/>
      <c r="AY2875"/>
      <c r="AZ2875"/>
      <c r="BA2875"/>
      <c r="BB2875"/>
      <c r="BC2875"/>
      <c r="BD2875"/>
      <c r="BE2875"/>
    </row>
    <row r="2876" spans="1:57" x14ac:dyDescent="0.25">
      <c r="A2876" s="4">
        <v>43287</v>
      </c>
      <c r="B2876" s="3" t="s">
        <v>1055</v>
      </c>
      <c r="C2876" s="3">
        <v>7</v>
      </c>
      <c r="D2876" s="3">
        <v>2018</v>
      </c>
      <c r="E2876" s="26" t="s">
        <v>31</v>
      </c>
      <c r="F2876" s="6">
        <v>878</v>
      </c>
      <c r="G2876" s="19">
        <v>364</v>
      </c>
      <c r="H2876" s="19" t="s">
        <v>408</v>
      </c>
      <c r="I2876" s="10" t="s">
        <v>32</v>
      </c>
      <c r="J2876" s="30">
        <v>1600022</v>
      </c>
      <c r="K2876" s="8">
        <v>5366745700</v>
      </c>
      <c r="L2876" s="31">
        <v>2</v>
      </c>
      <c r="M2876" s="27">
        <v>139.61000000000001</v>
      </c>
      <c r="N2876" s="17">
        <v>20105</v>
      </c>
      <c r="O2876" s="7" t="s">
        <v>33</v>
      </c>
      <c r="P2876" s="13"/>
      <c r="Q2876"/>
      <c r="R2876"/>
      <c r="S2876"/>
      <c r="T2876"/>
      <c r="U2876"/>
      <c r="V2876"/>
      <c r="W2876"/>
      <c r="X2876"/>
      <c r="Y2876"/>
      <c r="Z2876"/>
      <c r="AA2876"/>
      <c r="AB2876"/>
      <c r="AC2876"/>
      <c r="AD2876"/>
      <c r="AE2876"/>
      <c r="AF2876"/>
      <c r="AG2876"/>
      <c r="AH2876"/>
      <c r="AI2876"/>
      <c r="AJ2876"/>
      <c r="AK2876"/>
      <c r="AL2876"/>
      <c r="AM2876"/>
      <c r="AN2876"/>
      <c r="AO2876"/>
      <c r="AP2876"/>
      <c r="AQ2876"/>
      <c r="AR2876"/>
      <c r="AS2876"/>
      <c r="AT2876"/>
      <c r="AU2876"/>
      <c r="AV2876"/>
      <c r="AW2876"/>
      <c r="AX2876"/>
      <c r="AY2876"/>
      <c r="AZ2876"/>
      <c r="BA2876"/>
      <c r="BB2876"/>
      <c r="BC2876"/>
      <c r="BD2876"/>
      <c r="BE2876"/>
    </row>
    <row r="2877" spans="1:57" x14ac:dyDescent="0.25">
      <c r="A2877" s="4">
        <v>43287</v>
      </c>
      <c r="B2877" s="3" t="s">
        <v>1055</v>
      </c>
      <c r="C2877" s="3">
        <v>7</v>
      </c>
      <c r="D2877" s="3">
        <v>2018</v>
      </c>
      <c r="E2877" s="26" t="s">
        <v>34</v>
      </c>
      <c r="F2877" s="6">
        <v>878</v>
      </c>
      <c r="G2877" s="19">
        <v>364</v>
      </c>
      <c r="H2877" s="19" t="s">
        <v>408</v>
      </c>
      <c r="I2877" s="10" t="s">
        <v>35</v>
      </c>
      <c r="J2877" s="30">
        <v>1600022</v>
      </c>
      <c r="K2877" s="8">
        <v>2203693299</v>
      </c>
      <c r="L2877" s="31">
        <v>2</v>
      </c>
      <c r="M2877" s="27">
        <v>139.61000000000001</v>
      </c>
      <c r="N2877" s="17">
        <v>20105</v>
      </c>
      <c r="O2877" s="7" t="s">
        <v>33</v>
      </c>
      <c r="P2877" s="13"/>
      <c r="Q2877"/>
      <c r="R2877"/>
      <c r="S2877"/>
      <c r="T2877"/>
      <c r="U2877"/>
      <c r="V2877"/>
      <c r="W2877"/>
      <c r="X2877"/>
      <c r="Y2877"/>
      <c r="Z2877"/>
      <c r="AA2877"/>
      <c r="AB2877"/>
      <c r="AC2877"/>
      <c r="AD2877"/>
      <c r="AE2877"/>
      <c r="AF2877"/>
      <c r="AG2877"/>
      <c r="AH2877"/>
      <c r="AI2877"/>
      <c r="AJ2877"/>
      <c r="AK2877"/>
      <c r="AL2877"/>
      <c r="AM2877"/>
      <c r="AN2877"/>
      <c r="AO2877"/>
      <c r="AP2877"/>
      <c r="AQ2877"/>
      <c r="AR2877"/>
      <c r="AS2877"/>
      <c r="AT2877"/>
      <c r="AU2877"/>
      <c r="AV2877"/>
      <c r="AW2877"/>
      <c r="AX2877"/>
      <c r="AY2877"/>
      <c r="AZ2877"/>
      <c r="BA2877"/>
      <c r="BB2877"/>
      <c r="BC2877"/>
      <c r="BD2877"/>
      <c r="BE2877"/>
    </row>
    <row r="2878" spans="1:57" x14ac:dyDescent="0.25">
      <c r="A2878" s="4">
        <v>43287</v>
      </c>
      <c r="B2878" s="3" t="s">
        <v>1055</v>
      </c>
      <c r="C2878" s="3">
        <v>7</v>
      </c>
      <c r="D2878" s="3">
        <v>2018</v>
      </c>
      <c r="E2878" s="26" t="s">
        <v>222</v>
      </c>
      <c r="F2878" s="6">
        <v>878</v>
      </c>
      <c r="G2878" s="19">
        <v>364</v>
      </c>
      <c r="H2878" s="19" t="s">
        <v>408</v>
      </c>
      <c r="I2878" s="10" t="s">
        <v>223</v>
      </c>
      <c r="J2878" s="30">
        <v>1600022</v>
      </c>
      <c r="K2878" s="8">
        <v>4292636700</v>
      </c>
      <c r="L2878" s="31">
        <v>2</v>
      </c>
      <c r="M2878" s="27">
        <v>65.790000000000006</v>
      </c>
      <c r="N2878" s="17">
        <v>20105</v>
      </c>
      <c r="O2878" s="7" t="s">
        <v>33</v>
      </c>
      <c r="P2878" s="13"/>
      <c r="Q2878"/>
      <c r="R2878"/>
      <c r="S2878"/>
      <c r="T2878"/>
      <c r="U2878"/>
      <c r="V2878"/>
      <c r="W2878"/>
      <c r="X2878"/>
      <c r="Y2878"/>
      <c r="Z2878"/>
      <c r="AA2878"/>
      <c r="AB2878"/>
      <c r="AC2878"/>
      <c r="AD2878"/>
      <c r="AE2878"/>
      <c r="AF2878"/>
      <c r="AG2878"/>
      <c r="AH2878"/>
      <c r="AI2878"/>
      <c r="AJ2878"/>
      <c r="AK2878"/>
      <c r="AL2878"/>
      <c r="AM2878"/>
      <c r="AN2878"/>
      <c r="AO2878"/>
      <c r="AP2878"/>
      <c r="AQ2878"/>
      <c r="AR2878"/>
      <c r="AS2878"/>
      <c r="AT2878"/>
      <c r="AU2878"/>
      <c r="AV2878"/>
      <c r="AW2878"/>
      <c r="AX2878"/>
      <c r="AY2878"/>
      <c r="AZ2878"/>
      <c r="BA2878"/>
      <c r="BB2878"/>
      <c r="BC2878"/>
      <c r="BD2878"/>
      <c r="BE2878"/>
    </row>
    <row r="2879" spans="1:57" x14ac:dyDescent="0.25">
      <c r="A2879" s="4">
        <v>43287</v>
      </c>
      <c r="B2879" s="3" t="s">
        <v>1055</v>
      </c>
      <c r="C2879" s="3">
        <v>7</v>
      </c>
      <c r="D2879" s="3">
        <v>2018</v>
      </c>
      <c r="E2879" s="26" t="s">
        <v>199</v>
      </c>
      <c r="F2879" s="6">
        <v>878</v>
      </c>
      <c r="G2879" s="19">
        <v>364</v>
      </c>
      <c r="H2879" s="19" t="s">
        <v>408</v>
      </c>
      <c r="I2879" s="10" t="s">
        <v>144</v>
      </c>
      <c r="J2879" s="30">
        <v>1600022</v>
      </c>
      <c r="K2879" s="8">
        <v>2203315422</v>
      </c>
      <c r="L2879" s="31">
        <v>2</v>
      </c>
      <c r="M2879" s="27">
        <v>61.06</v>
      </c>
      <c r="N2879" s="17">
        <v>20105</v>
      </c>
      <c r="O2879" s="7" t="s">
        <v>33</v>
      </c>
      <c r="P2879" s="13"/>
      <c r="Q2879"/>
      <c r="R2879"/>
      <c r="S2879"/>
      <c r="T2879"/>
      <c r="U2879"/>
      <c r="V2879"/>
      <c r="W2879"/>
      <c r="X2879"/>
      <c r="Y2879"/>
      <c r="Z2879"/>
      <c r="AA2879"/>
      <c r="AB2879"/>
      <c r="AC2879"/>
      <c r="AD2879"/>
      <c r="AE2879"/>
      <c r="AF2879"/>
      <c r="AG2879"/>
      <c r="AH2879"/>
      <c r="AI2879"/>
      <c r="AJ2879"/>
      <c r="AK2879"/>
      <c r="AL2879"/>
      <c r="AM2879"/>
      <c r="AN2879"/>
      <c r="AO2879"/>
      <c r="AP2879"/>
      <c r="AQ2879"/>
      <c r="AR2879"/>
      <c r="AS2879"/>
      <c r="AT2879"/>
      <c r="AU2879"/>
      <c r="AV2879"/>
      <c r="AW2879"/>
      <c r="AX2879"/>
      <c r="AY2879"/>
      <c r="AZ2879"/>
      <c r="BA2879"/>
      <c r="BB2879"/>
      <c r="BC2879"/>
      <c r="BD2879"/>
      <c r="BE2879"/>
    </row>
    <row r="2880" spans="1:57" x14ac:dyDescent="0.25">
      <c r="A2880" s="4">
        <v>43287</v>
      </c>
      <c r="B2880" s="3" t="s">
        <v>1055</v>
      </c>
      <c r="C2880" s="3">
        <v>7</v>
      </c>
      <c r="D2880" s="3">
        <v>2018</v>
      </c>
      <c r="E2880" s="26" t="s">
        <v>36</v>
      </c>
      <c r="F2880" s="6">
        <v>878</v>
      </c>
      <c r="G2880" s="19">
        <v>364</v>
      </c>
      <c r="H2880" s="19" t="s">
        <v>408</v>
      </c>
      <c r="I2880" s="10" t="s">
        <v>37</v>
      </c>
      <c r="J2880" s="30">
        <v>1600212</v>
      </c>
      <c r="K2880" s="8">
        <v>1039090</v>
      </c>
      <c r="L2880" s="31">
        <v>2</v>
      </c>
      <c r="M2880" s="27">
        <v>192.26</v>
      </c>
      <c r="N2880" s="17">
        <v>20105</v>
      </c>
      <c r="O2880" s="7" t="s">
        <v>33</v>
      </c>
      <c r="P2880" s="13"/>
      <c r="Q2880"/>
      <c r="R2880"/>
      <c r="S2880"/>
      <c r="T2880"/>
      <c r="U2880"/>
      <c r="V2880"/>
      <c r="W2880"/>
      <c r="X2880"/>
      <c r="Y2880"/>
      <c r="Z2880"/>
      <c r="AA2880"/>
      <c r="AB2880"/>
      <c r="AC2880"/>
      <c r="AD2880"/>
      <c r="AE2880"/>
      <c r="AF2880"/>
      <c r="AG2880"/>
      <c r="AH2880"/>
      <c r="AI2880"/>
      <c r="AJ2880"/>
      <c r="AK2880"/>
      <c r="AL2880"/>
      <c r="AM2880"/>
      <c r="AN2880"/>
      <c r="AO2880"/>
      <c r="AP2880"/>
      <c r="AQ2880"/>
      <c r="AR2880"/>
      <c r="AS2880"/>
      <c r="AT2880"/>
      <c r="AU2880"/>
      <c r="AV2880"/>
      <c r="AW2880"/>
      <c r="AX2880"/>
      <c r="AY2880"/>
      <c r="AZ2880"/>
      <c r="BA2880"/>
      <c r="BB2880"/>
      <c r="BC2880"/>
      <c r="BD2880"/>
      <c r="BE2880"/>
    </row>
    <row r="2881" spans="1:57" x14ac:dyDescent="0.25">
      <c r="A2881" s="4">
        <v>43287</v>
      </c>
      <c r="B2881" s="3" t="s">
        <v>1055</v>
      </c>
      <c r="C2881" s="3">
        <v>7</v>
      </c>
      <c r="D2881" s="3">
        <v>2018</v>
      </c>
      <c r="E2881" s="26" t="s">
        <v>192</v>
      </c>
      <c r="F2881" s="6">
        <v>878</v>
      </c>
      <c r="G2881" s="19">
        <v>364</v>
      </c>
      <c r="H2881" s="19" t="s">
        <v>408</v>
      </c>
      <c r="I2881" s="10" t="s">
        <v>268</v>
      </c>
      <c r="J2881" s="30">
        <v>1600022</v>
      </c>
      <c r="K2881" s="8">
        <v>4097601100</v>
      </c>
      <c r="L2881" s="31">
        <v>2</v>
      </c>
      <c r="M2881" s="27">
        <v>192.26</v>
      </c>
      <c r="N2881" s="17">
        <v>20105</v>
      </c>
      <c r="O2881" s="7" t="s">
        <v>33</v>
      </c>
      <c r="P2881" s="13"/>
      <c r="Q2881"/>
      <c r="R2881"/>
      <c r="S2881"/>
      <c r="T2881"/>
      <c r="U2881"/>
      <c r="V2881"/>
      <c r="W2881"/>
      <c r="X2881"/>
      <c r="Y2881"/>
      <c r="Z2881"/>
      <c r="AA2881"/>
      <c r="AB2881"/>
      <c r="AC2881"/>
      <c r="AD2881"/>
      <c r="AE2881"/>
      <c r="AF2881"/>
      <c r="AG2881"/>
      <c r="AH2881"/>
      <c r="AI2881"/>
      <c r="AJ2881"/>
      <c r="AK2881"/>
      <c r="AL2881"/>
      <c r="AM2881"/>
      <c r="AN2881"/>
      <c r="AO2881"/>
      <c r="AP2881"/>
      <c r="AQ2881"/>
      <c r="AR2881"/>
      <c r="AS2881"/>
      <c r="AT2881"/>
      <c r="AU2881"/>
      <c r="AV2881"/>
      <c r="AW2881"/>
      <c r="AX2881"/>
      <c r="AY2881"/>
      <c r="AZ2881"/>
      <c r="BA2881"/>
      <c r="BB2881"/>
      <c r="BC2881"/>
      <c r="BD2881"/>
      <c r="BE2881"/>
    </row>
    <row r="2882" spans="1:57" x14ac:dyDescent="0.25">
      <c r="A2882" s="4">
        <v>43287</v>
      </c>
      <c r="B2882" s="3" t="s">
        <v>1055</v>
      </c>
      <c r="C2882" s="3">
        <v>7</v>
      </c>
      <c r="D2882" s="3">
        <v>2018</v>
      </c>
      <c r="E2882" s="26" t="s">
        <v>231</v>
      </c>
      <c r="F2882" s="6">
        <v>878</v>
      </c>
      <c r="G2882" s="19">
        <v>364</v>
      </c>
      <c r="H2882" s="19" t="s">
        <v>408</v>
      </c>
      <c r="I2882" s="10" t="s">
        <v>232</v>
      </c>
      <c r="J2882" s="30">
        <v>2600187</v>
      </c>
      <c r="K2882" s="8">
        <v>1042947278</v>
      </c>
      <c r="L2882" s="31">
        <v>2</v>
      </c>
      <c r="M2882" s="27">
        <v>7.1</v>
      </c>
      <c r="N2882" s="17">
        <v>20105</v>
      </c>
      <c r="O2882" s="7" t="s">
        <v>33</v>
      </c>
      <c r="P2882" s="13"/>
      <c r="Q2882"/>
      <c r="R2882"/>
      <c r="S2882"/>
      <c r="T2882"/>
      <c r="U2882"/>
      <c r="V2882"/>
      <c r="W2882"/>
      <c r="X2882"/>
      <c r="Y2882"/>
      <c r="Z2882"/>
      <c r="AA2882"/>
      <c r="AB2882"/>
      <c r="AC2882"/>
      <c r="AD2882"/>
      <c r="AE2882"/>
      <c r="AF2882"/>
      <c r="AG2882"/>
      <c r="AH2882"/>
      <c r="AI2882"/>
      <c r="AJ2882"/>
      <c r="AK2882"/>
      <c r="AL2882"/>
      <c r="AM2882"/>
      <c r="AN2882"/>
      <c r="AO2882"/>
      <c r="AP2882"/>
      <c r="AQ2882"/>
      <c r="AR2882"/>
      <c r="AS2882"/>
      <c r="AT2882"/>
      <c r="AU2882"/>
      <c r="AV2882"/>
      <c r="AW2882"/>
      <c r="AX2882"/>
      <c r="AY2882"/>
      <c r="AZ2882"/>
      <c r="BA2882"/>
      <c r="BB2882"/>
      <c r="BC2882"/>
      <c r="BD2882"/>
      <c r="BE2882"/>
    </row>
    <row r="2883" spans="1:57" x14ac:dyDescent="0.25">
      <c r="A2883" s="4">
        <v>43287</v>
      </c>
      <c r="B2883" s="3" t="s">
        <v>1055</v>
      </c>
      <c r="C2883" s="3">
        <v>7</v>
      </c>
      <c r="D2883" s="3">
        <v>2018</v>
      </c>
      <c r="E2883" s="26" t="s">
        <v>38</v>
      </c>
      <c r="F2883" s="6">
        <v>878</v>
      </c>
      <c r="G2883" s="19">
        <v>364</v>
      </c>
      <c r="H2883" s="19" t="s">
        <v>408</v>
      </c>
      <c r="I2883" s="10" t="s">
        <v>39</v>
      </c>
      <c r="J2883" s="30">
        <v>1600022</v>
      </c>
      <c r="K2883" s="8">
        <v>3125056900</v>
      </c>
      <c r="L2883" s="31">
        <v>2</v>
      </c>
      <c r="M2883" s="27">
        <v>68.06</v>
      </c>
      <c r="N2883" s="17">
        <v>20105</v>
      </c>
      <c r="O2883" s="7" t="s">
        <v>33</v>
      </c>
      <c r="P2883" s="13"/>
      <c r="Q2883"/>
      <c r="R2883"/>
      <c r="S2883"/>
      <c r="T2883"/>
      <c r="U2883"/>
      <c r="V2883"/>
      <c r="W2883"/>
      <c r="X2883"/>
      <c r="Y2883"/>
      <c r="Z2883"/>
      <c r="AA2883"/>
      <c r="AB2883"/>
      <c r="AC2883"/>
      <c r="AD2883"/>
      <c r="AE2883"/>
      <c r="AF2883"/>
      <c r="AG2883"/>
      <c r="AH2883"/>
      <c r="AI2883"/>
      <c r="AJ2883"/>
      <c r="AK2883"/>
      <c r="AL2883"/>
      <c r="AM2883"/>
      <c r="AN2883"/>
      <c r="AO2883"/>
      <c r="AP2883"/>
      <c r="AQ2883"/>
      <c r="AR2883"/>
      <c r="AS2883"/>
      <c r="AT2883"/>
      <c r="AU2883"/>
      <c r="AV2883"/>
      <c r="AW2883"/>
      <c r="AX2883"/>
      <c r="AY2883"/>
      <c r="AZ2883"/>
      <c r="BA2883"/>
      <c r="BB2883"/>
      <c r="BC2883"/>
      <c r="BD2883"/>
      <c r="BE2883"/>
    </row>
    <row r="2884" spans="1:57" x14ac:dyDescent="0.25">
      <c r="A2884" s="4">
        <v>43287</v>
      </c>
      <c r="B2884" s="3" t="s">
        <v>1055</v>
      </c>
      <c r="C2884" s="3">
        <v>7</v>
      </c>
      <c r="D2884" s="3">
        <v>2018</v>
      </c>
      <c r="E2884" s="26" t="s">
        <v>436</v>
      </c>
      <c r="F2884" s="6">
        <v>878</v>
      </c>
      <c r="G2884" s="19">
        <v>364</v>
      </c>
      <c r="H2884" s="19" t="s">
        <v>408</v>
      </c>
      <c r="I2884" s="10" t="s">
        <v>440</v>
      </c>
      <c r="J2884" s="30">
        <v>1600022</v>
      </c>
      <c r="K2884" s="8">
        <v>2200177507</v>
      </c>
      <c r="L2884" s="31">
        <v>2</v>
      </c>
      <c r="M2884" s="27">
        <v>100.96</v>
      </c>
      <c r="N2884" s="17">
        <v>20105</v>
      </c>
      <c r="O2884" s="7" t="s">
        <v>33</v>
      </c>
      <c r="P2884" s="13"/>
      <c r="Q2884"/>
      <c r="R2884"/>
      <c r="S2884"/>
      <c r="T2884"/>
      <c r="U2884"/>
      <c r="V2884"/>
      <c r="W2884"/>
      <c r="X2884"/>
      <c r="Y2884"/>
      <c r="Z2884"/>
      <c r="AA2884"/>
      <c r="AB2884"/>
      <c r="AC2884"/>
      <c r="AD2884"/>
      <c r="AE2884"/>
      <c r="AF2884"/>
      <c r="AG2884"/>
      <c r="AH2884"/>
      <c r="AI2884"/>
      <c r="AJ2884"/>
      <c r="AK2884"/>
      <c r="AL2884"/>
      <c r="AM2884"/>
      <c r="AN2884"/>
      <c r="AO2884"/>
      <c r="AP2884"/>
      <c r="AQ2884"/>
      <c r="AR2884"/>
      <c r="AS2884"/>
      <c r="AT2884"/>
      <c r="AU2884"/>
      <c r="AV2884"/>
      <c r="AW2884"/>
      <c r="AX2884"/>
      <c r="AY2884"/>
      <c r="AZ2884"/>
      <c r="BA2884"/>
      <c r="BB2884"/>
      <c r="BC2884"/>
      <c r="BD2884"/>
      <c r="BE2884"/>
    </row>
    <row r="2885" spans="1:57" x14ac:dyDescent="0.25">
      <c r="A2885" s="4">
        <v>43287</v>
      </c>
      <c r="B2885" s="3" t="s">
        <v>1055</v>
      </c>
      <c r="C2885" s="3">
        <v>7</v>
      </c>
      <c r="D2885" s="3">
        <v>2018</v>
      </c>
      <c r="E2885" s="26" t="s">
        <v>40</v>
      </c>
      <c r="F2885" s="6">
        <v>878</v>
      </c>
      <c r="G2885" s="19">
        <v>364</v>
      </c>
      <c r="H2885" s="19" t="s">
        <v>408</v>
      </c>
      <c r="I2885" s="10" t="s">
        <v>41</v>
      </c>
      <c r="J2885" s="30">
        <v>2600187</v>
      </c>
      <c r="K2885" s="8">
        <v>1048164070</v>
      </c>
      <c r="L2885" s="31">
        <v>2</v>
      </c>
      <c r="M2885" s="27">
        <v>117.62</v>
      </c>
      <c r="N2885" s="17">
        <v>20105</v>
      </c>
      <c r="O2885" s="7" t="s">
        <v>33</v>
      </c>
      <c r="P2885" s="13"/>
      <c r="Q2885"/>
      <c r="R2885"/>
      <c r="S2885"/>
      <c r="T2885"/>
      <c r="U2885"/>
      <c r="V2885"/>
      <c r="W2885"/>
      <c r="X2885"/>
      <c r="Y2885"/>
      <c r="Z2885"/>
      <c r="AA2885"/>
      <c r="AB2885"/>
      <c r="AC2885"/>
      <c r="AD2885"/>
      <c r="AE2885"/>
      <c r="AF2885"/>
      <c r="AG2885"/>
      <c r="AH2885"/>
      <c r="AI2885"/>
      <c r="AJ2885"/>
      <c r="AK2885"/>
      <c r="AL2885"/>
      <c r="AM2885"/>
      <c r="AN2885"/>
      <c r="AO2885"/>
      <c r="AP2885"/>
      <c r="AQ2885"/>
      <c r="AR2885"/>
      <c r="AS2885"/>
      <c r="AT2885"/>
      <c r="AU2885"/>
      <c r="AV2885"/>
      <c r="AW2885"/>
      <c r="AX2885"/>
      <c r="AY2885"/>
      <c r="AZ2885"/>
      <c r="BA2885"/>
      <c r="BB2885"/>
      <c r="BC2885"/>
      <c r="BD2885"/>
      <c r="BE2885"/>
    </row>
    <row r="2886" spans="1:57" x14ac:dyDescent="0.25">
      <c r="A2886" s="4">
        <v>43287</v>
      </c>
      <c r="B2886" s="3" t="s">
        <v>1055</v>
      </c>
      <c r="C2886" s="3">
        <v>7</v>
      </c>
      <c r="D2886" s="3">
        <v>2018</v>
      </c>
      <c r="E2886" s="26" t="s">
        <v>242</v>
      </c>
      <c r="F2886" s="6">
        <v>878</v>
      </c>
      <c r="G2886" s="19">
        <v>364</v>
      </c>
      <c r="H2886" s="19" t="s">
        <v>408</v>
      </c>
      <c r="I2886" s="10" t="s">
        <v>243</v>
      </c>
      <c r="J2886" s="30">
        <v>1600022</v>
      </c>
      <c r="K2886" s="8">
        <v>3476729004</v>
      </c>
      <c r="L2886" s="31">
        <v>1</v>
      </c>
      <c r="M2886" s="27">
        <v>227.74</v>
      </c>
      <c r="N2886" s="17">
        <v>20105</v>
      </c>
      <c r="O2886" s="7" t="s">
        <v>33</v>
      </c>
      <c r="P2886" s="13"/>
      <c r="Q2886"/>
      <c r="R2886"/>
      <c r="S2886"/>
      <c r="T2886"/>
      <c r="U2886"/>
      <c r="V2886"/>
      <c r="W2886"/>
      <c r="X2886"/>
      <c r="Y2886"/>
      <c r="Z2886"/>
      <c r="AA2886"/>
      <c r="AB2886"/>
      <c r="AC2886"/>
      <c r="AD2886"/>
      <c r="AE2886"/>
      <c r="AF2886"/>
      <c r="AG2886"/>
      <c r="AH2886"/>
      <c r="AI2886"/>
      <c r="AJ2886"/>
      <c r="AK2886"/>
      <c r="AL2886"/>
      <c r="AM2886"/>
      <c r="AN2886"/>
      <c r="AO2886"/>
      <c r="AP2886"/>
      <c r="AQ2886"/>
      <c r="AR2886"/>
      <c r="AS2886"/>
      <c r="AT2886"/>
      <c r="AU2886"/>
      <c r="AV2886"/>
      <c r="AW2886"/>
      <c r="AX2886"/>
      <c r="AY2886"/>
      <c r="AZ2886"/>
      <c r="BA2886"/>
      <c r="BB2886"/>
      <c r="BC2886"/>
      <c r="BD2886"/>
      <c r="BE2886"/>
    </row>
    <row r="2887" spans="1:57" x14ac:dyDescent="0.25">
      <c r="A2887" s="4">
        <v>43287</v>
      </c>
      <c r="B2887" s="3" t="s">
        <v>1055</v>
      </c>
      <c r="C2887" s="3">
        <v>7</v>
      </c>
      <c r="D2887" s="3">
        <v>2018</v>
      </c>
      <c r="E2887" s="26" t="s">
        <v>145</v>
      </c>
      <c r="F2887" s="6">
        <v>878</v>
      </c>
      <c r="G2887" s="19">
        <v>364</v>
      </c>
      <c r="H2887" s="19" t="s">
        <v>408</v>
      </c>
      <c r="I2887" s="10" t="s">
        <v>146</v>
      </c>
      <c r="J2887" s="30">
        <v>47700037</v>
      </c>
      <c r="K2887" s="8">
        <v>409110053140</v>
      </c>
      <c r="L2887" s="31">
        <v>2</v>
      </c>
      <c r="M2887" s="27">
        <v>68.06</v>
      </c>
      <c r="N2887" s="17">
        <v>20105</v>
      </c>
      <c r="O2887" s="7" t="s">
        <v>33</v>
      </c>
      <c r="P2887" s="13"/>
      <c r="Q2887"/>
      <c r="R2887"/>
      <c r="S2887"/>
      <c r="T2887"/>
      <c r="U2887"/>
      <c r="V2887"/>
      <c r="W2887"/>
      <c r="X2887"/>
      <c r="Y2887"/>
      <c r="Z2887"/>
      <c r="AA2887"/>
      <c r="AB2887"/>
      <c r="AC2887"/>
      <c r="AD2887"/>
      <c r="AE2887"/>
      <c r="AF2887"/>
      <c r="AG2887"/>
      <c r="AH2887"/>
      <c r="AI2887"/>
      <c r="AJ2887"/>
      <c r="AK2887"/>
      <c r="AL2887"/>
      <c r="AM2887"/>
      <c r="AN2887"/>
      <c r="AO2887"/>
      <c r="AP2887"/>
      <c r="AQ2887"/>
      <c r="AR2887"/>
      <c r="AS2887"/>
      <c r="AT2887"/>
      <c r="AU2887"/>
      <c r="AV2887"/>
      <c r="AW2887"/>
      <c r="AX2887"/>
      <c r="AY2887"/>
      <c r="AZ2887"/>
      <c r="BA2887"/>
      <c r="BB2887"/>
      <c r="BC2887"/>
      <c r="BD2887"/>
      <c r="BE2887"/>
    </row>
    <row r="2888" spans="1:57" x14ac:dyDescent="0.25">
      <c r="A2888" s="4">
        <v>43287</v>
      </c>
      <c r="B2888" s="3" t="s">
        <v>1055</v>
      </c>
      <c r="C2888" s="3">
        <v>7</v>
      </c>
      <c r="D2888" s="3">
        <v>2018</v>
      </c>
      <c r="E2888" s="26" t="s">
        <v>147</v>
      </c>
      <c r="F2888" s="6">
        <v>878</v>
      </c>
      <c r="G2888" s="19">
        <v>364</v>
      </c>
      <c r="H2888" s="19" t="s">
        <v>408</v>
      </c>
      <c r="I2888" s="10" t="s">
        <v>44</v>
      </c>
      <c r="J2888" s="30">
        <v>1700427</v>
      </c>
      <c r="K2888" s="8">
        <v>4501979209</v>
      </c>
      <c r="L2888" s="31">
        <v>2</v>
      </c>
      <c r="M2888" s="27">
        <v>139.61000000000001</v>
      </c>
      <c r="N2888" s="17">
        <v>20105</v>
      </c>
      <c r="O2888" s="7" t="s">
        <v>33</v>
      </c>
      <c r="P2888" s="13"/>
      <c r="Q2888"/>
      <c r="R2888"/>
      <c r="S2888"/>
      <c r="T2888"/>
      <c r="U2888"/>
      <c r="V2888"/>
      <c r="W2888"/>
      <c r="X2888"/>
      <c r="Y2888"/>
      <c r="Z2888"/>
      <c r="AA2888"/>
      <c r="AB2888"/>
      <c r="AC2888"/>
      <c r="AD2888"/>
      <c r="AE2888"/>
      <c r="AF2888"/>
      <c r="AG2888"/>
      <c r="AH2888"/>
      <c r="AI2888"/>
      <c r="AJ2888"/>
      <c r="AK2888"/>
      <c r="AL2888"/>
      <c r="AM2888"/>
      <c r="AN2888"/>
      <c r="AO2888"/>
      <c r="AP2888"/>
      <c r="AQ2888"/>
      <c r="AR2888"/>
      <c r="AS2888"/>
      <c r="AT2888"/>
      <c r="AU2888"/>
      <c r="AV2888"/>
      <c r="AW2888"/>
      <c r="AX2888"/>
      <c r="AY2888"/>
      <c r="AZ2888"/>
      <c r="BA2888"/>
      <c r="BB2888"/>
      <c r="BC2888"/>
      <c r="BD2888"/>
      <c r="BE2888"/>
    </row>
    <row r="2889" spans="1:57" x14ac:dyDescent="0.25">
      <c r="A2889" s="4">
        <v>43287</v>
      </c>
      <c r="B2889" s="3" t="s">
        <v>1055</v>
      </c>
      <c r="C2889" s="3">
        <v>7</v>
      </c>
      <c r="D2889" s="3">
        <v>2018</v>
      </c>
      <c r="E2889" s="26" t="s">
        <v>224</v>
      </c>
      <c r="F2889" s="6">
        <v>878</v>
      </c>
      <c r="G2889" s="19">
        <v>364</v>
      </c>
      <c r="H2889" s="19" t="s">
        <v>408</v>
      </c>
      <c r="I2889" s="10" t="s">
        <v>225</v>
      </c>
      <c r="J2889" s="30">
        <v>2600187</v>
      </c>
      <c r="K2889" s="8">
        <v>1016715055</v>
      </c>
      <c r="L2889" s="31">
        <v>2</v>
      </c>
      <c r="M2889" s="27">
        <v>52.02</v>
      </c>
      <c r="N2889" s="17">
        <v>20105</v>
      </c>
      <c r="O2889" s="7" t="s">
        <v>33</v>
      </c>
      <c r="P2889" s="13"/>
      <c r="Q2889"/>
      <c r="R2889"/>
      <c r="S2889"/>
      <c r="T2889"/>
      <c r="U2889"/>
      <c r="V2889"/>
      <c r="W2889"/>
      <c r="X2889"/>
      <c r="Y2889"/>
      <c r="Z2889"/>
      <c r="AA2889"/>
      <c r="AB2889"/>
      <c r="AC2889"/>
      <c r="AD2889"/>
      <c r="AE2889"/>
      <c r="AF2889"/>
      <c r="AG2889"/>
      <c r="AH2889"/>
      <c r="AI2889"/>
      <c r="AJ2889"/>
      <c r="AK2889"/>
      <c r="AL2889"/>
      <c r="AM2889"/>
      <c r="AN2889"/>
      <c r="AO2889"/>
      <c r="AP2889"/>
      <c r="AQ2889"/>
      <c r="AR2889"/>
      <c r="AS2889"/>
      <c r="AT2889"/>
      <c r="AU2889"/>
      <c r="AV2889"/>
      <c r="AW2889"/>
      <c r="AX2889"/>
      <c r="AY2889"/>
      <c r="AZ2889"/>
      <c r="BA2889"/>
      <c r="BB2889"/>
      <c r="BC2889"/>
      <c r="BD2889"/>
      <c r="BE2889"/>
    </row>
    <row r="2890" spans="1:57" x14ac:dyDescent="0.25">
      <c r="A2890" s="4">
        <v>43287</v>
      </c>
      <c r="B2890" s="3" t="s">
        <v>1055</v>
      </c>
      <c r="C2890" s="3">
        <v>7</v>
      </c>
      <c r="D2890" s="3">
        <v>2018</v>
      </c>
      <c r="E2890" s="26" t="s">
        <v>45</v>
      </c>
      <c r="F2890" s="6">
        <v>878</v>
      </c>
      <c r="G2890" s="19">
        <v>364</v>
      </c>
      <c r="H2890" s="19" t="s">
        <v>408</v>
      </c>
      <c r="I2890" s="10" t="s">
        <v>768</v>
      </c>
      <c r="J2890" s="30">
        <v>1600303</v>
      </c>
      <c r="K2890" s="8">
        <v>18005055703</v>
      </c>
      <c r="L2890" s="31">
        <v>2</v>
      </c>
      <c r="M2890" s="27">
        <v>68.06</v>
      </c>
      <c r="N2890" s="17">
        <v>20105</v>
      </c>
      <c r="O2890" s="7" t="s">
        <v>33</v>
      </c>
      <c r="P2890" s="13"/>
      <c r="Q2890"/>
      <c r="R2890"/>
      <c r="S2890"/>
      <c r="T2890"/>
      <c r="U2890"/>
      <c r="V2890"/>
      <c r="W2890"/>
      <c r="X2890"/>
      <c r="Y2890"/>
      <c r="Z2890"/>
      <c r="AA2890"/>
      <c r="AB2890"/>
      <c r="AC2890"/>
      <c r="AD2890"/>
      <c r="AE2890"/>
      <c r="AF2890"/>
      <c r="AG2890"/>
      <c r="AH2890"/>
      <c r="AI2890"/>
      <c r="AJ2890"/>
      <c r="AK2890"/>
      <c r="AL2890"/>
      <c r="AM2890"/>
      <c r="AN2890"/>
      <c r="AO2890"/>
      <c r="AP2890"/>
      <c r="AQ2890"/>
      <c r="AR2890"/>
      <c r="AS2890"/>
      <c r="AT2890"/>
      <c r="AU2890"/>
      <c r="AV2890"/>
      <c r="AW2890"/>
      <c r="AX2890"/>
      <c r="AY2890"/>
      <c r="AZ2890"/>
      <c r="BA2890"/>
      <c r="BB2890"/>
      <c r="BC2890"/>
      <c r="BD2890"/>
      <c r="BE2890"/>
    </row>
    <row r="2891" spans="1:57" x14ac:dyDescent="0.25">
      <c r="A2891" s="4">
        <v>43287</v>
      </c>
      <c r="B2891" s="3" t="s">
        <v>1055</v>
      </c>
      <c r="C2891" s="3">
        <v>7</v>
      </c>
      <c r="D2891" s="3">
        <v>2018</v>
      </c>
      <c r="E2891" s="26" t="s">
        <v>47</v>
      </c>
      <c r="F2891" s="6">
        <v>878</v>
      </c>
      <c r="G2891" s="19">
        <v>364</v>
      </c>
      <c r="H2891" s="19" t="s">
        <v>408</v>
      </c>
      <c r="I2891" s="10" t="s">
        <v>48</v>
      </c>
      <c r="J2891" s="30">
        <v>1600303</v>
      </c>
      <c r="K2891" s="8">
        <v>12007122395</v>
      </c>
      <c r="L2891" s="31">
        <v>2</v>
      </c>
      <c r="M2891" s="27">
        <v>227.74</v>
      </c>
      <c r="N2891" s="17">
        <v>20105</v>
      </c>
      <c r="O2891" s="7" t="s">
        <v>33</v>
      </c>
      <c r="P2891" s="13"/>
      <c r="Q2891"/>
      <c r="R2891"/>
      <c r="S2891"/>
      <c r="T2891"/>
      <c r="U2891"/>
      <c r="V2891"/>
      <c r="W2891"/>
      <c r="X2891"/>
      <c r="Y2891"/>
      <c r="Z2891"/>
      <c r="AA2891"/>
      <c r="AB2891"/>
      <c r="AC2891"/>
      <c r="AD2891"/>
      <c r="AE2891"/>
      <c r="AF2891"/>
      <c r="AG2891"/>
      <c r="AH2891"/>
      <c r="AI2891"/>
      <c r="AJ2891"/>
      <c r="AK2891"/>
      <c r="AL2891"/>
      <c r="AM2891"/>
      <c r="AN2891"/>
      <c r="AO2891"/>
      <c r="AP2891"/>
      <c r="AQ2891"/>
      <c r="AR2891"/>
      <c r="AS2891"/>
      <c r="AT2891"/>
      <c r="AU2891"/>
      <c r="AV2891"/>
      <c r="AW2891"/>
      <c r="AX2891"/>
      <c r="AY2891"/>
      <c r="AZ2891"/>
      <c r="BA2891"/>
      <c r="BB2891"/>
      <c r="BC2891"/>
      <c r="BD2891"/>
      <c r="BE2891"/>
    </row>
    <row r="2892" spans="1:57" x14ac:dyDescent="0.25">
      <c r="A2892" s="4">
        <v>43287</v>
      </c>
      <c r="B2892" s="3" t="s">
        <v>1055</v>
      </c>
      <c r="C2892" s="3">
        <v>7</v>
      </c>
      <c r="D2892" s="3">
        <v>2018</v>
      </c>
      <c r="E2892" s="26" t="s">
        <v>148</v>
      </c>
      <c r="F2892" s="6">
        <v>878</v>
      </c>
      <c r="G2892" s="19">
        <v>364</v>
      </c>
      <c r="H2892" s="19" t="s">
        <v>408</v>
      </c>
      <c r="I2892" s="10" t="s">
        <v>149</v>
      </c>
      <c r="J2892" s="30">
        <v>2600187</v>
      </c>
      <c r="K2892" s="8">
        <v>1042001994</v>
      </c>
      <c r="L2892" s="31">
        <v>2</v>
      </c>
      <c r="M2892" s="27">
        <v>100.96</v>
      </c>
      <c r="N2892" s="17">
        <v>20105</v>
      </c>
      <c r="O2892" s="7" t="s">
        <v>33</v>
      </c>
      <c r="P2892" s="13"/>
      <c r="Q2892"/>
      <c r="R2892"/>
      <c r="S2892"/>
      <c r="T2892"/>
      <c r="U2892"/>
      <c r="V2892"/>
      <c r="W2892"/>
      <c r="X2892"/>
      <c r="Y2892"/>
      <c r="Z2892"/>
      <c r="AA2892"/>
      <c r="AB2892"/>
      <c r="AC2892"/>
      <c r="AD2892"/>
      <c r="AE2892"/>
      <c r="AF2892"/>
      <c r="AG2892"/>
      <c r="AH2892"/>
      <c r="AI2892"/>
      <c r="AJ2892"/>
      <c r="AK2892"/>
      <c r="AL2892"/>
      <c r="AM2892"/>
      <c r="AN2892"/>
      <c r="AO2892"/>
      <c r="AP2892"/>
      <c r="AQ2892"/>
      <c r="AR2892"/>
      <c r="AS2892"/>
      <c r="AT2892"/>
      <c r="AU2892"/>
      <c r="AV2892"/>
      <c r="AW2892"/>
      <c r="AX2892"/>
      <c r="AY2892"/>
      <c r="AZ2892"/>
      <c r="BA2892"/>
      <c r="BB2892"/>
      <c r="BC2892"/>
      <c r="BD2892"/>
      <c r="BE2892"/>
    </row>
    <row r="2893" spans="1:57" x14ac:dyDescent="0.25">
      <c r="A2893" s="4">
        <v>43287</v>
      </c>
      <c r="B2893" s="3" t="s">
        <v>1055</v>
      </c>
      <c r="C2893" s="3">
        <v>7</v>
      </c>
      <c r="D2893" s="3">
        <v>2018</v>
      </c>
      <c r="E2893" s="26" t="s">
        <v>49</v>
      </c>
      <c r="F2893" s="6">
        <v>878</v>
      </c>
      <c r="G2893" s="19">
        <v>364</v>
      </c>
      <c r="H2893" s="19" t="s">
        <v>408</v>
      </c>
      <c r="I2893" s="10" t="s">
        <v>50</v>
      </c>
      <c r="J2893" s="30">
        <v>1600303</v>
      </c>
      <c r="K2893" s="8">
        <v>12009167957</v>
      </c>
      <c r="L2893" s="31">
        <v>2</v>
      </c>
      <c r="M2893" s="27">
        <v>139.61000000000001</v>
      </c>
      <c r="N2893" s="17">
        <v>20105</v>
      </c>
      <c r="O2893" s="7" t="s">
        <v>33</v>
      </c>
      <c r="P2893" s="13"/>
      <c r="Q2893"/>
      <c r="R2893"/>
      <c r="S2893"/>
      <c r="T2893"/>
      <c r="U2893"/>
      <c r="V2893"/>
      <c r="W2893"/>
      <c r="X2893"/>
      <c r="Y2893"/>
      <c r="Z2893"/>
      <c r="AA2893"/>
      <c r="AB2893"/>
      <c r="AC2893"/>
      <c r="AD2893"/>
      <c r="AE2893"/>
      <c r="AF2893"/>
      <c r="AG2893"/>
      <c r="AH2893"/>
      <c r="AI2893"/>
      <c r="AJ2893"/>
      <c r="AK2893"/>
      <c r="AL2893"/>
      <c r="AM2893"/>
      <c r="AN2893"/>
      <c r="AO2893"/>
      <c r="AP2893"/>
      <c r="AQ2893"/>
      <c r="AR2893"/>
      <c r="AS2893"/>
      <c r="AT2893"/>
      <c r="AU2893"/>
      <c r="AV2893"/>
      <c r="AW2893"/>
      <c r="AX2893"/>
      <c r="AY2893"/>
      <c r="AZ2893"/>
      <c r="BA2893"/>
      <c r="BB2893"/>
      <c r="BC2893"/>
      <c r="BD2893"/>
      <c r="BE2893"/>
    </row>
    <row r="2894" spans="1:57" x14ac:dyDescent="0.25">
      <c r="A2894" s="4">
        <v>43287</v>
      </c>
      <c r="B2894" s="3" t="s">
        <v>1055</v>
      </c>
      <c r="C2894" s="3">
        <v>7</v>
      </c>
      <c r="D2894" s="3">
        <v>2018</v>
      </c>
      <c r="E2894" s="26" t="s">
        <v>244</v>
      </c>
      <c r="F2894" s="6">
        <v>878</v>
      </c>
      <c r="G2894" s="19">
        <v>364</v>
      </c>
      <c r="H2894" s="19" t="s">
        <v>408</v>
      </c>
      <c r="I2894" s="10" t="s">
        <v>245</v>
      </c>
      <c r="J2894" s="30">
        <v>1600022</v>
      </c>
      <c r="K2894" s="8">
        <v>3984807000</v>
      </c>
      <c r="L2894" s="31">
        <v>2</v>
      </c>
      <c r="M2894" s="27">
        <v>227.74</v>
      </c>
      <c r="N2894" s="17">
        <v>20105</v>
      </c>
      <c r="O2894" s="7" t="s">
        <v>33</v>
      </c>
      <c r="P2894" s="13"/>
      <c r="Q2894"/>
      <c r="R2894"/>
      <c r="S2894"/>
      <c r="T2894"/>
      <c r="U2894"/>
      <c r="V2894"/>
      <c r="W2894"/>
      <c r="X2894"/>
      <c r="Y2894"/>
      <c r="Z2894"/>
      <c r="AA2894"/>
      <c r="AB2894"/>
      <c r="AC2894"/>
      <c r="AD2894"/>
      <c r="AE2894"/>
      <c r="AF2894"/>
      <c r="AG2894"/>
      <c r="AH2894"/>
      <c r="AI2894"/>
      <c r="AJ2894"/>
      <c r="AK2894"/>
      <c r="AL2894"/>
      <c r="AM2894"/>
      <c r="AN2894"/>
      <c r="AO2894"/>
      <c r="AP2894"/>
      <c r="AQ2894"/>
      <c r="AR2894"/>
      <c r="AS2894"/>
      <c r="AT2894"/>
      <c r="AU2894"/>
      <c r="AV2894"/>
      <c r="AW2894"/>
      <c r="AX2894"/>
      <c r="AY2894"/>
      <c r="AZ2894"/>
      <c r="BA2894"/>
      <c r="BB2894"/>
      <c r="BC2894"/>
      <c r="BD2894"/>
      <c r="BE2894"/>
    </row>
    <row r="2895" spans="1:57" x14ac:dyDescent="0.25">
      <c r="A2895" s="4">
        <v>43287</v>
      </c>
      <c r="B2895" s="3" t="s">
        <v>1055</v>
      </c>
      <c r="C2895" s="3">
        <v>7</v>
      </c>
      <c r="D2895" s="3">
        <v>2018</v>
      </c>
      <c r="E2895" s="26" t="s">
        <v>51</v>
      </c>
      <c r="F2895" s="6">
        <v>878</v>
      </c>
      <c r="G2895" s="19">
        <v>364</v>
      </c>
      <c r="H2895" s="19" t="s">
        <v>408</v>
      </c>
      <c r="I2895" s="10" t="s">
        <v>52</v>
      </c>
      <c r="J2895" s="30">
        <v>1600022</v>
      </c>
      <c r="K2895" s="8">
        <v>6365389100</v>
      </c>
      <c r="L2895" s="31">
        <v>2</v>
      </c>
      <c r="M2895" s="27">
        <v>61.06</v>
      </c>
      <c r="N2895" s="17">
        <v>20105</v>
      </c>
      <c r="O2895" s="7" t="s">
        <v>33</v>
      </c>
      <c r="P2895" s="13"/>
      <c r="Q2895"/>
      <c r="R2895"/>
      <c r="S2895"/>
      <c r="T2895"/>
      <c r="U2895"/>
      <c r="V2895"/>
      <c r="W2895"/>
      <c r="X2895"/>
      <c r="Y2895"/>
      <c r="Z2895"/>
      <c r="AA2895"/>
      <c r="AB2895"/>
      <c r="AC2895"/>
      <c r="AD2895"/>
      <c r="AE2895"/>
      <c r="AF2895"/>
      <c r="AG2895"/>
      <c r="AH2895"/>
      <c r="AI2895"/>
      <c r="AJ2895"/>
      <c r="AK2895"/>
      <c r="AL2895"/>
      <c r="AM2895"/>
      <c r="AN2895"/>
      <c r="AO2895"/>
      <c r="AP2895"/>
      <c r="AQ2895"/>
      <c r="AR2895"/>
      <c r="AS2895"/>
      <c r="AT2895"/>
      <c r="AU2895"/>
      <c r="AV2895"/>
      <c r="AW2895"/>
      <c r="AX2895"/>
      <c r="AY2895"/>
      <c r="AZ2895"/>
      <c r="BA2895"/>
      <c r="BB2895"/>
      <c r="BC2895"/>
      <c r="BD2895"/>
      <c r="BE2895"/>
    </row>
    <row r="2896" spans="1:57" x14ac:dyDescent="0.25">
      <c r="A2896" s="4">
        <v>43287</v>
      </c>
      <c r="B2896" s="3" t="s">
        <v>1055</v>
      </c>
      <c r="C2896" s="3">
        <v>7</v>
      </c>
      <c r="D2896" s="3">
        <v>2018</v>
      </c>
      <c r="E2896" s="26" t="s">
        <v>591</v>
      </c>
      <c r="F2896" s="6">
        <v>878</v>
      </c>
      <c r="G2896" s="19">
        <v>364</v>
      </c>
      <c r="H2896" s="19" t="s">
        <v>408</v>
      </c>
      <c r="I2896" s="10" t="s">
        <v>592</v>
      </c>
      <c r="J2896" s="30">
        <v>1600303</v>
      </c>
      <c r="K2896" s="8">
        <v>6066086016</v>
      </c>
      <c r="L2896" s="31">
        <v>2</v>
      </c>
      <c r="M2896" s="27">
        <v>284.72000000000003</v>
      </c>
      <c r="N2896" s="17">
        <v>20105</v>
      </c>
      <c r="O2896" s="7" t="s">
        <v>33</v>
      </c>
      <c r="P2896" s="13"/>
      <c r="Q2896"/>
      <c r="R2896"/>
      <c r="S2896"/>
      <c r="T2896"/>
      <c r="U2896"/>
      <c r="V2896"/>
      <c r="W2896"/>
      <c r="X2896"/>
      <c r="Y2896"/>
      <c r="Z2896"/>
      <c r="AA2896"/>
      <c r="AB2896"/>
      <c r="AC2896"/>
      <c r="AD2896"/>
      <c r="AE2896"/>
      <c r="AF2896"/>
      <c r="AG2896"/>
      <c r="AH2896"/>
      <c r="AI2896"/>
      <c r="AJ2896"/>
      <c r="AK2896"/>
      <c r="AL2896"/>
      <c r="AM2896"/>
      <c r="AN2896"/>
      <c r="AO2896"/>
      <c r="AP2896"/>
      <c r="AQ2896"/>
      <c r="AR2896"/>
      <c r="AS2896"/>
      <c r="AT2896"/>
      <c r="AU2896"/>
      <c r="AV2896"/>
      <c r="AW2896"/>
      <c r="AX2896"/>
      <c r="AY2896"/>
      <c r="AZ2896"/>
      <c r="BA2896"/>
      <c r="BB2896"/>
      <c r="BC2896"/>
      <c r="BD2896"/>
      <c r="BE2896"/>
    </row>
    <row r="2897" spans="1:57" x14ac:dyDescent="0.25">
      <c r="A2897" s="4">
        <v>43287</v>
      </c>
      <c r="B2897" s="3" t="s">
        <v>1055</v>
      </c>
      <c r="C2897" s="3">
        <v>7</v>
      </c>
      <c r="D2897" s="3">
        <v>2018</v>
      </c>
      <c r="E2897" s="26" t="s">
        <v>282</v>
      </c>
      <c r="F2897" s="6">
        <v>878</v>
      </c>
      <c r="G2897" s="19">
        <v>364</v>
      </c>
      <c r="H2897" s="19" t="s">
        <v>408</v>
      </c>
      <c r="I2897" s="10" t="s">
        <v>283</v>
      </c>
      <c r="J2897" s="30">
        <v>1600303</v>
      </c>
      <c r="K2897" s="8">
        <v>11052005019</v>
      </c>
      <c r="L2897" s="31">
        <v>2</v>
      </c>
      <c r="M2897" s="27">
        <v>197.25</v>
      </c>
      <c r="N2897" s="17">
        <v>20105</v>
      </c>
      <c r="O2897" s="7" t="s">
        <v>33</v>
      </c>
      <c r="P2897" s="13"/>
      <c r="Q2897"/>
      <c r="R2897"/>
      <c r="S2897"/>
      <c r="T2897"/>
      <c r="U2897"/>
      <c r="V2897"/>
      <c r="W2897"/>
      <c r="X2897"/>
      <c r="Y2897"/>
      <c r="Z2897"/>
      <c r="AA2897"/>
      <c r="AB2897"/>
      <c r="AC2897"/>
      <c r="AD2897"/>
      <c r="AE2897"/>
      <c r="AF2897"/>
      <c r="AG2897"/>
      <c r="AH2897"/>
      <c r="AI2897"/>
      <c r="AJ2897"/>
      <c r="AK2897"/>
      <c r="AL2897"/>
      <c r="AM2897"/>
      <c r="AN2897"/>
      <c r="AO2897"/>
      <c r="AP2897"/>
      <c r="AQ2897"/>
      <c r="AR2897"/>
      <c r="AS2897"/>
      <c r="AT2897"/>
      <c r="AU2897"/>
      <c r="AV2897"/>
      <c r="AW2897"/>
      <c r="AX2897"/>
      <c r="AY2897"/>
      <c r="AZ2897"/>
      <c r="BA2897"/>
      <c r="BB2897"/>
      <c r="BC2897"/>
      <c r="BD2897"/>
      <c r="BE2897"/>
    </row>
    <row r="2898" spans="1:57" x14ac:dyDescent="0.25">
      <c r="A2898" s="4">
        <v>43287</v>
      </c>
      <c r="B2898" s="3" t="s">
        <v>1055</v>
      </c>
      <c r="C2898" s="3">
        <v>7</v>
      </c>
      <c r="D2898" s="3">
        <v>2018</v>
      </c>
      <c r="E2898" s="26" t="s">
        <v>53</v>
      </c>
      <c r="F2898" s="6">
        <v>878</v>
      </c>
      <c r="G2898" s="19">
        <v>364</v>
      </c>
      <c r="H2898" s="19" t="s">
        <v>408</v>
      </c>
      <c r="I2898" s="10" t="s">
        <v>54</v>
      </c>
      <c r="J2898" s="30">
        <v>1600022</v>
      </c>
      <c r="K2898" s="8">
        <v>4902667100</v>
      </c>
      <c r="L2898" s="31">
        <v>2</v>
      </c>
      <c r="M2898" s="27">
        <v>192.26</v>
      </c>
      <c r="N2898" s="17">
        <v>20105</v>
      </c>
      <c r="O2898" s="7" t="s">
        <v>33</v>
      </c>
      <c r="P2898" s="13"/>
      <c r="Q2898"/>
      <c r="R2898"/>
      <c r="S2898"/>
      <c r="T2898"/>
      <c r="U2898"/>
      <c r="V2898"/>
      <c r="W2898"/>
      <c r="X2898"/>
      <c r="Y2898"/>
      <c r="Z2898"/>
      <c r="AA2898"/>
      <c r="AB2898"/>
      <c r="AC2898"/>
      <c r="AD2898"/>
      <c r="AE2898"/>
      <c r="AF2898"/>
      <c r="AG2898"/>
      <c r="AH2898"/>
      <c r="AI2898"/>
      <c r="AJ2898"/>
      <c r="AK2898"/>
      <c r="AL2898"/>
      <c r="AM2898"/>
      <c r="AN2898"/>
      <c r="AO2898"/>
      <c r="AP2898"/>
      <c r="AQ2898"/>
      <c r="AR2898"/>
      <c r="AS2898"/>
      <c r="AT2898"/>
      <c r="AU2898"/>
      <c r="AV2898"/>
      <c r="AW2898"/>
      <c r="AX2898"/>
      <c r="AY2898"/>
      <c r="AZ2898"/>
      <c r="BA2898"/>
      <c r="BB2898"/>
      <c r="BC2898"/>
      <c r="BD2898"/>
      <c r="BE2898"/>
    </row>
    <row r="2899" spans="1:57" x14ac:dyDescent="0.25">
      <c r="A2899" s="4">
        <v>43287</v>
      </c>
      <c r="B2899" s="3" t="s">
        <v>1055</v>
      </c>
      <c r="C2899" s="3">
        <v>7</v>
      </c>
      <c r="D2899" s="3">
        <v>2018</v>
      </c>
      <c r="E2899" s="26" t="s">
        <v>152</v>
      </c>
      <c r="F2899" s="6">
        <v>878</v>
      </c>
      <c r="G2899" s="19">
        <v>364</v>
      </c>
      <c r="H2899" s="19" t="s">
        <v>408</v>
      </c>
      <c r="I2899" s="10" t="s">
        <v>153</v>
      </c>
      <c r="J2899" s="30">
        <v>1600022</v>
      </c>
      <c r="K2899" s="8">
        <v>4720521900</v>
      </c>
      <c r="L2899" s="31">
        <v>2</v>
      </c>
      <c r="M2899" s="27">
        <v>139.61000000000001</v>
      </c>
      <c r="N2899" s="17">
        <v>20105</v>
      </c>
      <c r="O2899" s="7" t="s">
        <v>33</v>
      </c>
      <c r="P2899" s="13"/>
      <c r="Q2899"/>
      <c r="R2899"/>
      <c r="S2899"/>
      <c r="T2899"/>
      <c r="U2899"/>
      <c r="V2899"/>
      <c r="W2899"/>
      <c r="X2899"/>
      <c r="Y2899"/>
      <c r="Z2899"/>
      <c r="AA2899"/>
      <c r="AB2899"/>
      <c r="AC2899"/>
      <c r="AD2899"/>
      <c r="AE2899"/>
      <c r="AF2899"/>
      <c r="AG2899"/>
      <c r="AH2899"/>
      <c r="AI2899"/>
      <c r="AJ2899"/>
      <c r="AK2899"/>
      <c r="AL2899"/>
      <c r="AM2899"/>
      <c r="AN2899"/>
      <c r="AO2899"/>
      <c r="AP2899"/>
      <c r="AQ2899"/>
      <c r="AR2899"/>
      <c r="AS2899"/>
      <c r="AT2899"/>
      <c r="AU2899"/>
      <c r="AV2899"/>
      <c r="AW2899"/>
      <c r="AX2899"/>
      <c r="AY2899"/>
      <c r="AZ2899"/>
      <c r="BA2899"/>
      <c r="BB2899"/>
      <c r="BC2899"/>
      <c r="BD2899"/>
      <c r="BE2899"/>
    </row>
    <row r="2900" spans="1:57" x14ac:dyDescent="0.25">
      <c r="A2900" s="4">
        <v>43287</v>
      </c>
      <c r="B2900" s="3" t="s">
        <v>1055</v>
      </c>
      <c r="C2900" s="3">
        <v>7</v>
      </c>
      <c r="D2900" s="3">
        <v>2018</v>
      </c>
      <c r="E2900" s="26" t="s">
        <v>850</v>
      </c>
      <c r="F2900" s="6">
        <v>878</v>
      </c>
      <c r="G2900" s="19">
        <v>364</v>
      </c>
      <c r="H2900" s="19" t="s">
        <v>408</v>
      </c>
      <c r="I2900" s="10" t="s">
        <v>851</v>
      </c>
      <c r="J2900" s="30">
        <v>1600303</v>
      </c>
      <c r="K2900" s="8">
        <v>12000175752</v>
      </c>
      <c r="L2900" s="31">
        <v>2</v>
      </c>
      <c r="M2900" s="27">
        <v>91.1</v>
      </c>
      <c r="N2900" s="17">
        <v>20105</v>
      </c>
      <c r="O2900" s="7" t="s">
        <v>33</v>
      </c>
      <c r="P2900" s="13"/>
      <c r="Q2900"/>
      <c r="R2900"/>
      <c r="S2900"/>
      <c r="T2900"/>
      <c r="U2900"/>
      <c r="V2900"/>
      <c r="W2900"/>
      <c r="X2900"/>
      <c r="Y2900"/>
      <c r="Z2900"/>
      <c r="AA2900"/>
      <c r="AB2900"/>
      <c r="AC2900"/>
      <c r="AD2900"/>
      <c r="AE2900"/>
      <c r="AF2900"/>
      <c r="AG2900"/>
      <c r="AH2900"/>
      <c r="AI2900"/>
      <c r="AJ2900"/>
      <c r="AK2900"/>
      <c r="AL2900"/>
      <c r="AM2900"/>
      <c r="AN2900"/>
      <c r="AO2900"/>
      <c r="AP2900"/>
      <c r="AQ2900"/>
      <c r="AR2900"/>
      <c r="AS2900"/>
      <c r="AT2900"/>
      <c r="AU2900"/>
      <c r="AV2900"/>
      <c r="AW2900"/>
      <c r="AX2900"/>
      <c r="AY2900"/>
      <c r="AZ2900"/>
      <c r="BA2900"/>
      <c r="BB2900"/>
      <c r="BC2900"/>
      <c r="BD2900"/>
      <c r="BE2900"/>
    </row>
    <row r="2901" spans="1:57" x14ac:dyDescent="0.25">
      <c r="A2901" s="4">
        <v>43287</v>
      </c>
      <c r="B2901" s="3" t="s">
        <v>1055</v>
      </c>
      <c r="C2901" s="3">
        <v>7</v>
      </c>
      <c r="D2901" s="3">
        <v>2018</v>
      </c>
      <c r="E2901" s="26" t="s">
        <v>57</v>
      </c>
      <c r="F2901" s="6">
        <v>878</v>
      </c>
      <c r="G2901" s="19">
        <v>364</v>
      </c>
      <c r="H2901" s="19" t="s">
        <v>408</v>
      </c>
      <c r="I2901" s="10" t="s">
        <v>58</v>
      </c>
      <c r="J2901" s="30">
        <v>2600187</v>
      </c>
      <c r="K2901" s="8">
        <v>1042589967</v>
      </c>
      <c r="L2901" s="31">
        <v>2</v>
      </c>
      <c r="M2901" s="27">
        <v>100.96</v>
      </c>
      <c r="N2901" s="17">
        <v>20105</v>
      </c>
      <c r="O2901" s="7" t="s">
        <v>33</v>
      </c>
      <c r="P2901" s="13"/>
      <c r="Q2901"/>
      <c r="R2901"/>
      <c r="S2901"/>
      <c r="T2901"/>
      <c r="U2901"/>
      <c r="V2901"/>
      <c r="W2901"/>
      <c r="X2901"/>
      <c r="Y2901"/>
      <c r="Z2901"/>
      <c r="AA2901"/>
      <c r="AB2901"/>
      <c r="AC2901"/>
      <c r="AD2901"/>
      <c r="AE2901"/>
      <c r="AF2901"/>
      <c r="AG2901"/>
      <c r="AH2901"/>
      <c r="AI2901"/>
      <c r="AJ2901"/>
      <c r="AK2901"/>
      <c r="AL2901"/>
      <c r="AM2901"/>
      <c r="AN2901"/>
      <c r="AO2901"/>
      <c r="AP2901"/>
      <c r="AQ2901"/>
      <c r="AR2901"/>
      <c r="AS2901"/>
      <c r="AT2901"/>
      <c r="AU2901"/>
      <c r="AV2901"/>
      <c r="AW2901"/>
      <c r="AX2901"/>
      <c r="AY2901"/>
      <c r="AZ2901"/>
      <c r="BA2901"/>
      <c r="BB2901"/>
      <c r="BC2901"/>
      <c r="BD2901"/>
      <c r="BE2901"/>
    </row>
    <row r="2902" spans="1:57" x14ac:dyDescent="0.25">
      <c r="A2902" s="4">
        <v>43287</v>
      </c>
      <c r="B2902" s="3" t="s">
        <v>1055</v>
      </c>
      <c r="C2902" s="3">
        <v>7</v>
      </c>
      <c r="D2902" s="3">
        <v>2018</v>
      </c>
      <c r="E2902" s="26" t="s">
        <v>139</v>
      </c>
      <c r="F2902" s="6">
        <v>878</v>
      </c>
      <c r="G2902" s="19">
        <v>364</v>
      </c>
      <c r="H2902" s="19" t="s">
        <v>408</v>
      </c>
      <c r="I2902" s="10" t="s">
        <v>63</v>
      </c>
      <c r="J2902" s="30">
        <v>1600022</v>
      </c>
      <c r="K2902" s="8">
        <v>4412985100</v>
      </c>
      <c r="L2902" s="31">
        <v>2</v>
      </c>
      <c r="M2902" s="27">
        <v>68.06</v>
      </c>
      <c r="N2902" s="17">
        <v>20105</v>
      </c>
      <c r="O2902" s="7" t="s">
        <v>33</v>
      </c>
      <c r="P2902" s="13"/>
      <c r="Q2902"/>
      <c r="R2902"/>
      <c r="S2902"/>
      <c r="T2902"/>
      <c r="U2902"/>
      <c r="V2902"/>
      <c r="W2902"/>
      <c r="X2902"/>
      <c r="Y2902"/>
      <c r="Z2902"/>
      <c r="AA2902"/>
      <c r="AB2902"/>
      <c r="AC2902"/>
      <c r="AD2902"/>
      <c r="AE2902"/>
      <c r="AF2902"/>
      <c r="AG2902"/>
      <c r="AH2902"/>
      <c r="AI2902"/>
      <c r="AJ2902"/>
      <c r="AK2902"/>
      <c r="AL2902"/>
      <c r="AM2902"/>
      <c r="AN2902"/>
      <c r="AO2902"/>
      <c r="AP2902"/>
      <c r="AQ2902"/>
      <c r="AR2902"/>
      <c r="AS2902"/>
      <c r="AT2902"/>
      <c r="AU2902"/>
      <c r="AV2902"/>
      <c r="AW2902"/>
      <c r="AX2902"/>
      <c r="AY2902"/>
      <c r="AZ2902"/>
      <c r="BA2902"/>
      <c r="BB2902"/>
      <c r="BC2902"/>
      <c r="BD2902"/>
      <c r="BE2902"/>
    </row>
    <row r="2903" spans="1:57" x14ac:dyDescent="0.25">
      <c r="A2903" s="4">
        <v>43287</v>
      </c>
      <c r="B2903" s="3" t="s">
        <v>1055</v>
      </c>
      <c r="C2903" s="3">
        <v>7</v>
      </c>
      <c r="D2903" s="3">
        <v>2018</v>
      </c>
      <c r="E2903" s="26" t="s">
        <v>66</v>
      </c>
      <c r="F2903" s="6">
        <v>878</v>
      </c>
      <c r="G2903" s="19">
        <v>364</v>
      </c>
      <c r="H2903" s="19" t="s">
        <v>408</v>
      </c>
      <c r="I2903" s="10" t="s">
        <v>67</v>
      </c>
      <c r="J2903" s="30">
        <v>1600303</v>
      </c>
      <c r="K2903" s="8">
        <v>12005317709</v>
      </c>
      <c r="L2903" s="31">
        <v>2</v>
      </c>
      <c r="M2903" s="27">
        <v>192.26</v>
      </c>
      <c r="N2903" s="17">
        <v>20105</v>
      </c>
      <c r="O2903" s="7" t="s">
        <v>33</v>
      </c>
      <c r="P2903" s="13"/>
      <c r="Q2903"/>
      <c r="R2903"/>
      <c r="S2903"/>
      <c r="T2903"/>
      <c r="U2903"/>
      <c r="V2903"/>
      <c r="W2903"/>
      <c r="X2903"/>
      <c r="Y2903"/>
      <c r="Z2903"/>
      <c r="AA2903"/>
      <c r="AB2903"/>
      <c r="AC2903"/>
      <c r="AD2903"/>
      <c r="AE2903"/>
      <c r="AF2903"/>
      <c r="AG2903"/>
      <c r="AH2903"/>
      <c r="AI2903"/>
      <c r="AJ2903"/>
      <c r="AK2903"/>
      <c r="AL2903"/>
      <c r="AM2903"/>
      <c r="AN2903"/>
      <c r="AO2903"/>
      <c r="AP2903"/>
      <c r="AQ2903"/>
      <c r="AR2903"/>
      <c r="AS2903"/>
      <c r="AT2903"/>
      <c r="AU2903"/>
      <c r="AV2903"/>
      <c r="AW2903"/>
      <c r="AX2903"/>
      <c r="AY2903"/>
      <c r="AZ2903"/>
      <c r="BA2903"/>
      <c r="BB2903"/>
      <c r="BC2903"/>
      <c r="BD2903"/>
      <c r="BE2903"/>
    </row>
    <row r="2904" spans="1:57" x14ac:dyDescent="0.25">
      <c r="A2904" s="4">
        <v>43287</v>
      </c>
      <c r="B2904" s="3" t="s">
        <v>1055</v>
      </c>
      <c r="C2904" s="3">
        <v>7</v>
      </c>
      <c r="D2904" s="3">
        <v>2018</v>
      </c>
      <c r="E2904" s="26" t="s">
        <v>68</v>
      </c>
      <c r="F2904" s="6">
        <v>878</v>
      </c>
      <c r="G2904" s="19">
        <v>364</v>
      </c>
      <c r="H2904" s="19" t="s">
        <v>408</v>
      </c>
      <c r="I2904" s="10" t="s">
        <v>69</v>
      </c>
      <c r="J2904" s="30">
        <v>1600022</v>
      </c>
      <c r="K2904" s="8">
        <v>3129734600</v>
      </c>
      <c r="L2904" s="31">
        <v>2</v>
      </c>
      <c r="M2904" s="27">
        <v>100.96</v>
      </c>
      <c r="N2904" s="17">
        <v>20105</v>
      </c>
      <c r="O2904" s="7" t="s">
        <v>33</v>
      </c>
      <c r="P2904" s="13"/>
      <c r="Q2904"/>
      <c r="R2904"/>
      <c r="S2904"/>
      <c r="T2904"/>
      <c r="U2904"/>
      <c r="V2904"/>
      <c r="W2904"/>
      <c r="X2904"/>
      <c r="Y2904"/>
      <c r="Z2904"/>
      <c r="AA2904"/>
      <c r="AB2904"/>
      <c r="AC2904"/>
      <c r="AD2904"/>
      <c r="AE2904"/>
      <c r="AF2904"/>
      <c r="AG2904"/>
      <c r="AH2904"/>
      <c r="AI2904"/>
      <c r="AJ2904"/>
      <c r="AK2904"/>
      <c r="AL2904"/>
      <c r="AM2904"/>
      <c r="AN2904"/>
      <c r="AO2904"/>
      <c r="AP2904"/>
      <c r="AQ2904"/>
      <c r="AR2904"/>
      <c r="AS2904"/>
      <c r="AT2904"/>
      <c r="AU2904"/>
      <c r="AV2904"/>
      <c r="AW2904"/>
      <c r="AX2904"/>
      <c r="AY2904"/>
      <c r="AZ2904"/>
      <c r="BA2904"/>
      <c r="BB2904"/>
      <c r="BC2904"/>
      <c r="BD2904"/>
      <c r="BE2904"/>
    </row>
    <row r="2905" spans="1:57" x14ac:dyDescent="0.25">
      <c r="A2905" s="4">
        <v>43287</v>
      </c>
      <c r="B2905" s="3" t="s">
        <v>1055</v>
      </c>
      <c r="C2905" s="3">
        <v>7</v>
      </c>
      <c r="D2905" s="3">
        <v>2018</v>
      </c>
      <c r="E2905" s="26" t="s">
        <v>70</v>
      </c>
      <c r="F2905" s="6">
        <v>878</v>
      </c>
      <c r="G2905" s="19">
        <v>364</v>
      </c>
      <c r="H2905" s="19" t="s">
        <v>408</v>
      </c>
      <c r="I2905" s="10" t="s">
        <v>71</v>
      </c>
      <c r="J2905" s="30">
        <v>1600022</v>
      </c>
      <c r="K2905" s="8">
        <v>2200721784</v>
      </c>
      <c r="L2905" s="31">
        <v>2</v>
      </c>
      <c r="M2905" s="27">
        <v>90.46</v>
      </c>
      <c r="N2905" s="17">
        <v>20105</v>
      </c>
      <c r="O2905" s="7" t="s">
        <v>33</v>
      </c>
      <c r="P2905" s="13"/>
      <c r="Q2905"/>
      <c r="R2905"/>
      <c r="S2905"/>
      <c r="T2905"/>
      <c r="U2905"/>
      <c r="V2905"/>
      <c r="W2905"/>
      <c r="X2905"/>
      <c r="Y2905"/>
      <c r="Z2905"/>
      <c r="AA2905"/>
      <c r="AB2905"/>
      <c r="AC2905"/>
      <c r="AD2905"/>
      <c r="AE2905"/>
      <c r="AF2905"/>
      <c r="AG2905"/>
      <c r="AH2905"/>
      <c r="AI2905"/>
      <c r="AJ2905"/>
      <c r="AK2905"/>
      <c r="AL2905"/>
      <c r="AM2905"/>
      <c r="AN2905"/>
      <c r="AO2905"/>
      <c r="AP2905"/>
      <c r="AQ2905"/>
      <c r="AR2905"/>
      <c r="AS2905"/>
      <c r="AT2905"/>
      <c r="AU2905"/>
      <c r="AV2905"/>
      <c r="AW2905"/>
      <c r="AX2905"/>
      <c r="AY2905"/>
      <c r="AZ2905"/>
      <c r="BA2905"/>
      <c r="BB2905"/>
      <c r="BC2905"/>
      <c r="BD2905"/>
      <c r="BE2905"/>
    </row>
    <row r="2906" spans="1:57" x14ac:dyDescent="0.25">
      <c r="A2906" s="4">
        <v>43287</v>
      </c>
      <c r="B2906" s="3" t="s">
        <v>1055</v>
      </c>
      <c r="C2906" s="3">
        <v>7</v>
      </c>
      <c r="D2906" s="3">
        <v>2018</v>
      </c>
      <c r="E2906" s="26" t="s">
        <v>72</v>
      </c>
      <c r="F2906" s="6">
        <v>878</v>
      </c>
      <c r="G2906" s="19">
        <v>364</v>
      </c>
      <c r="H2906" s="19" t="s">
        <v>408</v>
      </c>
      <c r="I2906" s="10" t="s">
        <v>73</v>
      </c>
      <c r="J2906" s="30">
        <v>1700418</v>
      </c>
      <c r="K2906" s="8">
        <v>407010019761</v>
      </c>
      <c r="L2906" s="31">
        <v>2</v>
      </c>
      <c r="M2906" s="27">
        <v>117.62</v>
      </c>
      <c r="N2906" s="17">
        <v>20105</v>
      </c>
      <c r="O2906" s="7" t="s">
        <v>33</v>
      </c>
      <c r="P2906" s="13"/>
      <c r="Q2906"/>
      <c r="R2906"/>
      <c r="S2906"/>
      <c r="T2906"/>
      <c r="U2906"/>
      <c r="V2906"/>
      <c r="W2906"/>
      <c r="X2906"/>
      <c r="Y2906"/>
      <c r="Z2906"/>
      <c r="AA2906"/>
      <c r="AB2906"/>
      <c r="AC2906"/>
      <c r="AD2906"/>
      <c r="AE2906"/>
      <c r="AF2906"/>
      <c r="AG2906"/>
      <c r="AH2906"/>
      <c r="AI2906"/>
      <c r="AJ2906"/>
      <c r="AK2906"/>
      <c r="AL2906"/>
      <c r="AM2906"/>
      <c r="AN2906"/>
      <c r="AO2906"/>
      <c r="AP2906"/>
      <c r="AQ2906"/>
      <c r="AR2906"/>
      <c r="AS2906"/>
      <c r="AT2906"/>
      <c r="AU2906"/>
      <c r="AV2906"/>
      <c r="AW2906"/>
      <c r="AX2906"/>
      <c r="AY2906"/>
      <c r="AZ2906"/>
      <c r="BA2906"/>
      <c r="BB2906"/>
      <c r="BC2906"/>
      <c r="BD2906"/>
      <c r="BE2906"/>
    </row>
    <row r="2907" spans="1:57" x14ac:dyDescent="0.25">
      <c r="A2907" s="4">
        <v>43287</v>
      </c>
      <c r="B2907" s="3" t="s">
        <v>1055</v>
      </c>
      <c r="C2907" s="3">
        <v>7</v>
      </c>
      <c r="D2907" s="3">
        <v>2018</v>
      </c>
      <c r="E2907" s="26" t="s">
        <v>74</v>
      </c>
      <c r="F2907" s="6">
        <v>878</v>
      </c>
      <c r="G2907" s="19">
        <v>364</v>
      </c>
      <c r="H2907" s="19" t="s">
        <v>408</v>
      </c>
      <c r="I2907" s="10" t="s">
        <v>75</v>
      </c>
      <c r="J2907" s="30">
        <v>1600022</v>
      </c>
      <c r="K2907" s="8">
        <v>4988286900</v>
      </c>
      <c r="L2907" s="31">
        <v>2</v>
      </c>
      <c r="M2907" s="27">
        <v>100.96</v>
      </c>
      <c r="N2907" s="17">
        <v>20105</v>
      </c>
      <c r="O2907" s="7" t="s">
        <v>33</v>
      </c>
      <c r="P2907" s="13"/>
      <c r="Q2907"/>
      <c r="R2907"/>
      <c r="S2907"/>
      <c r="T2907"/>
      <c r="U2907"/>
      <c r="V2907"/>
      <c r="W2907"/>
      <c r="X2907"/>
      <c r="Y2907"/>
      <c r="Z2907"/>
      <c r="AA2907"/>
      <c r="AB2907"/>
      <c r="AC2907"/>
      <c r="AD2907"/>
      <c r="AE2907"/>
      <c r="AF2907"/>
      <c r="AG2907"/>
      <c r="AH2907"/>
      <c r="AI2907"/>
      <c r="AJ2907"/>
      <c r="AK2907"/>
      <c r="AL2907"/>
      <c r="AM2907"/>
      <c r="AN2907"/>
      <c r="AO2907"/>
      <c r="AP2907"/>
      <c r="AQ2907"/>
      <c r="AR2907"/>
      <c r="AS2907"/>
      <c r="AT2907"/>
      <c r="AU2907"/>
      <c r="AV2907"/>
      <c r="AW2907"/>
      <c r="AX2907"/>
      <c r="AY2907"/>
      <c r="AZ2907"/>
      <c r="BA2907"/>
      <c r="BB2907"/>
      <c r="BC2907"/>
      <c r="BD2907"/>
      <c r="BE2907"/>
    </row>
    <row r="2908" spans="1:57" x14ac:dyDescent="0.25">
      <c r="A2908" s="4">
        <v>43287</v>
      </c>
      <c r="B2908" s="3" t="s">
        <v>1055</v>
      </c>
      <c r="C2908" s="3">
        <v>7</v>
      </c>
      <c r="D2908" s="3">
        <v>2018</v>
      </c>
      <c r="E2908" s="26" t="s">
        <v>76</v>
      </c>
      <c r="F2908" s="6">
        <v>878</v>
      </c>
      <c r="G2908" s="19">
        <v>364</v>
      </c>
      <c r="H2908" s="19" t="s">
        <v>408</v>
      </c>
      <c r="I2908" s="10" t="s">
        <v>77</v>
      </c>
      <c r="J2908" s="30">
        <v>1600022</v>
      </c>
      <c r="K2908" s="8">
        <v>4807547300</v>
      </c>
      <c r="L2908" s="31">
        <v>2</v>
      </c>
      <c r="M2908" s="27">
        <v>139.61000000000001</v>
      </c>
      <c r="N2908" s="17">
        <v>20105</v>
      </c>
      <c r="O2908" s="7" t="s">
        <v>33</v>
      </c>
      <c r="P2908" s="13"/>
      <c r="Q2908"/>
      <c r="R2908"/>
      <c r="S2908"/>
      <c r="T2908"/>
      <c r="U2908"/>
      <c r="V2908"/>
      <c r="W2908"/>
      <c r="X2908"/>
      <c r="Y2908"/>
      <c r="Z2908"/>
      <c r="AA2908"/>
      <c r="AB2908"/>
      <c r="AC2908"/>
      <c r="AD2908"/>
      <c r="AE2908"/>
      <c r="AF2908"/>
      <c r="AG2908"/>
      <c r="AH2908"/>
      <c r="AI2908"/>
      <c r="AJ2908"/>
      <c r="AK2908"/>
      <c r="AL2908"/>
      <c r="AM2908"/>
      <c r="AN2908"/>
      <c r="AO2908"/>
      <c r="AP2908"/>
      <c r="AQ2908"/>
      <c r="AR2908"/>
      <c r="AS2908"/>
      <c r="AT2908"/>
      <c r="AU2908"/>
      <c r="AV2908"/>
      <c r="AW2908"/>
      <c r="AX2908"/>
      <c r="AY2908"/>
      <c r="AZ2908"/>
      <c r="BA2908"/>
      <c r="BB2908"/>
      <c r="BC2908"/>
      <c r="BD2908"/>
      <c r="BE2908"/>
    </row>
    <row r="2909" spans="1:57" x14ac:dyDescent="0.25">
      <c r="A2909" s="4">
        <v>43287</v>
      </c>
      <c r="B2909" s="3" t="s">
        <v>1055</v>
      </c>
      <c r="C2909" s="3">
        <v>7</v>
      </c>
      <c r="D2909" s="3">
        <v>2018</v>
      </c>
      <c r="E2909" s="26" t="s">
        <v>78</v>
      </c>
      <c r="F2909" s="6">
        <v>878</v>
      </c>
      <c r="G2909" s="19">
        <v>364</v>
      </c>
      <c r="H2909" s="19" t="s">
        <v>408</v>
      </c>
      <c r="I2909" s="10" t="s">
        <v>79</v>
      </c>
      <c r="J2909" s="30">
        <v>1600022</v>
      </c>
      <c r="K2909" s="8">
        <v>2201537694</v>
      </c>
      <c r="L2909" s="31">
        <v>2</v>
      </c>
      <c r="M2909" s="27">
        <v>100.96</v>
      </c>
      <c r="N2909" s="17">
        <v>20105</v>
      </c>
      <c r="O2909" s="7" t="s">
        <v>33</v>
      </c>
      <c r="P2909" s="13"/>
      <c r="Q2909"/>
      <c r="R2909"/>
      <c r="S2909"/>
      <c r="T2909"/>
      <c r="U2909"/>
      <c r="V2909"/>
      <c r="W2909"/>
      <c r="X2909"/>
      <c r="Y2909"/>
      <c r="Z2909"/>
      <c r="AA2909"/>
      <c r="AB2909"/>
      <c r="AC2909"/>
      <c r="AD2909"/>
      <c r="AE2909"/>
      <c r="AF2909"/>
      <c r="AG2909"/>
      <c r="AH2909"/>
      <c r="AI2909"/>
      <c r="AJ2909"/>
      <c r="AK2909"/>
      <c r="AL2909"/>
      <c r="AM2909"/>
      <c r="AN2909"/>
      <c r="AO2909"/>
      <c r="AP2909"/>
      <c r="AQ2909"/>
      <c r="AR2909"/>
      <c r="AS2909"/>
      <c r="AT2909"/>
      <c r="AU2909"/>
      <c r="AV2909"/>
      <c r="AW2909"/>
      <c r="AX2909"/>
      <c r="AY2909"/>
      <c r="AZ2909"/>
      <c r="BA2909"/>
      <c r="BB2909"/>
      <c r="BC2909"/>
      <c r="BD2909"/>
      <c r="BE2909"/>
    </row>
    <row r="2910" spans="1:57" x14ac:dyDescent="0.25">
      <c r="A2910" s="4">
        <v>43287</v>
      </c>
      <c r="B2910" s="3" t="s">
        <v>1055</v>
      </c>
      <c r="C2910" s="3">
        <v>7</v>
      </c>
      <c r="D2910" s="3">
        <v>2018</v>
      </c>
      <c r="E2910" s="26" t="s">
        <v>80</v>
      </c>
      <c r="F2910" s="6">
        <v>878</v>
      </c>
      <c r="G2910" s="19">
        <v>364</v>
      </c>
      <c r="H2910" s="19" t="s">
        <v>408</v>
      </c>
      <c r="I2910" s="10" t="s">
        <v>81</v>
      </c>
      <c r="J2910" s="30">
        <v>1600303</v>
      </c>
      <c r="K2910" s="8">
        <v>12000135777</v>
      </c>
      <c r="L2910" s="31">
        <v>2</v>
      </c>
      <c r="M2910" s="27">
        <v>197.25</v>
      </c>
      <c r="N2910" s="17">
        <v>20105</v>
      </c>
      <c r="O2910" s="7" t="s">
        <v>33</v>
      </c>
      <c r="P2910" s="13"/>
      <c r="Q2910"/>
      <c r="R2910"/>
      <c r="S2910"/>
      <c r="T2910"/>
      <c r="U2910"/>
      <c r="V2910"/>
      <c r="W2910"/>
      <c r="X2910"/>
      <c r="Y2910"/>
      <c r="Z2910"/>
      <c r="AA2910"/>
      <c r="AB2910"/>
      <c r="AC2910"/>
      <c r="AD2910"/>
      <c r="AE2910"/>
      <c r="AF2910"/>
      <c r="AG2910"/>
      <c r="AH2910"/>
      <c r="AI2910"/>
      <c r="AJ2910"/>
      <c r="AK2910"/>
      <c r="AL2910"/>
      <c r="AM2910"/>
      <c r="AN2910"/>
      <c r="AO2910"/>
      <c r="AP2910"/>
      <c r="AQ2910"/>
      <c r="AR2910"/>
      <c r="AS2910"/>
      <c r="AT2910"/>
      <c r="AU2910"/>
      <c r="AV2910"/>
      <c r="AW2910"/>
      <c r="AX2910"/>
      <c r="AY2910"/>
      <c r="AZ2910"/>
      <c r="BA2910"/>
      <c r="BB2910"/>
      <c r="BC2910"/>
      <c r="BD2910"/>
      <c r="BE2910"/>
    </row>
    <row r="2911" spans="1:57" x14ac:dyDescent="0.25">
      <c r="A2911" s="4">
        <v>43287</v>
      </c>
      <c r="B2911" s="3" t="s">
        <v>1055</v>
      </c>
      <c r="C2911" s="3">
        <v>7</v>
      </c>
      <c r="D2911" s="3">
        <v>2018</v>
      </c>
      <c r="E2911" s="26" t="s">
        <v>82</v>
      </c>
      <c r="F2911" s="6">
        <v>878</v>
      </c>
      <c r="G2911" s="19">
        <v>364</v>
      </c>
      <c r="H2911" s="19" t="s">
        <v>408</v>
      </c>
      <c r="I2911" s="10" t="s">
        <v>83</v>
      </c>
      <c r="J2911" s="30">
        <v>3700113</v>
      </c>
      <c r="K2911" s="8">
        <v>406074014301</v>
      </c>
      <c r="L2911" s="31">
        <v>2</v>
      </c>
      <c r="M2911" s="27">
        <v>46.73</v>
      </c>
      <c r="N2911" s="17">
        <v>20105</v>
      </c>
      <c r="O2911" s="7" t="s">
        <v>33</v>
      </c>
      <c r="P2911" s="13"/>
      <c r="Q2911"/>
      <c r="R2911"/>
      <c r="S2911"/>
      <c r="T2911"/>
      <c r="U2911"/>
      <c r="V2911"/>
      <c r="W2911"/>
      <c r="X2911"/>
      <c r="Y2911"/>
      <c r="Z2911"/>
      <c r="AA2911"/>
      <c r="AB2911"/>
      <c r="AC2911"/>
      <c r="AD2911"/>
      <c r="AE2911"/>
      <c r="AF2911"/>
      <c r="AG2911"/>
      <c r="AH2911"/>
      <c r="AI2911"/>
      <c r="AJ2911"/>
      <c r="AK2911"/>
      <c r="AL2911"/>
      <c r="AM2911"/>
      <c r="AN2911"/>
      <c r="AO2911"/>
      <c r="AP2911"/>
      <c r="AQ2911"/>
      <c r="AR2911"/>
      <c r="AS2911"/>
      <c r="AT2911"/>
      <c r="AU2911"/>
      <c r="AV2911"/>
      <c r="AW2911"/>
      <c r="AX2911"/>
      <c r="AY2911"/>
      <c r="AZ2911"/>
      <c r="BA2911"/>
      <c r="BB2911"/>
      <c r="BC2911"/>
      <c r="BD2911"/>
      <c r="BE2911"/>
    </row>
    <row r="2912" spans="1:57" x14ac:dyDescent="0.25">
      <c r="A2912" s="4">
        <v>43287</v>
      </c>
      <c r="B2912" s="3" t="s">
        <v>1055</v>
      </c>
      <c r="C2912" s="3">
        <v>7</v>
      </c>
      <c r="D2912" s="3">
        <v>2018</v>
      </c>
      <c r="E2912" s="26" t="s">
        <v>84</v>
      </c>
      <c r="F2912" s="6">
        <v>878</v>
      </c>
      <c r="G2912" s="19">
        <v>364</v>
      </c>
      <c r="H2912" s="19" t="s">
        <v>408</v>
      </c>
      <c r="I2912" s="10" t="s">
        <v>769</v>
      </c>
      <c r="J2912" s="30">
        <v>2600344</v>
      </c>
      <c r="K2912" s="8">
        <v>5061054679</v>
      </c>
      <c r="L2912" s="31">
        <v>2</v>
      </c>
      <c r="M2912" s="27">
        <v>139.61000000000001</v>
      </c>
      <c r="N2912" s="17">
        <v>20105</v>
      </c>
      <c r="O2912" s="7" t="s">
        <v>33</v>
      </c>
      <c r="P2912" s="13"/>
      <c r="Q2912"/>
      <c r="R2912"/>
      <c r="S2912"/>
      <c r="T2912"/>
      <c r="U2912"/>
      <c r="V2912"/>
      <c r="W2912"/>
      <c r="X2912"/>
      <c r="Y2912"/>
      <c r="Z2912"/>
      <c r="AA2912"/>
      <c r="AB2912"/>
      <c r="AC2912"/>
      <c r="AD2912"/>
      <c r="AE2912"/>
      <c r="AF2912"/>
      <c r="AG2912"/>
      <c r="AH2912"/>
      <c r="AI2912"/>
      <c r="AJ2912"/>
      <c r="AK2912"/>
      <c r="AL2912"/>
      <c r="AM2912"/>
      <c r="AN2912"/>
      <c r="AO2912"/>
      <c r="AP2912"/>
      <c r="AQ2912"/>
      <c r="AR2912"/>
      <c r="AS2912"/>
      <c r="AT2912"/>
      <c r="AU2912"/>
      <c r="AV2912"/>
      <c r="AW2912"/>
      <c r="AX2912"/>
      <c r="AY2912"/>
      <c r="AZ2912"/>
      <c r="BA2912"/>
      <c r="BB2912"/>
      <c r="BC2912"/>
      <c r="BD2912"/>
      <c r="BE2912"/>
    </row>
    <row r="2913" spans="1:57" x14ac:dyDescent="0.25">
      <c r="A2913" s="4">
        <v>43287</v>
      </c>
      <c r="B2913" s="3" t="s">
        <v>1055</v>
      </c>
      <c r="C2913" s="3">
        <v>7</v>
      </c>
      <c r="D2913" s="3">
        <v>2018</v>
      </c>
      <c r="E2913" s="26" t="s">
        <v>85</v>
      </c>
      <c r="F2913" s="6">
        <v>878</v>
      </c>
      <c r="G2913" s="19">
        <v>364</v>
      </c>
      <c r="H2913" s="19" t="s">
        <v>408</v>
      </c>
      <c r="I2913" s="10" t="s">
        <v>86</v>
      </c>
      <c r="J2913" s="30">
        <v>1600022</v>
      </c>
      <c r="K2913" s="8">
        <v>2202500202</v>
      </c>
      <c r="L2913" s="31">
        <v>2</v>
      </c>
      <c r="M2913" s="27">
        <v>139.61000000000001</v>
      </c>
      <c r="N2913" s="17">
        <v>20105</v>
      </c>
      <c r="O2913" s="7" t="s">
        <v>33</v>
      </c>
      <c r="P2913" s="13"/>
      <c r="Q2913"/>
      <c r="R2913"/>
      <c r="S2913"/>
      <c r="T2913"/>
      <c r="U2913"/>
      <c r="V2913"/>
      <c r="W2913"/>
      <c r="X2913"/>
      <c r="Y2913"/>
      <c r="Z2913"/>
      <c r="AA2913"/>
      <c r="AB2913"/>
      <c r="AC2913"/>
      <c r="AD2913"/>
      <c r="AE2913"/>
      <c r="AF2913"/>
      <c r="AG2913"/>
      <c r="AH2913"/>
      <c r="AI2913"/>
      <c r="AJ2913"/>
      <c r="AK2913"/>
      <c r="AL2913"/>
      <c r="AM2913"/>
      <c r="AN2913"/>
      <c r="AO2913"/>
      <c r="AP2913"/>
      <c r="AQ2913"/>
      <c r="AR2913"/>
      <c r="AS2913"/>
      <c r="AT2913"/>
      <c r="AU2913"/>
      <c r="AV2913"/>
      <c r="AW2913"/>
      <c r="AX2913"/>
      <c r="AY2913"/>
      <c r="AZ2913"/>
      <c r="BA2913"/>
      <c r="BB2913"/>
      <c r="BC2913"/>
      <c r="BD2913"/>
      <c r="BE2913"/>
    </row>
    <row r="2914" spans="1:57" x14ac:dyDescent="0.25">
      <c r="A2914" s="4">
        <v>43287</v>
      </c>
      <c r="B2914" s="3" t="s">
        <v>1055</v>
      </c>
      <c r="C2914" s="3">
        <v>7</v>
      </c>
      <c r="D2914" s="3">
        <v>2018</v>
      </c>
      <c r="E2914" s="26" t="s">
        <v>89</v>
      </c>
      <c r="F2914" s="6">
        <v>878</v>
      </c>
      <c r="G2914" s="19">
        <v>364</v>
      </c>
      <c r="H2914" s="19" t="s">
        <v>408</v>
      </c>
      <c r="I2914" s="10" t="s">
        <v>90</v>
      </c>
      <c r="J2914" s="30">
        <v>1600212</v>
      </c>
      <c r="K2914" s="8">
        <v>420785925</v>
      </c>
      <c r="L2914" s="31">
        <v>2</v>
      </c>
      <c r="M2914" s="27">
        <v>100.96</v>
      </c>
      <c r="N2914" s="17">
        <v>20105</v>
      </c>
      <c r="O2914" s="7" t="s">
        <v>33</v>
      </c>
      <c r="P2914" s="13"/>
      <c r="Q2914"/>
      <c r="R2914"/>
      <c r="S2914"/>
      <c r="T2914"/>
      <c r="U2914"/>
      <c r="V2914"/>
      <c r="W2914"/>
      <c r="X2914"/>
      <c r="Y2914"/>
      <c r="Z2914"/>
      <c r="AA2914"/>
      <c r="AB2914"/>
      <c r="AC2914"/>
      <c r="AD2914"/>
      <c r="AE2914"/>
      <c r="AF2914"/>
      <c r="AG2914"/>
      <c r="AH2914"/>
      <c r="AI2914"/>
      <c r="AJ2914"/>
      <c r="AK2914"/>
      <c r="AL2914"/>
      <c r="AM2914"/>
      <c r="AN2914"/>
      <c r="AO2914"/>
      <c r="AP2914"/>
      <c r="AQ2914"/>
      <c r="AR2914"/>
      <c r="AS2914"/>
      <c r="AT2914"/>
      <c r="AU2914"/>
      <c r="AV2914"/>
      <c r="AW2914"/>
      <c r="AX2914"/>
      <c r="AY2914"/>
      <c r="AZ2914"/>
      <c r="BA2914"/>
      <c r="BB2914"/>
      <c r="BC2914"/>
      <c r="BD2914"/>
      <c r="BE2914"/>
    </row>
    <row r="2915" spans="1:57" x14ac:dyDescent="0.25">
      <c r="A2915" s="4">
        <v>43287</v>
      </c>
      <c r="B2915" s="3" t="s">
        <v>1055</v>
      </c>
      <c r="C2915" s="3">
        <v>7</v>
      </c>
      <c r="D2915" s="3">
        <v>2018</v>
      </c>
      <c r="E2915" s="26" t="s">
        <v>91</v>
      </c>
      <c r="F2915" s="6">
        <v>878</v>
      </c>
      <c r="G2915" s="19">
        <v>364</v>
      </c>
      <c r="H2915" s="19" t="s">
        <v>408</v>
      </c>
      <c r="I2915" s="10" t="s">
        <v>92</v>
      </c>
      <c r="J2915" s="30">
        <v>59600049</v>
      </c>
      <c r="K2915" s="8">
        <v>2900454517</v>
      </c>
      <c r="L2915" s="31">
        <v>2</v>
      </c>
      <c r="M2915" s="27">
        <v>117.62</v>
      </c>
      <c r="N2915" s="17">
        <v>20105</v>
      </c>
      <c r="O2915" s="7" t="s">
        <v>33</v>
      </c>
      <c r="P2915" s="13"/>
      <c r="Q2915"/>
      <c r="R2915"/>
      <c r="S2915"/>
      <c r="T2915"/>
      <c r="U2915"/>
      <c r="V2915"/>
      <c r="W2915"/>
      <c r="X2915"/>
      <c r="Y2915"/>
      <c r="Z2915"/>
      <c r="AA2915"/>
      <c r="AB2915"/>
      <c r="AC2915"/>
      <c r="AD2915"/>
      <c r="AE2915"/>
      <c r="AF2915"/>
      <c r="AG2915"/>
      <c r="AH2915"/>
      <c r="AI2915"/>
      <c r="AJ2915"/>
      <c r="AK2915"/>
      <c r="AL2915"/>
      <c r="AM2915"/>
      <c r="AN2915"/>
      <c r="AO2915"/>
      <c r="AP2915"/>
      <c r="AQ2915"/>
      <c r="AR2915"/>
      <c r="AS2915"/>
      <c r="AT2915"/>
      <c r="AU2915"/>
      <c r="AV2915"/>
      <c r="AW2915"/>
      <c r="AX2915"/>
      <c r="AY2915"/>
      <c r="AZ2915"/>
      <c r="BA2915"/>
      <c r="BB2915"/>
      <c r="BC2915"/>
      <c r="BD2915"/>
      <c r="BE2915"/>
    </row>
    <row r="2916" spans="1:57" x14ac:dyDescent="0.25">
      <c r="A2916" s="4">
        <v>43287</v>
      </c>
      <c r="B2916" s="3" t="s">
        <v>1055</v>
      </c>
      <c r="C2916" s="3">
        <v>7</v>
      </c>
      <c r="D2916" s="3">
        <v>2018</v>
      </c>
      <c r="E2916" s="26" t="s">
        <v>285</v>
      </c>
      <c r="F2916" s="6">
        <v>878</v>
      </c>
      <c r="G2916" s="19">
        <v>364</v>
      </c>
      <c r="H2916" s="19" t="s">
        <v>408</v>
      </c>
      <c r="I2916" s="10" t="s">
        <v>284</v>
      </c>
      <c r="J2916" s="30">
        <v>1600022</v>
      </c>
      <c r="K2916" s="8">
        <v>3732573000</v>
      </c>
      <c r="L2916" s="31">
        <v>2</v>
      </c>
      <c r="M2916" s="27">
        <v>284.72000000000003</v>
      </c>
      <c r="N2916" s="17">
        <v>20105</v>
      </c>
      <c r="O2916" s="7" t="s">
        <v>33</v>
      </c>
      <c r="P2916" s="13"/>
      <c r="Q2916"/>
      <c r="R2916"/>
      <c r="S2916"/>
      <c r="T2916"/>
      <c r="U2916"/>
      <c r="V2916"/>
      <c r="W2916"/>
      <c r="X2916"/>
      <c r="Y2916"/>
      <c r="Z2916"/>
      <c r="AA2916"/>
      <c r="AB2916"/>
      <c r="AC2916"/>
      <c r="AD2916"/>
      <c r="AE2916"/>
      <c r="AF2916"/>
      <c r="AG2916"/>
      <c r="AH2916"/>
      <c r="AI2916"/>
      <c r="AJ2916"/>
      <c r="AK2916"/>
      <c r="AL2916"/>
      <c r="AM2916"/>
      <c r="AN2916"/>
      <c r="AO2916"/>
      <c r="AP2916"/>
      <c r="AQ2916"/>
      <c r="AR2916"/>
      <c r="AS2916"/>
      <c r="AT2916"/>
      <c r="AU2916"/>
      <c r="AV2916"/>
      <c r="AW2916"/>
      <c r="AX2916"/>
      <c r="AY2916"/>
      <c r="AZ2916"/>
      <c r="BA2916"/>
      <c r="BB2916"/>
      <c r="BC2916"/>
      <c r="BD2916"/>
      <c r="BE2916"/>
    </row>
    <row r="2917" spans="1:57" x14ac:dyDescent="0.25">
      <c r="A2917" s="4">
        <v>43287</v>
      </c>
      <c r="B2917" s="3" t="s">
        <v>1055</v>
      </c>
      <c r="C2917" s="3">
        <v>7</v>
      </c>
      <c r="D2917" s="3">
        <v>2018</v>
      </c>
      <c r="E2917" s="26" t="s">
        <v>93</v>
      </c>
      <c r="F2917" s="6">
        <v>878</v>
      </c>
      <c r="G2917" s="19">
        <v>364</v>
      </c>
      <c r="H2917" s="19" t="s">
        <v>408</v>
      </c>
      <c r="I2917" s="10" t="s">
        <v>94</v>
      </c>
      <c r="J2917" s="30">
        <v>2600187</v>
      </c>
      <c r="K2917" s="8">
        <v>1048359297</v>
      </c>
      <c r="L2917" s="31">
        <v>2</v>
      </c>
      <c r="M2917" s="27">
        <v>192.26</v>
      </c>
      <c r="N2917" s="17">
        <v>20105</v>
      </c>
      <c r="O2917" s="7" t="s">
        <v>33</v>
      </c>
      <c r="P2917" s="13"/>
      <c r="Q2917"/>
      <c r="R2917"/>
      <c r="S2917"/>
      <c r="T2917"/>
      <c r="U2917"/>
      <c r="V2917"/>
      <c r="W2917"/>
      <c r="X2917"/>
      <c r="Y2917"/>
      <c r="Z2917"/>
      <c r="AA2917"/>
      <c r="AB2917"/>
      <c r="AC2917"/>
      <c r="AD2917"/>
      <c r="AE2917"/>
      <c r="AF2917"/>
      <c r="AG2917"/>
      <c r="AH2917"/>
      <c r="AI2917"/>
      <c r="AJ2917"/>
      <c r="AK2917"/>
      <c r="AL2917"/>
      <c r="AM2917"/>
      <c r="AN2917"/>
      <c r="AO2917"/>
      <c r="AP2917"/>
      <c r="AQ2917"/>
      <c r="AR2917"/>
      <c r="AS2917"/>
      <c r="AT2917"/>
      <c r="AU2917"/>
      <c r="AV2917"/>
      <c r="AW2917"/>
      <c r="AX2917"/>
      <c r="AY2917"/>
      <c r="AZ2917"/>
      <c r="BA2917"/>
      <c r="BB2917"/>
      <c r="BC2917"/>
      <c r="BD2917"/>
      <c r="BE2917"/>
    </row>
    <row r="2918" spans="1:57" x14ac:dyDescent="0.25">
      <c r="A2918" s="4">
        <v>43287</v>
      </c>
      <c r="B2918" s="3" t="s">
        <v>1055</v>
      </c>
      <c r="C2918" s="3">
        <v>7</v>
      </c>
      <c r="D2918" s="3">
        <v>2018</v>
      </c>
      <c r="E2918" s="26" t="s">
        <v>97</v>
      </c>
      <c r="F2918" s="6">
        <v>878</v>
      </c>
      <c r="G2918" s="19">
        <v>364</v>
      </c>
      <c r="H2918" s="19" t="s">
        <v>408</v>
      </c>
      <c r="I2918" s="10" t="s">
        <v>98</v>
      </c>
      <c r="J2918" s="30">
        <v>1600303</v>
      </c>
      <c r="K2918" s="8">
        <v>6080594017</v>
      </c>
      <c r="L2918" s="31">
        <v>2</v>
      </c>
      <c r="M2918" s="27">
        <v>139.61000000000001</v>
      </c>
      <c r="N2918" s="17">
        <v>20105</v>
      </c>
      <c r="O2918" s="7" t="s">
        <v>33</v>
      </c>
      <c r="P2918" s="13"/>
      <c r="Q2918"/>
      <c r="R2918"/>
      <c r="S2918"/>
      <c r="T2918"/>
      <c r="U2918"/>
      <c r="V2918"/>
      <c r="W2918"/>
      <c r="X2918"/>
      <c r="Y2918"/>
      <c r="Z2918"/>
      <c r="AA2918"/>
      <c r="AB2918"/>
      <c r="AC2918"/>
      <c r="AD2918"/>
      <c r="AE2918"/>
      <c r="AF2918"/>
      <c r="AG2918"/>
      <c r="AH2918"/>
      <c r="AI2918"/>
      <c r="AJ2918"/>
      <c r="AK2918"/>
      <c r="AL2918"/>
      <c r="AM2918"/>
      <c r="AN2918"/>
      <c r="AO2918"/>
      <c r="AP2918"/>
      <c r="AQ2918"/>
      <c r="AR2918"/>
      <c r="AS2918"/>
      <c r="AT2918"/>
      <c r="AU2918"/>
      <c r="AV2918"/>
      <c r="AW2918"/>
      <c r="AX2918"/>
      <c r="AY2918"/>
      <c r="AZ2918"/>
      <c r="BA2918"/>
      <c r="BB2918"/>
      <c r="BC2918"/>
      <c r="BD2918"/>
      <c r="BE2918"/>
    </row>
    <row r="2919" spans="1:57" x14ac:dyDescent="0.25">
      <c r="A2919" s="4">
        <v>43287</v>
      </c>
      <c r="B2919" s="3" t="s">
        <v>1055</v>
      </c>
      <c r="C2919" s="3">
        <v>7</v>
      </c>
      <c r="D2919" s="3">
        <v>2018</v>
      </c>
      <c r="E2919" s="26" t="s">
        <v>99</v>
      </c>
      <c r="F2919" s="6">
        <v>878</v>
      </c>
      <c r="G2919" s="19">
        <v>364</v>
      </c>
      <c r="H2919" s="19" t="s">
        <v>408</v>
      </c>
      <c r="I2919" s="10" t="s">
        <v>100</v>
      </c>
      <c r="J2919" s="30">
        <v>1600022</v>
      </c>
      <c r="K2919" s="8">
        <v>2201588539</v>
      </c>
      <c r="L2919" s="31">
        <v>2</v>
      </c>
      <c r="M2919" s="27">
        <v>64.209999999999994</v>
      </c>
      <c r="N2919" s="17">
        <v>20105</v>
      </c>
      <c r="O2919" s="7" t="s">
        <v>33</v>
      </c>
      <c r="P2919" s="13"/>
      <c r="Q2919"/>
      <c r="R2919"/>
      <c r="S2919"/>
      <c r="T2919"/>
      <c r="U2919"/>
      <c r="V2919"/>
      <c r="W2919"/>
      <c r="X2919"/>
      <c r="Y2919"/>
      <c r="Z2919"/>
      <c r="AA2919"/>
      <c r="AB2919"/>
      <c r="AC2919"/>
      <c r="AD2919"/>
      <c r="AE2919"/>
      <c r="AF2919"/>
      <c r="AG2919"/>
      <c r="AH2919"/>
      <c r="AI2919"/>
      <c r="AJ2919"/>
      <c r="AK2919"/>
      <c r="AL2919"/>
      <c r="AM2919"/>
      <c r="AN2919"/>
      <c r="AO2919"/>
      <c r="AP2919"/>
      <c r="AQ2919"/>
      <c r="AR2919"/>
      <c r="AS2919"/>
      <c r="AT2919"/>
      <c r="AU2919"/>
      <c r="AV2919"/>
      <c r="AW2919"/>
      <c r="AX2919"/>
      <c r="AY2919"/>
      <c r="AZ2919"/>
      <c r="BA2919"/>
      <c r="BB2919"/>
      <c r="BC2919"/>
      <c r="BD2919"/>
      <c r="BE2919"/>
    </row>
    <row r="2920" spans="1:57" x14ac:dyDescent="0.25">
      <c r="A2920" s="4">
        <v>43287</v>
      </c>
      <c r="B2920" s="3" t="s">
        <v>1055</v>
      </c>
      <c r="C2920" s="3">
        <v>7</v>
      </c>
      <c r="D2920" s="3">
        <v>2018</v>
      </c>
      <c r="E2920" s="26" t="s">
        <v>101</v>
      </c>
      <c r="F2920" s="6">
        <v>878</v>
      </c>
      <c r="G2920" s="19">
        <v>364</v>
      </c>
      <c r="H2920" s="19" t="s">
        <v>408</v>
      </c>
      <c r="I2920" s="10" t="s">
        <v>102</v>
      </c>
      <c r="J2920" s="30">
        <v>1600022</v>
      </c>
      <c r="K2920" s="8">
        <v>5555946700</v>
      </c>
      <c r="L2920" s="31">
        <v>2</v>
      </c>
      <c r="M2920" s="27">
        <v>227.74</v>
      </c>
      <c r="N2920" s="17">
        <v>20105</v>
      </c>
      <c r="O2920" s="7" t="s">
        <v>33</v>
      </c>
      <c r="P2920" s="13"/>
      <c r="Q2920"/>
      <c r="R2920"/>
      <c r="S2920"/>
      <c r="T2920"/>
      <c r="U2920"/>
      <c r="V2920"/>
      <c r="W2920"/>
      <c r="X2920"/>
      <c r="Y2920"/>
      <c r="Z2920"/>
      <c r="AA2920"/>
      <c r="AB2920"/>
      <c r="AC2920"/>
      <c r="AD2920"/>
      <c r="AE2920"/>
      <c r="AF2920"/>
      <c r="AG2920"/>
      <c r="AH2920"/>
      <c r="AI2920"/>
      <c r="AJ2920"/>
      <c r="AK2920"/>
      <c r="AL2920"/>
      <c r="AM2920"/>
      <c r="AN2920"/>
      <c r="AO2920"/>
      <c r="AP2920"/>
      <c r="AQ2920"/>
      <c r="AR2920"/>
      <c r="AS2920"/>
      <c r="AT2920"/>
      <c r="AU2920"/>
      <c r="AV2920"/>
      <c r="AW2920"/>
      <c r="AX2920"/>
      <c r="AY2920"/>
      <c r="AZ2920"/>
      <c r="BA2920"/>
      <c r="BB2920"/>
      <c r="BC2920"/>
      <c r="BD2920"/>
      <c r="BE2920"/>
    </row>
    <row r="2921" spans="1:57" x14ac:dyDescent="0.25">
      <c r="A2921" s="4">
        <v>43287</v>
      </c>
      <c r="B2921" s="3" t="s">
        <v>1055</v>
      </c>
      <c r="C2921" s="3">
        <v>7</v>
      </c>
      <c r="D2921" s="3">
        <v>2018</v>
      </c>
      <c r="E2921" s="26" t="s">
        <v>184</v>
      </c>
      <c r="F2921" s="6">
        <v>878</v>
      </c>
      <c r="G2921" s="19">
        <v>364</v>
      </c>
      <c r="H2921" s="19" t="s">
        <v>408</v>
      </c>
      <c r="I2921" s="10" t="s">
        <v>185</v>
      </c>
      <c r="J2921" s="30">
        <v>1410036</v>
      </c>
      <c r="K2921" s="8">
        <v>111013635</v>
      </c>
      <c r="L2921" s="31">
        <v>2</v>
      </c>
      <c r="M2921" s="27">
        <v>48.73</v>
      </c>
      <c r="N2921" s="17">
        <v>20105</v>
      </c>
      <c r="O2921" s="7" t="s">
        <v>33</v>
      </c>
      <c r="P2921" s="13"/>
      <c r="Q2921"/>
      <c r="R2921"/>
      <c r="S2921"/>
      <c r="T2921"/>
      <c r="U2921"/>
      <c r="V2921"/>
      <c r="W2921"/>
      <c r="X2921"/>
      <c r="Y2921"/>
      <c r="Z2921"/>
      <c r="AA2921"/>
      <c r="AB2921"/>
      <c r="AC2921"/>
      <c r="AD2921"/>
      <c r="AE2921"/>
      <c r="AF2921"/>
      <c r="AG2921"/>
      <c r="AH2921"/>
      <c r="AI2921"/>
      <c r="AJ2921"/>
      <c r="AK2921"/>
      <c r="AL2921"/>
      <c r="AM2921"/>
      <c r="AN2921"/>
      <c r="AO2921"/>
      <c r="AP2921"/>
      <c r="AQ2921"/>
      <c r="AR2921"/>
      <c r="AS2921"/>
      <c r="AT2921"/>
      <c r="AU2921"/>
      <c r="AV2921"/>
      <c r="AW2921"/>
      <c r="AX2921"/>
      <c r="AY2921"/>
      <c r="AZ2921"/>
      <c r="BA2921"/>
      <c r="BB2921"/>
      <c r="BC2921"/>
      <c r="BD2921"/>
      <c r="BE2921"/>
    </row>
    <row r="2922" spans="1:57" x14ac:dyDescent="0.25">
      <c r="A2922" s="4">
        <v>43287</v>
      </c>
      <c r="B2922" s="3" t="s">
        <v>1055</v>
      </c>
      <c r="C2922" s="3">
        <v>7</v>
      </c>
      <c r="D2922" s="3">
        <v>2018</v>
      </c>
      <c r="E2922" s="26" t="s">
        <v>154</v>
      </c>
      <c r="F2922" s="6">
        <v>878</v>
      </c>
      <c r="G2922" s="19">
        <v>364</v>
      </c>
      <c r="H2922" s="19" t="s">
        <v>408</v>
      </c>
      <c r="I2922" s="10" t="s">
        <v>103</v>
      </c>
      <c r="J2922" s="30">
        <v>1600303</v>
      </c>
      <c r="K2922" s="8">
        <v>12000212569</v>
      </c>
      <c r="L2922" s="31">
        <v>2</v>
      </c>
      <c r="M2922" s="27">
        <v>192.26</v>
      </c>
      <c r="N2922" s="17">
        <v>20105</v>
      </c>
      <c r="O2922" s="7" t="s">
        <v>33</v>
      </c>
      <c r="P2922" s="13"/>
      <c r="Q2922"/>
      <c r="R2922"/>
      <c r="S2922"/>
      <c r="T2922"/>
      <c r="U2922"/>
      <c r="V2922"/>
      <c r="W2922"/>
      <c r="X2922"/>
      <c r="Y2922"/>
      <c r="Z2922"/>
      <c r="AA2922"/>
      <c r="AB2922"/>
      <c r="AC2922"/>
      <c r="AD2922"/>
      <c r="AE2922"/>
      <c r="AF2922"/>
      <c r="AG2922"/>
      <c r="AH2922"/>
      <c r="AI2922"/>
      <c r="AJ2922"/>
      <c r="AK2922"/>
      <c r="AL2922"/>
      <c r="AM2922"/>
      <c r="AN2922"/>
      <c r="AO2922"/>
      <c r="AP2922"/>
      <c r="AQ2922"/>
      <c r="AR2922"/>
      <c r="AS2922"/>
      <c r="AT2922"/>
      <c r="AU2922"/>
      <c r="AV2922"/>
      <c r="AW2922"/>
      <c r="AX2922"/>
      <c r="AY2922"/>
      <c r="AZ2922"/>
      <c r="BA2922"/>
      <c r="BB2922"/>
      <c r="BC2922"/>
      <c r="BD2922"/>
      <c r="BE2922"/>
    </row>
    <row r="2923" spans="1:57" x14ac:dyDescent="0.25">
      <c r="A2923" s="4">
        <v>43287</v>
      </c>
      <c r="B2923" s="3" t="s">
        <v>1055</v>
      </c>
      <c r="C2923" s="3">
        <v>7</v>
      </c>
      <c r="D2923" s="3">
        <v>2018</v>
      </c>
      <c r="E2923" s="26" t="s">
        <v>292</v>
      </c>
      <c r="F2923" s="6">
        <v>878</v>
      </c>
      <c r="G2923" s="19">
        <v>364</v>
      </c>
      <c r="H2923" s="19" t="s">
        <v>408</v>
      </c>
      <c r="I2923" s="10" t="s">
        <v>293</v>
      </c>
      <c r="J2923" s="30">
        <v>1700012</v>
      </c>
      <c r="K2923" s="8">
        <v>28014289</v>
      </c>
      <c r="L2923" s="31">
        <v>2</v>
      </c>
      <c r="M2923" s="27">
        <v>68.06</v>
      </c>
      <c r="N2923" s="17">
        <v>20105</v>
      </c>
      <c r="O2923" s="7" t="s">
        <v>33</v>
      </c>
      <c r="P2923" s="13"/>
      <c r="Q2923"/>
      <c r="R2923"/>
      <c r="S2923"/>
      <c r="T2923"/>
      <c r="U2923"/>
      <c r="V2923"/>
      <c r="W2923"/>
      <c r="X2923"/>
      <c r="Y2923"/>
      <c r="Z2923"/>
      <c r="AA2923"/>
      <c r="AB2923"/>
      <c r="AC2923"/>
      <c r="AD2923"/>
      <c r="AE2923"/>
      <c r="AF2923"/>
      <c r="AG2923"/>
      <c r="AH2923"/>
      <c r="AI2923"/>
      <c r="AJ2923"/>
      <c r="AK2923"/>
      <c r="AL2923"/>
      <c r="AM2923"/>
      <c r="AN2923"/>
      <c r="AO2923"/>
      <c r="AP2923"/>
      <c r="AQ2923"/>
      <c r="AR2923"/>
      <c r="AS2923"/>
      <c r="AT2923"/>
      <c r="AU2923"/>
      <c r="AV2923"/>
      <c r="AW2923"/>
      <c r="AX2923"/>
      <c r="AY2923"/>
      <c r="AZ2923"/>
      <c r="BA2923"/>
      <c r="BB2923"/>
      <c r="BC2923"/>
      <c r="BD2923"/>
      <c r="BE2923"/>
    </row>
    <row r="2924" spans="1:57" x14ac:dyDescent="0.25">
      <c r="A2924" s="4">
        <v>43287</v>
      </c>
      <c r="B2924" s="3" t="s">
        <v>1055</v>
      </c>
      <c r="C2924" s="3">
        <v>7</v>
      </c>
      <c r="D2924" s="3">
        <v>2018</v>
      </c>
      <c r="E2924" s="26" t="s">
        <v>237</v>
      </c>
      <c r="F2924" s="6">
        <v>878</v>
      </c>
      <c r="G2924" s="19">
        <v>364</v>
      </c>
      <c r="H2924" s="19" t="s">
        <v>408</v>
      </c>
      <c r="I2924" s="10" t="s">
        <v>246</v>
      </c>
      <c r="J2924" s="30">
        <v>1600303</v>
      </c>
      <c r="K2924" s="8">
        <v>12057052676</v>
      </c>
      <c r="L2924" s="31">
        <v>2</v>
      </c>
      <c r="M2924" s="27">
        <v>375.52</v>
      </c>
      <c r="N2924" s="17">
        <v>20105</v>
      </c>
      <c r="O2924" s="7" t="s">
        <v>33</v>
      </c>
      <c r="P2924" s="13"/>
      <c r="Q2924"/>
      <c r="R2924"/>
      <c r="S2924"/>
      <c r="T2924"/>
      <c r="U2924"/>
      <c r="V2924"/>
      <c r="W2924"/>
      <c r="X2924"/>
      <c r="Y2924"/>
      <c r="Z2924"/>
      <c r="AA2924"/>
      <c r="AB2924"/>
      <c r="AC2924"/>
      <c r="AD2924"/>
      <c r="AE2924"/>
      <c r="AF2924"/>
      <c r="AG2924"/>
      <c r="AH2924"/>
      <c r="AI2924"/>
      <c r="AJ2924"/>
      <c r="AK2924"/>
      <c r="AL2924"/>
      <c r="AM2924"/>
      <c r="AN2924"/>
      <c r="AO2924"/>
      <c r="AP2924"/>
      <c r="AQ2924"/>
      <c r="AR2924"/>
      <c r="AS2924"/>
      <c r="AT2924"/>
      <c r="AU2924"/>
      <c r="AV2924"/>
      <c r="AW2924"/>
      <c r="AX2924"/>
      <c r="AY2924"/>
      <c r="AZ2924"/>
      <c r="BA2924"/>
      <c r="BB2924"/>
      <c r="BC2924"/>
      <c r="BD2924"/>
      <c r="BE2924"/>
    </row>
    <row r="2925" spans="1:57" x14ac:dyDescent="0.25">
      <c r="A2925" s="4">
        <v>43287</v>
      </c>
      <c r="B2925" s="3" t="s">
        <v>1055</v>
      </c>
      <c r="C2925" s="3">
        <v>7</v>
      </c>
      <c r="D2925" s="3">
        <v>2018</v>
      </c>
      <c r="E2925" s="26" t="s">
        <v>104</v>
      </c>
      <c r="F2925" s="6">
        <v>878</v>
      </c>
      <c r="G2925" s="19">
        <v>364</v>
      </c>
      <c r="H2925" s="19" t="s">
        <v>408</v>
      </c>
      <c r="I2925" s="10" t="s">
        <v>105</v>
      </c>
      <c r="J2925" s="30">
        <v>1700880</v>
      </c>
      <c r="K2925" s="8">
        <v>1100000520</v>
      </c>
      <c r="L2925" s="31">
        <v>2</v>
      </c>
      <c r="M2925" s="27">
        <v>139.61000000000001</v>
      </c>
      <c r="N2925" s="17">
        <v>20105</v>
      </c>
      <c r="O2925" s="7" t="s">
        <v>33</v>
      </c>
      <c r="P2925" s="13"/>
      <c r="Q2925"/>
      <c r="R2925"/>
      <c r="S2925"/>
      <c r="T2925"/>
      <c r="U2925"/>
      <c r="V2925"/>
      <c r="W2925"/>
      <c r="X2925"/>
      <c r="Y2925"/>
      <c r="Z2925"/>
      <c r="AA2925"/>
      <c r="AB2925"/>
      <c r="AC2925"/>
      <c r="AD2925"/>
      <c r="AE2925"/>
      <c r="AF2925"/>
      <c r="AG2925"/>
      <c r="AH2925"/>
      <c r="AI2925"/>
      <c r="AJ2925"/>
      <c r="AK2925"/>
      <c r="AL2925"/>
      <c r="AM2925"/>
      <c r="AN2925"/>
      <c r="AO2925"/>
      <c r="AP2925"/>
      <c r="AQ2925"/>
      <c r="AR2925"/>
      <c r="AS2925"/>
      <c r="AT2925"/>
      <c r="AU2925"/>
      <c r="AV2925"/>
      <c r="AW2925"/>
      <c r="AX2925"/>
      <c r="AY2925"/>
      <c r="AZ2925"/>
      <c r="BA2925"/>
      <c r="BB2925"/>
      <c r="BC2925"/>
      <c r="BD2925"/>
      <c r="BE2925"/>
    </row>
    <row r="2926" spans="1:57" x14ac:dyDescent="0.25">
      <c r="A2926" s="4">
        <v>43287</v>
      </c>
      <c r="B2926" s="3" t="s">
        <v>1055</v>
      </c>
      <c r="C2926" s="3">
        <v>7</v>
      </c>
      <c r="D2926" s="3">
        <v>2018</v>
      </c>
      <c r="E2926" s="26" t="s">
        <v>156</v>
      </c>
      <c r="F2926" s="6">
        <v>878</v>
      </c>
      <c r="G2926" s="19">
        <v>364</v>
      </c>
      <c r="H2926" s="19" t="s">
        <v>408</v>
      </c>
      <c r="I2926" s="10" t="s">
        <v>106</v>
      </c>
      <c r="J2926" s="30">
        <v>1600303</v>
      </c>
      <c r="K2926" s="8">
        <v>6050800016</v>
      </c>
      <c r="L2926" s="31">
        <v>2</v>
      </c>
      <c r="M2926" s="27">
        <v>192.26</v>
      </c>
      <c r="N2926" s="17">
        <v>20105</v>
      </c>
      <c r="O2926" s="7" t="s">
        <v>33</v>
      </c>
      <c r="P2926" s="13"/>
      <c r="Q2926"/>
      <c r="R2926"/>
      <c r="S2926"/>
      <c r="T2926"/>
      <c r="U2926"/>
      <c r="V2926"/>
      <c r="W2926"/>
      <c r="X2926"/>
      <c r="Y2926"/>
      <c r="Z2926"/>
      <c r="AA2926"/>
      <c r="AB2926"/>
      <c r="AC2926"/>
      <c r="AD2926"/>
      <c r="AE2926"/>
      <c r="AF2926"/>
      <c r="AG2926"/>
      <c r="AH2926"/>
      <c r="AI2926"/>
      <c r="AJ2926"/>
      <c r="AK2926"/>
      <c r="AL2926"/>
      <c r="AM2926"/>
      <c r="AN2926"/>
      <c r="AO2926"/>
      <c r="AP2926"/>
      <c r="AQ2926"/>
      <c r="AR2926"/>
      <c r="AS2926"/>
      <c r="AT2926"/>
      <c r="AU2926"/>
      <c r="AV2926"/>
      <c r="AW2926"/>
      <c r="AX2926"/>
      <c r="AY2926"/>
      <c r="AZ2926"/>
      <c r="BA2926"/>
      <c r="BB2926"/>
      <c r="BC2926"/>
      <c r="BD2926"/>
      <c r="BE2926"/>
    </row>
    <row r="2927" spans="1:57" x14ac:dyDescent="0.25">
      <c r="A2927" s="4">
        <v>43287</v>
      </c>
      <c r="B2927" s="3" t="s">
        <v>1055</v>
      </c>
      <c r="C2927" s="3">
        <v>7</v>
      </c>
      <c r="D2927" s="3">
        <v>2018</v>
      </c>
      <c r="E2927" s="26" t="s">
        <v>107</v>
      </c>
      <c r="F2927" s="6">
        <v>878</v>
      </c>
      <c r="G2927" s="19">
        <v>364</v>
      </c>
      <c r="H2927" s="19" t="s">
        <v>408</v>
      </c>
      <c r="I2927" s="10" t="s">
        <v>108</v>
      </c>
      <c r="J2927" s="30">
        <v>1600022</v>
      </c>
      <c r="K2927" s="8">
        <v>4817469500</v>
      </c>
      <c r="L2927" s="31">
        <v>2</v>
      </c>
      <c r="M2927" s="27">
        <v>117.62</v>
      </c>
      <c r="N2927" s="17">
        <v>20105</v>
      </c>
      <c r="O2927" s="7" t="s">
        <v>33</v>
      </c>
      <c r="P2927" s="13"/>
      <c r="Q2927"/>
      <c r="R2927"/>
      <c r="S2927"/>
      <c r="T2927"/>
      <c r="U2927"/>
      <c r="V2927"/>
      <c r="W2927"/>
      <c r="X2927"/>
      <c r="Y2927"/>
      <c r="Z2927"/>
      <c r="AA2927"/>
      <c r="AB2927"/>
      <c r="AC2927"/>
      <c r="AD2927"/>
      <c r="AE2927"/>
      <c r="AF2927"/>
      <c r="AG2927"/>
      <c r="AH2927"/>
      <c r="AI2927"/>
      <c r="AJ2927"/>
      <c r="AK2927"/>
      <c r="AL2927"/>
      <c r="AM2927"/>
      <c r="AN2927"/>
      <c r="AO2927"/>
      <c r="AP2927"/>
      <c r="AQ2927"/>
      <c r="AR2927"/>
      <c r="AS2927"/>
      <c r="AT2927"/>
      <c r="AU2927"/>
      <c r="AV2927"/>
      <c r="AW2927"/>
      <c r="AX2927"/>
      <c r="AY2927"/>
      <c r="AZ2927"/>
      <c r="BA2927"/>
      <c r="BB2927"/>
      <c r="BC2927"/>
      <c r="BD2927"/>
      <c r="BE2927"/>
    </row>
    <row r="2928" spans="1:57" x14ac:dyDescent="0.25">
      <c r="A2928" s="4">
        <v>43287</v>
      </c>
      <c r="B2928" s="3" t="s">
        <v>1055</v>
      </c>
      <c r="C2928" s="3">
        <v>7</v>
      </c>
      <c r="D2928" s="3">
        <v>2018</v>
      </c>
      <c r="E2928" s="26" t="s">
        <v>109</v>
      </c>
      <c r="F2928" s="6">
        <v>878</v>
      </c>
      <c r="G2928" s="19">
        <v>364</v>
      </c>
      <c r="H2928" s="19" t="s">
        <v>408</v>
      </c>
      <c r="I2928" s="10" t="s">
        <v>110</v>
      </c>
      <c r="J2928" s="30">
        <v>2600187</v>
      </c>
      <c r="K2928" s="8">
        <v>1049338056</v>
      </c>
      <c r="L2928" s="31">
        <v>2</v>
      </c>
      <c r="M2928" s="27">
        <v>139.61000000000001</v>
      </c>
      <c r="N2928" s="17">
        <v>20105</v>
      </c>
      <c r="O2928" s="7" t="s">
        <v>33</v>
      </c>
      <c r="P2928" s="13"/>
      <c r="Q2928"/>
      <c r="R2928"/>
      <c r="S2928"/>
      <c r="T2928"/>
      <c r="U2928"/>
      <c r="V2928"/>
      <c r="W2928"/>
      <c r="X2928"/>
      <c r="Y2928"/>
      <c r="Z2928"/>
      <c r="AA2928"/>
      <c r="AB2928"/>
      <c r="AC2928"/>
      <c r="AD2928"/>
      <c r="AE2928"/>
      <c r="AF2928"/>
      <c r="AG2928"/>
      <c r="AH2928"/>
      <c r="AI2928"/>
      <c r="AJ2928"/>
      <c r="AK2928"/>
      <c r="AL2928"/>
      <c r="AM2928"/>
      <c r="AN2928"/>
      <c r="AO2928"/>
      <c r="AP2928"/>
      <c r="AQ2928"/>
      <c r="AR2928"/>
      <c r="AS2928"/>
      <c r="AT2928"/>
      <c r="AU2928"/>
      <c r="AV2928"/>
      <c r="AW2928"/>
      <c r="AX2928"/>
      <c r="AY2928"/>
      <c r="AZ2928"/>
      <c r="BA2928"/>
      <c r="BB2928"/>
      <c r="BC2928"/>
      <c r="BD2928"/>
      <c r="BE2928"/>
    </row>
    <row r="2929" spans="1:57" x14ac:dyDescent="0.25">
      <c r="A2929" s="4">
        <v>43287</v>
      </c>
      <c r="B2929" s="3" t="s">
        <v>1055</v>
      </c>
      <c r="C2929" s="3">
        <v>7</v>
      </c>
      <c r="D2929" s="3">
        <v>2018</v>
      </c>
      <c r="E2929" s="26" t="s">
        <v>159</v>
      </c>
      <c r="F2929" s="6">
        <v>878</v>
      </c>
      <c r="G2929" s="19">
        <v>364</v>
      </c>
      <c r="H2929" s="19" t="s">
        <v>408</v>
      </c>
      <c r="I2929" s="10" t="s">
        <v>578</v>
      </c>
      <c r="J2929" s="30">
        <v>1600022</v>
      </c>
      <c r="K2929" s="8">
        <v>4828138100</v>
      </c>
      <c r="L2929" s="31">
        <v>2</v>
      </c>
      <c r="M2929" s="27">
        <v>192.26</v>
      </c>
      <c r="N2929" s="17">
        <v>20105</v>
      </c>
      <c r="O2929" s="7" t="s">
        <v>33</v>
      </c>
      <c r="P2929" s="13"/>
      <c r="Q2929"/>
      <c r="R2929"/>
      <c r="S2929"/>
      <c r="T2929"/>
      <c r="U2929"/>
      <c r="V2929"/>
      <c r="W2929"/>
      <c r="X2929"/>
      <c r="Y2929"/>
      <c r="Z2929"/>
      <c r="AA2929"/>
      <c r="AB2929"/>
      <c r="AC2929"/>
      <c r="AD2929"/>
      <c r="AE2929"/>
      <c r="AF2929"/>
      <c r="AG2929"/>
      <c r="AH2929"/>
      <c r="AI2929"/>
      <c r="AJ2929"/>
      <c r="AK2929"/>
      <c r="AL2929"/>
      <c r="AM2929"/>
      <c r="AN2929"/>
      <c r="AO2929"/>
      <c r="AP2929"/>
      <c r="AQ2929"/>
      <c r="AR2929"/>
      <c r="AS2929"/>
      <c r="AT2929"/>
      <c r="AU2929"/>
      <c r="AV2929"/>
      <c r="AW2929"/>
      <c r="AX2929"/>
      <c r="AY2929"/>
      <c r="AZ2929"/>
      <c r="BA2929"/>
      <c r="BB2929"/>
      <c r="BC2929"/>
      <c r="BD2929"/>
      <c r="BE2929"/>
    </row>
    <row r="2930" spans="1:57" x14ac:dyDescent="0.25">
      <c r="A2930" s="4">
        <v>43287</v>
      </c>
      <c r="B2930" s="3" t="s">
        <v>1055</v>
      </c>
      <c r="C2930" s="3">
        <v>7</v>
      </c>
      <c r="D2930" s="3">
        <v>2018</v>
      </c>
      <c r="E2930" s="26" t="s">
        <v>111</v>
      </c>
      <c r="F2930" s="6">
        <v>878</v>
      </c>
      <c r="G2930" s="19">
        <v>364</v>
      </c>
      <c r="H2930" s="19" t="s">
        <v>408</v>
      </c>
      <c r="I2930" s="10" t="s">
        <v>112</v>
      </c>
      <c r="J2930" s="30">
        <v>2600187</v>
      </c>
      <c r="K2930" s="8">
        <v>1043056881</v>
      </c>
      <c r="L2930" s="31">
        <v>2</v>
      </c>
      <c r="M2930" s="27">
        <v>100.96</v>
      </c>
      <c r="N2930" s="17">
        <v>20105</v>
      </c>
      <c r="O2930" s="7" t="s">
        <v>33</v>
      </c>
      <c r="P2930" s="13"/>
      <c r="Q2930"/>
      <c r="R2930"/>
      <c r="S2930"/>
      <c r="T2930"/>
      <c r="U2930"/>
      <c r="V2930"/>
      <c r="W2930"/>
      <c r="X2930"/>
      <c r="Y2930"/>
      <c r="Z2930"/>
      <c r="AA2930"/>
      <c r="AB2930"/>
      <c r="AC2930"/>
      <c r="AD2930"/>
      <c r="AE2930"/>
      <c r="AF2930"/>
      <c r="AG2930"/>
      <c r="AH2930"/>
      <c r="AI2930"/>
      <c r="AJ2930"/>
      <c r="AK2930"/>
      <c r="AL2930"/>
      <c r="AM2930"/>
      <c r="AN2930"/>
      <c r="AO2930"/>
      <c r="AP2930"/>
      <c r="AQ2930"/>
      <c r="AR2930"/>
      <c r="AS2930"/>
      <c r="AT2930"/>
      <c r="AU2930"/>
      <c r="AV2930"/>
      <c r="AW2930"/>
      <c r="AX2930"/>
      <c r="AY2930"/>
      <c r="AZ2930"/>
      <c r="BA2930"/>
      <c r="BB2930"/>
      <c r="BC2930"/>
      <c r="BD2930"/>
      <c r="BE2930"/>
    </row>
    <row r="2931" spans="1:57" x14ac:dyDescent="0.25">
      <c r="A2931" s="4">
        <v>43287</v>
      </c>
      <c r="B2931" s="3" t="s">
        <v>1055</v>
      </c>
      <c r="C2931" s="3">
        <v>7</v>
      </c>
      <c r="D2931" s="3">
        <v>2018</v>
      </c>
      <c r="E2931" s="26" t="s">
        <v>113</v>
      </c>
      <c r="F2931" s="6">
        <v>878</v>
      </c>
      <c r="G2931" s="19">
        <v>364</v>
      </c>
      <c r="H2931" s="19" t="s">
        <v>408</v>
      </c>
      <c r="I2931" s="10" t="s">
        <v>114</v>
      </c>
      <c r="J2931" s="30">
        <v>2600021</v>
      </c>
      <c r="K2931" s="8">
        <v>6223384</v>
      </c>
      <c r="L2931" s="31">
        <v>2</v>
      </c>
      <c r="M2931" s="27">
        <v>100.96</v>
      </c>
      <c r="N2931" s="17">
        <v>20105</v>
      </c>
      <c r="O2931" s="7" t="s">
        <v>33</v>
      </c>
      <c r="P2931" s="13"/>
      <c r="Q2931"/>
      <c r="R2931"/>
      <c r="S2931"/>
      <c r="T2931"/>
      <c r="U2931"/>
      <c r="V2931"/>
      <c r="W2931"/>
      <c r="X2931"/>
      <c r="Y2931"/>
      <c r="Z2931"/>
      <c r="AA2931"/>
      <c r="AB2931"/>
      <c r="AC2931"/>
      <c r="AD2931"/>
      <c r="AE2931"/>
      <c r="AF2931"/>
      <c r="AG2931"/>
      <c r="AH2931"/>
      <c r="AI2931"/>
      <c r="AJ2931"/>
      <c r="AK2931"/>
      <c r="AL2931"/>
      <c r="AM2931"/>
      <c r="AN2931"/>
      <c r="AO2931"/>
      <c r="AP2931"/>
      <c r="AQ2931"/>
      <c r="AR2931"/>
      <c r="AS2931"/>
      <c r="AT2931"/>
      <c r="AU2931"/>
      <c r="AV2931"/>
      <c r="AW2931"/>
      <c r="AX2931"/>
      <c r="AY2931"/>
      <c r="AZ2931"/>
      <c r="BA2931"/>
      <c r="BB2931"/>
      <c r="BC2931"/>
      <c r="BD2931"/>
      <c r="BE2931"/>
    </row>
    <row r="2932" spans="1:57" x14ac:dyDescent="0.25">
      <c r="A2932" s="4">
        <v>43287</v>
      </c>
      <c r="B2932" s="3" t="s">
        <v>1055</v>
      </c>
      <c r="C2932" s="3">
        <v>7</v>
      </c>
      <c r="D2932" s="3">
        <v>2018</v>
      </c>
      <c r="E2932" s="26" t="s">
        <v>226</v>
      </c>
      <c r="F2932" s="6">
        <v>878</v>
      </c>
      <c r="G2932" s="19">
        <v>364</v>
      </c>
      <c r="H2932" s="19" t="s">
        <v>408</v>
      </c>
      <c r="I2932" s="10" t="s">
        <v>227</v>
      </c>
      <c r="J2932" s="30">
        <v>3600186</v>
      </c>
      <c r="K2932" s="8">
        <v>2000297723</v>
      </c>
      <c r="L2932" s="31">
        <v>1</v>
      </c>
      <c r="M2932" s="27">
        <v>413.08</v>
      </c>
      <c r="N2932" s="17">
        <v>20105</v>
      </c>
      <c r="O2932" s="7" t="s">
        <v>33</v>
      </c>
      <c r="P2932" s="13"/>
      <c r="Q2932"/>
      <c r="R2932"/>
      <c r="S2932"/>
      <c r="T2932"/>
      <c r="U2932"/>
      <c r="V2932"/>
      <c r="W2932"/>
      <c r="X2932"/>
      <c r="Y2932"/>
      <c r="Z2932"/>
      <c r="AA2932"/>
      <c r="AB2932"/>
      <c r="AC2932"/>
      <c r="AD2932"/>
      <c r="AE2932"/>
      <c r="AF2932"/>
      <c r="AG2932"/>
      <c r="AH2932"/>
      <c r="AI2932"/>
      <c r="AJ2932"/>
      <c r="AK2932"/>
      <c r="AL2932"/>
      <c r="AM2932"/>
      <c r="AN2932"/>
      <c r="AO2932"/>
      <c r="AP2932"/>
      <c r="AQ2932"/>
      <c r="AR2932"/>
      <c r="AS2932"/>
      <c r="AT2932"/>
      <c r="AU2932"/>
      <c r="AV2932"/>
      <c r="AW2932"/>
      <c r="AX2932"/>
      <c r="AY2932"/>
      <c r="AZ2932"/>
      <c r="BA2932"/>
      <c r="BB2932"/>
      <c r="BC2932"/>
      <c r="BD2932"/>
      <c r="BE2932"/>
    </row>
    <row r="2933" spans="1:57" x14ac:dyDescent="0.25">
      <c r="A2933" s="4">
        <v>43287</v>
      </c>
      <c r="B2933" s="3" t="s">
        <v>1055</v>
      </c>
      <c r="C2933" s="3">
        <v>7</v>
      </c>
      <c r="D2933" s="3">
        <v>2018</v>
      </c>
      <c r="E2933" s="26" t="s">
        <v>20</v>
      </c>
      <c r="F2933" s="6">
        <v>878</v>
      </c>
      <c r="G2933" s="19">
        <v>364</v>
      </c>
      <c r="H2933" s="19" t="s">
        <v>408</v>
      </c>
      <c r="I2933" s="10" t="s">
        <v>26</v>
      </c>
      <c r="J2933" s="30">
        <v>68600014</v>
      </c>
      <c r="K2933" s="8">
        <v>1230033060</v>
      </c>
      <c r="L2933" s="31">
        <v>2</v>
      </c>
      <c r="M2933" s="27">
        <v>139.61000000000001</v>
      </c>
      <c r="N2933" s="17">
        <v>20105</v>
      </c>
      <c r="O2933" s="7" t="s">
        <v>33</v>
      </c>
      <c r="P2933" s="13"/>
      <c r="Q2933"/>
      <c r="R2933"/>
      <c r="S2933"/>
      <c r="T2933"/>
      <c r="U2933"/>
      <c r="V2933"/>
      <c r="W2933"/>
      <c r="X2933"/>
      <c r="Y2933"/>
      <c r="Z2933"/>
      <c r="AA2933"/>
      <c r="AB2933"/>
      <c r="AC2933"/>
      <c r="AD2933"/>
      <c r="AE2933"/>
      <c r="AF2933"/>
      <c r="AG2933"/>
      <c r="AH2933"/>
      <c r="AI2933"/>
      <c r="AJ2933"/>
      <c r="AK2933"/>
      <c r="AL2933"/>
      <c r="AM2933"/>
      <c r="AN2933"/>
      <c r="AO2933"/>
      <c r="AP2933"/>
      <c r="AQ2933"/>
      <c r="AR2933"/>
      <c r="AS2933"/>
      <c r="AT2933"/>
      <c r="AU2933"/>
      <c r="AV2933"/>
      <c r="AW2933"/>
      <c r="AX2933"/>
      <c r="AY2933"/>
      <c r="AZ2933"/>
      <c r="BA2933"/>
      <c r="BB2933"/>
      <c r="BC2933"/>
      <c r="BD2933"/>
      <c r="BE2933"/>
    </row>
    <row r="2934" spans="1:57" x14ac:dyDescent="0.25">
      <c r="A2934" s="4">
        <v>43287</v>
      </c>
      <c r="B2934" s="3" t="s">
        <v>1055</v>
      </c>
      <c r="C2934" s="3">
        <v>7</v>
      </c>
      <c r="D2934" s="3">
        <v>2018</v>
      </c>
      <c r="E2934" s="26" t="s">
        <v>164</v>
      </c>
      <c r="F2934" s="6">
        <v>878</v>
      </c>
      <c r="G2934" s="19">
        <v>364</v>
      </c>
      <c r="H2934" s="19" t="s">
        <v>408</v>
      </c>
      <c r="I2934" s="10" t="s">
        <v>165</v>
      </c>
      <c r="J2934" s="30">
        <v>1700426</v>
      </c>
      <c r="K2934" s="8">
        <v>409110104050</v>
      </c>
      <c r="L2934" s="31">
        <v>2</v>
      </c>
      <c r="M2934" s="27">
        <v>139.61000000000001</v>
      </c>
      <c r="N2934" s="17">
        <v>20105</v>
      </c>
      <c r="O2934" s="7" t="s">
        <v>33</v>
      </c>
      <c r="P2934" s="13"/>
      <c r="Q2934"/>
      <c r="R2934"/>
      <c r="S2934"/>
      <c r="T2934"/>
      <c r="U2934"/>
      <c r="V2934"/>
      <c r="W2934"/>
      <c r="X2934"/>
      <c r="Y2934"/>
      <c r="Z2934"/>
      <c r="AA2934"/>
      <c r="AB2934"/>
      <c r="AC2934"/>
      <c r="AD2934"/>
      <c r="AE2934"/>
      <c r="AF2934"/>
      <c r="AG2934"/>
      <c r="AH2934"/>
      <c r="AI2934"/>
      <c r="AJ2934"/>
      <c r="AK2934"/>
      <c r="AL2934"/>
      <c r="AM2934"/>
      <c r="AN2934"/>
      <c r="AO2934"/>
      <c r="AP2934"/>
      <c r="AQ2934"/>
      <c r="AR2934"/>
      <c r="AS2934"/>
      <c r="AT2934"/>
      <c r="AU2934"/>
      <c r="AV2934"/>
      <c r="AW2934"/>
      <c r="AX2934"/>
      <c r="AY2934"/>
      <c r="AZ2934"/>
      <c r="BA2934"/>
      <c r="BB2934"/>
      <c r="BC2934"/>
      <c r="BD2934"/>
      <c r="BE2934"/>
    </row>
    <row r="2935" spans="1:57" x14ac:dyDescent="0.25">
      <c r="A2935" s="4">
        <v>43287</v>
      </c>
      <c r="B2935" s="3" t="s">
        <v>1055</v>
      </c>
      <c r="C2935" s="3">
        <v>7</v>
      </c>
      <c r="D2935" s="3">
        <v>2018</v>
      </c>
      <c r="E2935" s="26" t="s">
        <v>166</v>
      </c>
      <c r="F2935" s="6">
        <v>878</v>
      </c>
      <c r="G2935" s="19">
        <v>364</v>
      </c>
      <c r="H2935" s="19" t="s">
        <v>408</v>
      </c>
      <c r="I2935" s="10" t="s">
        <v>115</v>
      </c>
      <c r="J2935" s="30">
        <v>1600022</v>
      </c>
      <c r="K2935" s="8">
        <v>5795176000</v>
      </c>
      <c r="L2935" s="31">
        <v>2</v>
      </c>
      <c r="M2935" s="27">
        <v>68.06</v>
      </c>
      <c r="N2935" s="17">
        <v>20105</v>
      </c>
      <c r="O2935" s="7" t="s">
        <v>33</v>
      </c>
      <c r="P2935" s="13"/>
      <c r="Q2935"/>
      <c r="R2935"/>
      <c r="S2935"/>
      <c r="T2935"/>
      <c r="U2935"/>
      <c r="V2935"/>
      <c r="W2935"/>
      <c r="X2935"/>
      <c r="Y2935"/>
      <c r="Z2935"/>
      <c r="AA2935"/>
      <c r="AB2935"/>
      <c r="AC2935"/>
      <c r="AD2935"/>
      <c r="AE2935"/>
      <c r="AF2935"/>
      <c r="AG2935"/>
      <c r="AH2935"/>
      <c r="AI2935"/>
      <c r="AJ2935"/>
      <c r="AK2935"/>
      <c r="AL2935"/>
      <c r="AM2935"/>
      <c r="AN2935"/>
      <c r="AO2935"/>
      <c r="AP2935"/>
      <c r="AQ2935"/>
      <c r="AR2935"/>
      <c r="AS2935"/>
      <c r="AT2935"/>
      <c r="AU2935"/>
      <c r="AV2935"/>
      <c r="AW2935"/>
      <c r="AX2935"/>
      <c r="AY2935"/>
      <c r="AZ2935"/>
      <c r="BA2935"/>
      <c r="BB2935"/>
      <c r="BC2935"/>
      <c r="BD2935"/>
      <c r="BE2935"/>
    </row>
    <row r="2936" spans="1:57" x14ac:dyDescent="0.25">
      <c r="A2936" s="4">
        <v>43287</v>
      </c>
      <c r="B2936" s="3" t="s">
        <v>1055</v>
      </c>
      <c r="C2936" s="3">
        <v>7</v>
      </c>
      <c r="D2936" s="3">
        <v>2018</v>
      </c>
      <c r="E2936" s="26" t="s">
        <v>167</v>
      </c>
      <c r="F2936" s="6">
        <v>878</v>
      </c>
      <c r="G2936" s="19">
        <v>364</v>
      </c>
      <c r="H2936" s="19" t="s">
        <v>408</v>
      </c>
      <c r="I2936" s="10" t="s">
        <v>168</v>
      </c>
      <c r="J2936" s="30">
        <v>2600187</v>
      </c>
      <c r="K2936" s="8">
        <v>1040137325</v>
      </c>
      <c r="L2936" s="31">
        <v>2</v>
      </c>
      <c r="M2936" s="27">
        <v>139.61000000000001</v>
      </c>
      <c r="N2936" s="17">
        <v>20105</v>
      </c>
      <c r="O2936" s="7" t="s">
        <v>33</v>
      </c>
      <c r="P2936" s="13"/>
      <c r="Q2936"/>
      <c r="R2936"/>
      <c r="S2936"/>
      <c r="T2936"/>
      <c r="U2936"/>
      <c r="V2936"/>
      <c r="W2936"/>
      <c r="X2936"/>
      <c r="Y2936"/>
      <c r="Z2936"/>
      <c r="AA2936"/>
      <c r="AB2936"/>
      <c r="AC2936"/>
      <c r="AD2936"/>
      <c r="AE2936"/>
      <c r="AF2936"/>
      <c r="AG2936"/>
      <c r="AH2936"/>
      <c r="AI2936"/>
      <c r="AJ2936"/>
      <c r="AK2936"/>
      <c r="AL2936"/>
      <c r="AM2936"/>
      <c r="AN2936"/>
      <c r="AO2936"/>
      <c r="AP2936"/>
      <c r="AQ2936"/>
      <c r="AR2936"/>
      <c r="AS2936"/>
      <c r="AT2936"/>
      <c r="AU2936"/>
      <c r="AV2936"/>
      <c r="AW2936"/>
      <c r="AX2936"/>
      <c r="AY2936"/>
      <c r="AZ2936"/>
      <c r="BA2936"/>
      <c r="BB2936"/>
      <c r="BC2936"/>
      <c r="BD2936"/>
      <c r="BE2936"/>
    </row>
    <row r="2937" spans="1:57" x14ac:dyDescent="0.25">
      <c r="A2937" s="4">
        <v>43287</v>
      </c>
      <c r="B2937" s="3" t="s">
        <v>1055</v>
      </c>
      <c r="C2937" s="3">
        <v>7</v>
      </c>
      <c r="D2937" s="3">
        <v>2018</v>
      </c>
      <c r="E2937" s="26" t="s">
        <v>116</v>
      </c>
      <c r="F2937" s="6">
        <v>878</v>
      </c>
      <c r="G2937" s="19">
        <v>364</v>
      </c>
      <c r="H2937" s="19" t="s">
        <v>408</v>
      </c>
      <c r="I2937" s="10" t="s">
        <v>117</v>
      </c>
      <c r="J2937" s="30">
        <v>2600187</v>
      </c>
      <c r="K2937" s="8">
        <v>7168101</v>
      </c>
      <c r="L2937" s="31">
        <v>1</v>
      </c>
      <c r="M2937" s="27">
        <v>192.26</v>
      </c>
      <c r="N2937" s="17">
        <v>20105</v>
      </c>
      <c r="O2937" s="7" t="s">
        <v>33</v>
      </c>
      <c r="P2937" s="13"/>
      <c r="Q2937"/>
      <c r="R2937"/>
      <c r="S2937"/>
      <c r="T2937"/>
      <c r="U2937"/>
      <c r="V2937"/>
      <c r="W2937"/>
      <c r="X2937"/>
      <c r="Y2937"/>
      <c r="Z2937"/>
      <c r="AA2937"/>
      <c r="AB2937"/>
      <c r="AC2937"/>
      <c r="AD2937"/>
      <c r="AE2937"/>
      <c r="AF2937"/>
      <c r="AG2937"/>
      <c r="AH2937"/>
      <c r="AI2937"/>
      <c r="AJ2937"/>
      <c r="AK2937"/>
      <c r="AL2937"/>
      <c r="AM2937"/>
      <c r="AN2937"/>
      <c r="AO2937"/>
      <c r="AP2937"/>
      <c r="AQ2937"/>
      <c r="AR2937"/>
      <c r="AS2937"/>
      <c r="AT2937"/>
      <c r="AU2937"/>
      <c r="AV2937"/>
      <c r="AW2937"/>
      <c r="AX2937"/>
      <c r="AY2937"/>
      <c r="AZ2937"/>
      <c r="BA2937"/>
      <c r="BB2937"/>
      <c r="BC2937"/>
      <c r="BD2937"/>
      <c r="BE2937"/>
    </row>
    <row r="2938" spans="1:57" x14ac:dyDescent="0.25">
      <c r="A2938" s="4">
        <v>43287</v>
      </c>
      <c r="B2938" s="3" t="s">
        <v>1055</v>
      </c>
      <c r="C2938" s="3">
        <v>7</v>
      </c>
      <c r="D2938" s="3">
        <v>2018</v>
      </c>
      <c r="E2938" s="26" t="s">
        <v>118</v>
      </c>
      <c r="F2938" s="6">
        <v>878</v>
      </c>
      <c r="G2938" s="19">
        <v>364</v>
      </c>
      <c r="H2938" s="19" t="s">
        <v>408</v>
      </c>
      <c r="I2938" s="10" t="s">
        <v>119</v>
      </c>
      <c r="J2938" s="30">
        <v>1600022</v>
      </c>
      <c r="K2938" s="8">
        <v>2200869146</v>
      </c>
      <c r="L2938" s="31">
        <v>2</v>
      </c>
      <c r="M2938" s="27">
        <v>192.26</v>
      </c>
      <c r="N2938" s="17">
        <v>20105</v>
      </c>
      <c r="O2938" s="7" t="s">
        <v>33</v>
      </c>
      <c r="P2938" s="13"/>
      <c r="Q2938"/>
      <c r="R2938"/>
      <c r="S2938"/>
      <c r="T2938"/>
      <c r="U2938"/>
      <c r="V2938"/>
      <c r="W2938"/>
      <c r="X2938"/>
      <c r="Y2938"/>
      <c r="Z2938"/>
      <c r="AA2938"/>
      <c r="AB2938"/>
      <c r="AC2938"/>
      <c r="AD2938"/>
      <c r="AE2938"/>
      <c r="AF2938"/>
      <c r="AG2938"/>
      <c r="AH2938"/>
      <c r="AI2938"/>
      <c r="AJ2938"/>
      <c r="AK2938"/>
      <c r="AL2938"/>
      <c r="AM2938"/>
      <c r="AN2938"/>
      <c r="AO2938"/>
      <c r="AP2938"/>
      <c r="AQ2938"/>
      <c r="AR2938"/>
      <c r="AS2938"/>
      <c r="AT2938"/>
      <c r="AU2938"/>
      <c r="AV2938"/>
      <c r="AW2938"/>
      <c r="AX2938"/>
      <c r="AY2938"/>
      <c r="AZ2938"/>
      <c r="BA2938"/>
      <c r="BB2938"/>
      <c r="BC2938"/>
      <c r="BD2938"/>
      <c r="BE2938"/>
    </row>
    <row r="2939" spans="1:57" x14ac:dyDescent="0.25">
      <c r="A2939" s="4">
        <v>43287</v>
      </c>
      <c r="B2939" s="3" t="s">
        <v>1055</v>
      </c>
      <c r="C2939" s="3">
        <v>7</v>
      </c>
      <c r="D2939" s="3">
        <v>2018</v>
      </c>
      <c r="E2939" s="26" t="s">
        <v>169</v>
      </c>
      <c r="F2939" s="6">
        <v>878</v>
      </c>
      <c r="G2939" s="19">
        <v>364</v>
      </c>
      <c r="H2939" s="19" t="s">
        <v>408</v>
      </c>
      <c r="I2939" s="10" t="s">
        <v>120</v>
      </c>
      <c r="J2939" s="30">
        <v>1600022</v>
      </c>
      <c r="K2939" s="8">
        <v>3231635700</v>
      </c>
      <c r="L2939" s="31">
        <v>2</v>
      </c>
      <c r="M2939" s="27">
        <v>139.61000000000001</v>
      </c>
      <c r="N2939" s="17">
        <v>20105</v>
      </c>
      <c r="O2939" s="7" t="s">
        <v>33</v>
      </c>
      <c r="P2939" s="13"/>
      <c r="Q2939"/>
      <c r="R2939"/>
      <c r="S2939"/>
      <c r="T2939"/>
      <c r="U2939"/>
      <c r="V2939"/>
      <c r="W2939"/>
      <c r="X2939"/>
      <c r="Y2939"/>
      <c r="Z2939"/>
      <c r="AA2939"/>
      <c r="AB2939"/>
      <c r="AC2939"/>
      <c r="AD2939"/>
      <c r="AE2939"/>
      <c r="AF2939"/>
      <c r="AG2939"/>
      <c r="AH2939"/>
      <c r="AI2939"/>
      <c r="AJ2939"/>
      <c r="AK2939"/>
      <c r="AL2939"/>
      <c r="AM2939"/>
      <c r="AN2939"/>
      <c r="AO2939"/>
      <c r="AP2939"/>
      <c r="AQ2939"/>
      <c r="AR2939"/>
      <c r="AS2939"/>
      <c r="AT2939"/>
      <c r="AU2939"/>
      <c r="AV2939"/>
      <c r="AW2939"/>
      <c r="AX2939"/>
      <c r="AY2939"/>
      <c r="AZ2939"/>
      <c r="BA2939"/>
      <c r="BB2939"/>
      <c r="BC2939"/>
      <c r="BD2939"/>
      <c r="BE2939"/>
    </row>
    <row r="2940" spans="1:57" x14ac:dyDescent="0.25">
      <c r="A2940" s="4">
        <v>43287</v>
      </c>
      <c r="B2940" s="3" t="s">
        <v>1055</v>
      </c>
      <c r="C2940" s="3">
        <v>7</v>
      </c>
      <c r="D2940" s="3">
        <v>2018</v>
      </c>
      <c r="E2940" s="26" t="s">
        <v>121</v>
      </c>
      <c r="F2940" s="6">
        <v>878</v>
      </c>
      <c r="G2940" s="19">
        <v>364</v>
      </c>
      <c r="H2940" s="19" t="s">
        <v>408</v>
      </c>
      <c r="I2940" s="10" t="s">
        <v>122</v>
      </c>
      <c r="J2940" s="30">
        <v>2600187</v>
      </c>
      <c r="K2940" s="8">
        <v>1042257158</v>
      </c>
      <c r="L2940" s="31">
        <v>2</v>
      </c>
      <c r="M2940" s="27">
        <v>117.62</v>
      </c>
      <c r="N2940" s="17">
        <v>20105</v>
      </c>
      <c r="O2940" s="7" t="s">
        <v>33</v>
      </c>
      <c r="P2940" s="13"/>
      <c r="Q2940"/>
      <c r="R2940"/>
      <c r="S2940"/>
      <c r="T2940"/>
      <c r="U2940"/>
      <c r="V2940"/>
      <c r="W2940"/>
      <c r="X2940"/>
      <c r="Y2940"/>
      <c r="Z2940"/>
      <c r="AA2940"/>
      <c r="AB2940"/>
      <c r="AC2940"/>
      <c r="AD2940"/>
      <c r="AE2940"/>
      <c r="AF2940"/>
      <c r="AG2940"/>
      <c r="AH2940"/>
      <c r="AI2940"/>
      <c r="AJ2940"/>
      <c r="AK2940"/>
      <c r="AL2940"/>
      <c r="AM2940"/>
      <c r="AN2940"/>
      <c r="AO2940"/>
      <c r="AP2940"/>
      <c r="AQ2940"/>
      <c r="AR2940"/>
      <c r="AS2940"/>
      <c r="AT2940"/>
      <c r="AU2940"/>
      <c r="AV2940"/>
      <c r="AW2940"/>
      <c r="AX2940"/>
      <c r="AY2940"/>
      <c r="AZ2940"/>
      <c r="BA2940"/>
      <c r="BB2940"/>
      <c r="BC2940"/>
      <c r="BD2940"/>
      <c r="BE2940"/>
    </row>
    <row r="2941" spans="1:57" x14ac:dyDescent="0.25">
      <c r="A2941" s="4">
        <v>43287</v>
      </c>
      <c r="B2941" s="3" t="s">
        <v>1055</v>
      </c>
      <c r="C2941" s="3">
        <v>7</v>
      </c>
      <c r="D2941" s="3">
        <v>2018</v>
      </c>
      <c r="E2941" s="26" t="s">
        <v>123</v>
      </c>
      <c r="F2941" s="6">
        <v>878</v>
      </c>
      <c r="G2941" s="19">
        <v>364</v>
      </c>
      <c r="H2941" s="19" t="s">
        <v>408</v>
      </c>
      <c r="I2941" s="10" t="s">
        <v>124</v>
      </c>
      <c r="J2941" s="30">
        <v>1600022</v>
      </c>
      <c r="K2941" s="8">
        <v>2201814429</v>
      </c>
      <c r="L2941" s="31">
        <v>2</v>
      </c>
      <c r="M2941" s="27">
        <v>68.06</v>
      </c>
      <c r="N2941" s="17">
        <v>20105</v>
      </c>
      <c r="O2941" s="7" t="s">
        <v>33</v>
      </c>
      <c r="P2941" s="13"/>
      <c r="Q2941"/>
      <c r="R2941"/>
      <c r="S2941"/>
      <c r="T2941"/>
      <c r="U2941"/>
      <c r="V2941"/>
      <c r="W2941"/>
      <c r="X2941"/>
      <c r="Y2941"/>
      <c r="Z2941"/>
      <c r="AA2941"/>
      <c r="AB2941"/>
      <c r="AC2941"/>
      <c r="AD2941"/>
      <c r="AE2941"/>
      <c r="AF2941"/>
      <c r="AG2941"/>
      <c r="AH2941"/>
      <c r="AI2941"/>
      <c r="AJ2941"/>
      <c r="AK2941"/>
      <c r="AL2941"/>
      <c r="AM2941"/>
      <c r="AN2941"/>
      <c r="AO2941"/>
      <c r="AP2941"/>
      <c r="AQ2941"/>
      <c r="AR2941"/>
      <c r="AS2941"/>
      <c r="AT2941"/>
      <c r="AU2941"/>
      <c r="AV2941"/>
      <c r="AW2941"/>
      <c r="AX2941"/>
      <c r="AY2941"/>
      <c r="AZ2941"/>
      <c r="BA2941"/>
      <c r="BB2941"/>
      <c r="BC2941"/>
      <c r="BD2941"/>
      <c r="BE2941"/>
    </row>
    <row r="2942" spans="1:57" x14ac:dyDescent="0.25">
      <c r="A2942" s="4">
        <v>43287</v>
      </c>
      <c r="B2942" s="3" t="s">
        <v>1055</v>
      </c>
      <c r="C2942" s="3">
        <v>7</v>
      </c>
      <c r="D2942" s="3">
        <v>2018</v>
      </c>
      <c r="E2942" s="26" t="s">
        <v>170</v>
      </c>
      <c r="F2942" s="6">
        <v>878</v>
      </c>
      <c r="G2942" s="19">
        <v>364</v>
      </c>
      <c r="H2942" s="19" t="s">
        <v>408</v>
      </c>
      <c r="I2942" s="10" t="s">
        <v>171</v>
      </c>
      <c r="J2942" s="30">
        <v>1600022</v>
      </c>
      <c r="K2942" s="8">
        <v>4591821400</v>
      </c>
      <c r="L2942" s="31">
        <v>2</v>
      </c>
      <c r="M2942" s="27">
        <v>284.72000000000003</v>
      </c>
      <c r="N2942" s="17">
        <v>20105</v>
      </c>
      <c r="O2942" s="7" t="s">
        <v>33</v>
      </c>
      <c r="P2942" s="13"/>
      <c r="Q2942"/>
      <c r="R2942"/>
      <c r="S2942"/>
      <c r="T2942"/>
      <c r="U2942"/>
      <c r="V2942"/>
      <c r="W2942"/>
      <c r="X2942"/>
      <c r="Y2942"/>
      <c r="Z2942"/>
      <c r="AA2942"/>
      <c r="AB2942"/>
      <c r="AC2942"/>
      <c r="AD2942"/>
      <c r="AE2942"/>
      <c r="AF2942"/>
      <c r="AG2942"/>
      <c r="AH2942"/>
      <c r="AI2942"/>
      <c r="AJ2942"/>
      <c r="AK2942"/>
      <c r="AL2942"/>
      <c r="AM2942"/>
      <c r="AN2942"/>
      <c r="AO2942"/>
      <c r="AP2942"/>
      <c r="AQ2942"/>
      <c r="AR2942"/>
      <c r="AS2942"/>
      <c r="AT2942"/>
      <c r="AU2942"/>
      <c r="AV2942"/>
      <c r="AW2942"/>
      <c r="AX2942"/>
      <c r="AY2942"/>
      <c r="AZ2942"/>
      <c r="BA2942"/>
      <c r="BB2942"/>
      <c r="BC2942"/>
      <c r="BD2942"/>
      <c r="BE2942"/>
    </row>
    <row r="2943" spans="1:57" x14ac:dyDescent="0.25">
      <c r="A2943" s="4">
        <v>43287</v>
      </c>
      <c r="B2943" s="3" t="s">
        <v>1055</v>
      </c>
      <c r="C2943" s="3">
        <v>7</v>
      </c>
      <c r="D2943" s="3">
        <v>2018</v>
      </c>
      <c r="E2943" s="26" t="s">
        <v>172</v>
      </c>
      <c r="F2943" s="6">
        <v>878</v>
      </c>
      <c r="G2943" s="19">
        <v>364</v>
      </c>
      <c r="H2943" s="19" t="s">
        <v>408</v>
      </c>
      <c r="I2943" s="10" t="s">
        <v>186</v>
      </c>
      <c r="J2943" s="30">
        <v>47700037</v>
      </c>
      <c r="K2943" s="8">
        <v>407110049786</v>
      </c>
      <c r="L2943" s="31">
        <v>2</v>
      </c>
      <c r="M2943" s="27">
        <v>117.62</v>
      </c>
      <c r="N2943" s="17">
        <v>20105</v>
      </c>
      <c r="O2943" s="7" t="s">
        <v>33</v>
      </c>
      <c r="P2943" s="13"/>
      <c r="Q2943"/>
      <c r="R2943"/>
      <c r="S2943"/>
      <c r="T2943"/>
      <c r="U2943"/>
      <c r="V2943"/>
      <c r="W2943"/>
      <c r="X2943"/>
      <c r="Y2943"/>
      <c r="Z2943"/>
      <c r="AA2943"/>
      <c r="AB2943"/>
      <c r="AC2943"/>
      <c r="AD2943"/>
      <c r="AE2943"/>
      <c r="AF2943"/>
      <c r="AG2943"/>
      <c r="AH2943"/>
      <c r="AI2943"/>
      <c r="AJ2943"/>
      <c r="AK2943"/>
      <c r="AL2943"/>
      <c r="AM2943"/>
      <c r="AN2943"/>
      <c r="AO2943"/>
      <c r="AP2943"/>
      <c r="AQ2943"/>
      <c r="AR2943"/>
      <c r="AS2943"/>
      <c r="AT2943"/>
      <c r="AU2943"/>
      <c r="AV2943"/>
      <c r="AW2943"/>
      <c r="AX2943"/>
      <c r="AY2943"/>
      <c r="AZ2943"/>
      <c r="BA2943"/>
      <c r="BB2943"/>
      <c r="BC2943"/>
      <c r="BD2943"/>
      <c r="BE2943"/>
    </row>
    <row r="2944" spans="1:57" x14ac:dyDescent="0.25">
      <c r="A2944" s="4">
        <v>43287</v>
      </c>
      <c r="B2944" s="3" t="s">
        <v>1055</v>
      </c>
      <c r="C2944" s="3">
        <v>7</v>
      </c>
      <c r="D2944" s="3">
        <v>2018</v>
      </c>
      <c r="E2944" s="26" t="s">
        <v>127</v>
      </c>
      <c r="F2944" s="6">
        <v>878</v>
      </c>
      <c r="G2944" s="19">
        <v>364</v>
      </c>
      <c r="H2944" s="19" t="s">
        <v>408</v>
      </c>
      <c r="I2944" s="10" t="s">
        <v>128</v>
      </c>
      <c r="J2944" s="30">
        <v>1600022</v>
      </c>
      <c r="K2944" s="8">
        <v>3059366904</v>
      </c>
      <c r="L2944" s="31">
        <v>1</v>
      </c>
      <c r="M2944" s="27">
        <v>192.26</v>
      </c>
      <c r="N2944" s="17">
        <v>20105</v>
      </c>
      <c r="O2944" s="7" t="s">
        <v>33</v>
      </c>
      <c r="P2944" s="13"/>
      <c r="Q2944"/>
      <c r="R2944"/>
      <c r="S2944"/>
      <c r="T2944"/>
      <c r="U2944"/>
      <c r="V2944"/>
      <c r="W2944"/>
      <c r="X2944"/>
      <c r="Y2944"/>
      <c r="Z2944"/>
      <c r="AA2944"/>
      <c r="AB2944"/>
      <c r="AC2944"/>
      <c r="AD2944"/>
      <c r="AE2944"/>
      <c r="AF2944"/>
      <c r="AG2944"/>
      <c r="AH2944"/>
      <c r="AI2944"/>
      <c r="AJ2944"/>
      <c r="AK2944"/>
      <c r="AL2944"/>
      <c r="AM2944"/>
      <c r="AN2944"/>
      <c r="AO2944"/>
      <c r="AP2944"/>
      <c r="AQ2944"/>
      <c r="AR2944"/>
      <c r="AS2944"/>
      <c r="AT2944"/>
      <c r="AU2944"/>
      <c r="AV2944"/>
      <c r="AW2944"/>
      <c r="AX2944"/>
      <c r="AY2944"/>
      <c r="AZ2944"/>
      <c r="BA2944"/>
      <c r="BB2944"/>
      <c r="BC2944"/>
      <c r="BD2944"/>
      <c r="BE2944"/>
    </row>
    <row r="2945" spans="1:57" x14ac:dyDescent="0.25">
      <c r="A2945" s="4">
        <v>43287</v>
      </c>
      <c r="B2945" s="3" t="s">
        <v>1055</v>
      </c>
      <c r="C2945" s="3">
        <v>7</v>
      </c>
      <c r="D2945" s="3">
        <v>2018</v>
      </c>
      <c r="E2945" s="26" t="s">
        <v>140</v>
      </c>
      <c r="F2945" s="6">
        <v>878</v>
      </c>
      <c r="G2945" s="19">
        <v>364</v>
      </c>
      <c r="H2945" s="19" t="s">
        <v>408</v>
      </c>
      <c r="I2945" s="10" t="s">
        <v>131</v>
      </c>
      <c r="J2945" s="30">
        <v>2600021</v>
      </c>
      <c r="K2945" s="8">
        <v>9831601</v>
      </c>
      <c r="L2945" s="31">
        <v>2</v>
      </c>
      <c r="M2945" s="27">
        <v>117.62</v>
      </c>
      <c r="N2945" s="17">
        <v>20105</v>
      </c>
      <c r="O2945" s="7" t="s">
        <v>33</v>
      </c>
      <c r="P2945" s="13"/>
      <c r="Q2945"/>
      <c r="R2945"/>
      <c r="S2945"/>
      <c r="T2945"/>
      <c r="U2945"/>
      <c r="V2945"/>
      <c r="W2945"/>
      <c r="X2945"/>
      <c r="Y2945"/>
      <c r="Z2945"/>
      <c r="AA2945"/>
      <c r="AB2945"/>
      <c r="AC2945"/>
      <c r="AD2945"/>
      <c r="AE2945"/>
      <c r="AF2945"/>
      <c r="AG2945"/>
      <c r="AH2945"/>
      <c r="AI2945"/>
      <c r="AJ2945"/>
      <c r="AK2945"/>
      <c r="AL2945"/>
      <c r="AM2945"/>
      <c r="AN2945"/>
      <c r="AO2945"/>
      <c r="AP2945"/>
      <c r="AQ2945"/>
      <c r="AR2945"/>
      <c r="AS2945"/>
      <c r="AT2945"/>
      <c r="AU2945"/>
      <c r="AV2945"/>
      <c r="AW2945"/>
      <c r="AX2945"/>
      <c r="AY2945"/>
      <c r="AZ2945"/>
      <c r="BA2945"/>
      <c r="BB2945"/>
      <c r="BC2945"/>
      <c r="BD2945"/>
      <c r="BE2945"/>
    </row>
    <row r="2946" spans="1:57" x14ac:dyDescent="0.25">
      <c r="A2946" s="4">
        <v>43287</v>
      </c>
      <c r="B2946" s="3" t="s">
        <v>1055</v>
      </c>
      <c r="C2946" s="3">
        <v>7</v>
      </c>
      <c r="D2946" s="3">
        <v>2018</v>
      </c>
      <c r="E2946" s="26" t="s">
        <v>23</v>
      </c>
      <c r="F2946" s="6">
        <v>878</v>
      </c>
      <c r="G2946" s="19">
        <v>364</v>
      </c>
      <c r="H2946" s="19" t="s">
        <v>408</v>
      </c>
      <c r="I2946" s="10" t="s">
        <v>175</v>
      </c>
      <c r="J2946" s="30">
        <v>2600187</v>
      </c>
      <c r="K2946" s="8">
        <v>1042257107</v>
      </c>
      <c r="L2946" s="31">
        <v>2</v>
      </c>
      <c r="M2946" s="27">
        <v>68.06</v>
      </c>
      <c r="N2946" s="17">
        <v>20105</v>
      </c>
      <c r="O2946" s="7" t="s">
        <v>33</v>
      </c>
      <c r="P2946" s="13"/>
      <c r="Q2946"/>
      <c r="R2946"/>
      <c r="S2946"/>
      <c r="T2946"/>
      <c r="U2946"/>
      <c r="V2946"/>
      <c r="W2946"/>
      <c r="X2946"/>
      <c r="Y2946"/>
      <c r="Z2946"/>
      <c r="AA2946"/>
      <c r="AB2946"/>
      <c r="AC2946"/>
      <c r="AD2946"/>
      <c r="AE2946"/>
      <c r="AF2946"/>
      <c r="AG2946"/>
      <c r="AH2946"/>
      <c r="AI2946"/>
      <c r="AJ2946"/>
      <c r="AK2946"/>
      <c r="AL2946"/>
      <c r="AM2946"/>
      <c r="AN2946"/>
      <c r="AO2946"/>
      <c r="AP2946"/>
      <c r="AQ2946"/>
      <c r="AR2946"/>
      <c r="AS2946"/>
      <c r="AT2946"/>
      <c r="AU2946"/>
      <c r="AV2946"/>
      <c r="AW2946"/>
      <c r="AX2946"/>
      <c r="AY2946"/>
      <c r="AZ2946"/>
      <c r="BA2946"/>
      <c r="BB2946"/>
      <c r="BC2946"/>
      <c r="BD2946"/>
      <c r="BE2946"/>
    </row>
    <row r="2947" spans="1:57" x14ac:dyDescent="0.25">
      <c r="A2947" s="4">
        <v>43287</v>
      </c>
      <c r="B2947" s="3" t="s">
        <v>1055</v>
      </c>
      <c r="C2947" s="3">
        <v>7</v>
      </c>
      <c r="D2947" s="3">
        <v>2018</v>
      </c>
      <c r="E2947" s="26" t="s">
        <v>132</v>
      </c>
      <c r="F2947" s="6">
        <v>878</v>
      </c>
      <c r="G2947" s="19">
        <v>364</v>
      </c>
      <c r="H2947" s="19" t="s">
        <v>408</v>
      </c>
      <c r="I2947" s="10" t="s">
        <v>133</v>
      </c>
      <c r="J2947" s="30">
        <v>1600022</v>
      </c>
      <c r="K2947" s="8">
        <v>5992210400</v>
      </c>
      <c r="L2947" s="31">
        <v>2</v>
      </c>
      <c r="M2947" s="27">
        <v>117.62</v>
      </c>
      <c r="N2947" s="17">
        <v>20105</v>
      </c>
      <c r="O2947" s="7" t="s">
        <v>33</v>
      </c>
      <c r="P2947" s="13"/>
      <c r="Q2947"/>
      <c r="R2947"/>
      <c r="S2947"/>
      <c r="T2947"/>
      <c r="U2947"/>
      <c r="V2947"/>
      <c r="W2947"/>
      <c r="X2947"/>
      <c r="Y2947"/>
      <c r="Z2947"/>
      <c r="AA2947"/>
      <c r="AB2947"/>
      <c r="AC2947"/>
      <c r="AD2947"/>
      <c r="AE2947"/>
      <c r="AF2947"/>
      <c r="AG2947"/>
      <c r="AH2947"/>
      <c r="AI2947"/>
      <c r="AJ2947"/>
      <c r="AK2947"/>
      <c r="AL2947"/>
      <c r="AM2947"/>
      <c r="AN2947"/>
      <c r="AO2947"/>
      <c r="AP2947"/>
      <c r="AQ2947"/>
      <c r="AR2947"/>
      <c r="AS2947"/>
      <c r="AT2947"/>
      <c r="AU2947"/>
      <c r="AV2947"/>
      <c r="AW2947"/>
      <c r="AX2947"/>
      <c r="AY2947"/>
      <c r="AZ2947"/>
      <c r="BA2947"/>
      <c r="BB2947"/>
      <c r="BC2947"/>
      <c r="BD2947"/>
      <c r="BE2947"/>
    </row>
    <row r="2948" spans="1:57" x14ac:dyDescent="0.25">
      <c r="A2948" s="4">
        <v>43286</v>
      </c>
      <c r="B2948" s="3">
        <v>5</v>
      </c>
      <c r="C2948" s="3">
        <v>7</v>
      </c>
      <c r="D2948" s="3">
        <v>2018</v>
      </c>
      <c r="E2948" s="26" t="s">
        <v>231</v>
      </c>
      <c r="F2948" s="6" t="s">
        <v>914</v>
      </c>
      <c r="G2948" s="19">
        <v>365</v>
      </c>
      <c r="H2948" s="19" t="s">
        <v>408</v>
      </c>
      <c r="I2948" s="10" t="s">
        <v>232</v>
      </c>
      <c r="J2948" s="30" t="s">
        <v>783</v>
      </c>
      <c r="K2948" s="8" t="s">
        <v>915</v>
      </c>
      <c r="L2948" s="31" t="s">
        <v>655</v>
      </c>
      <c r="M2948" s="27">
        <v>320</v>
      </c>
      <c r="N2948" s="17">
        <v>921501</v>
      </c>
      <c r="O2948" s="7" t="s">
        <v>138</v>
      </c>
      <c r="P2948" s="13"/>
      <c r="Q2948"/>
      <c r="R2948"/>
      <c r="S2948"/>
      <c r="T2948"/>
      <c r="U2948"/>
      <c r="V2948"/>
      <c r="W2948"/>
      <c r="X2948"/>
      <c r="Y2948"/>
      <c r="Z2948"/>
      <c r="AA2948"/>
      <c r="AB2948"/>
      <c r="AC2948"/>
      <c r="AD2948"/>
      <c r="AE2948"/>
      <c r="AF2948"/>
      <c r="AG2948"/>
      <c r="AH2948"/>
      <c r="AI2948"/>
      <c r="AJ2948"/>
      <c r="AK2948"/>
      <c r="AL2948"/>
      <c r="AM2948"/>
      <c r="AN2948"/>
      <c r="AO2948"/>
      <c r="AP2948"/>
      <c r="AQ2948"/>
      <c r="AR2948"/>
      <c r="AS2948"/>
      <c r="AT2948"/>
      <c r="AU2948"/>
      <c r="AV2948"/>
      <c r="AW2948"/>
      <c r="AX2948"/>
      <c r="AY2948"/>
      <c r="AZ2948"/>
      <c r="BA2948"/>
      <c r="BB2948"/>
      <c r="BC2948"/>
      <c r="BD2948"/>
      <c r="BE2948"/>
    </row>
    <row r="2949" spans="1:57" x14ac:dyDescent="0.25">
      <c r="A2949" s="4">
        <v>43286</v>
      </c>
      <c r="B2949" s="3">
        <v>5</v>
      </c>
      <c r="C2949" s="3">
        <v>7</v>
      </c>
      <c r="D2949" s="3">
        <v>2018</v>
      </c>
      <c r="E2949" s="26" t="s">
        <v>603</v>
      </c>
      <c r="F2949" s="6" t="s">
        <v>916</v>
      </c>
      <c r="G2949" s="19">
        <v>365</v>
      </c>
      <c r="H2949" s="19" t="s">
        <v>408</v>
      </c>
      <c r="I2949" s="10" t="s">
        <v>604</v>
      </c>
      <c r="J2949" s="30" t="s">
        <v>771</v>
      </c>
      <c r="K2949" s="8" t="s">
        <v>917</v>
      </c>
      <c r="L2949" s="31" t="s">
        <v>655</v>
      </c>
      <c r="M2949" s="27">
        <v>320</v>
      </c>
      <c r="N2949" s="17">
        <v>921501</v>
      </c>
      <c r="O2949" s="7" t="s">
        <v>138</v>
      </c>
      <c r="P2949" s="13"/>
      <c r="Q2949"/>
      <c r="R2949"/>
      <c r="S2949"/>
      <c r="T2949"/>
      <c r="U2949"/>
      <c r="V2949"/>
      <c r="W2949"/>
      <c r="X2949"/>
      <c r="Y2949"/>
      <c r="Z2949"/>
      <c r="AA2949"/>
      <c r="AB2949"/>
      <c r="AC2949"/>
      <c r="AD2949"/>
      <c r="AE2949"/>
      <c r="AF2949"/>
      <c r="AG2949"/>
      <c r="AH2949"/>
      <c r="AI2949"/>
      <c r="AJ2949"/>
      <c r="AK2949"/>
      <c r="AL2949"/>
      <c r="AM2949"/>
      <c r="AN2949"/>
      <c r="AO2949"/>
      <c r="AP2949"/>
      <c r="AQ2949"/>
      <c r="AR2949"/>
      <c r="AS2949"/>
      <c r="AT2949"/>
      <c r="AU2949"/>
      <c r="AV2949"/>
      <c r="AW2949"/>
      <c r="AX2949"/>
      <c r="AY2949"/>
      <c r="AZ2949"/>
      <c r="BA2949"/>
      <c r="BB2949"/>
      <c r="BC2949"/>
      <c r="BD2949"/>
      <c r="BE2949"/>
    </row>
    <row r="2950" spans="1:57" x14ac:dyDescent="0.25">
      <c r="A2950" s="4">
        <v>43286</v>
      </c>
      <c r="B2950" s="3">
        <v>5</v>
      </c>
      <c r="C2950" s="3">
        <v>7</v>
      </c>
      <c r="D2950" s="3">
        <v>2018</v>
      </c>
      <c r="E2950" s="26" t="s">
        <v>220</v>
      </c>
      <c r="F2950" s="6" t="s">
        <v>918</v>
      </c>
      <c r="G2950" s="19">
        <v>365</v>
      </c>
      <c r="H2950" s="19" t="s">
        <v>408</v>
      </c>
      <c r="I2950" s="10" t="s">
        <v>221</v>
      </c>
      <c r="J2950" s="30" t="s">
        <v>783</v>
      </c>
      <c r="K2950" s="8" t="s">
        <v>919</v>
      </c>
      <c r="L2950" s="31" t="s">
        <v>655</v>
      </c>
      <c r="M2950" s="27">
        <v>520</v>
      </c>
      <c r="N2950" s="17">
        <v>921501</v>
      </c>
      <c r="O2950" s="7" t="s">
        <v>138</v>
      </c>
      <c r="P2950" s="13"/>
      <c r="Q2950"/>
      <c r="R2950"/>
      <c r="S2950"/>
      <c r="T2950"/>
      <c r="U2950"/>
      <c r="V2950"/>
      <c r="W2950"/>
      <c r="X2950"/>
      <c r="Y2950"/>
      <c r="Z2950"/>
      <c r="AA2950"/>
      <c r="AB2950"/>
      <c r="AC2950"/>
      <c r="AD2950"/>
      <c r="AE2950"/>
      <c r="AF2950"/>
      <c r="AG2950"/>
      <c r="AH2950"/>
      <c r="AI2950"/>
      <c r="AJ2950"/>
      <c r="AK2950"/>
      <c r="AL2950"/>
      <c r="AM2950"/>
      <c r="AN2950"/>
      <c r="AO2950"/>
      <c r="AP2950"/>
      <c r="AQ2950"/>
      <c r="AR2950"/>
      <c r="AS2950"/>
      <c r="AT2950"/>
      <c r="AU2950"/>
      <c r="AV2950"/>
      <c r="AW2950"/>
      <c r="AX2950"/>
      <c r="AY2950"/>
      <c r="AZ2950"/>
      <c r="BA2950"/>
      <c r="BB2950"/>
      <c r="BC2950"/>
      <c r="BD2950"/>
      <c r="BE2950"/>
    </row>
    <row r="2951" spans="1:57" x14ac:dyDescent="0.25">
      <c r="A2951" s="4">
        <v>43286</v>
      </c>
      <c r="B2951" s="3">
        <v>5</v>
      </c>
      <c r="C2951" s="3">
        <v>7</v>
      </c>
      <c r="D2951" s="3">
        <v>2018</v>
      </c>
      <c r="E2951" s="26" t="s">
        <v>87</v>
      </c>
      <c r="F2951" s="6" t="s">
        <v>912</v>
      </c>
      <c r="G2951" s="19">
        <v>365</v>
      </c>
      <c r="H2951" s="19" t="s">
        <v>408</v>
      </c>
      <c r="I2951" s="10" t="s">
        <v>88</v>
      </c>
      <c r="J2951" s="30" t="s">
        <v>771</v>
      </c>
      <c r="K2951" s="8" t="s">
        <v>913</v>
      </c>
      <c r="L2951" s="31" t="s">
        <v>660</v>
      </c>
      <c r="M2951" s="27">
        <v>88.55</v>
      </c>
      <c r="N2951" s="17">
        <v>530303</v>
      </c>
      <c r="O2951" s="7" t="s">
        <v>12</v>
      </c>
      <c r="P2951" s="13"/>
      <c r="Q2951"/>
      <c r="R2951"/>
      <c r="S2951"/>
      <c r="T2951"/>
      <c r="U2951"/>
      <c r="V2951"/>
      <c r="W2951"/>
      <c r="X2951"/>
      <c r="Y2951"/>
      <c r="Z2951"/>
      <c r="AA2951"/>
      <c r="AB2951"/>
      <c r="AC2951"/>
      <c r="AD2951"/>
      <c r="AE2951"/>
      <c r="AF2951"/>
      <c r="AG2951"/>
      <c r="AH2951"/>
      <c r="AI2951"/>
      <c r="AJ2951"/>
      <c r="AK2951"/>
      <c r="AL2951"/>
      <c r="AM2951"/>
      <c r="AN2951"/>
      <c r="AO2951"/>
      <c r="AP2951"/>
      <c r="AQ2951"/>
      <c r="AR2951"/>
      <c r="AS2951"/>
      <c r="AT2951"/>
      <c r="AU2951"/>
      <c r="AV2951"/>
      <c r="AW2951"/>
      <c r="AX2951"/>
      <c r="AY2951"/>
      <c r="AZ2951"/>
      <c r="BA2951"/>
      <c r="BB2951"/>
      <c r="BC2951"/>
      <c r="BD2951"/>
      <c r="BE2951"/>
    </row>
    <row r="2952" spans="1:57" x14ac:dyDescent="0.25">
      <c r="A2952" s="4">
        <v>43286</v>
      </c>
      <c r="B2952" s="3">
        <v>5</v>
      </c>
      <c r="C2952" s="3">
        <v>7</v>
      </c>
      <c r="D2952" s="3">
        <v>2018</v>
      </c>
      <c r="E2952" s="26" t="s">
        <v>206</v>
      </c>
      <c r="F2952" s="6" t="s">
        <v>910</v>
      </c>
      <c r="G2952" s="19">
        <v>366</v>
      </c>
      <c r="H2952" s="19" t="s">
        <v>408</v>
      </c>
      <c r="I2952" s="10" t="s">
        <v>210</v>
      </c>
      <c r="J2952" s="30" t="s">
        <v>773</v>
      </c>
      <c r="K2952" s="8" t="s">
        <v>911</v>
      </c>
      <c r="L2952" s="31" t="s">
        <v>660</v>
      </c>
      <c r="M2952" s="27">
        <v>510.03</v>
      </c>
      <c r="N2952" s="17">
        <v>20205</v>
      </c>
      <c r="O2952" s="7" t="s">
        <v>10</v>
      </c>
      <c r="P2952" s="13"/>
      <c r="Q2952"/>
      <c r="R2952"/>
      <c r="S2952"/>
      <c r="T2952"/>
      <c r="U2952"/>
      <c r="V2952"/>
      <c r="W2952"/>
      <c r="X2952"/>
      <c r="Y2952"/>
      <c r="Z2952"/>
      <c r="AA2952"/>
      <c r="AB2952"/>
      <c r="AC2952"/>
      <c r="AD2952"/>
      <c r="AE2952"/>
      <c r="AF2952"/>
      <c r="AG2952"/>
      <c r="AH2952"/>
      <c r="AI2952"/>
      <c r="AJ2952"/>
      <c r="AK2952"/>
      <c r="AL2952"/>
      <c r="AM2952"/>
      <c r="AN2952"/>
      <c r="AO2952"/>
      <c r="AP2952"/>
      <c r="AQ2952"/>
      <c r="AR2952"/>
      <c r="AS2952"/>
      <c r="AT2952"/>
      <c r="AU2952"/>
      <c r="AV2952"/>
      <c r="AW2952"/>
      <c r="AX2952"/>
      <c r="AY2952"/>
      <c r="AZ2952"/>
      <c r="BA2952"/>
      <c r="BB2952"/>
      <c r="BC2952"/>
      <c r="BD2952"/>
      <c r="BE2952"/>
    </row>
    <row r="2953" spans="1:57" x14ac:dyDescent="0.25">
      <c r="A2953" s="4">
        <v>43290</v>
      </c>
      <c r="B2953" s="3">
        <v>9</v>
      </c>
      <c r="C2953" s="3">
        <v>7</v>
      </c>
      <c r="D2953" s="3">
        <v>2018</v>
      </c>
      <c r="E2953" s="26" t="s">
        <v>121</v>
      </c>
      <c r="F2953" s="6" t="s">
        <v>904</v>
      </c>
      <c r="G2953" s="19">
        <v>367</v>
      </c>
      <c r="H2953" s="19" t="s">
        <v>408</v>
      </c>
      <c r="I2953" s="10" t="s">
        <v>122</v>
      </c>
      <c r="J2953" s="30" t="s">
        <v>783</v>
      </c>
      <c r="K2953" s="8" t="s">
        <v>905</v>
      </c>
      <c r="L2953" s="31" t="s">
        <v>655</v>
      </c>
      <c r="M2953" s="27">
        <v>320</v>
      </c>
      <c r="N2953" s="17">
        <v>921501</v>
      </c>
      <c r="O2953" s="7" t="s">
        <v>138</v>
      </c>
      <c r="P2953" s="13"/>
      <c r="Q2953"/>
      <c r="R2953"/>
      <c r="S2953"/>
      <c r="T2953"/>
      <c r="U2953"/>
      <c r="V2953"/>
      <c r="W2953"/>
      <c r="X2953"/>
      <c r="Y2953"/>
      <c r="Z2953"/>
      <c r="AA2953"/>
      <c r="AB2953"/>
      <c r="AC2953"/>
      <c r="AD2953"/>
      <c r="AE2953"/>
      <c r="AF2953"/>
      <c r="AG2953"/>
      <c r="AH2953"/>
      <c r="AI2953"/>
      <c r="AJ2953"/>
      <c r="AK2953"/>
      <c r="AL2953"/>
      <c r="AM2953"/>
      <c r="AN2953"/>
      <c r="AO2953"/>
      <c r="AP2953"/>
      <c r="AQ2953"/>
      <c r="AR2953"/>
      <c r="AS2953"/>
      <c r="AT2953"/>
      <c r="AU2953"/>
      <c r="AV2953"/>
      <c r="AW2953"/>
      <c r="AX2953"/>
      <c r="AY2953"/>
      <c r="AZ2953"/>
      <c r="BA2953"/>
      <c r="BB2953"/>
      <c r="BC2953"/>
      <c r="BD2953"/>
      <c r="BE2953"/>
    </row>
    <row r="2954" spans="1:57" x14ac:dyDescent="0.25">
      <c r="A2954" s="4">
        <v>43290</v>
      </c>
      <c r="B2954" s="3">
        <v>9</v>
      </c>
      <c r="C2954" s="3">
        <v>7</v>
      </c>
      <c r="D2954" s="3">
        <v>2018</v>
      </c>
      <c r="E2954" s="26" t="s">
        <v>242</v>
      </c>
      <c r="F2954" s="6" t="s">
        <v>906</v>
      </c>
      <c r="G2954" s="19">
        <v>367</v>
      </c>
      <c r="H2954" s="19" t="s">
        <v>408</v>
      </c>
      <c r="I2954" s="10" t="s">
        <v>243</v>
      </c>
      <c r="J2954" s="30" t="s">
        <v>771</v>
      </c>
      <c r="K2954" s="8" t="s">
        <v>907</v>
      </c>
      <c r="L2954" s="31" t="s">
        <v>660</v>
      </c>
      <c r="M2954" s="27">
        <v>520</v>
      </c>
      <c r="N2954" s="17">
        <v>921501</v>
      </c>
      <c r="O2954" s="7" t="s">
        <v>138</v>
      </c>
      <c r="P2954" s="13"/>
      <c r="Q2954"/>
      <c r="R2954"/>
      <c r="S2954"/>
      <c r="T2954"/>
      <c r="U2954"/>
      <c r="V2954"/>
      <c r="W2954"/>
      <c r="X2954"/>
      <c r="Y2954"/>
      <c r="Z2954"/>
      <c r="AA2954"/>
      <c r="AB2954"/>
      <c r="AC2954"/>
      <c r="AD2954"/>
      <c r="AE2954"/>
      <c r="AF2954"/>
      <c r="AG2954"/>
      <c r="AH2954"/>
      <c r="AI2954"/>
      <c r="AJ2954"/>
      <c r="AK2954"/>
      <c r="AL2954"/>
      <c r="AM2954"/>
      <c r="AN2954"/>
      <c r="AO2954"/>
      <c r="AP2954"/>
      <c r="AQ2954"/>
      <c r="AR2954"/>
      <c r="AS2954"/>
      <c r="AT2954"/>
      <c r="AU2954"/>
      <c r="AV2954"/>
      <c r="AW2954"/>
      <c r="AX2954"/>
      <c r="AY2954"/>
      <c r="AZ2954"/>
      <c r="BA2954"/>
      <c r="BB2954"/>
      <c r="BC2954"/>
      <c r="BD2954"/>
      <c r="BE2954"/>
    </row>
    <row r="2955" spans="1:57" x14ac:dyDescent="0.25">
      <c r="A2955" s="4">
        <v>43290</v>
      </c>
      <c r="B2955" s="3">
        <v>9</v>
      </c>
      <c r="C2955" s="3">
        <v>7</v>
      </c>
      <c r="D2955" s="3">
        <v>2018</v>
      </c>
      <c r="E2955" s="26" t="s">
        <v>57</v>
      </c>
      <c r="F2955" s="6" t="s">
        <v>908</v>
      </c>
      <c r="G2955" s="19">
        <v>367</v>
      </c>
      <c r="H2955" s="19" t="s">
        <v>408</v>
      </c>
      <c r="I2955" s="10" t="s">
        <v>58</v>
      </c>
      <c r="J2955" s="30" t="s">
        <v>783</v>
      </c>
      <c r="K2955" s="8" t="s">
        <v>909</v>
      </c>
      <c r="L2955" s="31" t="s">
        <v>655</v>
      </c>
      <c r="M2955" s="27">
        <v>520</v>
      </c>
      <c r="N2955" s="17">
        <v>921501</v>
      </c>
      <c r="O2955" s="7" t="s">
        <v>138</v>
      </c>
      <c r="P2955" s="13"/>
      <c r="Q2955"/>
      <c r="R2955"/>
      <c r="S2955"/>
      <c r="T2955"/>
      <c r="U2955"/>
      <c r="V2955"/>
      <c r="W2955"/>
      <c r="X2955"/>
      <c r="Y2955"/>
      <c r="Z2955"/>
      <c r="AA2955"/>
      <c r="AB2955"/>
      <c r="AC2955"/>
      <c r="AD2955"/>
      <c r="AE2955"/>
      <c r="AF2955"/>
      <c r="AG2955"/>
      <c r="AH2955"/>
      <c r="AI2955"/>
      <c r="AJ2955"/>
      <c r="AK2955"/>
      <c r="AL2955"/>
      <c r="AM2955"/>
      <c r="AN2955"/>
      <c r="AO2955"/>
      <c r="AP2955"/>
      <c r="AQ2955"/>
      <c r="AR2955"/>
      <c r="AS2955"/>
      <c r="AT2955"/>
      <c r="AU2955"/>
      <c r="AV2955"/>
      <c r="AW2955"/>
      <c r="AX2955"/>
      <c r="AY2955"/>
      <c r="AZ2955"/>
      <c r="BA2955"/>
      <c r="BB2955"/>
      <c r="BC2955"/>
      <c r="BD2955"/>
      <c r="BE2955"/>
    </row>
    <row r="2956" spans="1:57" x14ac:dyDescent="0.25">
      <c r="A2956" s="4">
        <v>43290</v>
      </c>
      <c r="B2956" s="3">
        <v>9</v>
      </c>
      <c r="C2956" s="3">
        <v>7</v>
      </c>
      <c r="D2956" s="3">
        <v>2018</v>
      </c>
      <c r="E2956" s="26" t="s">
        <v>47</v>
      </c>
      <c r="F2956" s="6" t="s">
        <v>894</v>
      </c>
      <c r="G2956" s="19">
        <v>368</v>
      </c>
      <c r="H2956" s="19" t="s">
        <v>408</v>
      </c>
      <c r="I2956" s="10" t="s">
        <v>48</v>
      </c>
      <c r="J2956" s="30" t="s">
        <v>809</v>
      </c>
      <c r="K2956" s="8" t="s">
        <v>893</v>
      </c>
      <c r="L2956" s="31" t="s">
        <v>655</v>
      </c>
      <c r="M2956" s="27">
        <v>1.36</v>
      </c>
      <c r="N2956" s="17">
        <v>530303</v>
      </c>
      <c r="O2956" s="7" t="s">
        <v>12</v>
      </c>
      <c r="P2956" s="13"/>
      <c r="Q2956"/>
      <c r="R2956"/>
      <c r="S2956"/>
      <c r="T2956"/>
      <c r="U2956"/>
      <c r="V2956"/>
      <c r="W2956"/>
      <c r="X2956"/>
      <c r="Y2956"/>
      <c r="Z2956"/>
      <c r="AA2956"/>
      <c r="AB2956"/>
      <c r="AC2956"/>
      <c r="AD2956"/>
      <c r="AE2956"/>
      <c r="AF2956"/>
      <c r="AG2956"/>
      <c r="AH2956"/>
      <c r="AI2956"/>
      <c r="AJ2956"/>
      <c r="AK2956"/>
      <c r="AL2956"/>
      <c r="AM2956"/>
      <c r="AN2956"/>
      <c r="AO2956"/>
      <c r="AP2956"/>
      <c r="AQ2956"/>
      <c r="AR2956"/>
      <c r="AS2956"/>
      <c r="AT2956"/>
      <c r="AU2956"/>
      <c r="AV2956"/>
      <c r="AW2956"/>
      <c r="AX2956"/>
      <c r="AY2956"/>
      <c r="AZ2956"/>
      <c r="BA2956"/>
      <c r="BB2956"/>
      <c r="BC2956"/>
      <c r="BD2956"/>
      <c r="BE2956"/>
    </row>
    <row r="2957" spans="1:57" x14ac:dyDescent="0.25">
      <c r="A2957" s="4">
        <v>43290</v>
      </c>
      <c r="B2957" s="3">
        <v>9</v>
      </c>
      <c r="C2957" s="3">
        <v>7</v>
      </c>
      <c r="D2957" s="3">
        <v>2018</v>
      </c>
      <c r="E2957" s="26" t="s">
        <v>31</v>
      </c>
      <c r="F2957" s="6" t="s">
        <v>891</v>
      </c>
      <c r="G2957" s="19">
        <v>368</v>
      </c>
      <c r="H2957" s="19" t="s">
        <v>408</v>
      </c>
      <c r="I2957" s="10" t="s">
        <v>32</v>
      </c>
      <c r="J2957" s="30" t="s">
        <v>771</v>
      </c>
      <c r="K2957" s="8" t="s">
        <v>884</v>
      </c>
      <c r="L2957" s="31" t="s">
        <v>655</v>
      </c>
      <c r="M2957" s="27">
        <v>160</v>
      </c>
      <c r="N2957" s="17">
        <v>921501</v>
      </c>
      <c r="O2957" s="7" t="s">
        <v>138</v>
      </c>
      <c r="P2957" s="13"/>
      <c r="Q2957"/>
      <c r="R2957"/>
      <c r="S2957"/>
      <c r="T2957"/>
      <c r="U2957"/>
      <c r="V2957"/>
      <c r="W2957"/>
      <c r="X2957"/>
      <c r="Y2957"/>
      <c r="Z2957"/>
      <c r="AA2957"/>
      <c r="AB2957"/>
      <c r="AC2957"/>
      <c r="AD2957"/>
      <c r="AE2957"/>
      <c r="AF2957"/>
      <c r="AG2957"/>
      <c r="AH2957"/>
      <c r="AI2957"/>
      <c r="AJ2957"/>
      <c r="AK2957"/>
      <c r="AL2957"/>
      <c r="AM2957"/>
      <c r="AN2957"/>
      <c r="AO2957"/>
      <c r="AP2957"/>
      <c r="AQ2957"/>
      <c r="AR2957"/>
      <c r="AS2957"/>
      <c r="AT2957"/>
      <c r="AU2957"/>
      <c r="AV2957"/>
      <c r="AW2957"/>
      <c r="AX2957"/>
      <c r="AY2957"/>
      <c r="AZ2957"/>
      <c r="BA2957"/>
      <c r="BB2957"/>
      <c r="BC2957"/>
      <c r="BD2957"/>
      <c r="BE2957"/>
    </row>
    <row r="2958" spans="1:57" x14ac:dyDescent="0.25">
      <c r="A2958" s="4">
        <v>43290</v>
      </c>
      <c r="B2958" s="3">
        <v>9</v>
      </c>
      <c r="C2958" s="3">
        <v>7</v>
      </c>
      <c r="D2958" s="3">
        <v>2018</v>
      </c>
      <c r="E2958" s="26" t="s">
        <v>47</v>
      </c>
      <c r="F2958" s="6" t="s">
        <v>892</v>
      </c>
      <c r="G2958" s="19">
        <v>368</v>
      </c>
      <c r="H2958" s="19" t="s">
        <v>408</v>
      </c>
      <c r="I2958" s="10" t="s">
        <v>48</v>
      </c>
      <c r="J2958" s="30" t="s">
        <v>809</v>
      </c>
      <c r="K2958" s="8" t="s">
        <v>893</v>
      </c>
      <c r="L2958" s="31" t="s">
        <v>655</v>
      </c>
      <c r="M2958" s="27">
        <v>130</v>
      </c>
      <c r="N2958" s="17">
        <v>921501</v>
      </c>
      <c r="O2958" s="7" t="s">
        <v>138</v>
      </c>
      <c r="P2958" s="13"/>
      <c r="Q2958"/>
      <c r="R2958"/>
      <c r="S2958"/>
      <c r="T2958"/>
      <c r="U2958"/>
      <c r="V2958"/>
      <c r="W2958"/>
      <c r="X2958"/>
      <c r="Y2958"/>
      <c r="Z2958"/>
      <c r="AA2958"/>
      <c r="AB2958"/>
      <c r="AC2958"/>
      <c r="AD2958"/>
      <c r="AE2958"/>
      <c r="AF2958"/>
      <c r="AG2958"/>
      <c r="AH2958"/>
      <c r="AI2958"/>
      <c r="AJ2958"/>
      <c r="AK2958"/>
      <c r="AL2958"/>
      <c r="AM2958"/>
      <c r="AN2958"/>
      <c r="AO2958"/>
      <c r="AP2958"/>
      <c r="AQ2958"/>
      <c r="AR2958"/>
      <c r="AS2958"/>
      <c r="AT2958"/>
      <c r="AU2958"/>
      <c r="AV2958"/>
      <c r="AW2958"/>
      <c r="AX2958"/>
      <c r="AY2958"/>
      <c r="AZ2958"/>
      <c r="BA2958"/>
      <c r="BB2958"/>
      <c r="BC2958"/>
      <c r="BD2958"/>
      <c r="BE2958"/>
    </row>
    <row r="2959" spans="1:57" x14ac:dyDescent="0.25">
      <c r="A2959" s="4">
        <v>43290</v>
      </c>
      <c r="B2959" s="3">
        <v>9</v>
      </c>
      <c r="C2959" s="3">
        <v>7</v>
      </c>
      <c r="D2959" s="3">
        <v>2018</v>
      </c>
      <c r="E2959" s="26" t="s">
        <v>852</v>
      </c>
      <c r="F2959" s="6" t="s">
        <v>887</v>
      </c>
      <c r="G2959" s="19">
        <v>368</v>
      </c>
      <c r="H2959" s="19" t="s">
        <v>408</v>
      </c>
      <c r="I2959" s="10" t="s">
        <v>888</v>
      </c>
      <c r="J2959" s="30" t="s">
        <v>889</v>
      </c>
      <c r="K2959" s="8" t="s">
        <v>890</v>
      </c>
      <c r="L2959" s="31" t="s">
        <v>655</v>
      </c>
      <c r="M2959" s="27">
        <v>80</v>
      </c>
      <c r="N2959" s="17">
        <v>921501</v>
      </c>
      <c r="O2959" s="7" t="s">
        <v>138</v>
      </c>
      <c r="P2959" s="13"/>
      <c r="Q2959"/>
      <c r="R2959"/>
      <c r="S2959"/>
      <c r="T2959"/>
      <c r="U2959"/>
      <c r="V2959"/>
      <c r="W2959"/>
      <c r="X2959"/>
      <c r="Y2959"/>
      <c r="Z2959"/>
      <c r="AA2959"/>
      <c r="AB2959"/>
      <c r="AC2959"/>
      <c r="AD2959"/>
      <c r="AE2959"/>
      <c r="AF2959"/>
      <c r="AG2959"/>
      <c r="AH2959"/>
      <c r="AI2959"/>
      <c r="AJ2959"/>
      <c r="AK2959"/>
      <c r="AL2959"/>
      <c r="AM2959"/>
      <c r="AN2959"/>
      <c r="AO2959"/>
      <c r="AP2959"/>
      <c r="AQ2959"/>
      <c r="AR2959"/>
      <c r="AS2959"/>
      <c r="AT2959"/>
      <c r="AU2959"/>
      <c r="AV2959"/>
      <c r="AW2959"/>
      <c r="AX2959"/>
      <c r="AY2959"/>
      <c r="AZ2959"/>
      <c r="BA2959"/>
      <c r="BB2959"/>
      <c r="BC2959"/>
      <c r="BD2959"/>
      <c r="BE2959"/>
    </row>
    <row r="2960" spans="1:57" x14ac:dyDescent="0.25">
      <c r="A2960" s="4">
        <v>43290</v>
      </c>
      <c r="B2960" s="3">
        <v>9</v>
      </c>
      <c r="C2960" s="3">
        <v>7</v>
      </c>
      <c r="D2960" s="3">
        <v>2018</v>
      </c>
      <c r="E2960" s="26" t="s">
        <v>259</v>
      </c>
      <c r="F2960" s="6" t="s">
        <v>895</v>
      </c>
      <c r="G2960" s="19">
        <v>368</v>
      </c>
      <c r="H2960" s="19" t="s">
        <v>408</v>
      </c>
      <c r="I2960" s="10" t="s">
        <v>260</v>
      </c>
      <c r="J2960" s="30" t="s">
        <v>790</v>
      </c>
      <c r="K2960" s="8" t="s">
        <v>896</v>
      </c>
      <c r="L2960" s="31" t="s">
        <v>660</v>
      </c>
      <c r="M2960" s="27">
        <v>349.6</v>
      </c>
      <c r="N2960" s="17">
        <v>20205</v>
      </c>
      <c r="O2960" s="7" t="s">
        <v>10</v>
      </c>
      <c r="P2960" s="13"/>
      <c r="Q2960"/>
      <c r="R2960"/>
      <c r="S2960"/>
      <c r="T2960"/>
      <c r="U2960"/>
      <c r="V2960"/>
      <c r="W2960"/>
      <c r="X2960"/>
      <c r="Y2960"/>
      <c r="Z2960"/>
      <c r="AA2960"/>
      <c r="AB2960"/>
      <c r="AC2960"/>
      <c r="AD2960"/>
      <c r="AE2960"/>
      <c r="AF2960"/>
      <c r="AG2960"/>
      <c r="AH2960"/>
      <c r="AI2960"/>
      <c r="AJ2960"/>
      <c r="AK2960"/>
      <c r="AL2960"/>
      <c r="AM2960"/>
      <c r="AN2960"/>
      <c r="AO2960"/>
      <c r="AP2960"/>
      <c r="AQ2960"/>
      <c r="AR2960"/>
      <c r="AS2960"/>
      <c r="AT2960"/>
      <c r="AU2960"/>
      <c r="AV2960"/>
      <c r="AW2960"/>
      <c r="AX2960"/>
      <c r="AY2960"/>
      <c r="AZ2960"/>
      <c r="BA2960"/>
      <c r="BB2960"/>
      <c r="BC2960"/>
      <c r="BD2960"/>
      <c r="BE2960"/>
    </row>
    <row r="2961" spans="1:57" x14ac:dyDescent="0.25">
      <c r="A2961" s="4">
        <v>43290</v>
      </c>
      <c r="B2961" s="3">
        <v>9</v>
      </c>
      <c r="C2961" s="3">
        <v>7</v>
      </c>
      <c r="D2961" s="3">
        <v>2018</v>
      </c>
      <c r="E2961" s="26" t="s">
        <v>317</v>
      </c>
      <c r="F2961" s="6" t="s">
        <v>897</v>
      </c>
      <c r="G2961" s="19">
        <v>368</v>
      </c>
      <c r="H2961" s="19" t="s">
        <v>408</v>
      </c>
      <c r="I2961" s="10" t="s">
        <v>204</v>
      </c>
      <c r="J2961" s="30" t="s">
        <v>790</v>
      </c>
      <c r="K2961" s="8" t="s">
        <v>898</v>
      </c>
      <c r="L2961" s="31" t="s">
        <v>660</v>
      </c>
      <c r="M2961" s="27">
        <v>114.4</v>
      </c>
      <c r="N2961" s="17">
        <v>20205</v>
      </c>
      <c r="O2961" s="7" t="s">
        <v>10</v>
      </c>
      <c r="P2961" s="13"/>
      <c r="Q2961"/>
      <c r="R2961"/>
      <c r="S2961"/>
      <c r="T2961"/>
      <c r="U2961"/>
      <c r="V2961"/>
      <c r="W2961"/>
      <c r="X2961"/>
      <c r="Y2961"/>
      <c r="Z2961"/>
      <c r="AA2961"/>
      <c r="AB2961"/>
      <c r="AC2961"/>
      <c r="AD2961"/>
      <c r="AE2961"/>
      <c r="AF2961"/>
      <c r="AG2961"/>
      <c r="AH2961"/>
      <c r="AI2961"/>
      <c r="AJ2961"/>
      <c r="AK2961"/>
      <c r="AL2961"/>
      <c r="AM2961"/>
      <c r="AN2961"/>
      <c r="AO2961"/>
      <c r="AP2961"/>
      <c r="AQ2961"/>
      <c r="AR2961"/>
      <c r="AS2961"/>
      <c r="AT2961"/>
      <c r="AU2961"/>
      <c r="AV2961"/>
      <c r="AW2961"/>
      <c r="AX2961"/>
      <c r="AY2961"/>
      <c r="AZ2961"/>
      <c r="BA2961"/>
      <c r="BB2961"/>
      <c r="BC2961"/>
      <c r="BD2961"/>
      <c r="BE2961"/>
    </row>
    <row r="2962" spans="1:57" x14ac:dyDescent="0.25">
      <c r="A2962" s="4">
        <v>43290</v>
      </c>
      <c r="B2962" s="3">
        <v>9</v>
      </c>
      <c r="C2962" s="3">
        <v>7</v>
      </c>
      <c r="D2962" s="3">
        <v>2018</v>
      </c>
      <c r="E2962" s="26" t="s">
        <v>347</v>
      </c>
      <c r="F2962" s="6" t="s">
        <v>899</v>
      </c>
      <c r="G2962" s="19">
        <v>368</v>
      </c>
      <c r="H2962" s="19" t="s">
        <v>408</v>
      </c>
      <c r="I2962" s="10" t="s">
        <v>177</v>
      </c>
      <c r="J2962" s="30" t="s">
        <v>900</v>
      </c>
      <c r="K2962" s="8" t="s">
        <v>901</v>
      </c>
      <c r="L2962" s="31" t="s">
        <v>655</v>
      </c>
      <c r="M2962" s="27">
        <v>114.3</v>
      </c>
      <c r="N2962" s="17">
        <v>20205</v>
      </c>
      <c r="O2962" s="7" t="s">
        <v>10</v>
      </c>
      <c r="P2962" s="13"/>
      <c r="Q2962"/>
      <c r="R2962"/>
      <c r="S2962"/>
      <c r="T2962"/>
      <c r="U2962"/>
      <c r="V2962"/>
      <c r="W2962"/>
      <c r="X2962"/>
      <c r="Y2962"/>
      <c r="Z2962"/>
      <c r="AA2962"/>
      <c r="AB2962"/>
      <c r="AC2962"/>
      <c r="AD2962"/>
      <c r="AE2962"/>
      <c r="AF2962"/>
      <c r="AG2962"/>
      <c r="AH2962"/>
      <c r="AI2962"/>
      <c r="AJ2962"/>
      <c r="AK2962"/>
      <c r="AL2962"/>
      <c r="AM2962"/>
      <c r="AN2962"/>
      <c r="AO2962"/>
      <c r="AP2962"/>
      <c r="AQ2962"/>
      <c r="AR2962"/>
      <c r="AS2962"/>
      <c r="AT2962"/>
      <c r="AU2962"/>
      <c r="AV2962"/>
      <c r="AW2962"/>
      <c r="AX2962"/>
      <c r="AY2962"/>
      <c r="AZ2962"/>
      <c r="BA2962"/>
      <c r="BB2962"/>
      <c r="BC2962"/>
      <c r="BD2962"/>
      <c r="BE2962"/>
    </row>
    <row r="2963" spans="1:57" x14ac:dyDescent="0.25">
      <c r="A2963" s="4">
        <v>43290</v>
      </c>
      <c r="B2963" s="3">
        <v>9</v>
      </c>
      <c r="C2963" s="3">
        <v>7</v>
      </c>
      <c r="D2963" s="3">
        <v>2018</v>
      </c>
      <c r="E2963" s="26" t="s">
        <v>104</v>
      </c>
      <c r="F2963" s="6" t="s">
        <v>902</v>
      </c>
      <c r="G2963" s="19">
        <v>368</v>
      </c>
      <c r="H2963" s="19" t="s">
        <v>408</v>
      </c>
      <c r="I2963" s="10" t="s">
        <v>105</v>
      </c>
      <c r="J2963" s="30" t="s">
        <v>798</v>
      </c>
      <c r="K2963" s="8" t="s">
        <v>903</v>
      </c>
      <c r="L2963" s="31" t="s">
        <v>655</v>
      </c>
      <c r="M2963" s="27">
        <v>12</v>
      </c>
      <c r="N2963" s="17">
        <v>20205</v>
      </c>
      <c r="O2963" s="7" t="s">
        <v>10</v>
      </c>
      <c r="P2963" s="13"/>
      <c r="Q2963"/>
      <c r="R2963"/>
      <c r="S2963"/>
      <c r="T2963"/>
      <c r="U2963"/>
      <c r="V2963"/>
      <c r="W2963"/>
      <c r="X2963"/>
      <c r="Y2963"/>
      <c r="Z2963"/>
      <c r="AA2963"/>
      <c r="AB2963"/>
      <c r="AC2963"/>
      <c r="AD2963"/>
      <c r="AE2963"/>
      <c r="AF2963"/>
      <c r="AG2963"/>
      <c r="AH2963"/>
      <c r="AI2963"/>
      <c r="AJ2963"/>
      <c r="AK2963"/>
      <c r="AL2963"/>
      <c r="AM2963"/>
      <c r="AN2963"/>
      <c r="AO2963"/>
      <c r="AP2963"/>
      <c r="AQ2963"/>
      <c r="AR2963"/>
      <c r="AS2963"/>
      <c r="AT2963"/>
      <c r="AU2963"/>
      <c r="AV2963"/>
      <c r="AW2963"/>
      <c r="AX2963"/>
      <c r="AY2963"/>
      <c r="AZ2963"/>
      <c r="BA2963"/>
      <c r="BB2963"/>
      <c r="BC2963"/>
      <c r="BD2963"/>
      <c r="BE2963"/>
    </row>
    <row r="2964" spans="1:57" x14ac:dyDescent="0.25">
      <c r="A2964" s="4">
        <v>43291</v>
      </c>
      <c r="B2964" s="3">
        <v>10</v>
      </c>
      <c r="C2964" s="3">
        <v>7</v>
      </c>
      <c r="D2964" s="3">
        <v>2018</v>
      </c>
      <c r="E2964" s="26" t="s">
        <v>313</v>
      </c>
      <c r="F2964" s="6" t="s">
        <v>885</v>
      </c>
      <c r="G2964" s="19">
        <v>369</v>
      </c>
      <c r="H2964" s="19" t="s">
        <v>408</v>
      </c>
      <c r="I2964" s="10" t="s">
        <v>276</v>
      </c>
      <c r="J2964" s="30" t="s">
        <v>786</v>
      </c>
      <c r="K2964" s="8" t="s">
        <v>886</v>
      </c>
      <c r="L2964" s="31" t="s">
        <v>660</v>
      </c>
      <c r="M2964" s="27">
        <v>34.049999999999997</v>
      </c>
      <c r="N2964" s="17">
        <v>20205</v>
      </c>
      <c r="O2964" s="7" t="s">
        <v>10</v>
      </c>
      <c r="P2964" s="13"/>
      <c r="Q2964"/>
      <c r="R2964"/>
      <c r="S2964"/>
      <c r="T2964"/>
      <c r="U2964"/>
      <c r="V2964"/>
      <c r="W2964"/>
      <c r="X2964"/>
      <c r="Y2964"/>
      <c r="Z2964"/>
      <c r="AA2964"/>
      <c r="AB2964"/>
      <c r="AC2964"/>
      <c r="AD2964"/>
      <c r="AE2964"/>
      <c r="AF2964"/>
      <c r="AG2964"/>
      <c r="AH2964"/>
      <c r="AI2964"/>
      <c r="AJ2964"/>
      <c r="AK2964"/>
      <c r="AL2964"/>
      <c r="AM2964"/>
      <c r="AN2964"/>
      <c r="AO2964"/>
      <c r="AP2964"/>
      <c r="AQ2964"/>
      <c r="AR2964"/>
      <c r="AS2964"/>
      <c r="AT2964"/>
      <c r="AU2964"/>
      <c r="AV2964"/>
      <c r="AW2964"/>
      <c r="AX2964"/>
      <c r="AY2964"/>
      <c r="AZ2964"/>
      <c r="BA2964"/>
      <c r="BB2964"/>
      <c r="BC2964"/>
      <c r="BD2964"/>
      <c r="BE2964"/>
    </row>
    <row r="2965" spans="1:57" x14ac:dyDescent="0.25">
      <c r="A2965" s="4">
        <v>43291</v>
      </c>
      <c r="B2965" s="3">
        <v>10</v>
      </c>
      <c r="C2965" s="3">
        <v>7</v>
      </c>
      <c r="D2965" s="3">
        <v>2018</v>
      </c>
      <c r="E2965" s="26" t="s">
        <v>116</v>
      </c>
      <c r="F2965" s="6" t="s">
        <v>874</v>
      </c>
      <c r="G2965" s="19">
        <v>370</v>
      </c>
      <c r="H2965" s="19" t="s">
        <v>408</v>
      </c>
      <c r="I2965" s="10" t="s">
        <v>117</v>
      </c>
      <c r="J2965" s="30" t="s">
        <v>783</v>
      </c>
      <c r="K2965" s="8" t="s">
        <v>869</v>
      </c>
      <c r="L2965" s="31" t="s">
        <v>660</v>
      </c>
      <c r="M2965" s="27">
        <v>60.6</v>
      </c>
      <c r="N2965" s="17">
        <v>530303</v>
      </c>
      <c r="O2965" s="7" t="s">
        <v>12</v>
      </c>
      <c r="P2965" s="13"/>
      <c r="Q2965"/>
      <c r="R2965"/>
      <c r="S2965"/>
      <c r="T2965"/>
      <c r="U2965"/>
      <c r="V2965"/>
      <c r="W2965"/>
      <c r="X2965"/>
      <c r="Y2965"/>
      <c r="Z2965"/>
      <c r="AA2965"/>
      <c r="AB2965"/>
      <c r="AC2965"/>
      <c r="AD2965"/>
      <c r="AE2965"/>
      <c r="AF2965"/>
      <c r="AG2965"/>
      <c r="AH2965"/>
      <c r="AI2965"/>
      <c r="AJ2965"/>
      <c r="AK2965"/>
      <c r="AL2965"/>
      <c r="AM2965"/>
      <c r="AN2965"/>
      <c r="AO2965"/>
      <c r="AP2965"/>
      <c r="AQ2965"/>
      <c r="AR2965"/>
      <c r="AS2965"/>
      <c r="AT2965"/>
      <c r="AU2965"/>
      <c r="AV2965"/>
      <c r="AW2965"/>
      <c r="AX2965"/>
      <c r="AY2965"/>
      <c r="AZ2965"/>
      <c r="BA2965"/>
      <c r="BB2965"/>
      <c r="BC2965"/>
      <c r="BD2965"/>
      <c r="BE2965"/>
    </row>
    <row r="2966" spans="1:57" x14ac:dyDescent="0.25">
      <c r="A2966" s="4">
        <v>43291</v>
      </c>
      <c r="B2966" s="3">
        <v>10</v>
      </c>
      <c r="C2966" s="3">
        <v>7</v>
      </c>
      <c r="D2966" s="3">
        <v>2018</v>
      </c>
      <c r="E2966" s="26" t="s">
        <v>169</v>
      </c>
      <c r="F2966" s="6" t="s">
        <v>875</v>
      </c>
      <c r="G2966" s="19">
        <v>370</v>
      </c>
      <c r="H2966" s="19" t="s">
        <v>408</v>
      </c>
      <c r="I2966" s="10" t="s">
        <v>120</v>
      </c>
      <c r="J2966" s="30" t="s">
        <v>771</v>
      </c>
      <c r="K2966" s="8" t="s">
        <v>876</v>
      </c>
      <c r="L2966" s="31" t="s">
        <v>655</v>
      </c>
      <c r="M2966" s="27">
        <v>80</v>
      </c>
      <c r="N2966" s="17">
        <v>921501</v>
      </c>
      <c r="O2966" s="7" t="s">
        <v>138</v>
      </c>
      <c r="P2966" s="13"/>
      <c r="Q2966"/>
      <c r="R2966"/>
      <c r="S2966"/>
      <c r="T2966"/>
      <c r="U2966"/>
      <c r="V2966"/>
      <c r="W2966"/>
      <c r="X2966"/>
      <c r="Y2966"/>
      <c r="Z2966"/>
      <c r="AA2966"/>
      <c r="AB2966"/>
      <c r="AC2966"/>
      <c r="AD2966"/>
      <c r="AE2966"/>
      <c r="AF2966"/>
      <c r="AG2966"/>
      <c r="AH2966"/>
      <c r="AI2966"/>
      <c r="AJ2966"/>
      <c r="AK2966"/>
      <c r="AL2966"/>
      <c r="AM2966"/>
      <c r="AN2966"/>
      <c r="AO2966"/>
      <c r="AP2966"/>
      <c r="AQ2966"/>
      <c r="AR2966"/>
      <c r="AS2966"/>
      <c r="AT2966"/>
      <c r="AU2966"/>
      <c r="AV2966"/>
      <c r="AW2966"/>
      <c r="AX2966"/>
      <c r="AY2966"/>
      <c r="AZ2966"/>
      <c r="BA2966"/>
      <c r="BB2966"/>
      <c r="BC2966"/>
      <c r="BD2966"/>
      <c r="BE2966"/>
    </row>
    <row r="2967" spans="1:57" x14ac:dyDescent="0.25">
      <c r="A2967" s="4">
        <v>43291</v>
      </c>
      <c r="B2967" s="3">
        <v>10</v>
      </c>
      <c r="C2967" s="3">
        <v>7</v>
      </c>
      <c r="D2967" s="3">
        <v>2018</v>
      </c>
      <c r="E2967" s="26" t="s">
        <v>318</v>
      </c>
      <c r="F2967" s="6" t="s">
        <v>877</v>
      </c>
      <c r="G2967" s="19">
        <v>370</v>
      </c>
      <c r="H2967" s="19" t="s">
        <v>408</v>
      </c>
      <c r="I2967" s="10" t="s">
        <v>319</v>
      </c>
      <c r="J2967" s="30" t="s">
        <v>790</v>
      </c>
      <c r="K2967" s="8" t="s">
        <v>878</v>
      </c>
      <c r="L2967" s="31" t="s">
        <v>660</v>
      </c>
      <c r="M2967" s="27">
        <v>77.56</v>
      </c>
      <c r="N2967" s="17">
        <v>20205</v>
      </c>
      <c r="O2967" s="7" t="s">
        <v>10</v>
      </c>
      <c r="P2967" s="13"/>
      <c r="Q2967"/>
      <c r="R2967"/>
      <c r="S2967"/>
      <c r="T2967"/>
      <c r="U2967"/>
      <c r="V2967"/>
      <c r="W2967"/>
      <c r="X2967"/>
      <c r="Y2967"/>
      <c r="Z2967"/>
      <c r="AA2967"/>
      <c r="AB2967"/>
      <c r="AC2967"/>
      <c r="AD2967"/>
      <c r="AE2967"/>
      <c r="AF2967"/>
      <c r="AG2967"/>
      <c r="AH2967"/>
      <c r="AI2967"/>
      <c r="AJ2967"/>
      <c r="AK2967"/>
      <c r="AL2967"/>
      <c r="AM2967"/>
      <c r="AN2967"/>
      <c r="AO2967"/>
      <c r="AP2967"/>
      <c r="AQ2967"/>
      <c r="AR2967"/>
      <c r="AS2967"/>
      <c r="AT2967"/>
      <c r="AU2967"/>
      <c r="AV2967"/>
      <c r="AW2967"/>
      <c r="AX2967"/>
      <c r="AY2967"/>
      <c r="AZ2967"/>
      <c r="BA2967"/>
      <c r="BB2967"/>
      <c r="BC2967"/>
      <c r="BD2967"/>
      <c r="BE2967"/>
    </row>
    <row r="2968" spans="1:57" x14ac:dyDescent="0.25">
      <c r="A2968" s="4">
        <v>43291</v>
      </c>
      <c r="B2968" s="3">
        <v>10</v>
      </c>
      <c r="C2968" s="3">
        <v>7</v>
      </c>
      <c r="D2968" s="3">
        <v>2018</v>
      </c>
      <c r="E2968" s="26" t="s">
        <v>677</v>
      </c>
      <c r="F2968" s="6" t="s">
        <v>879</v>
      </c>
      <c r="G2968" s="19">
        <v>370</v>
      </c>
      <c r="H2968" s="19" t="s">
        <v>408</v>
      </c>
      <c r="I2968" s="10" t="s">
        <v>679</v>
      </c>
      <c r="J2968" s="30" t="s">
        <v>783</v>
      </c>
      <c r="K2968" s="8" t="s">
        <v>880</v>
      </c>
      <c r="L2968" s="31" t="s">
        <v>660</v>
      </c>
      <c r="M2968" s="27">
        <v>637.28</v>
      </c>
      <c r="N2968" s="17">
        <v>20205</v>
      </c>
      <c r="O2968" s="7" t="s">
        <v>10</v>
      </c>
      <c r="P2968" s="13"/>
      <c r="Q2968"/>
      <c r="R2968"/>
      <c r="S2968"/>
      <c r="T2968"/>
      <c r="U2968"/>
      <c r="V2968"/>
      <c r="W2968"/>
      <c r="X2968"/>
      <c r="Y2968"/>
      <c r="Z2968"/>
      <c r="AA2968"/>
      <c r="AB2968"/>
      <c r="AC2968"/>
      <c r="AD2968"/>
      <c r="AE2968"/>
      <c r="AF2968"/>
      <c r="AG2968"/>
      <c r="AH2968"/>
      <c r="AI2968"/>
      <c r="AJ2968"/>
      <c r="AK2968"/>
      <c r="AL2968"/>
      <c r="AM2968"/>
      <c r="AN2968"/>
      <c r="AO2968"/>
      <c r="AP2968"/>
      <c r="AQ2968"/>
      <c r="AR2968"/>
      <c r="AS2968"/>
      <c r="AT2968"/>
      <c r="AU2968"/>
      <c r="AV2968"/>
      <c r="AW2968"/>
      <c r="AX2968"/>
      <c r="AY2968"/>
      <c r="AZ2968"/>
      <c r="BA2968"/>
      <c r="BB2968"/>
      <c r="BC2968"/>
      <c r="BD2968"/>
      <c r="BE2968"/>
    </row>
    <row r="2969" spans="1:57" x14ac:dyDescent="0.25">
      <c r="A2969" s="4">
        <v>43291</v>
      </c>
      <c r="B2969" s="3">
        <v>10</v>
      </c>
      <c r="C2969" s="3">
        <v>7</v>
      </c>
      <c r="D2969" s="3">
        <v>2018</v>
      </c>
      <c r="E2969" s="26" t="s">
        <v>713</v>
      </c>
      <c r="F2969" s="6" t="s">
        <v>881</v>
      </c>
      <c r="G2969" s="19">
        <v>370</v>
      </c>
      <c r="H2969" s="19" t="s">
        <v>408</v>
      </c>
      <c r="I2969" s="10" t="s">
        <v>715</v>
      </c>
      <c r="J2969" s="30" t="s">
        <v>809</v>
      </c>
      <c r="K2969" s="8" t="s">
        <v>882</v>
      </c>
      <c r="L2969" s="31" t="s">
        <v>660</v>
      </c>
      <c r="M2969" s="27">
        <v>224.74</v>
      </c>
      <c r="N2969" s="17">
        <v>20205</v>
      </c>
      <c r="O2969" s="7" t="s">
        <v>10</v>
      </c>
      <c r="P2969" s="13"/>
      <c r="Q2969"/>
      <c r="R2969"/>
      <c r="S2969"/>
      <c r="T2969"/>
      <c r="U2969"/>
      <c r="V2969"/>
      <c r="W2969"/>
      <c r="X2969"/>
      <c r="Y2969"/>
      <c r="Z2969"/>
      <c r="AA2969"/>
      <c r="AB2969"/>
      <c r="AC2969"/>
      <c r="AD2969"/>
      <c r="AE2969"/>
      <c r="AF2969"/>
      <c r="AG2969"/>
      <c r="AH2969"/>
      <c r="AI2969"/>
      <c r="AJ2969"/>
      <c r="AK2969"/>
      <c r="AL2969"/>
      <c r="AM2969"/>
      <c r="AN2969"/>
      <c r="AO2969"/>
      <c r="AP2969"/>
      <c r="AQ2969"/>
      <c r="AR2969"/>
      <c r="AS2969"/>
      <c r="AT2969"/>
      <c r="AU2969"/>
      <c r="AV2969"/>
      <c r="AW2969"/>
      <c r="AX2969"/>
      <c r="AY2969"/>
      <c r="AZ2969"/>
      <c r="BA2969"/>
      <c r="BB2969"/>
      <c r="BC2969"/>
      <c r="BD2969"/>
      <c r="BE2969"/>
    </row>
    <row r="2970" spans="1:57" x14ac:dyDescent="0.25">
      <c r="A2970" s="4">
        <v>43291</v>
      </c>
      <c r="B2970" s="3">
        <v>10</v>
      </c>
      <c r="C2970" s="3">
        <v>7</v>
      </c>
      <c r="D2970" s="3">
        <v>2018</v>
      </c>
      <c r="E2970" s="26" t="s">
        <v>31</v>
      </c>
      <c r="F2970" s="6" t="s">
        <v>883</v>
      </c>
      <c r="G2970" s="19">
        <v>370</v>
      </c>
      <c r="H2970" s="19" t="s">
        <v>408</v>
      </c>
      <c r="I2970" s="10" t="s">
        <v>32</v>
      </c>
      <c r="J2970" s="30" t="s">
        <v>771</v>
      </c>
      <c r="K2970" s="8" t="s">
        <v>884</v>
      </c>
      <c r="L2970" s="31" t="s">
        <v>655</v>
      </c>
      <c r="M2970" s="27">
        <v>66</v>
      </c>
      <c r="N2970" s="17">
        <v>20205</v>
      </c>
      <c r="O2970" s="7" t="s">
        <v>10</v>
      </c>
      <c r="P2970" s="13"/>
      <c r="Q2970"/>
      <c r="R2970"/>
      <c r="S2970"/>
      <c r="T2970"/>
      <c r="U2970"/>
      <c r="V2970"/>
      <c r="W2970"/>
      <c r="X2970"/>
      <c r="Y2970"/>
      <c r="Z2970"/>
      <c r="AA2970"/>
      <c r="AB2970"/>
      <c r="AC2970"/>
      <c r="AD2970"/>
      <c r="AE2970"/>
      <c r="AF2970"/>
      <c r="AG2970"/>
      <c r="AH2970"/>
      <c r="AI2970"/>
      <c r="AJ2970"/>
      <c r="AK2970"/>
      <c r="AL2970"/>
      <c r="AM2970"/>
      <c r="AN2970"/>
      <c r="AO2970"/>
      <c r="AP2970"/>
      <c r="AQ2970"/>
      <c r="AR2970"/>
      <c r="AS2970"/>
      <c r="AT2970"/>
      <c r="AU2970"/>
      <c r="AV2970"/>
      <c r="AW2970"/>
      <c r="AX2970"/>
      <c r="AY2970"/>
      <c r="AZ2970"/>
      <c r="BA2970"/>
      <c r="BB2970"/>
      <c r="BC2970"/>
      <c r="BD2970"/>
      <c r="BE2970"/>
    </row>
    <row r="2971" spans="1:57" x14ac:dyDescent="0.25">
      <c r="A2971" s="4">
        <v>43292</v>
      </c>
      <c r="B2971" s="3">
        <v>11</v>
      </c>
      <c r="C2971" s="3">
        <v>7</v>
      </c>
      <c r="D2971" s="3">
        <v>2018</v>
      </c>
      <c r="E2971" s="26" t="s">
        <v>432</v>
      </c>
      <c r="F2971" s="6" t="s">
        <v>870</v>
      </c>
      <c r="G2971" s="19">
        <v>371</v>
      </c>
      <c r="H2971" s="19" t="s">
        <v>408</v>
      </c>
      <c r="I2971" s="10" t="s">
        <v>433</v>
      </c>
      <c r="J2971" s="30" t="s">
        <v>790</v>
      </c>
      <c r="K2971" s="8" t="s">
        <v>871</v>
      </c>
      <c r="L2971" s="31" t="s">
        <v>660</v>
      </c>
      <c r="M2971" s="27">
        <v>200000</v>
      </c>
      <c r="N2971" s="17">
        <v>580203</v>
      </c>
      <c r="O2971" s="7" t="s">
        <v>25</v>
      </c>
      <c r="P2971" s="13"/>
      <c r="Q2971"/>
      <c r="R2971"/>
      <c r="S2971"/>
      <c r="T2971"/>
      <c r="U2971"/>
      <c r="V2971"/>
      <c r="W2971"/>
      <c r="X2971"/>
      <c r="Y2971"/>
      <c r="Z2971"/>
      <c r="AA2971"/>
      <c r="AB2971"/>
      <c r="AC2971"/>
      <c r="AD2971"/>
      <c r="AE2971"/>
      <c r="AF2971"/>
      <c r="AG2971"/>
      <c r="AH2971"/>
      <c r="AI2971"/>
      <c r="AJ2971"/>
      <c r="AK2971"/>
      <c r="AL2971"/>
      <c r="AM2971"/>
      <c r="AN2971"/>
      <c r="AO2971"/>
      <c r="AP2971"/>
      <c r="AQ2971"/>
      <c r="AR2971"/>
      <c r="AS2971"/>
      <c r="AT2971"/>
      <c r="AU2971"/>
      <c r="AV2971"/>
      <c r="AW2971"/>
      <c r="AX2971"/>
      <c r="AY2971"/>
      <c r="AZ2971"/>
      <c r="BA2971"/>
      <c r="BB2971"/>
      <c r="BC2971"/>
      <c r="BD2971"/>
      <c r="BE2971"/>
    </row>
    <row r="2972" spans="1:57" x14ac:dyDescent="0.25">
      <c r="A2972" s="4">
        <v>43292</v>
      </c>
      <c r="B2972" s="3">
        <v>11</v>
      </c>
      <c r="C2972" s="3">
        <v>7</v>
      </c>
      <c r="D2972" s="3">
        <v>2018</v>
      </c>
      <c r="E2972" s="26" t="s">
        <v>343</v>
      </c>
      <c r="F2972" s="6" t="s">
        <v>872</v>
      </c>
      <c r="G2972" s="19">
        <v>371</v>
      </c>
      <c r="H2972" s="19" t="s">
        <v>408</v>
      </c>
      <c r="I2972" s="10" t="s">
        <v>344</v>
      </c>
      <c r="J2972" s="30" t="s">
        <v>771</v>
      </c>
      <c r="K2972" s="8" t="s">
        <v>873</v>
      </c>
      <c r="L2972" s="31" t="s">
        <v>660</v>
      </c>
      <c r="M2972" s="27">
        <v>60000</v>
      </c>
      <c r="N2972" s="17">
        <v>580203</v>
      </c>
      <c r="O2972" s="7" t="s">
        <v>25</v>
      </c>
      <c r="P2972" s="13"/>
      <c r="Q2972"/>
      <c r="R2972"/>
      <c r="S2972"/>
      <c r="T2972"/>
      <c r="U2972"/>
      <c r="V2972"/>
      <c r="W2972"/>
      <c r="X2972"/>
      <c r="Y2972"/>
      <c r="Z2972"/>
      <c r="AA2972"/>
      <c r="AB2972"/>
      <c r="AC2972"/>
      <c r="AD2972"/>
      <c r="AE2972"/>
      <c r="AF2972"/>
      <c r="AG2972"/>
      <c r="AH2972"/>
      <c r="AI2972"/>
      <c r="AJ2972"/>
      <c r="AK2972"/>
      <c r="AL2972"/>
      <c r="AM2972"/>
      <c r="AN2972"/>
      <c r="AO2972"/>
      <c r="AP2972"/>
      <c r="AQ2972"/>
      <c r="AR2972"/>
      <c r="AS2972"/>
      <c r="AT2972"/>
      <c r="AU2972"/>
      <c r="AV2972"/>
      <c r="AW2972"/>
      <c r="AX2972"/>
      <c r="AY2972"/>
      <c r="AZ2972"/>
      <c r="BA2972"/>
      <c r="BB2972"/>
      <c r="BC2972"/>
      <c r="BD2972"/>
      <c r="BE2972"/>
    </row>
    <row r="2973" spans="1:57" x14ac:dyDescent="0.25">
      <c r="A2973" s="4">
        <v>43292</v>
      </c>
      <c r="B2973" s="3">
        <v>11</v>
      </c>
      <c r="C2973" s="3">
        <v>7</v>
      </c>
      <c r="D2973" s="3">
        <v>2018</v>
      </c>
      <c r="E2973" s="26" t="s">
        <v>116</v>
      </c>
      <c r="F2973" s="6" t="s">
        <v>868</v>
      </c>
      <c r="G2973" s="19">
        <v>372</v>
      </c>
      <c r="H2973" s="19" t="s">
        <v>408</v>
      </c>
      <c r="I2973" s="10" t="s">
        <v>117</v>
      </c>
      <c r="J2973" s="30" t="s">
        <v>783</v>
      </c>
      <c r="K2973" s="8" t="s">
        <v>869</v>
      </c>
      <c r="L2973" s="31" t="s">
        <v>660</v>
      </c>
      <c r="M2973" s="27">
        <v>80</v>
      </c>
      <c r="N2973" s="17">
        <v>921501</v>
      </c>
      <c r="O2973" s="7" t="s">
        <v>138</v>
      </c>
      <c r="P2973" s="13"/>
      <c r="Q2973"/>
      <c r="R2973"/>
      <c r="S2973"/>
      <c r="T2973"/>
      <c r="U2973"/>
      <c r="V2973"/>
      <c r="W2973"/>
      <c r="X2973"/>
      <c r="Y2973"/>
      <c r="Z2973"/>
      <c r="AA2973"/>
      <c r="AB2973"/>
      <c r="AC2973"/>
      <c r="AD2973"/>
      <c r="AE2973"/>
      <c r="AF2973"/>
      <c r="AG2973"/>
      <c r="AH2973"/>
      <c r="AI2973"/>
      <c r="AJ2973"/>
      <c r="AK2973"/>
      <c r="AL2973"/>
      <c r="AM2973"/>
      <c r="AN2973"/>
      <c r="AO2973"/>
      <c r="AP2973"/>
      <c r="AQ2973"/>
      <c r="AR2973"/>
      <c r="AS2973"/>
      <c r="AT2973"/>
      <c r="AU2973"/>
      <c r="AV2973"/>
      <c r="AW2973"/>
      <c r="AX2973"/>
      <c r="AY2973"/>
      <c r="AZ2973"/>
      <c r="BA2973"/>
      <c r="BB2973"/>
      <c r="BC2973"/>
      <c r="BD2973"/>
      <c r="BE2973"/>
    </row>
    <row r="2974" spans="1:57" x14ac:dyDescent="0.25">
      <c r="A2974" s="4">
        <v>43292</v>
      </c>
      <c r="B2974" s="3">
        <v>11</v>
      </c>
      <c r="C2974" s="3">
        <v>7</v>
      </c>
      <c r="D2974" s="3">
        <v>2018</v>
      </c>
      <c r="E2974" s="26" t="s">
        <v>417</v>
      </c>
      <c r="F2974" s="6" t="s">
        <v>866</v>
      </c>
      <c r="G2974" s="19">
        <v>373</v>
      </c>
      <c r="H2974" s="19" t="s">
        <v>408</v>
      </c>
      <c r="I2974" s="10" t="s">
        <v>418</v>
      </c>
      <c r="J2974" s="30" t="s">
        <v>786</v>
      </c>
      <c r="K2974" s="8" t="s">
        <v>867</v>
      </c>
      <c r="L2974" s="31" t="s">
        <v>660</v>
      </c>
      <c r="M2974" s="27">
        <v>60000</v>
      </c>
      <c r="N2974" s="17">
        <v>580203</v>
      </c>
      <c r="O2974" s="7" t="s">
        <v>25</v>
      </c>
      <c r="P2974" s="13"/>
      <c r="Q2974"/>
      <c r="R2974"/>
      <c r="S2974"/>
      <c r="T2974"/>
      <c r="U2974"/>
      <c r="V2974"/>
      <c r="W2974"/>
      <c r="X2974"/>
      <c r="Y2974"/>
      <c r="Z2974"/>
      <c r="AA2974"/>
      <c r="AB2974"/>
      <c r="AC2974"/>
      <c r="AD2974"/>
      <c r="AE2974"/>
      <c r="AF2974"/>
      <c r="AG2974"/>
      <c r="AH2974"/>
      <c r="AI2974"/>
      <c r="AJ2974"/>
      <c r="AK2974"/>
      <c r="AL2974"/>
      <c r="AM2974"/>
      <c r="AN2974"/>
      <c r="AO2974"/>
      <c r="AP2974"/>
      <c r="AQ2974"/>
      <c r="AR2974"/>
      <c r="AS2974"/>
      <c r="AT2974"/>
      <c r="AU2974"/>
      <c r="AV2974"/>
      <c r="AW2974"/>
      <c r="AX2974"/>
      <c r="AY2974"/>
      <c r="AZ2974"/>
      <c r="BA2974"/>
      <c r="BB2974"/>
      <c r="BC2974"/>
      <c r="BD2974"/>
      <c r="BE2974"/>
    </row>
    <row r="2975" spans="1:57" x14ac:dyDescent="0.25">
      <c r="A2975" s="4">
        <v>43292</v>
      </c>
      <c r="B2975" s="3">
        <v>11</v>
      </c>
      <c r="C2975" s="3">
        <v>7</v>
      </c>
      <c r="D2975" s="3">
        <v>2018</v>
      </c>
      <c r="E2975" s="26" t="s">
        <v>542</v>
      </c>
      <c r="F2975" s="6" t="s">
        <v>864</v>
      </c>
      <c r="G2975" s="19">
        <v>374</v>
      </c>
      <c r="H2975" s="19" t="s">
        <v>408</v>
      </c>
      <c r="I2975" s="10" t="s">
        <v>543</v>
      </c>
      <c r="J2975" s="30" t="s">
        <v>786</v>
      </c>
      <c r="K2975" s="8" t="s">
        <v>865</v>
      </c>
      <c r="L2975" s="31" t="s">
        <v>660</v>
      </c>
      <c r="M2975" s="27">
        <v>160000</v>
      </c>
      <c r="N2975" s="17">
        <v>580203</v>
      </c>
      <c r="O2975" s="7" t="s">
        <v>25</v>
      </c>
      <c r="P2975" s="13"/>
      <c r="Q2975"/>
      <c r="R2975"/>
      <c r="S2975"/>
      <c r="T2975"/>
      <c r="U2975"/>
      <c r="V2975"/>
      <c r="W2975"/>
      <c r="X2975"/>
      <c r="Y2975"/>
      <c r="Z2975"/>
      <c r="AA2975"/>
      <c r="AB2975"/>
      <c r="AC2975"/>
      <c r="AD2975"/>
      <c r="AE2975"/>
      <c r="AF2975"/>
      <c r="AG2975"/>
      <c r="AH2975"/>
      <c r="AI2975"/>
      <c r="AJ2975"/>
      <c r="AK2975"/>
      <c r="AL2975"/>
      <c r="AM2975"/>
      <c r="AN2975"/>
      <c r="AO2975"/>
      <c r="AP2975"/>
      <c r="AQ2975"/>
      <c r="AR2975"/>
      <c r="AS2975"/>
      <c r="AT2975"/>
      <c r="AU2975"/>
      <c r="AV2975"/>
      <c r="AW2975"/>
      <c r="AX2975"/>
      <c r="AY2975"/>
      <c r="AZ2975"/>
      <c r="BA2975"/>
      <c r="BB2975"/>
      <c r="BC2975"/>
      <c r="BD2975"/>
      <c r="BE2975"/>
    </row>
    <row r="2976" spans="1:57" x14ac:dyDescent="0.25">
      <c r="A2976" s="4">
        <v>43293</v>
      </c>
      <c r="B2976" s="3">
        <v>12</v>
      </c>
      <c r="C2976" s="3">
        <v>7</v>
      </c>
      <c r="D2976" s="3">
        <v>2018</v>
      </c>
      <c r="E2976" s="26" t="s">
        <v>861</v>
      </c>
      <c r="F2976" s="6" t="s">
        <v>862</v>
      </c>
      <c r="G2976" s="19">
        <v>375</v>
      </c>
      <c r="H2976" s="19" t="s">
        <v>408</v>
      </c>
      <c r="I2976" s="10" t="s">
        <v>863</v>
      </c>
      <c r="J2976" s="30" t="s">
        <v>771</v>
      </c>
      <c r="K2976" s="8">
        <v>3150502204</v>
      </c>
      <c r="L2976" s="31" t="s">
        <v>660</v>
      </c>
      <c r="M2976" s="27">
        <v>2111500</v>
      </c>
      <c r="N2976" s="17">
        <v>580203</v>
      </c>
      <c r="O2976" s="7" t="s">
        <v>25</v>
      </c>
      <c r="P2976" s="13"/>
      <c r="Q2976"/>
      <c r="R2976"/>
      <c r="S2976"/>
      <c r="T2976"/>
      <c r="U2976"/>
      <c r="V2976"/>
      <c r="W2976"/>
      <c r="X2976"/>
      <c r="Y2976"/>
      <c r="Z2976"/>
      <c r="AA2976"/>
      <c r="AB2976"/>
      <c r="AC2976"/>
      <c r="AD2976"/>
      <c r="AE2976"/>
      <c r="AF2976"/>
      <c r="AG2976"/>
      <c r="AH2976"/>
      <c r="AI2976"/>
      <c r="AJ2976"/>
      <c r="AK2976"/>
      <c r="AL2976"/>
      <c r="AM2976"/>
      <c r="AN2976"/>
      <c r="AO2976"/>
      <c r="AP2976"/>
      <c r="AQ2976"/>
      <c r="AR2976"/>
      <c r="AS2976"/>
      <c r="AT2976"/>
      <c r="AU2976"/>
      <c r="AV2976"/>
      <c r="AW2976"/>
      <c r="AX2976"/>
      <c r="AY2976"/>
      <c r="AZ2976"/>
      <c r="BA2976"/>
      <c r="BB2976"/>
      <c r="BC2976"/>
      <c r="BD2976"/>
      <c r="BE2976"/>
    </row>
    <row r="2977" spans="1:57" x14ac:dyDescent="0.25">
      <c r="A2977" s="4">
        <v>43293</v>
      </c>
      <c r="B2977" s="3">
        <v>12</v>
      </c>
      <c r="C2977" s="3">
        <v>7</v>
      </c>
      <c r="D2977" s="3">
        <v>2018</v>
      </c>
      <c r="E2977" s="26" t="s">
        <v>539</v>
      </c>
      <c r="F2977" s="6" t="s">
        <v>860</v>
      </c>
      <c r="G2977" s="19">
        <v>376</v>
      </c>
      <c r="H2977" s="19" t="s">
        <v>408</v>
      </c>
      <c r="I2977" s="10" t="s">
        <v>540</v>
      </c>
      <c r="J2977" s="30" t="s">
        <v>783</v>
      </c>
      <c r="K2977" s="8">
        <v>7797508</v>
      </c>
      <c r="L2977" s="31" t="s">
        <v>660</v>
      </c>
      <c r="M2977" s="27">
        <v>1274.57</v>
      </c>
      <c r="N2977" s="17">
        <v>20205</v>
      </c>
      <c r="O2977" s="7" t="s">
        <v>10</v>
      </c>
      <c r="P2977" s="13"/>
      <c r="Q2977"/>
      <c r="R2977"/>
      <c r="S2977"/>
      <c r="T2977"/>
      <c r="U2977"/>
      <c r="V2977"/>
      <c r="W2977"/>
      <c r="X2977"/>
      <c r="Y2977"/>
      <c r="Z2977"/>
      <c r="AA2977"/>
      <c r="AB2977"/>
      <c r="AC2977"/>
      <c r="AD2977"/>
      <c r="AE2977"/>
      <c r="AF2977"/>
      <c r="AG2977"/>
      <c r="AH2977"/>
      <c r="AI2977"/>
      <c r="AJ2977"/>
      <c r="AK2977"/>
      <c r="AL2977"/>
      <c r="AM2977"/>
      <c r="AN2977"/>
      <c r="AO2977"/>
      <c r="AP2977"/>
      <c r="AQ2977"/>
      <c r="AR2977"/>
      <c r="AS2977"/>
      <c r="AT2977"/>
      <c r="AU2977"/>
      <c r="AV2977"/>
      <c r="AW2977"/>
      <c r="AX2977"/>
      <c r="AY2977"/>
      <c r="AZ2977"/>
      <c r="BA2977"/>
      <c r="BB2977"/>
      <c r="BC2977"/>
      <c r="BD2977"/>
      <c r="BE2977"/>
    </row>
    <row r="2978" spans="1:57" x14ac:dyDescent="0.25">
      <c r="A2978" s="4">
        <v>43294</v>
      </c>
      <c r="B2978" s="3">
        <v>13</v>
      </c>
      <c r="C2978" s="3">
        <v>7</v>
      </c>
      <c r="D2978" s="3">
        <v>2018</v>
      </c>
      <c r="E2978" s="26" t="s">
        <v>960</v>
      </c>
      <c r="F2978" s="6" t="s">
        <v>961</v>
      </c>
      <c r="G2978" s="19">
        <v>377</v>
      </c>
      <c r="H2978" s="19" t="s">
        <v>408</v>
      </c>
      <c r="I2978" s="10" t="s">
        <v>962</v>
      </c>
      <c r="J2978" s="30" t="s">
        <v>773</v>
      </c>
      <c r="K2978" s="8">
        <v>4456089</v>
      </c>
      <c r="L2978" s="31" t="s">
        <v>655</v>
      </c>
      <c r="M2978" s="27">
        <v>80000</v>
      </c>
      <c r="N2978" s="17">
        <v>580203</v>
      </c>
      <c r="O2978" s="7" t="s">
        <v>25</v>
      </c>
      <c r="P2978" s="13"/>
      <c r="Q2978"/>
      <c r="R2978"/>
      <c r="S2978"/>
      <c r="T2978"/>
      <c r="U2978"/>
      <c r="V2978"/>
      <c r="W2978"/>
      <c r="X2978"/>
      <c r="Y2978"/>
      <c r="Z2978"/>
      <c r="AA2978"/>
      <c r="AB2978"/>
      <c r="AC2978"/>
      <c r="AD2978"/>
      <c r="AE2978"/>
      <c r="AF2978"/>
      <c r="AG2978"/>
      <c r="AH2978"/>
      <c r="AI2978"/>
      <c r="AJ2978"/>
      <c r="AK2978"/>
      <c r="AL2978"/>
      <c r="AM2978"/>
      <c r="AN2978"/>
      <c r="AO2978"/>
      <c r="AP2978"/>
      <c r="AQ2978"/>
      <c r="AR2978"/>
      <c r="AS2978"/>
      <c r="AT2978"/>
      <c r="AU2978"/>
      <c r="AV2978"/>
      <c r="AW2978"/>
      <c r="AX2978"/>
      <c r="AY2978"/>
      <c r="AZ2978"/>
      <c r="BA2978"/>
      <c r="BB2978"/>
      <c r="BC2978"/>
      <c r="BD2978"/>
      <c r="BE2978"/>
    </row>
    <row r="2979" spans="1:57" x14ac:dyDescent="0.25">
      <c r="A2979" s="4">
        <v>43294</v>
      </c>
      <c r="B2979" s="3">
        <v>13</v>
      </c>
      <c r="C2979" s="3">
        <v>7</v>
      </c>
      <c r="D2979" s="3">
        <v>2018</v>
      </c>
      <c r="E2979" s="26" t="s">
        <v>515</v>
      </c>
      <c r="F2979" s="6" t="s">
        <v>958</v>
      </c>
      <c r="G2979" s="19">
        <v>377</v>
      </c>
      <c r="H2979" s="19" t="s">
        <v>408</v>
      </c>
      <c r="I2979" s="10" t="s">
        <v>959</v>
      </c>
      <c r="J2979" s="30" t="s">
        <v>790</v>
      </c>
      <c r="K2979" s="8">
        <v>4025237</v>
      </c>
      <c r="L2979" s="31" t="s">
        <v>660</v>
      </c>
      <c r="M2979" s="27">
        <v>2688700</v>
      </c>
      <c r="N2979" s="17">
        <v>580203</v>
      </c>
      <c r="O2979" s="7" t="s">
        <v>25</v>
      </c>
      <c r="P2979" s="13"/>
      <c r="Q2979"/>
      <c r="R2979"/>
      <c r="S2979"/>
      <c r="T2979"/>
      <c r="U2979"/>
      <c r="V2979"/>
      <c r="W2979"/>
      <c r="X2979"/>
      <c r="Y2979"/>
      <c r="Z2979"/>
      <c r="AA2979"/>
      <c r="AB2979"/>
      <c r="AC2979"/>
      <c r="AD2979"/>
      <c r="AE2979"/>
      <c r="AF2979"/>
      <c r="AG2979"/>
      <c r="AH2979"/>
      <c r="AI2979"/>
      <c r="AJ2979"/>
      <c r="AK2979"/>
      <c r="AL2979"/>
      <c r="AM2979"/>
      <c r="AN2979"/>
      <c r="AO2979"/>
      <c r="AP2979"/>
      <c r="AQ2979"/>
      <c r="AR2979"/>
      <c r="AS2979"/>
      <c r="AT2979"/>
      <c r="AU2979"/>
      <c r="AV2979"/>
      <c r="AW2979"/>
      <c r="AX2979"/>
      <c r="AY2979"/>
      <c r="AZ2979"/>
      <c r="BA2979"/>
      <c r="BB2979"/>
      <c r="BC2979"/>
      <c r="BD2979"/>
      <c r="BE2979"/>
    </row>
    <row r="2980" spans="1:57" x14ac:dyDescent="0.25">
      <c r="A2980" s="4">
        <v>43294</v>
      </c>
      <c r="B2980" s="3">
        <v>13</v>
      </c>
      <c r="C2980" s="3">
        <v>7</v>
      </c>
      <c r="D2980" s="3">
        <v>2018</v>
      </c>
      <c r="E2980" s="26" t="s">
        <v>554</v>
      </c>
      <c r="F2980" s="6" t="s">
        <v>956</v>
      </c>
      <c r="G2980" s="19">
        <v>377</v>
      </c>
      <c r="H2980" s="19" t="s">
        <v>408</v>
      </c>
      <c r="I2980" s="10" t="s">
        <v>555</v>
      </c>
      <c r="J2980" s="30" t="s">
        <v>771</v>
      </c>
      <c r="K2980" s="8">
        <v>3247102104</v>
      </c>
      <c r="L2980" s="31" t="s">
        <v>660</v>
      </c>
      <c r="M2980" s="27">
        <v>1000000</v>
      </c>
      <c r="N2980" s="17">
        <v>580203</v>
      </c>
      <c r="O2980" s="7" t="s">
        <v>25</v>
      </c>
      <c r="P2980" s="13"/>
      <c r="Q2980"/>
      <c r="R2980"/>
      <c r="S2980"/>
      <c r="T2980"/>
      <c r="U2980"/>
      <c r="V2980"/>
      <c r="W2980"/>
      <c r="X2980"/>
      <c r="Y2980"/>
      <c r="Z2980"/>
      <c r="AA2980"/>
      <c r="AB2980"/>
      <c r="AC2980"/>
      <c r="AD2980"/>
      <c r="AE2980"/>
      <c r="AF2980"/>
      <c r="AG2980"/>
      <c r="AH2980"/>
      <c r="AI2980"/>
      <c r="AJ2980"/>
      <c r="AK2980"/>
      <c r="AL2980"/>
      <c r="AM2980"/>
      <c r="AN2980"/>
      <c r="AO2980"/>
      <c r="AP2980"/>
      <c r="AQ2980"/>
      <c r="AR2980"/>
      <c r="AS2980"/>
      <c r="AT2980"/>
      <c r="AU2980"/>
      <c r="AV2980"/>
      <c r="AW2980"/>
      <c r="AX2980"/>
      <c r="AY2980"/>
      <c r="AZ2980"/>
      <c r="BA2980"/>
      <c r="BB2980"/>
      <c r="BC2980"/>
      <c r="BD2980"/>
      <c r="BE2980"/>
    </row>
    <row r="2981" spans="1:57" x14ac:dyDescent="0.25">
      <c r="A2981" s="4">
        <v>43294</v>
      </c>
      <c r="B2981" s="3">
        <v>13</v>
      </c>
      <c r="C2981" s="3">
        <v>7</v>
      </c>
      <c r="D2981" s="3">
        <v>2018</v>
      </c>
      <c r="E2981" s="26" t="s">
        <v>554</v>
      </c>
      <c r="F2981" s="6" t="s">
        <v>957</v>
      </c>
      <c r="G2981" s="19">
        <v>377</v>
      </c>
      <c r="H2981" s="19" t="s">
        <v>408</v>
      </c>
      <c r="I2981" s="10" t="s">
        <v>555</v>
      </c>
      <c r="J2981" s="30" t="s">
        <v>771</v>
      </c>
      <c r="K2981" s="8">
        <v>3247102104</v>
      </c>
      <c r="L2981" s="31" t="s">
        <v>660</v>
      </c>
      <c r="M2981" s="27">
        <v>300000</v>
      </c>
      <c r="N2981" s="17">
        <v>580203</v>
      </c>
      <c r="O2981" s="7" t="s">
        <v>25</v>
      </c>
      <c r="P2981" s="13"/>
      <c r="Q2981"/>
      <c r="R2981"/>
      <c r="S2981"/>
      <c r="T2981"/>
      <c r="U2981"/>
      <c r="V2981"/>
      <c r="W2981"/>
      <c r="X2981"/>
      <c r="Y2981"/>
      <c r="Z2981"/>
      <c r="AA2981"/>
      <c r="AB2981"/>
      <c r="AC2981"/>
      <c r="AD2981"/>
      <c r="AE2981"/>
      <c r="AF2981"/>
      <c r="AG2981"/>
      <c r="AH2981"/>
      <c r="AI2981"/>
      <c r="AJ2981"/>
      <c r="AK2981"/>
      <c r="AL2981"/>
      <c r="AM2981"/>
      <c r="AN2981"/>
      <c r="AO2981"/>
      <c r="AP2981"/>
      <c r="AQ2981"/>
      <c r="AR2981"/>
      <c r="AS2981"/>
      <c r="AT2981"/>
      <c r="AU2981"/>
      <c r="AV2981"/>
      <c r="AW2981"/>
      <c r="AX2981"/>
      <c r="AY2981"/>
      <c r="AZ2981"/>
      <c r="BA2981"/>
      <c r="BB2981"/>
      <c r="BC2981"/>
      <c r="BD2981"/>
      <c r="BE2981"/>
    </row>
    <row r="2982" spans="1:57" x14ac:dyDescent="0.25">
      <c r="A2982" s="4">
        <v>43294</v>
      </c>
      <c r="B2982" s="3">
        <v>13</v>
      </c>
      <c r="C2982" s="3">
        <v>7</v>
      </c>
      <c r="D2982" s="3">
        <v>2018</v>
      </c>
      <c r="E2982" s="26" t="s">
        <v>554</v>
      </c>
      <c r="F2982" s="6" t="s">
        <v>955</v>
      </c>
      <c r="G2982" s="19">
        <v>377</v>
      </c>
      <c r="H2982" s="19" t="s">
        <v>408</v>
      </c>
      <c r="I2982" s="10" t="s">
        <v>555</v>
      </c>
      <c r="J2982" s="30" t="s">
        <v>771</v>
      </c>
      <c r="K2982" s="8">
        <v>3247102104</v>
      </c>
      <c r="L2982" s="31" t="s">
        <v>660</v>
      </c>
      <c r="M2982" s="27">
        <v>208000</v>
      </c>
      <c r="N2982" s="17">
        <v>580203</v>
      </c>
      <c r="O2982" s="7" t="s">
        <v>25</v>
      </c>
      <c r="P2982" s="13"/>
      <c r="Q2982"/>
      <c r="R2982"/>
      <c r="S2982"/>
      <c r="T2982"/>
      <c r="U2982"/>
      <c r="V2982"/>
      <c r="W2982"/>
      <c r="X2982"/>
      <c r="Y2982"/>
      <c r="Z2982"/>
      <c r="AA2982"/>
      <c r="AB2982"/>
      <c r="AC2982"/>
      <c r="AD2982"/>
      <c r="AE2982"/>
      <c r="AF2982"/>
      <c r="AG2982"/>
      <c r="AH2982"/>
      <c r="AI2982"/>
      <c r="AJ2982"/>
      <c r="AK2982"/>
      <c r="AL2982"/>
      <c r="AM2982"/>
      <c r="AN2982"/>
      <c r="AO2982"/>
      <c r="AP2982"/>
      <c r="AQ2982"/>
      <c r="AR2982"/>
      <c r="AS2982"/>
      <c r="AT2982"/>
      <c r="AU2982"/>
      <c r="AV2982"/>
      <c r="AW2982"/>
      <c r="AX2982"/>
      <c r="AY2982"/>
      <c r="AZ2982"/>
      <c r="BA2982"/>
      <c r="BB2982"/>
      <c r="BC2982"/>
      <c r="BD2982"/>
      <c r="BE2982"/>
    </row>
    <row r="2983" spans="1:57" x14ac:dyDescent="0.25">
      <c r="A2983" s="4">
        <v>43294</v>
      </c>
      <c r="B2983" s="3">
        <v>13</v>
      </c>
      <c r="C2983" s="3">
        <v>7</v>
      </c>
      <c r="D2983" s="3">
        <v>2018</v>
      </c>
      <c r="E2983" s="26" t="s">
        <v>220</v>
      </c>
      <c r="F2983" s="6">
        <v>912</v>
      </c>
      <c r="G2983" s="19">
        <v>378</v>
      </c>
      <c r="H2983" s="19" t="s">
        <v>408</v>
      </c>
      <c r="I2983" s="10" t="s">
        <v>221</v>
      </c>
      <c r="J2983" s="30">
        <v>2600187</v>
      </c>
      <c r="K2983" s="8">
        <v>1013378651</v>
      </c>
      <c r="L2983" s="31">
        <v>2</v>
      </c>
      <c r="M2983" s="27">
        <v>1740.55</v>
      </c>
      <c r="N2983" s="17">
        <v>920103</v>
      </c>
      <c r="O2983" s="7" t="s">
        <v>141</v>
      </c>
      <c r="P2983" s="13"/>
      <c r="Q2983"/>
      <c r="R2983"/>
      <c r="S2983"/>
      <c r="T2983"/>
      <c r="U2983"/>
      <c r="V2983"/>
      <c r="W2983"/>
      <c r="X2983"/>
      <c r="Y2983"/>
      <c r="Z2983"/>
      <c r="AA2983"/>
      <c r="AB2983"/>
      <c r="AC2983"/>
      <c r="AD2983"/>
      <c r="AE2983"/>
      <c r="AF2983"/>
      <c r="AG2983"/>
      <c r="AH2983"/>
      <c r="AI2983"/>
      <c r="AJ2983"/>
      <c r="AK2983"/>
      <c r="AL2983"/>
      <c r="AM2983"/>
      <c r="AN2983"/>
      <c r="AO2983"/>
      <c r="AP2983"/>
      <c r="AQ2983"/>
      <c r="AR2983"/>
      <c r="AS2983"/>
      <c r="AT2983"/>
      <c r="AU2983"/>
      <c r="AV2983"/>
      <c r="AW2983"/>
      <c r="AX2983"/>
      <c r="AY2983"/>
      <c r="AZ2983"/>
      <c r="BA2983"/>
      <c r="BB2983"/>
      <c r="BC2983"/>
      <c r="BD2983"/>
      <c r="BE2983"/>
    </row>
    <row r="2984" spans="1:57" x14ac:dyDescent="0.25">
      <c r="A2984" s="4">
        <v>43294</v>
      </c>
      <c r="B2984" s="3">
        <v>13</v>
      </c>
      <c r="C2984" s="3">
        <v>7</v>
      </c>
      <c r="D2984" s="3">
        <v>2018</v>
      </c>
      <c r="E2984" s="26" t="s">
        <v>31</v>
      </c>
      <c r="F2984" s="6">
        <v>912</v>
      </c>
      <c r="G2984" s="19">
        <v>378</v>
      </c>
      <c r="H2984" s="19" t="s">
        <v>408</v>
      </c>
      <c r="I2984" s="10" t="s">
        <v>32</v>
      </c>
      <c r="J2984" s="30">
        <v>1600022</v>
      </c>
      <c r="K2984" s="8">
        <v>5366745700</v>
      </c>
      <c r="L2984" s="31">
        <v>2</v>
      </c>
      <c r="M2984" s="27">
        <v>742.05</v>
      </c>
      <c r="N2984" s="17">
        <v>920103</v>
      </c>
      <c r="O2984" s="7" t="s">
        <v>141</v>
      </c>
      <c r="P2984" s="13"/>
      <c r="Q2984"/>
      <c r="R2984"/>
      <c r="S2984"/>
      <c r="T2984"/>
      <c r="U2984"/>
      <c r="V2984"/>
      <c r="W2984"/>
      <c r="X2984"/>
      <c r="Y2984"/>
      <c r="Z2984"/>
      <c r="AA2984"/>
      <c r="AB2984"/>
      <c r="AC2984"/>
      <c r="AD2984"/>
      <c r="AE2984"/>
      <c r="AF2984"/>
      <c r="AG2984"/>
      <c r="AH2984"/>
      <c r="AI2984"/>
      <c r="AJ2984"/>
      <c r="AK2984"/>
      <c r="AL2984"/>
      <c r="AM2984"/>
      <c r="AN2984"/>
      <c r="AO2984"/>
      <c r="AP2984"/>
      <c r="AQ2984"/>
      <c r="AR2984"/>
      <c r="AS2984"/>
      <c r="AT2984"/>
      <c r="AU2984"/>
      <c r="AV2984"/>
      <c r="AW2984"/>
      <c r="AX2984"/>
      <c r="AY2984"/>
      <c r="AZ2984"/>
      <c r="BA2984"/>
      <c r="BB2984"/>
      <c r="BC2984"/>
      <c r="BD2984"/>
      <c r="BE2984"/>
    </row>
    <row r="2985" spans="1:57" x14ac:dyDescent="0.25">
      <c r="A2985" s="4">
        <v>43294</v>
      </c>
      <c r="B2985" s="3">
        <v>13</v>
      </c>
      <c r="C2985" s="3">
        <v>7</v>
      </c>
      <c r="D2985" s="3">
        <v>2018</v>
      </c>
      <c r="E2985" s="26" t="s">
        <v>142</v>
      </c>
      <c r="F2985" s="6">
        <v>912</v>
      </c>
      <c r="G2985" s="19">
        <v>378</v>
      </c>
      <c r="H2985" s="19" t="s">
        <v>408</v>
      </c>
      <c r="I2985" s="10" t="s">
        <v>143</v>
      </c>
      <c r="J2985" s="30">
        <v>1600022</v>
      </c>
      <c r="K2985" s="8">
        <v>3208555500</v>
      </c>
      <c r="L2985" s="31">
        <v>2</v>
      </c>
      <c r="M2985" s="27">
        <v>400.26</v>
      </c>
      <c r="N2985" s="17">
        <v>920103</v>
      </c>
      <c r="O2985" s="7" t="s">
        <v>141</v>
      </c>
      <c r="P2985" s="13"/>
      <c r="Q2985"/>
      <c r="R2985"/>
      <c r="S2985"/>
      <c r="T2985"/>
      <c r="U2985"/>
      <c r="V2985"/>
      <c r="W2985"/>
      <c r="X2985"/>
      <c r="Y2985"/>
      <c r="Z2985"/>
      <c r="AA2985"/>
      <c r="AB2985"/>
      <c r="AC2985"/>
      <c r="AD2985"/>
      <c r="AE2985"/>
      <c r="AF2985"/>
      <c r="AG2985"/>
      <c r="AH2985"/>
      <c r="AI2985"/>
      <c r="AJ2985"/>
      <c r="AK2985"/>
      <c r="AL2985"/>
      <c r="AM2985"/>
      <c r="AN2985"/>
      <c r="AO2985"/>
      <c r="AP2985"/>
      <c r="AQ2985"/>
      <c r="AR2985"/>
      <c r="AS2985"/>
      <c r="AT2985"/>
      <c r="AU2985"/>
      <c r="AV2985"/>
      <c r="AW2985"/>
      <c r="AX2985"/>
      <c r="AY2985"/>
      <c r="AZ2985"/>
      <c r="BA2985"/>
      <c r="BB2985"/>
      <c r="BC2985"/>
      <c r="BD2985"/>
      <c r="BE2985"/>
    </row>
    <row r="2986" spans="1:57" x14ac:dyDescent="0.25">
      <c r="A2986" s="4">
        <v>43294</v>
      </c>
      <c r="B2986" s="3">
        <v>13</v>
      </c>
      <c r="C2986" s="3">
        <v>7</v>
      </c>
      <c r="D2986" s="3">
        <v>2018</v>
      </c>
      <c r="E2986" s="26" t="s">
        <v>34</v>
      </c>
      <c r="F2986" s="6">
        <v>912</v>
      </c>
      <c r="G2986" s="19">
        <v>378</v>
      </c>
      <c r="H2986" s="19" t="s">
        <v>408</v>
      </c>
      <c r="I2986" s="10" t="s">
        <v>35</v>
      </c>
      <c r="J2986" s="30">
        <v>1600022</v>
      </c>
      <c r="K2986" s="8">
        <v>2203693299</v>
      </c>
      <c r="L2986" s="31">
        <v>2</v>
      </c>
      <c r="M2986" s="27">
        <v>742.05</v>
      </c>
      <c r="N2986" s="17">
        <v>920103</v>
      </c>
      <c r="O2986" s="7" t="s">
        <v>141</v>
      </c>
      <c r="P2986" s="13"/>
      <c r="Q2986"/>
      <c r="R2986"/>
      <c r="S2986"/>
      <c r="T2986"/>
      <c r="U2986"/>
      <c r="V2986"/>
      <c r="W2986"/>
      <c r="X2986"/>
      <c r="Y2986"/>
      <c r="Z2986"/>
      <c r="AA2986"/>
      <c r="AB2986"/>
      <c r="AC2986"/>
      <c r="AD2986"/>
      <c r="AE2986"/>
      <c r="AF2986"/>
      <c r="AG2986"/>
      <c r="AH2986"/>
      <c r="AI2986"/>
      <c r="AJ2986"/>
      <c r="AK2986"/>
      <c r="AL2986"/>
      <c r="AM2986"/>
      <c r="AN2986"/>
      <c r="AO2986"/>
      <c r="AP2986"/>
      <c r="AQ2986"/>
      <c r="AR2986"/>
      <c r="AS2986"/>
      <c r="AT2986"/>
      <c r="AU2986"/>
      <c r="AV2986"/>
      <c r="AW2986"/>
      <c r="AX2986"/>
      <c r="AY2986"/>
      <c r="AZ2986"/>
      <c r="BA2986"/>
      <c r="BB2986"/>
      <c r="BC2986"/>
      <c r="BD2986"/>
      <c r="BE2986"/>
    </row>
    <row r="2987" spans="1:57" x14ac:dyDescent="0.25">
      <c r="A2987" s="4">
        <v>43294</v>
      </c>
      <c r="B2987" s="3">
        <v>13</v>
      </c>
      <c r="C2987" s="3">
        <v>7</v>
      </c>
      <c r="D2987" s="3">
        <v>2018</v>
      </c>
      <c r="E2987" s="26" t="s">
        <v>222</v>
      </c>
      <c r="F2987" s="6">
        <v>912</v>
      </c>
      <c r="G2987" s="19">
        <v>378</v>
      </c>
      <c r="H2987" s="19" t="s">
        <v>408</v>
      </c>
      <c r="I2987" s="10" t="s">
        <v>223</v>
      </c>
      <c r="J2987" s="30">
        <v>1600022</v>
      </c>
      <c r="K2987" s="8">
        <v>4292636700</v>
      </c>
      <c r="L2987" s="31">
        <v>2</v>
      </c>
      <c r="M2987" s="27">
        <v>299.22000000000003</v>
      </c>
      <c r="N2987" s="17">
        <v>920103</v>
      </c>
      <c r="O2987" s="7" t="s">
        <v>141</v>
      </c>
      <c r="P2987" s="13"/>
      <c r="Q2987"/>
      <c r="R2987"/>
      <c r="S2987"/>
      <c r="T2987"/>
      <c r="U2987"/>
      <c r="V2987"/>
      <c r="W2987"/>
      <c r="X2987"/>
      <c r="Y2987"/>
      <c r="Z2987"/>
      <c r="AA2987"/>
      <c r="AB2987"/>
      <c r="AC2987"/>
      <c r="AD2987"/>
      <c r="AE2987"/>
      <c r="AF2987"/>
      <c r="AG2987"/>
      <c r="AH2987"/>
      <c r="AI2987"/>
      <c r="AJ2987"/>
      <c r="AK2987"/>
      <c r="AL2987"/>
      <c r="AM2987"/>
      <c r="AN2987"/>
      <c r="AO2987"/>
      <c r="AP2987"/>
      <c r="AQ2987"/>
      <c r="AR2987"/>
      <c r="AS2987"/>
      <c r="AT2987"/>
      <c r="AU2987"/>
      <c r="AV2987"/>
      <c r="AW2987"/>
      <c r="AX2987"/>
      <c r="AY2987"/>
      <c r="AZ2987"/>
      <c r="BA2987"/>
      <c r="BB2987"/>
      <c r="BC2987"/>
      <c r="BD2987"/>
      <c r="BE2987"/>
    </row>
    <row r="2988" spans="1:57" x14ac:dyDescent="0.25">
      <c r="A2988" s="4">
        <v>43294</v>
      </c>
      <c r="B2988" s="3">
        <v>13</v>
      </c>
      <c r="C2988" s="3">
        <v>7</v>
      </c>
      <c r="D2988" s="3">
        <v>2018</v>
      </c>
      <c r="E2988" s="26" t="s">
        <v>278</v>
      </c>
      <c r="F2988" s="6">
        <v>912</v>
      </c>
      <c r="G2988" s="19">
        <v>378</v>
      </c>
      <c r="H2988" s="19" t="s">
        <v>408</v>
      </c>
      <c r="I2988" s="10" t="s">
        <v>279</v>
      </c>
      <c r="J2988" s="30">
        <v>2600021</v>
      </c>
      <c r="K2988" s="8">
        <v>10611542</v>
      </c>
      <c r="L2988" s="31">
        <v>2</v>
      </c>
      <c r="M2988" s="27">
        <v>223.85</v>
      </c>
      <c r="N2988" s="17">
        <v>920103</v>
      </c>
      <c r="O2988" s="7" t="s">
        <v>141</v>
      </c>
      <c r="P2988" s="13"/>
      <c r="Q2988"/>
      <c r="R2988"/>
      <c r="S2988"/>
      <c r="T2988"/>
      <c r="U2988"/>
      <c r="V2988"/>
      <c r="W2988"/>
      <c r="X2988"/>
      <c r="Y2988"/>
      <c r="Z2988"/>
      <c r="AA2988"/>
      <c r="AB2988"/>
      <c r="AC2988"/>
      <c r="AD2988"/>
      <c r="AE2988"/>
      <c r="AF2988"/>
      <c r="AG2988"/>
      <c r="AH2988"/>
      <c r="AI2988"/>
      <c r="AJ2988"/>
      <c r="AK2988"/>
      <c r="AL2988"/>
      <c r="AM2988"/>
      <c r="AN2988"/>
      <c r="AO2988"/>
      <c r="AP2988"/>
      <c r="AQ2988"/>
      <c r="AR2988"/>
      <c r="AS2988"/>
      <c r="AT2988"/>
      <c r="AU2988"/>
      <c r="AV2988"/>
      <c r="AW2988"/>
      <c r="AX2988"/>
      <c r="AY2988"/>
      <c r="AZ2988"/>
      <c r="BA2988"/>
      <c r="BB2988"/>
      <c r="BC2988"/>
      <c r="BD2988"/>
      <c r="BE2988"/>
    </row>
    <row r="2989" spans="1:57" x14ac:dyDescent="0.25">
      <c r="A2989" s="4">
        <v>43294</v>
      </c>
      <c r="B2989" s="3">
        <v>13</v>
      </c>
      <c r="C2989" s="3">
        <v>7</v>
      </c>
      <c r="D2989" s="3">
        <v>2018</v>
      </c>
      <c r="E2989" s="26" t="s">
        <v>199</v>
      </c>
      <c r="F2989" s="6">
        <v>912</v>
      </c>
      <c r="G2989" s="19">
        <v>378</v>
      </c>
      <c r="H2989" s="19" t="s">
        <v>408</v>
      </c>
      <c r="I2989" s="10" t="s">
        <v>848</v>
      </c>
      <c r="J2989" s="30">
        <v>1600022</v>
      </c>
      <c r="K2989" s="8">
        <v>2203315422</v>
      </c>
      <c r="L2989" s="31">
        <v>2</v>
      </c>
      <c r="M2989" s="27">
        <v>224.53</v>
      </c>
      <c r="N2989" s="17">
        <v>920103</v>
      </c>
      <c r="O2989" s="7" t="s">
        <v>141</v>
      </c>
      <c r="P2989" s="13"/>
      <c r="Q2989"/>
      <c r="R2989"/>
      <c r="S2989"/>
      <c r="T2989"/>
      <c r="U2989"/>
      <c r="V2989"/>
      <c r="W2989"/>
      <c r="X2989"/>
      <c r="Y2989"/>
      <c r="Z2989"/>
      <c r="AA2989"/>
      <c r="AB2989"/>
      <c r="AC2989"/>
      <c r="AD2989"/>
      <c r="AE2989"/>
      <c r="AF2989"/>
      <c r="AG2989"/>
      <c r="AH2989"/>
      <c r="AI2989"/>
      <c r="AJ2989"/>
      <c r="AK2989"/>
      <c r="AL2989"/>
      <c r="AM2989"/>
      <c r="AN2989"/>
      <c r="AO2989"/>
      <c r="AP2989"/>
      <c r="AQ2989"/>
      <c r="AR2989"/>
      <c r="AS2989"/>
      <c r="AT2989"/>
      <c r="AU2989"/>
      <c r="AV2989"/>
      <c r="AW2989"/>
      <c r="AX2989"/>
      <c r="AY2989"/>
      <c r="AZ2989"/>
      <c r="BA2989"/>
      <c r="BB2989"/>
      <c r="BC2989"/>
      <c r="BD2989"/>
      <c r="BE2989"/>
    </row>
    <row r="2990" spans="1:57" x14ac:dyDescent="0.25">
      <c r="A2990" s="4">
        <v>43294</v>
      </c>
      <c r="B2990" s="3">
        <v>13</v>
      </c>
      <c r="C2990" s="3">
        <v>7</v>
      </c>
      <c r="D2990" s="3">
        <v>2018</v>
      </c>
      <c r="E2990" s="26" t="s">
        <v>36</v>
      </c>
      <c r="F2990" s="6">
        <v>912</v>
      </c>
      <c r="G2990" s="19">
        <v>378</v>
      </c>
      <c r="H2990" s="19" t="s">
        <v>408</v>
      </c>
      <c r="I2990" s="10" t="s">
        <v>37</v>
      </c>
      <c r="J2990" s="30">
        <v>1600212</v>
      </c>
      <c r="K2990" s="8">
        <v>1039090</v>
      </c>
      <c r="L2990" s="31">
        <v>2</v>
      </c>
      <c r="M2990" s="27">
        <v>400.82</v>
      </c>
      <c r="N2990" s="17">
        <v>920103</v>
      </c>
      <c r="O2990" s="7" t="s">
        <v>141</v>
      </c>
      <c r="P2990" s="13"/>
      <c r="Q2990"/>
      <c r="R2990"/>
      <c r="S2990"/>
      <c r="T2990"/>
      <c r="U2990"/>
      <c r="V2990"/>
      <c r="W2990"/>
      <c r="X2990"/>
      <c r="Y2990"/>
      <c r="Z2990"/>
      <c r="AA2990"/>
      <c r="AB2990"/>
      <c r="AC2990"/>
      <c r="AD2990"/>
      <c r="AE2990"/>
      <c r="AF2990"/>
      <c r="AG2990"/>
      <c r="AH2990"/>
      <c r="AI2990"/>
      <c r="AJ2990"/>
      <c r="AK2990"/>
      <c r="AL2990"/>
      <c r="AM2990"/>
      <c r="AN2990"/>
      <c r="AO2990"/>
      <c r="AP2990"/>
      <c r="AQ2990"/>
      <c r="AR2990"/>
      <c r="AS2990"/>
      <c r="AT2990"/>
      <c r="AU2990"/>
      <c r="AV2990"/>
      <c r="AW2990"/>
      <c r="AX2990"/>
      <c r="AY2990"/>
      <c r="AZ2990"/>
      <c r="BA2990"/>
      <c r="BB2990"/>
      <c r="BC2990"/>
      <c r="BD2990"/>
      <c r="BE2990"/>
    </row>
    <row r="2991" spans="1:57" x14ac:dyDescent="0.25">
      <c r="A2991" s="4">
        <v>43294</v>
      </c>
      <c r="B2991" s="3">
        <v>13</v>
      </c>
      <c r="C2991" s="3">
        <v>7</v>
      </c>
      <c r="D2991" s="3">
        <v>2018</v>
      </c>
      <c r="E2991" s="26" t="s">
        <v>290</v>
      </c>
      <c r="F2991" s="6">
        <v>912</v>
      </c>
      <c r="G2991" s="19">
        <v>378</v>
      </c>
      <c r="H2991" s="19" t="s">
        <v>408</v>
      </c>
      <c r="I2991" s="10" t="s">
        <v>291</v>
      </c>
      <c r="J2991" s="30">
        <v>2600021</v>
      </c>
      <c r="K2991" s="8">
        <v>28959155</v>
      </c>
      <c r="L2991" s="31">
        <v>2</v>
      </c>
      <c r="M2991" s="27">
        <v>625.16</v>
      </c>
      <c r="N2991" s="17">
        <v>920103</v>
      </c>
      <c r="O2991" s="7" t="s">
        <v>141</v>
      </c>
      <c r="P2991" s="13"/>
      <c r="Q2991"/>
      <c r="R2991"/>
      <c r="S2991"/>
      <c r="T2991"/>
      <c r="U2991"/>
      <c r="V2991"/>
      <c r="W2991"/>
      <c r="X2991"/>
      <c r="Y2991"/>
      <c r="Z2991"/>
      <c r="AA2991"/>
      <c r="AB2991"/>
      <c r="AC2991"/>
      <c r="AD2991"/>
      <c r="AE2991"/>
      <c r="AF2991"/>
      <c r="AG2991"/>
      <c r="AH2991"/>
      <c r="AI2991"/>
      <c r="AJ2991"/>
      <c r="AK2991"/>
      <c r="AL2991"/>
      <c r="AM2991"/>
      <c r="AN2991"/>
      <c r="AO2991"/>
      <c r="AP2991"/>
      <c r="AQ2991"/>
      <c r="AR2991"/>
      <c r="AS2991"/>
      <c r="AT2991"/>
      <c r="AU2991"/>
      <c r="AV2991"/>
      <c r="AW2991"/>
      <c r="AX2991"/>
      <c r="AY2991"/>
      <c r="AZ2991"/>
      <c r="BA2991"/>
      <c r="BB2991"/>
      <c r="BC2991"/>
      <c r="BD2991"/>
      <c r="BE2991"/>
    </row>
    <row r="2992" spans="1:57" x14ac:dyDescent="0.25">
      <c r="A2992" s="4">
        <v>43294</v>
      </c>
      <c r="B2992" s="3">
        <v>13</v>
      </c>
      <c r="C2992" s="3">
        <v>7</v>
      </c>
      <c r="D2992" s="3">
        <v>2018</v>
      </c>
      <c r="E2992" s="26" t="s">
        <v>192</v>
      </c>
      <c r="F2992" s="6">
        <v>912</v>
      </c>
      <c r="G2992" s="19">
        <v>378</v>
      </c>
      <c r="H2992" s="19" t="s">
        <v>408</v>
      </c>
      <c r="I2992" s="10" t="s">
        <v>268</v>
      </c>
      <c r="J2992" s="30">
        <v>1600022</v>
      </c>
      <c r="K2992" s="8">
        <v>4097601100</v>
      </c>
      <c r="L2992" s="31">
        <v>2</v>
      </c>
      <c r="M2992" s="27">
        <v>1017.54</v>
      </c>
      <c r="N2992" s="17">
        <v>920103</v>
      </c>
      <c r="O2992" s="7" t="s">
        <v>141</v>
      </c>
      <c r="P2992" s="13"/>
      <c r="Q2992"/>
      <c r="R2992"/>
      <c r="S2992"/>
      <c r="T2992"/>
      <c r="U2992"/>
      <c r="V2992"/>
      <c r="W2992"/>
      <c r="X2992"/>
      <c r="Y2992"/>
      <c r="Z2992"/>
      <c r="AA2992"/>
      <c r="AB2992"/>
      <c r="AC2992"/>
      <c r="AD2992"/>
      <c r="AE2992"/>
      <c r="AF2992"/>
      <c r="AG2992"/>
      <c r="AH2992"/>
      <c r="AI2992"/>
      <c r="AJ2992"/>
      <c r="AK2992"/>
      <c r="AL2992"/>
      <c r="AM2992"/>
      <c r="AN2992"/>
      <c r="AO2992"/>
      <c r="AP2992"/>
      <c r="AQ2992"/>
      <c r="AR2992"/>
      <c r="AS2992"/>
      <c r="AT2992"/>
      <c r="AU2992"/>
      <c r="AV2992"/>
      <c r="AW2992"/>
      <c r="AX2992"/>
      <c r="AY2992"/>
      <c r="AZ2992"/>
      <c r="BA2992"/>
      <c r="BB2992"/>
      <c r="BC2992"/>
      <c r="BD2992"/>
      <c r="BE2992"/>
    </row>
    <row r="2993" spans="1:57" x14ac:dyDescent="0.25">
      <c r="A2993" s="4">
        <v>43294</v>
      </c>
      <c r="B2993" s="3">
        <v>13</v>
      </c>
      <c r="C2993" s="3">
        <v>7</v>
      </c>
      <c r="D2993" s="3">
        <v>2018</v>
      </c>
      <c r="E2993" s="26" t="s">
        <v>231</v>
      </c>
      <c r="F2993" s="6">
        <v>912</v>
      </c>
      <c r="G2993" s="19">
        <v>378</v>
      </c>
      <c r="H2993" s="19" t="s">
        <v>408</v>
      </c>
      <c r="I2993" s="10" t="s">
        <v>232</v>
      </c>
      <c r="J2993" s="30">
        <v>2600187</v>
      </c>
      <c r="K2993" s="8">
        <v>1042947278</v>
      </c>
      <c r="L2993" s="31">
        <v>2</v>
      </c>
      <c r="M2993" s="27">
        <v>194.84</v>
      </c>
      <c r="N2993" s="17">
        <v>920103</v>
      </c>
      <c r="O2993" s="7" t="s">
        <v>141</v>
      </c>
      <c r="P2993" s="13"/>
      <c r="Q2993"/>
      <c r="R2993"/>
      <c r="S2993"/>
      <c r="T2993"/>
      <c r="U2993"/>
      <c r="V2993"/>
      <c r="W2993"/>
      <c r="X2993"/>
      <c r="Y2993"/>
      <c r="Z2993"/>
      <c r="AA2993"/>
      <c r="AB2993"/>
      <c r="AC2993"/>
      <c r="AD2993"/>
      <c r="AE2993"/>
      <c r="AF2993"/>
      <c r="AG2993"/>
      <c r="AH2993"/>
      <c r="AI2993"/>
      <c r="AJ2993"/>
      <c r="AK2993"/>
      <c r="AL2993"/>
      <c r="AM2993"/>
      <c r="AN2993"/>
      <c r="AO2993"/>
      <c r="AP2993"/>
      <c r="AQ2993"/>
      <c r="AR2993"/>
      <c r="AS2993"/>
      <c r="AT2993"/>
      <c r="AU2993"/>
      <c r="AV2993"/>
      <c r="AW2993"/>
      <c r="AX2993"/>
      <c r="AY2993"/>
      <c r="AZ2993"/>
      <c r="BA2993"/>
      <c r="BB2993"/>
      <c r="BC2993"/>
      <c r="BD2993"/>
      <c r="BE2993"/>
    </row>
    <row r="2994" spans="1:57" x14ac:dyDescent="0.25">
      <c r="A2994" s="4">
        <v>43294</v>
      </c>
      <c r="B2994" s="3">
        <v>13</v>
      </c>
      <c r="C2994" s="3">
        <v>7</v>
      </c>
      <c r="D2994" s="3">
        <v>2018</v>
      </c>
      <c r="E2994" s="26" t="s">
        <v>38</v>
      </c>
      <c r="F2994" s="6">
        <v>912</v>
      </c>
      <c r="G2994" s="19">
        <v>378</v>
      </c>
      <c r="H2994" s="19" t="s">
        <v>408</v>
      </c>
      <c r="I2994" s="10" t="s">
        <v>39</v>
      </c>
      <c r="J2994" s="30">
        <v>1600022</v>
      </c>
      <c r="K2994" s="8">
        <v>3125056900</v>
      </c>
      <c r="L2994" s="31">
        <v>2</v>
      </c>
      <c r="M2994" s="27">
        <v>261.72000000000003</v>
      </c>
      <c r="N2994" s="17">
        <v>920103</v>
      </c>
      <c r="O2994" s="7" t="s">
        <v>141</v>
      </c>
      <c r="P2994" s="13"/>
      <c r="Q2994"/>
      <c r="R2994"/>
      <c r="S2994"/>
      <c r="T2994"/>
      <c r="U2994"/>
      <c r="V2994"/>
      <c r="W2994"/>
      <c r="X2994"/>
      <c r="Y2994"/>
      <c r="Z2994"/>
      <c r="AA2994"/>
      <c r="AB2994"/>
      <c r="AC2994"/>
      <c r="AD2994"/>
      <c r="AE2994"/>
      <c r="AF2994"/>
      <c r="AG2994"/>
      <c r="AH2994"/>
      <c r="AI2994"/>
      <c r="AJ2994"/>
      <c r="AK2994"/>
      <c r="AL2994"/>
      <c r="AM2994"/>
      <c r="AN2994"/>
      <c r="AO2994"/>
      <c r="AP2994"/>
      <c r="AQ2994"/>
      <c r="AR2994"/>
      <c r="AS2994"/>
      <c r="AT2994"/>
      <c r="AU2994"/>
      <c r="AV2994"/>
      <c r="AW2994"/>
      <c r="AX2994"/>
      <c r="AY2994"/>
      <c r="AZ2994"/>
      <c r="BA2994"/>
      <c r="BB2994"/>
      <c r="BC2994"/>
      <c r="BD2994"/>
      <c r="BE2994"/>
    </row>
    <row r="2995" spans="1:57" x14ac:dyDescent="0.25">
      <c r="A2995" s="4">
        <v>43294</v>
      </c>
      <c r="B2995" s="3">
        <v>13</v>
      </c>
      <c r="C2995" s="3">
        <v>7</v>
      </c>
      <c r="D2995" s="3">
        <v>2018</v>
      </c>
      <c r="E2995" s="26" t="s">
        <v>1053</v>
      </c>
      <c r="F2995" s="6">
        <v>912</v>
      </c>
      <c r="G2995" s="19">
        <v>378</v>
      </c>
      <c r="H2995" s="19" t="s">
        <v>408</v>
      </c>
      <c r="I2995" s="10" t="s">
        <v>1054</v>
      </c>
      <c r="J2995" s="30">
        <v>2600021</v>
      </c>
      <c r="K2995" s="8">
        <v>16427085</v>
      </c>
      <c r="L2995" s="31">
        <v>2</v>
      </c>
      <c r="M2995" s="27">
        <v>629.78</v>
      </c>
      <c r="N2995" s="17">
        <v>920103</v>
      </c>
      <c r="O2995" s="7" t="s">
        <v>141</v>
      </c>
      <c r="P2995" s="13"/>
      <c r="Q2995"/>
      <c r="R2995"/>
      <c r="S2995"/>
      <c r="T2995"/>
      <c r="U2995"/>
      <c r="V2995"/>
      <c r="W2995"/>
      <c r="X2995"/>
      <c r="Y2995"/>
      <c r="Z2995"/>
      <c r="AA2995"/>
      <c r="AB2995"/>
      <c r="AC2995"/>
      <c r="AD2995"/>
      <c r="AE2995"/>
      <c r="AF2995"/>
      <c r="AG2995"/>
      <c r="AH2995"/>
      <c r="AI2995"/>
      <c r="AJ2995"/>
      <c r="AK2995"/>
      <c r="AL2995"/>
      <c r="AM2995"/>
      <c r="AN2995"/>
      <c r="AO2995"/>
      <c r="AP2995"/>
      <c r="AQ2995"/>
      <c r="AR2995"/>
      <c r="AS2995"/>
      <c r="AT2995"/>
      <c r="AU2995"/>
      <c r="AV2995"/>
      <c r="AW2995"/>
      <c r="AX2995"/>
      <c r="AY2995"/>
      <c r="AZ2995"/>
      <c r="BA2995"/>
      <c r="BB2995"/>
      <c r="BC2995"/>
      <c r="BD2995"/>
      <c r="BE2995"/>
    </row>
    <row r="2996" spans="1:57" x14ac:dyDescent="0.25">
      <c r="A2996" s="4">
        <v>43294</v>
      </c>
      <c r="B2996" s="3">
        <v>13</v>
      </c>
      <c r="C2996" s="3">
        <v>7</v>
      </c>
      <c r="D2996" s="3">
        <v>2018</v>
      </c>
      <c r="E2996" s="26" t="s">
        <v>436</v>
      </c>
      <c r="F2996" s="6">
        <v>912</v>
      </c>
      <c r="G2996" s="19">
        <v>378</v>
      </c>
      <c r="H2996" s="19" t="s">
        <v>408</v>
      </c>
      <c r="I2996" s="10" t="s">
        <v>440</v>
      </c>
      <c r="J2996" s="30">
        <v>1600022</v>
      </c>
      <c r="K2996" s="8">
        <v>2200177507</v>
      </c>
      <c r="L2996" s="31">
        <v>2</v>
      </c>
      <c r="M2996" s="27">
        <v>536.61</v>
      </c>
      <c r="N2996" s="17">
        <v>920103</v>
      </c>
      <c r="O2996" s="7" t="s">
        <v>141</v>
      </c>
      <c r="P2996" s="13"/>
      <c r="Q2996"/>
      <c r="R2996"/>
      <c r="S2996"/>
      <c r="T2996"/>
      <c r="U2996"/>
      <c r="V2996"/>
      <c r="W2996"/>
      <c r="X2996"/>
      <c r="Y2996"/>
      <c r="Z2996"/>
      <c r="AA2996"/>
      <c r="AB2996"/>
      <c r="AC2996"/>
      <c r="AD2996"/>
      <c r="AE2996"/>
      <c r="AF2996"/>
      <c r="AG2996"/>
      <c r="AH2996"/>
      <c r="AI2996"/>
      <c r="AJ2996"/>
      <c r="AK2996"/>
      <c r="AL2996"/>
      <c r="AM2996"/>
      <c r="AN2996"/>
      <c r="AO2996"/>
      <c r="AP2996"/>
      <c r="AQ2996"/>
      <c r="AR2996"/>
      <c r="AS2996"/>
      <c r="AT2996"/>
      <c r="AU2996"/>
      <c r="AV2996"/>
      <c r="AW2996"/>
      <c r="AX2996"/>
      <c r="AY2996"/>
      <c r="AZ2996"/>
      <c r="BA2996"/>
      <c r="BB2996"/>
      <c r="BC2996"/>
      <c r="BD2996"/>
      <c r="BE2996"/>
    </row>
    <row r="2997" spans="1:57" x14ac:dyDescent="0.25">
      <c r="A2997" s="4">
        <v>43294</v>
      </c>
      <c r="B2997" s="3">
        <v>13</v>
      </c>
      <c r="C2997" s="3">
        <v>7</v>
      </c>
      <c r="D2997" s="3">
        <v>2018</v>
      </c>
      <c r="E2997" s="26" t="s">
        <v>240</v>
      </c>
      <c r="F2997" s="6">
        <v>912</v>
      </c>
      <c r="G2997" s="19">
        <v>378</v>
      </c>
      <c r="H2997" s="19" t="s">
        <v>408</v>
      </c>
      <c r="I2997" s="10" t="s">
        <v>241</v>
      </c>
      <c r="J2997" s="30">
        <v>1600022</v>
      </c>
      <c r="K2997" s="8">
        <v>4925174200</v>
      </c>
      <c r="L2997" s="31">
        <v>2</v>
      </c>
      <c r="M2997" s="27">
        <v>864.19</v>
      </c>
      <c r="N2997" s="17">
        <v>920103</v>
      </c>
      <c r="O2997" s="7" t="s">
        <v>141</v>
      </c>
      <c r="P2997" s="13"/>
      <c r="Q2997"/>
      <c r="R2997"/>
      <c r="S2997"/>
      <c r="T2997"/>
      <c r="U2997"/>
      <c r="V2997"/>
      <c r="W2997"/>
      <c r="X2997"/>
      <c r="Y2997"/>
      <c r="Z2997"/>
      <c r="AA2997"/>
      <c r="AB2997"/>
      <c r="AC2997"/>
      <c r="AD2997"/>
      <c r="AE2997"/>
      <c r="AF2997"/>
      <c r="AG2997"/>
      <c r="AH2997"/>
      <c r="AI2997"/>
      <c r="AJ2997"/>
      <c r="AK2997"/>
      <c r="AL2997"/>
      <c r="AM2997"/>
      <c r="AN2997"/>
      <c r="AO2997"/>
      <c r="AP2997"/>
      <c r="AQ2997"/>
      <c r="AR2997"/>
      <c r="AS2997"/>
      <c r="AT2997"/>
      <c r="AU2997"/>
      <c r="AV2997"/>
      <c r="AW2997"/>
      <c r="AX2997"/>
      <c r="AY2997"/>
      <c r="AZ2997"/>
      <c r="BA2997"/>
      <c r="BB2997"/>
      <c r="BC2997"/>
      <c r="BD2997"/>
      <c r="BE2997"/>
    </row>
    <row r="2998" spans="1:57" x14ac:dyDescent="0.25">
      <c r="A2998" s="4">
        <v>43294</v>
      </c>
      <c r="B2998" s="3">
        <v>13</v>
      </c>
      <c r="C2998" s="3">
        <v>7</v>
      </c>
      <c r="D2998" s="3">
        <v>2018</v>
      </c>
      <c r="E2998" s="26" t="s">
        <v>40</v>
      </c>
      <c r="F2998" s="6">
        <v>912</v>
      </c>
      <c r="G2998" s="19">
        <v>378</v>
      </c>
      <c r="H2998" s="19" t="s">
        <v>408</v>
      </c>
      <c r="I2998" s="10" t="s">
        <v>41</v>
      </c>
      <c r="J2998" s="30">
        <v>2600187</v>
      </c>
      <c r="K2998" s="8">
        <v>1048164070</v>
      </c>
      <c r="L2998" s="31">
        <v>2</v>
      </c>
      <c r="M2998" s="27">
        <v>622.80999999999995</v>
      </c>
      <c r="N2998" s="17">
        <v>920103</v>
      </c>
      <c r="O2998" s="7" t="s">
        <v>141</v>
      </c>
      <c r="P2998" s="13"/>
      <c r="Q2998"/>
      <c r="R2998"/>
      <c r="S2998"/>
      <c r="T2998"/>
      <c r="U2998"/>
      <c r="V2998"/>
      <c r="W2998"/>
      <c r="X2998"/>
      <c r="Y2998"/>
      <c r="Z2998"/>
      <c r="AA2998"/>
      <c r="AB2998"/>
      <c r="AC2998"/>
      <c r="AD2998"/>
      <c r="AE2998"/>
      <c r="AF2998"/>
      <c r="AG2998"/>
      <c r="AH2998"/>
      <c r="AI2998"/>
      <c r="AJ2998"/>
      <c r="AK2998"/>
      <c r="AL2998"/>
      <c r="AM2998"/>
      <c r="AN2998"/>
      <c r="AO2998"/>
      <c r="AP2998"/>
      <c r="AQ2998"/>
      <c r="AR2998"/>
      <c r="AS2998"/>
      <c r="AT2998"/>
      <c r="AU2998"/>
      <c r="AV2998"/>
      <c r="AW2998"/>
      <c r="AX2998"/>
      <c r="AY2998"/>
      <c r="AZ2998"/>
      <c r="BA2998"/>
      <c r="BB2998"/>
      <c r="BC2998"/>
      <c r="BD2998"/>
      <c r="BE2998"/>
    </row>
    <row r="2999" spans="1:57" x14ac:dyDescent="0.25">
      <c r="A2999" s="4">
        <v>43294</v>
      </c>
      <c r="B2999" s="3">
        <v>13</v>
      </c>
      <c r="C2999" s="3">
        <v>7</v>
      </c>
      <c r="D2999" s="3">
        <v>2018</v>
      </c>
      <c r="E2999" s="26" t="s">
        <v>242</v>
      </c>
      <c r="F2999" s="6">
        <v>912</v>
      </c>
      <c r="G2999" s="19">
        <v>378</v>
      </c>
      <c r="H2999" s="19" t="s">
        <v>408</v>
      </c>
      <c r="I2999" s="10" t="s">
        <v>243</v>
      </c>
      <c r="J2999" s="30">
        <v>1600022</v>
      </c>
      <c r="K2999" s="8">
        <v>3476729004</v>
      </c>
      <c r="L2999" s="31">
        <v>1</v>
      </c>
      <c r="M2999" s="27">
        <v>503.58</v>
      </c>
      <c r="N2999" s="17">
        <v>920103</v>
      </c>
      <c r="O2999" s="7" t="s">
        <v>141</v>
      </c>
      <c r="P2999" s="13"/>
      <c r="Q2999"/>
      <c r="R2999"/>
      <c r="S2999"/>
      <c r="T2999"/>
      <c r="U2999"/>
      <c r="V2999"/>
      <c r="W2999"/>
      <c r="X2999"/>
      <c r="Y2999"/>
      <c r="Z2999"/>
      <c r="AA2999"/>
      <c r="AB2999"/>
      <c r="AC2999"/>
      <c r="AD2999"/>
      <c r="AE2999"/>
      <c r="AF2999"/>
      <c r="AG2999"/>
      <c r="AH2999"/>
      <c r="AI2999"/>
      <c r="AJ2999"/>
      <c r="AK2999"/>
      <c r="AL2999"/>
      <c r="AM2999"/>
      <c r="AN2999"/>
      <c r="AO2999"/>
      <c r="AP2999"/>
      <c r="AQ2999"/>
      <c r="AR2999"/>
      <c r="AS2999"/>
      <c r="AT2999"/>
      <c r="AU2999"/>
      <c r="AV2999"/>
      <c r="AW2999"/>
      <c r="AX2999"/>
      <c r="AY2999"/>
      <c r="AZ2999"/>
      <c r="BA2999"/>
      <c r="BB2999"/>
      <c r="BC2999"/>
      <c r="BD2999"/>
      <c r="BE2999"/>
    </row>
    <row r="3000" spans="1:57" x14ac:dyDescent="0.25">
      <c r="A3000" s="4">
        <v>43294</v>
      </c>
      <c r="B3000" s="3">
        <v>13</v>
      </c>
      <c r="C3000" s="3">
        <v>7</v>
      </c>
      <c r="D3000" s="3">
        <v>2018</v>
      </c>
      <c r="E3000" s="26" t="s">
        <v>42</v>
      </c>
      <c r="F3000" s="6">
        <v>912</v>
      </c>
      <c r="G3000" s="19">
        <v>378</v>
      </c>
      <c r="H3000" s="19" t="s">
        <v>408</v>
      </c>
      <c r="I3000" s="10" t="s">
        <v>43</v>
      </c>
      <c r="J3000" s="30">
        <v>2600187</v>
      </c>
      <c r="K3000" s="8">
        <v>1043078648</v>
      </c>
      <c r="L3000" s="31">
        <v>2</v>
      </c>
      <c r="M3000" s="27">
        <v>386.61</v>
      </c>
      <c r="N3000" s="17">
        <v>920103</v>
      </c>
      <c r="O3000" s="7" t="s">
        <v>141</v>
      </c>
      <c r="P3000" s="13"/>
      <c r="Q3000"/>
      <c r="R3000"/>
      <c r="S3000"/>
      <c r="T3000"/>
      <c r="U3000"/>
      <c r="V3000"/>
      <c r="W3000"/>
      <c r="X3000"/>
      <c r="Y3000"/>
      <c r="Z3000"/>
      <c r="AA3000"/>
      <c r="AB3000"/>
      <c r="AC3000"/>
      <c r="AD3000"/>
      <c r="AE3000"/>
      <c r="AF3000"/>
      <c r="AG3000"/>
      <c r="AH3000"/>
      <c r="AI3000"/>
      <c r="AJ3000"/>
      <c r="AK3000"/>
      <c r="AL3000"/>
      <c r="AM3000"/>
      <c r="AN3000"/>
      <c r="AO3000"/>
      <c r="AP3000"/>
      <c r="AQ3000"/>
      <c r="AR3000"/>
      <c r="AS3000"/>
      <c r="AT3000"/>
      <c r="AU3000"/>
      <c r="AV3000"/>
      <c r="AW3000"/>
      <c r="AX3000"/>
      <c r="AY3000"/>
      <c r="AZ3000"/>
      <c r="BA3000"/>
      <c r="BB3000"/>
      <c r="BC3000"/>
      <c r="BD3000"/>
      <c r="BE3000"/>
    </row>
    <row r="3001" spans="1:57" x14ac:dyDescent="0.25">
      <c r="A3001" s="4">
        <v>43294</v>
      </c>
      <c r="B3001" s="3">
        <v>13</v>
      </c>
      <c r="C3001" s="3">
        <v>7</v>
      </c>
      <c r="D3001" s="3">
        <v>2018</v>
      </c>
      <c r="E3001" s="26" t="s">
        <v>145</v>
      </c>
      <c r="F3001" s="6">
        <v>912</v>
      </c>
      <c r="G3001" s="19">
        <v>378</v>
      </c>
      <c r="H3001" s="19" t="s">
        <v>408</v>
      </c>
      <c r="I3001" s="10" t="s">
        <v>146</v>
      </c>
      <c r="J3001" s="30">
        <v>1600303</v>
      </c>
      <c r="K3001" s="8">
        <v>12000208243</v>
      </c>
      <c r="L3001" s="31">
        <v>2</v>
      </c>
      <c r="M3001" s="27">
        <v>361.72</v>
      </c>
      <c r="N3001" s="17">
        <v>920103</v>
      </c>
      <c r="O3001" s="7" t="s">
        <v>141</v>
      </c>
      <c r="P3001" s="13"/>
      <c r="Q3001"/>
      <c r="R3001"/>
      <c r="S3001"/>
      <c r="T3001"/>
      <c r="U3001"/>
      <c r="V3001"/>
      <c r="W3001"/>
      <c r="X3001"/>
      <c r="Y3001"/>
      <c r="Z3001"/>
      <c r="AA3001"/>
      <c r="AB3001"/>
      <c r="AC3001"/>
      <c r="AD3001"/>
      <c r="AE3001"/>
      <c r="AF3001"/>
      <c r="AG3001"/>
      <c r="AH3001"/>
      <c r="AI3001"/>
      <c r="AJ3001"/>
      <c r="AK3001"/>
      <c r="AL3001"/>
      <c r="AM3001"/>
      <c r="AN3001"/>
      <c r="AO3001"/>
      <c r="AP3001"/>
      <c r="AQ3001"/>
      <c r="AR3001"/>
      <c r="AS3001"/>
      <c r="AT3001"/>
      <c r="AU3001"/>
      <c r="AV3001"/>
      <c r="AW3001"/>
      <c r="AX3001"/>
      <c r="AY3001"/>
      <c r="AZ3001"/>
      <c r="BA3001"/>
      <c r="BB3001"/>
      <c r="BC3001"/>
      <c r="BD3001"/>
      <c r="BE3001"/>
    </row>
    <row r="3002" spans="1:57" x14ac:dyDescent="0.25">
      <c r="A3002" s="4">
        <v>43294</v>
      </c>
      <c r="B3002" s="3">
        <v>13</v>
      </c>
      <c r="C3002" s="3">
        <v>7</v>
      </c>
      <c r="D3002" s="3">
        <v>2018</v>
      </c>
      <c r="E3002" s="26" t="s">
        <v>147</v>
      </c>
      <c r="F3002" s="6">
        <v>912</v>
      </c>
      <c r="G3002" s="19">
        <v>378</v>
      </c>
      <c r="H3002" s="19" t="s">
        <v>408</v>
      </c>
      <c r="I3002" s="10" t="s">
        <v>44</v>
      </c>
      <c r="J3002" s="30">
        <v>1700427</v>
      </c>
      <c r="K3002" s="8">
        <v>4501979209</v>
      </c>
      <c r="L3002" s="31">
        <v>2</v>
      </c>
      <c r="M3002" s="27">
        <v>686.1</v>
      </c>
      <c r="N3002" s="17">
        <v>920103</v>
      </c>
      <c r="O3002" s="7" t="s">
        <v>141</v>
      </c>
      <c r="P3002" s="13"/>
      <c r="Q3002"/>
      <c r="R3002"/>
      <c r="S3002"/>
      <c r="T3002"/>
      <c r="U3002"/>
      <c r="V3002"/>
      <c r="W3002"/>
      <c r="X3002"/>
      <c r="Y3002"/>
      <c r="Z3002"/>
      <c r="AA3002"/>
      <c r="AB3002"/>
      <c r="AC3002"/>
      <c r="AD3002"/>
      <c r="AE3002"/>
      <c r="AF3002"/>
      <c r="AG3002"/>
      <c r="AH3002"/>
      <c r="AI3002"/>
      <c r="AJ3002"/>
      <c r="AK3002"/>
      <c r="AL3002"/>
      <c r="AM3002"/>
      <c r="AN3002"/>
      <c r="AO3002"/>
      <c r="AP3002"/>
      <c r="AQ3002"/>
      <c r="AR3002"/>
      <c r="AS3002"/>
      <c r="AT3002"/>
      <c r="AU3002"/>
      <c r="AV3002"/>
      <c r="AW3002"/>
      <c r="AX3002"/>
      <c r="AY3002"/>
      <c r="AZ3002"/>
      <c r="BA3002"/>
      <c r="BB3002"/>
      <c r="BC3002"/>
      <c r="BD3002"/>
      <c r="BE3002"/>
    </row>
    <row r="3003" spans="1:57" x14ac:dyDescent="0.25">
      <c r="A3003" s="4">
        <v>43294</v>
      </c>
      <c r="B3003" s="3">
        <v>13</v>
      </c>
      <c r="C3003" s="3">
        <v>7</v>
      </c>
      <c r="D3003" s="3">
        <v>2018</v>
      </c>
      <c r="E3003" s="26" t="s">
        <v>224</v>
      </c>
      <c r="F3003" s="6">
        <v>912</v>
      </c>
      <c r="G3003" s="19">
        <v>378</v>
      </c>
      <c r="H3003" s="19" t="s">
        <v>408</v>
      </c>
      <c r="I3003" s="10" t="s">
        <v>225</v>
      </c>
      <c r="J3003" s="30">
        <v>2600187</v>
      </c>
      <c r="K3003" s="8">
        <v>1016715055</v>
      </c>
      <c r="L3003" s="31">
        <v>2</v>
      </c>
      <c r="M3003" s="27">
        <v>269.88</v>
      </c>
      <c r="N3003" s="17">
        <v>920103</v>
      </c>
      <c r="O3003" s="7" t="s">
        <v>141</v>
      </c>
      <c r="P3003" s="13"/>
      <c r="Q3003"/>
      <c r="R3003"/>
      <c r="S3003"/>
      <c r="T3003"/>
      <c r="U3003"/>
      <c r="V3003"/>
      <c r="W3003"/>
      <c r="X3003"/>
      <c r="Y3003"/>
      <c r="Z3003"/>
      <c r="AA3003"/>
      <c r="AB3003"/>
      <c r="AC3003"/>
      <c r="AD3003"/>
      <c r="AE3003"/>
      <c r="AF3003"/>
      <c r="AG3003"/>
      <c r="AH3003"/>
      <c r="AI3003"/>
      <c r="AJ3003"/>
      <c r="AK3003"/>
      <c r="AL3003"/>
      <c r="AM3003"/>
      <c r="AN3003"/>
      <c r="AO3003"/>
      <c r="AP3003"/>
      <c r="AQ3003"/>
      <c r="AR3003"/>
      <c r="AS3003"/>
      <c r="AT3003"/>
      <c r="AU3003"/>
      <c r="AV3003"/>
      <c r="AW3003"/>
      <c r="AX3003"/>
      <c r="AY3003"/>
      <c r="AZ3003"/>
      <c r="BA3003"/>
      <c r="BB3003"/>
      <c r="BC3003"/>
      <c r="BD3003"/>
      <c r="BE3003"/>
    </row>
    <row r="3004" spans="1:57" x14ac:dyDescent="0.25">
      <c r="A3004" s="4">
        <v>43294</v>
      </c>
      <c r="B3004" s="3">
        <v>13</v>
      </c>
      <c r="C3004" s="3">
        <v>7</v>
      </c>
      <c r="D3004" s="3">
        <v>2018</v>
      </c>
      <c r="E3004" s="26" t="s">
        <v>45</v>
      </c>
      <c r="F3004" s="6">
        <v>912</v>
      </c>
      <c r="G3004" s="19">
        <v>378</v>
      </c>
      <c r="H3004" s="19" t="s">
        <v>408</v>
      </c>
      <c r="I3004" s="10" t="s">
        <v>849</v>
      </c>
      <c r="J3004" s="30">
        <v>3700113</v>
      </c>
      <c r="K3004" s="8">
        <v>406070311107</v>
      </c>
      <c r="L3004" s="31">
        <v>2</v>
      </c>
      <c r="M3004" s="27">
        <v>115.9</v>
      </c>
      <c r="N3004" s="17">
        <v>920103</v>
      </c>
      <c r="O3004" s="7" t="s">
        <v>141</v>
      </c>
      <c r="P3004" s="13"/>
      <c r="Q3004"/>
      <c r="R3004"/>
      <c r="S3004"/>
      <c r="T3004"/>
      <c r="U3004"/>
      <c r="V3004"/>
      <c r="W3004"/>
      <c r="X3004"/>
      <c r="Y3004"/>
      <c r="Z3004"/>
      <c r="AA3004"/>
      <c r="AB3004"/>
      <c r="AC3004"/>
      <c r="AD3004"/>
      <c r="AE3004"/>
      <c r="AF3004"/>
      <c r="AG3004"/>
      <c r="AH3004"/>
      <c r="AI3004"/>
      <c r="AJ3004"/>
      <c r="AK3004"/>
      <c r="AL3004"/>
      <c r="AM3004"/>
      <c r="AN3004"/>
      <c r="AO3004"/>
      <c r="AP3004"/>
      <c r="AQ3004"/>
      <c r="AR3004"/>
      <c r="AS3004"/>
      <c r="AT3004"/>
      <c r="AU3004"/>
      <c r="AV3004"/>
      <c r="AW3004"/>
      <c r="AX3004"/>
      <c r="AY3004"/>
      <c r="AZ3004"/>
      <c r="BA3004"/>
      <c r="BB3004"/>
      <c r="BC3004"/>
      <c r="BD3004"/>
      <c r="BE3004"/>
    </row>
    <row r="3005" spans="1:57" x14ac:dyDescent="0.25">
      <c r="A3005" s="4">
        <v>43294</v>
      </c>
      <c r="B3005" s="3">
        <v>13</v>
      </c>
      <c r="C3005" s="3">
        <v>7</v>
      </c>
      <c r="D3005" s="3">
        <v>2018</v>
      </c>
      <c r="E3005" s="26" t="s">
        <v>47</v>
      </c>
      <c r="F3005" s="6">
        <v>912</v>
      </c>
      <c r="G3005" s="19">
        <v>378</v>
      </c>
      <c r="H3005" s="19" t="s">
        <v>408</v>
      </c>
      <c r="I3005" s="10" t="s">
        <v>48</v>
      </c>
      <c r="J3005" s="30">
        <v>1600303</v>
      </c>
      <c r="K3005" s="8">
        <v>12007122395</v>
      </c>
      <c r="L3005" s="31">
        <v>2</v>
      </c>
      <c r="M3005" s="27">
        <v>1198.83</v>
      </c>
      <c r="N3005" s="17">
        <v>920103</v>
      </c>
      <c r="O3005" s="7" t="s">
        <v>141</v>
      </c>
      <c r="P3005" s="13"/>
      <c r="Q3005"/>
      <c r="R3005"/>
      <c r="S3005"/>
      <c r="T3005"/>
      <c r="U3005"/>
      <c r="V3005"/>
      <c r="W3005"/>
      <c r="X3005"/>
      <c r="Y3005"/>
      <c r="Z3005"/>
      <c r="AA3005"/>
      <c r="AB3005"/>
      <c r="AC3005"/>
      <c r="AD3005"/>
      <c r="AE3005"/>
      <c r="AF3005"/>
      <c r="AG3005"/>
      <c r="AH3005"/>
      <c r="AI3005"/>
      <c r="AJ3005"/>
      <c r="AK3005"/>
      <c r="AL3005"/>
      <c r="AM3005"/>
      <c r="AN3005"/>
      <c r="AO3005"/>
      <c r="AP3005"/>
      <c r="AQ3005"/>
      <c r="AR3005"/>
      <c r="AS3005"/>
      <c r="AT3005"/>
      <c r="AU3005"/>
      <c r="AV3005"/>
      <c r="AW3005"/>
      <c r="AX3005"/>
      <c r="AY3005"/>
      <c r="AZ3005"/>
      <c r="BA3005"/>
      <c r="BB3005"/>
      <c r="BC3005"/>
      <c r="BD3005"/>
      <c r="BE3005"/>
    </row>
    <row r="3006" spans="1:57" x14ac:dyDescent="0.25">
      <c r="A3006" s="4">
        <v>43294</v>
      </c>
      <c r="B3006" s="3">
        <v>13</v>
      </c>
      <c r="C3006" s="3">
        <v>7</v>
      </c>
      <c r="D3006" s="3">
        <v>2018</v>
      </c>
      <c r="E3006" s="26" t="s">
        <v>148</v>
      </c>
      <c r="F3006" s="6">
        <v>912</v>
      </c>
      <c r="G3006" s="19">
        <v>378</v>
      </c>
      <c r="H3006" s="19" t="s">
        <v>408</v>
      </c>
      <c r="I3006" s="10" t="s">
        <v>149</v>
      </c>
      <c r="J3006" s="30">
        <v>2600187</v>
      </c>
      <c r="K3006" s="8">
        <v>1042001994</v>
      </c>
      <c r="L3006" s="31">
        <v>2</v>
      </c>
      <c r="M3006" s="27">
        <v>536.61</v>
      </c>
      <c r="N3006" s="17">
        <v>920103</v>
      </c>
      <c r="O3006" s="7" t="s">
        <v>141</v>
      </c>
      <c r="P3006" s="13"/>
      <c r="Q3006"/>
      <c r="R3006"/>
      <c r="S3006"/>
      <c r="T3006"/>
      <c r="U3006"/>
      <c r="V3006"/>
      <c r="W3006"/>
      <c r="X3006"/>
      <c r="Y3006"/>
      <c r="Z3006"/>
      <c r="AA3006"/>
      <c r="AB3006"/>
      <c r="AC3006"/>
      <c r="AD3006"/>
      <c r="AE3006"/>
      <c r="AF3006"/>
      <c r="AG3006"/>
      <c r="AH3006"/>
      <c r="AI3006"/>
      <c r="AJ3006"/>
      <c r="AK3006"/>
      <c r="AL3006"/>
      <c r="AM3006"/>
      <c r="AN3006"/>
      <c r="AO3006"/>
      <c r="AP3006"/>
      <c r="AQ3006"/>
      <c r="AR3006"/>
      <c r="AS3006"/>
      <c r="AT3006"/>
      <c r="AU3006"/>
      <c r="AV3006"/>
      <c r="AW3006"/>
      <c r="AX3006"/>
      <c r="AY3006"/>
      <c r="AZ3006"/>
      <c r="BA3006"/>
      <c r="BB3006"/>
      <c r="BC3006"/>
      <c r="BD3006"/>
      <c r="BE3006"/>
    </row>
    <row r="3007" spans="1:57" x14ac:dyDescent="0.25">
      <c r="A3007" s="4">
        <v>43294</v>
      </c>
      <c r="B3007" s="3">
        <v>13</v>
      </c>
      <c r="C3007" s="3">
        <v>7</v>
      </c>
      <c r="D3007" s="3">
        <v>2018</v>
      </c>
      <c r="E3007" s="26" t="s">
        <v>49</v>
      </c>
      <c r="F3007" s="6">
        <v>912</v>
      </c>
      <c r="G3007" s="19">
        <v>378</v>
      </c>
      <c r="H3007" s="19" t="s">
        <v>408</v>
      </c>
      <c r="I3007" s="10" t="s">
        <v>50</v>
      </c>
      <c r="J3007" s="30">
        <v>1600303</v>
      </c>
      <c r="K3007" s="8">
        <v>12009167957</v>
      </c>
      <c r="L3007" s="31">
        <v>2</v>
      </c>
      <c r="M3007" s="27">
        <v>241.56</v>
      </c>
      <c r="N3007" s="17">
        <v>920103</v>
      </c>
      <c r="O3007" s="7" t="s">
        <v>141</v>
      </c>
      <c r="P3007" s="13"/>
      <c r="Q3007"/>
      <c r="R3007"/>
      <c r="S3007"/>
      <c r="T3007"/>
      <c r="U3007"/>
      <c r="V3007"/>
      <c r="W3007"/>
      <c r="X3007"/>
      <c r="Y3007"/>
      <c r="Z3007"/>
      <c r="AA3007"/>
      <c r="AB3007"/>
      <c r="AC3007"/>
      <c r="AD3007"/>
      <c r="AE3007"/>
      <c r="AF3007"/>
      <c r="AG3007"/>
      <c r="AH3007"/>
      <c r="AI3007"/>
      <c r="AJ3007"/>
      <c r="AK3007"/>
      <c r="AL3007"/>
      <c r="AM3007"/>
      <c r="AN3007"/>
      <c r="AO3007"/>
      <c r="AP3007"/>
      <c r="AQ3007"/>
      <c r="AR3007"/>
      <c r="AS3007"/>
      <c r="AT3007"/>
      <c r="AU3007"/>
      <c r="AV3007"/>
      <c r="AW3007"/>
      <c r="AX3007"/>
      <c r="AY3007"/>
      <c r="AZ3007"/>
      <c r="BA3007"/>
      <c r="BB3007"/>
      <c r="BC3007"/>
      <c r="BD3007"/>
      <c r="BE3007"/>
    </row>
    <row r="3008" spans="1:57" x14ac:dyDescent="0.25">
      <c r="A3008" s="4">
        <v>43294</v>
      </c>
      <c r="B3008" s="3">
        <v>13</v>
      </c>
      <c r="C3008" s="3">
        <v>7</v>
      </c>
      <c r="D3008" s="3">
        <v>2018</v>
      </c>
      <c r="E3008" s="26" t="s">
        <v>136</v>
      </c>
      <c r="F3008" s="6">
        <v>912</v>
      </c>
      <c r="G3008" s="19">
        <v>378</v>
      </c>
      <c r="H3008" s="19" t="s">
        <v>408</v>
      </c>
      <c r="I3008" s="10" t="s">
        <v>137</v>
      </c>
      <c r="J3008" s="30">
        <v>1600022</v>
      </c>
      <c r="K3008" s="8">
        <v>5008879000</v>
      </c>
      <c r="L3008" s="31">
        <v>2</v>
      </c>
      <c r="M3008" s="27">
        <v>477.35</v>
      </c>
      <c r="N3008" s="17">
        <v>920103</v>
      </c>
      <c r="O3008" s="7" t="s">
        <v>141</v>
      </c>
      <c r="P3008" s="13"/>
      <c r="Q3008"/>
      <c r="R3008"/>
      <c r="S3008"/>
      <c r="T3008"/>
      <c r="U3008"/>
      <c r="V3008"/>
      <c r="W3008"/>
      <c r="X3008"/>
      <c r="Y3008"/>
      <c r="Z3008"/>
      <c r="AA3008"/>
      <c r="AB3008"/>
      <c r="AC3008"/>
      <c r="AD3008"/>
      <c r="AE3008"/>
      <c r="AF3008"/>
      <c r="AG3008"/>
      <c r="AH3008"/>
      <c r="AI3008"/>
      <c r="AJ3008"/>
      <c r="AK3008"/>
      <c r="AL3008"/>
      <c r="AM3008"/>
      <c r="AN3008"/>
      <c r="AO3008"/>
      <c r="AP3008"/>
      <c r="AQ3008"/>
      <c r="AR3008"/>
      <c r="AS3008"/>
      <c r="AT3008"/>
      <c r="AU3008"/>
      <c r="AV3008"/>
      <c r="AW3008"/>
      <c r="AX3008"/>
      <c r="AY3008"/>
      <c r="AZ3008"/>
      <c r="BA3008"/>
      <c r="BB3008"/>
      <c r="BC3008"/>
      <c r="BD3008"/>
      <c r="BE3008"/>
    </row>
    <row r="3009" spans="1:57" x14ac:dyDescent="0.25">
      <c r="A3009" s="4">
        <v>43294</v>
      </c>
      <c r="B3009" s="3">
        <v>13</v>
      </c>
      <c r="C3009" s="3">
        <v>7</v>
      </c>
      <c r="D3009" s="3">
        <v>2018</v>
      </c>
      <c r="E3009" s="26" t="s">
        <v>244</v>
      </c>
      <c r="F3009" s="6">
        <v>912</v>
      </c>
      <c r="G3009" s="19">
        <v>378</v>
      </c>
      <c r="H3009" s="19" t="s">
        <v>408</v>
      </c>
      <c r="I3009" s="10" t="s">
        <v>245</v>
      </c>
      <c r="J3009" s="30">
        <v>1600022</v>
      </c>
      <c r="K3009" s="8">
        <v>3984807000</v>
      </c>
      <c r="L3009" s="31">
        <v>2</v>
      </c>
      <c r="M3009" s="27">
        <v>1043.25</v>
      </c>
      <c r="N3009" s="17">
        <v>920103</v>
      </c>
      <c r="O3009" s="7" t="s">
        <v>141</v>
      </c>
      <c r="P3009" s="13"/>
      <c r="Q3009"/>
      <c r="R3009"/>
      <c r="S3009"/>
      <c r="T3009"/>
      <c r="U3009"/>
      <c r="V3009"/>
      <c r="W3009"/>
      <c r="X3009"/>
      <c r="Y3009"/>
      <c r="Z3009"/>
      <c r="AA3009"/>
      <c r="AB3009"/>
      <c r="AC3009"/>
      <c r="AD3009"/>
      <c r="AE3009"/>
      <c r="AF3009"/>
      <c r="AG3009"/>
      <c r="AH3009"/>
      <c r="AI3009"/>
      <c r="AJ3009"/>
      <c r="AK3009"/>
      <c r="AL3009"/>
      <c r="AM3009"/>
      <c r="AN3009"/>
      <c r="AO3009"/>
      <c r="AP3009"/>
      <c r="AQ3009"/>
      <c r="AR3009"/>
      <c r="AS3009"/>
      <c r="AT3009"/>
      <c r="AU3009"/>
      <c r="AV3009"/>
      <c r="AW3009"/>
      <c r="AX3009"/>
      <c r="AY3009"/>
      <c r="AZ3009"/>
      <c r="BA3009"/>
      <c r="BB3009"/>
      <c r="BC3009"/>
      <c r="BD3009"/>
      <c r="BE3009"/>
    </row>
    <row r="3010" spans="1:57" x14ac:dyDescent="0.25">
      <c r="A3010" s="4">
        <v>43294</v>
      </c>
      <c r="B3010" s="3">
        <v>13</v>
      </c>
      <c r="C3010" s="3">
        <v>7</v>
      </c>
      <c r="D3010" s="3">
        <v>2018</v>
      </c>
      <c r="E3010" s="26" t="s">
        <v>51</v>
      </c>
      <c r="F3010" s="6">
        <v>912</v>
      </c>
      <c r="G3010" s="19">
        <v>378</v>
      </c>
      <c r="H3010" s="19" t="s">
        <v>408</v>
      </c>
      <c r="I3010" s="10" t="s">
        <v>52</v>
      </c>
      <c r="J3010" s="30">
        <v>1600022</v>
      </c>
      <c r="K3010" s="8">
        <v>6365389100</v>
      </c>
      <c r="L3010" s="31">
        <v>2</v>
      </c>
      <c r="M3010" s="27">
        <v>324.52999999999997</v>
      </c>
      <c r="N3010" s="17">
        <v>920103</v>
      </c>
      <c r="O3010" s="7" t="s">
        <v>141</v>
      </c>
      <c r="P3010" s="13"/>
      <c r="Q3010"/>
      <c r="R3010"/>
      <c r="S3010"/>
      <c r="T3010"/>
      <c r="U3010"/>
      <c r="V3010"/>
      <c r="W3010"/>
      <c r="X3010"/>
      <c r="Y3010"/>
      <c r="Z3010"/>
      <c r="AA3010"/>
      <c r="AB3010"/>
      <c r="AC3010"/>
      <c r="AD3010"/>
      <c r="AE3010"/>
      <c r="AF3010"/>
      <c r="AG3010"/>
      <c r="AH3010"/>
      <c r="AI3010"/>
      <c r="AJ3010"/>
      <c r="AK3010"/>
      <c r="AL3010"/>
      <c r="AM3010"/>
      <c r="AN3010"/>
      <c r="AO3010"/>
      <c r="AP3010"/>
      <c r="AQ3010"/>
      <c r="AR3010"/>
      <c r="AS3010"/>
      <c r="AT3010"/>
      <c r="AU3010"/>
      <c r="AV3010"/>
      <c r="AW3010"/>
      <c r="AX3010"/>
      <c r="AY3010"/>
      <c r="AZ3010"/>
      <c r="BA3010"/>
      <c r="BB3010"/>
      <c r="BC3010"/>
      <c r="BD3010"/>
      <c r="BE3010"/>
    </row>
    <row r="3011" spans="1:57" x14ac:dyDescent="0.25">
      <c r="A3011" s="4">
        <v>43294</v>
      </c>
      <c r="B3011" s="3">
        <v>13</v>
      </c>
      <c r="C3011" s="3">
        <v>7</v>
      </c>
      <c r="D3011" s="3">
        <v>2018</v>
      </c>
      <c r="E3011" s="26" t="s">
        <v>591</v>
      </c>
      <c r="F3011" s="6">
        <v>912</v>
      </c>
      <c r="G3011" s="19">
        <v>378</v>
      </c>
      <c r="H3011" s="19" t="s">
        <v>408</v>
      </c>
      <c r="I3011" s="10" t="s">
        <v>592</v>
      </c>
      <c r="J3011" s="30">
        <v>1600303</v>
      </c>
      <c r="K3011" s="8">
        <v>6066086016</v>
      </c>
      <c r="L3011" s="31">
        <v>2</v>
      </c>
      <c r="M3011" s="27">
        <v>1428.71</v>
      </c>
      <c r="N3011" s="17">
        <v>920103</v>
      </c>
      <c r="O3011" s="7" t="s">
        <v>141</v>
      </c>
      <c r="P3011" s="13"/>
      <c r="Q3011"/>
      <c r="R3011"/>
      <c r="S3011"/>
      <c r="T3011"/>
      <c r="U3011"/>
      <c r="V3011"/>
      <c r="W3011"/>
      <c r="X3011"/>
      <c r="Y3011"/>
      <c r="Z3011"/>
      <c r="AA3011"/>
      <c r="AB3011"/>
      <c r="AC3011"/>
      <c r="AD3011"/>
      <c r="AE3011"/>
      <c r="AF3011"/>
      <c r="AG3011"/>
      <c r="AH3011"/>
      <c r="AI3011"/>
      <c r="AJ3011"/>
      <c r="AK3011"/>
      <c r="AL3011"/>
      <c r="AM3011"/>
      <c r="AN3011"/>
      <c r="AO3011"/>
      <c r="AP3011"/>
      <c r="AQ3011"/>
      <c r="AR3011"/>
      <c r="AS3011"/>
      <c r="AT3011"/>
      <c r="AU3011"/>
      <c r="AV3011"/>
      <c r="AW3011"/>
      <c r="AX3011"/>
      <c r="AY3011"/>
      <c r="AZ3011"/>
      <c r="BA3011"/>
      <c r="BB3011"/>
      <c r="BC3011"/>
      <c r="BD3011"/>
      <c r="BE3011"/>
    </row>
    <row r="3012" spans="1:57" x14ac:dyDescent="0.25">
      <c r="A3012" s="4">
        <v>43294</v>
      </c>
      <c r="B3012" s="3">
        <v>13</v>
      </c>
      <c r="C3012" s="3">
        <v>7</v>
      </c>
      <c r="D3012" s="3">
        <v>2018</v>
      </c>
      <c r="E3012" s="26" t="s">
        <v>150</v>
      </c>
      <c r="F3012" s="6">
        <v>912</v>
      </c>
      <c r="G3012" s="19">
        <v>378</v>
      </c>
      <c r="H3012" s="19" t="s">
        <v>408</v>
      </c>
      <c r="I3012" s="10" t="s">
        <v>151</v>
      </c>
      <c r="J3012" s="30">
        <v>1600212</v>
      </c>
      <c r="K3012" s="8">
        <v>200700498</v>
      </c>
      <c r="L3012" s="31">
        <v>2</v>
      </c>
      <c r="M3012" s="27">
        <v>536.61</v>
      </c>
      <c r="N3012" s="17">
        <v>920103</v>
      </c>
      <c r="O3012" s="7" t="s">
        <v>141</v>
      </c>
      <c r="P3012" s="13"/>
      <c r="Q3012"/>
      <c r="R3012"/>
      <c r="S3012"/>
      <c r="T3012"/>
      <c r="U3012"/>
      <c r="V3012"/>
      <c r="W3012"/>
      <c r="X3012"/>
      <c r="Y3012"/>
      <c r="Z3012"/>
      <c r="AA3012"/>
      <c r="AB3012"/>
      <c r="AC3012"/>
      <c r="AD3012"/>
      <c r="AE3012"/>
      <c r="AF3012"/>
      <c r="AG3012"/>
      <c r="AH3012"/>
      <c r="AI3012"/>
      <c r="AJ3012"/>
      <c r="AK3012"/>
      <c r="AL3012"/>
      <c r="AM3012"/>
      <c r="AN3012"/>
      <c r="AO3012"/>
      <c r="AP3012"/>
      <c r="AQ3012"/>
      <c r="AR3012"/>
      <c r="AS3012"/>
      <c r="AT3012"/>
      <c r="AU3012"/>
      <c r="AV3012"/>
      <c r="AW3012"/>
      <c r="AX3012"/>
      <c r="AY3012"/>
      <c r="AZ3012"/>
      <c r="BA3012"/>
      <c r="BB3012"/>
      <c r="BC3012"/>
      <c r="BD3012"/>
      <c r="BE3012"/>
    </row>
    <row r="3013" spans="1:57" x14ac:dyDescent="0.25">
      <c r="A3013" s="4">
        <v>43294</v>
      </c>
      <c r="B3013" s="3">
        <v>13</v>
      </c>
      <c r="C3013" s="3">
        <v>7</v>
      </c>
      <c r="D3013" s="3">
        <v>2018</v>
      </c>
      <c r="E3013" s="26" t="s">
        <v>282</v>
      </c>
      <c r="F3013" s="6">
        <v>912</v>
      </c>
      <c r="G3013" s="19">
        <v>378</v>
      </c>
      <c r="H3013" s="19" t="s">
        <v>408</v>
      </c>
      <c r="I3013" s="10" t="s">
        <v>283</v>
      </c>
      <c r="J3013" s="30">
        <v>1600303</v>
      </c>
      <c r="K3013" s="8">
        <v>11052005019</v>
      </c>
      <c r="L3013" s="31">
        <v>2</v>
      </c>
      <c r="M3013" s="27">
        <v>748.56</v>
      </c>
      <c r="N3013" s="17">
        <v>920103</v>
      </c>
      <c r="O3013" s="7" t="s">
        <v>141</v>
      </c>
      <c r="P3013" s="13"/>
      <c r="Q3013"/>
      <c r="R3013"/>
      <c r="S3013"/>
      <c r="T3013"/>
      <c r="U3013"/>
      <c r="V3013"/>
      <c r="W3013"/>
      <c r="X3013"/>
      <c r="Y3013"/>
      <c r="Z3013"/>
      <c r="AA3013"/>
      <c r="AB3013"/>
      <c r="AC3013"/>
      <c r="AD3013"/>
      <c r="AE3013"/>
      <c r="AF3013"/>
      <c r="AG3013"/>
      <c r="AH3013"/>
      <c r="AI3013"/>
      <c r="AJ3013"/>
      <c r="AK3013"/>
      <c r="AL3013"/>
      <c r="AM3013"/>
      <c r="AN3013"/>
      <c r="AO3013"/>
      <c r="AP3013"/>
      <c r="AQ3013"/>
      <c r="AR3013"/>
      <c r="AS3013"/>
      <c r="AT3013"/>
      <c r="AU3013"/>
      <c r="AV3013"/>
      <c r="AW3013"/>
      <c r="AX3013"/>
      <c r="AY3013"/>
      <c r="AZ3013"/>
      <c r="BA3013"/>
      <c r="BB3013"/>
      <c r="BC3013"/>
      <c r="BD3013"/>
      <c r="BE3013"/>
    </row>
    <row r="3014" spans="1:57" x14ac:dyDescent="0.25">
      <c r="A3014" s="4">
        <v>43294</v>
      </c>
      <c r="B3014" s="3">
        <v>13</v>
      </c>
      <c r="C3014" s="3">
        <v>7</v>
      </c>
      <c r="D3014" s="3">
        <v>2018</v>
      </c>
      <c r="E3014" s="26" t="s">
        <v>53</v>
      </c>
      <c r="F3014" s="6">
        <v>912</v>
      </c>
      <c r="G3014" s="19">
        <v>378</v>
      </c>
      <c r="H3014" s="19" t="s">
        <v>408</v>
      </c>
      <c r="I3014" s="10" t="s">
        <v>54</v>
      </c>
      <c r="J3014" s="30">
        <v>1600022</v>
      </c>
      <c r="K3014" s="8">
        <v>4902667100</v>
      </c>
      <c r="L3014" s="31">
        <v>2</v>
      </c>
      <c r="M3014" s="27">
        <v>995.49</v>
      </c>
      <c r="N3014" s="17">
        <v>920103</v>
      </c>
      <c r="O3014" s="7" t="s">
        <v>141</v>
      </c>
      <c r="P3014" s="13"/>
      <c r="Q3014"/>
      <c r="R3014"/>
      <c r="S3014"/>
      <c r="T3014"/>
      <c r="U3014"/>
      <c r="V3014"/>
      <c r="W3014"/>
      <c r="X3014"/>
      <c r="Y3014"/>
      <c r="Z3014"/>
      <c r="AA3014"/>
      <c r="AB3014"/>
      <c r="AC3014"/>
      <c r="AD3014"/>
      <c r="AE3014"/>
      <c r="AF3014"/>
      <c r="AG3014"/>
      <c r="AH3014"/>
      <c r="AI3014"/>
      <c r="AJ3014"/>
      <c r="AK3014"/>
      <c r="AL3014"/>
      <c r="AM3014"/>
      <c r="AN3014"/>
      <c r="AO3014"/>
      <c r="AP3014"/>
      <c r="AQ3014"/>
      <c r="AR3014"/>
      <c r="AS3014"/>
      <c r="AT3014"/>
      <c r="AU3014"/>
      <c r="AV3014"/>
      <c r="AW3014"/>
      <c r="AX3014"/>
      <c r="AY3014"/>
      <c r="AZ3014"/>
      <c r="BA3014"/>
      <c r="BB3014"/>
      <c r="BC3014"/>
      <c r="BD3014"/>
      <c r="BE3014"/>
    </row>
    <row r="3015" spans="1:57" x14ac:dyDescent="0.25">
      <c r="A3015" s="4">
        <v>43294</v>
      </c>
      <c r="B3015" s="3">
        <v>13</v>
      </c>
      <c r="C3015" s="3">
        <v>7</v>
      </c>
      <c r="D3015" s="3">
        <v>2018</v>
      </c>
      <c r="E3015" s="26" t="s">
        <v>252</v>
      </c>
      <c r="F3015" s="6">
        <v>912</v>
      </c>
      <c r="G3015" s="19">
        <v>378</v>
      </c>
      <c r="H3015" s="19" t="s">
        <v>408</v>
      </c>
      <c r="I3015" s="10" t="s">
        <v>253</v>
      </c>
      <c r="J3015" s="30">
        <v>1600303</v>
      </c>
      <c r="K3015" s="8">
        <v>12002071768</v>
      </c>
      <c r="L3015" s="31">
        <v>2</v>
      </c>
      <c r="M3015" s="27">
        <v>534.45000000000005</v>
      </c>
      <c r="N3015" s="17">
        <v>920103</v>
      </c>
      <c r="O3015" s="7" t="s">
        <v>141</v>
      </c>
      <c r="P3015" s="13"/>
      <c r="Q3015"/>
      <c r="R3015"/>
      <c r="S3015"/>
      <c r="T3015"/>
      <c r="U3015"/>
      <c r="V3015"/>
      <c r="W3015"/>
      <c r="X3015"/>
      <c r="Y3015"/>
      <c r="Z3015"/>
      <c r="AA3015"/>
      <c r="AB3015"/>
      <c r="AC3015"/>
      <c r="AD3015"/>
      <c r="AE3015"/>
      <c r="AF3015"/>
      <c r="AG3015"/>
      <c r="AH3015"/>
      <c r="AI3015"/>
      <c r="AJ3015"/>
      <c r="AK3015"/>
      <c r="AL3015"/>
      <c r="AM3015"/>
      <c r="AN3015"/>
      <c r="AO3015"/>
      <c r="AP3015"/>
      <c r="AQ3015"/>
      <c r="AR3015"/>
      <c r="AS3015"/>
      <c r="AT3015"/>
      <c r="AU3015"/>
      <c r="AV3015"/>
      <c r="AW3015"/>
      <c r="AX3015"/>
      <c r="AY3015"/>
      <c r="AZ3015"/>
      <c r="BA3015"/>
      <c r="BB3015"/>
      <c r="BC3015"/>
      <c r="BD3015"/>
      <c r="BE3015"/>
    </row>
    <row r="3016" spans="1:57" x14ac:dyDescent="0.25">
      <c r="A3016" s="4">
        <v>43294</v>
      </c>
      <c r="B3016" s="3">
        <v>13</v>
      </c>
      <c r="C3016" s="3">
        <v>7</v>
      </c>
      <c r="D3016" s="3">
        <v>2018</v>
      </c>
      <c r="E3016" s="26" t="s">
        <v>152</v>
      </c>
      <c r="F3016" s="6">
        <v>912</v>
      </c>
      <c r="G3016" s="19">
        <v>378</v>
      </c>
      <c r="H3016" s="19" t="s">
        <v>408</v>
      </c>
      <c r="I3016" s="10" t="s">
        <v>153</v>
      </c>
      <c r="J3016" s="30">
        <v>1600022</v>
      </c>
      <c r="K3016" s="8">
        <v>4720521900</v>
      </c>
      <c r="L3016" s="31">
        <v>2</v>
      </c>
      <c r="M3016" s="27">
        <v>733.93</v>
      </c>
      <c r="N3016" s="17">
        <v>920103</v>
      </c>
      <c r="O3016" s="7" t="s">
        <v>141</v>
      </c>
      <c r="P3016" s="13"/>
      <c r="Q3016"/>
      <c r="R3016"/>
      <c r="S3016"/>
      <c r="T3016"/>
      <c r="U3016"/>
      <c r="V3016"/>
      <c r="W3016"/>
      <c r="X3016"/>
      <c r="Y3016"/>
      <c r="Z3016"/>
      <c r="AA3016"/>
      <c r="AB3016"/>
      <c r="AC3016"/>
      <c r="AD3016"/>
      <c r="AE3016"/>
      <c r="AF3016"/>
      <c r="AG3016"/>
      <c r="AH3016"/>
      <c r="AI3016"/>
      <c r="AJ3016"/>
      <c r="AK3016"/>
      <c r="AL3016"/>
      <c r="AM3016"/>
      <c r="AN3016"/>
      <c r="AO3016"/>
      <c r="AP3016"/>
      <c r="AQ3016"/>
      <c r="AR3016"/>
      <c r="AS3016"/>
      <c r="AT3016"/>
      <c r="AU3016"/>
      <c r="AV3016"/>
      <c r="AW3016"/>
      <c r="AX3016"/>
      <c r="AY3016"/>
      <c r="AZ3016"/>
      <c r="BA3016"/>
      <c r="BB3016"/>
      <c r="BC3016"/>
      <c r="BD3016"/>
      <c r="BE3016"/>
    </row>
    <row r="3017" spans="1:57" x14ac:dyDescent="0.25">
      <c r="A3017" s="4">
        <v>43294</v>
      </c>
      <c r="B3017" s="3">
        <v>13</v>
      </c>
      <c r="C3017" s="3">
        <v>7</v>
      </c>
      <c r="D3017" s="3">
        <v>2018</v>
      </c>
      <c r="E3017" s="26" t="s">
        <v>254</v>
      </c>
      <c r="F3017" s="6">
        <v>912</v>
      </c>
      <c r="G3017" s="19">
        <v>378</v>
      </c>
      <c r="H3017" s="19" t="s">
        <v>408</v>
      </c>
      <c r="I3017" s="10" t="s">
        <v>255</v>
      </c>
      <c r="J3017" s="30">
        <v>1600022</v>
      </c>
      <c r="K3017" s="8">
        <v>3004707100</v>
      </c>
      <c r="L3017" s="31">
        <v>2</v>
      </c>
      <c r="M3017" s="27">
        <v>480.82</v>
      </c>
      <c r="N3017" s="17">
        <v>920103</v>
      </c>
      <c r="O3017" s="7" t="s">
        <v>141</v>
      </c>
      <c r="P3017" s="13"/>
      <c r="Q3017"/>
      <c r="R3017"/>
      <c r="S3017"/>
      <c r="T3017"/>
      <c r="U3017"/>
      <c r="V3017"/>
      <c r="W3017"/>
      <c r="X3017"/>
      <c r="Y3017"/>
      <c r="Z3017"/>
      <c r="AA3017"/>
      <c r="AB3017"/>
      <c r="AC3017"/>
      <c r="AD3017"/>
      <c r="AE3017"/>
      <c r="AF3017"/>
      <c r="AG3017"/>
      <c r="AH3017"/>
      <c r="AI3017"/>
      <c r="AJ3017"/>
      <c r="AK3017"/>
      <c r="AL3017"/>
      <c r="AM3017"/>
      <c r="AN3017"/>
      <c r="AO3017"/>
      <c r="AP3017"/>
      <c r="AQ3017"/>
      <c r="AR3017"/>
      <c r="AS3017"/>
      <c r="AT3017"/>
      <c r="AU3017"/>
      <c r="AV3017"/>
      <c r="AW3017"/>
      <c r="AX3017"/>
      <c r="AY3017"/>
      <c r="AZ3017"/>
      <c r="BA3017"/>
      <c r="BB3017"/>
      <c r="BC3017"/>
      <c r="BD3017"/>
      <c r="BE3017"/>
    </row>
    <row r="3018" spans="1:57" x14ac:dyDescent="0.25">
      <c r="A3018" s="4">
        <v>43294</v>
      </c>
      <c r="B3018" s="3">
        <v>13</v>
      </c>
      <c r="C3018" s="3">
        <v>7</v>
      </c>
      <c r="D3018" s="3">
        <v>2018</v>
      </c>
      <c r="E3018" s="26" t="s">
        <v>850</v>
      </c>
      <c r="F3018" s="6">
        <v>912</v>
      </c>
      <c r="G3018" s="19">
        <v>378</v>
      </c>
      <c r="H3018" s="19" t="s">
        <v>408</v>
      </c>
      <c r="I3018" s="10" t="s">
        <v>851</v>
      </c>
      <c r="J3018" s="30">
        <v>1600303</v>
      </c>
      <c r="K3018" s="8">
        <v>12000175752</v>
      </c>
      <c r="L3018" s="31">
        <v>2</v>
      </c>
      <c r="M3018" s="27">
        <v>1210.48</v>
      </c>
      <c r="N3018" s="17">
        <v>920103</v>
      </c>
      <c r="O3018" s="7" t="s">
        <v>141</v>
      </c>
      <c r="P3018" s="13"/>
      <c r="Q3018"/>
      <c r="R3018"/>
      <c r="S3018"/>
      <c r="T3018"/>
      <c r="U3018"/>
      <c r="V3018"/>
      <c r="W3018"/>
      <c r="X3018"/>
      <c r="Y3018"/>
      <c r="Z3018"/>
      <c r="AA3018"/>
      <c r="AB3018"/>
      <c r="AC3018"/>
      <c r="AD3018"/>
      <c r="AE3018"/>
      <c r="AF3018"/>
      <c r="AG3018"/>
      <c r="AH3018"/>
      <c r="AI3018"/>
      <c r="AJ3018"/>
      <c r="AK3018"/>
      <c r="AL3018"/>
      <c r="AM3018"/>
      <c r="AN3018"/>
      <c r="AO3018"/>
      <c r="AP3018"/>
      <c r="AQ3018"/>
      <c r="AR3018"/>
      <c r="AS3018"/>
      <c r="AT3018"/>
      <c r="AU3018"/>
      <c r="AV3018"/>
      <c r="AW3018"/>
      <c r="AX3018"/>
      <c r="AY3018"/>
      <c r="AZ3018"/>
      <c r="BA3018"/>
      <c r="BB3018"/>
      <c r="BC3018"/>
      <c r="BD3018"/>
      <c r="BE3018"/>
    </row>
    <row r="3019" spans="1:57" x14ac:dyDescent="0.25">
      <c r="A3019" s="4">
        <v>43294</v>
      </c>
      <c r="B3019" s="3">
        <v>13</v>
      </c>
      <c r="C3019" s="3">
        <v>7</v>
      </c>
      <c r="D3019" s="3">
        <v>2018</v>
      </c>
      <c r="E3019" s="26" t="s">
        <v>57</v>
      </c>
      <c r="F3019" s="6">
        <v>912</v>
      </c>
      <c r="G3019" s="19">
        <v>378</v>
      </c>
      <c r="H3019" s="19" t="s">
        <v>408</v>
      </c>
      <c r="I3019" s="10" t="s">
        <v>58</v>
      </c>
      <c r="J3019" s="30">
        <v>2600187</v>
      </c>
      <c r="K3019" s="8">
        <v>1042589967</v>
      </c>
      <c r="L3019" s="31">
        <v>2</v>
      </c>
      <c r="M3019" s="27">
        <v>16.61</v>
      </c>
      <c r="N3019" s="17">
        <v>920103</v>
      </c>
      <c r="O3019" s="7" t="s">
        <v>141</v>
      </c>
      <c r="P3019" s="13"/>
      <c r="Q3019"/>
      <c r="R3019"/>
      <c r="S3019"/>
      <c r="T3019"/>
      <c r="U3019"/>
      <c r="V3019"/>
      <c r="W3019"/>
      <c r="X3019"/>
      <c r="Y3019"/>
      <c r="Z3019"/>
      <c r="AA3019"/>
      <c r="AB3019"/>
      <c r="AC3019"/>
      <c r="AD3019"/>
      <c r="AE3019"/>
      <c r="AF3019"/>
      <c r="AG3019"/>
      <c r="AH3019"/>
      <c r="AI3019"/>
      <c r="AJ3019"/>
      <c r="AK3019"/>
      <c r="AL3019"/>
      <c r="AM3019"/>
      <c r="AN3019"/>
      <c r="AO3019"/>
      <c r="AP3019"/>
      <c r="AQ3019"/>
      <c r="AR3019"/>
      <c r="AS3019"/>
      <c r="AT3019"/>
      <c r="AU3019"/>
      <c r="AV3019"/>
      <c r="AW3019"/>
      <c r="AX3019"/>
      <c r="AY3019"/>
      <c r="AZ3019"/>
      <c r="BA3019"/>
      <c r="BB3019"/>
      <c r="BC3019"/>
      <c r="BD3019"/>
      <c r="BE3019"/>
    </row>
    <row r="3020" spans="1:57" x14ac:dyDescent="0.25">
      <c r="A3020" s="4">
        <v>43294</v>
      </c>
      <c r="B3020" s="3">
        <v>13</v>
      </c>
      <c r="C3020" s="3">
        <v>7</v>
      </c>
      <c r="D3020" s="3">
        <v>2018</v>
      </c>
      <c r="E3020" s="26" t="s">
        <v>139</v>
      </c>
      <c r="F3020" s="6">
        <v>912</v>
      </c>
      <c r="G3020" s="19">
        <v>378</v>
      </c>
      <c r="H3020" s="19" t="s">
        <v>408</v>
      </c>
      <c r="I3020" s="10" t="s">
        <v>63</v>
      </c>
      <c r="J3020" s="30">
        <v>1600022</v>
      </c>
      <c r="K3020" s="8">
        <v>4412985100</v>
      </c>
      <c r="L3020" s="31">
        <v>2</v>
      </c>
      <c r="M3020" s="27">
        <v>141.66999999999999</v>
      </c>
      <c r="N3020" s="17">
        <v>920103</v>
      </c>
      <c r="O3020" s="7" t="s">
        <v>141</v>
      </c>
      <c r="P3020" s="13"/>
      <c r="Q3020"/>
      <c r="R3020"/>
      <c r="S3020"/>
      <c r="T3020"/>
      <c r="U3020"/>
      <c r="V3020"/>
      <c r="W3020"/>
      <c r="X3020"/>
      <c r="Y3020"/>
      <c r="Z3020"/>
      <c r="AA3020"/>
      <c r="AB3020"/>
      <c r="AC3020"/>
      <c r="AD3020"/>
      <c r="AE3020"/>
      <c r="AF3020"/>
      <c r="AG3020"/>
      <c r="AH3020"/>
      <c r="AI3020"/>
      <c r="AJ3020"/>
      <c r="AK3020"/>
      <c r="AL3020"/>
      <c r="AM3020"/>
      <c r="AN3020"/>
      <c r="AO3020"/>
      <c r="AP3020"/>
      <c r="AQ3020"/>
      <c r="AR3020"/>
      <c r="AS3020"/>
      <c r="AT3020"/>
      <c r="AU3020"/>
      <c r="AV3020"/>
      <c r="AW3020"/>
      <c r="AX3020"/>
      <c r="AY3020"/>
      <c r="AZ3020"/>
      <c r="BA3020"/>
      <c r="BB3020"/>
      <c r="BC3020"/>
      <c r="BD3020"/>
      <c r="BE3020"/>
    </row>
    <row r="3021" spans="1:57" x14ac:dyDescent="0.25">
      <c r="A3021" s="4">
        <v>43294</v>
      </c>
      <c r="B3021" s="3">
        <v>13</v>
      </c>
      <c r="C3021" s="3">
        <v>7</v>
      </c>
      <c r="D3021" s="3">
        <v>2018</v>
      </c>
      <c r="E3021" s="26" t="s">
        <v>134</v>
      </c>
      <c r="F3021" s="6">
        <v>912</v>
      </c>
      <c r="G3021" s="19">
        <v>378</v>
      </c>
      <c r="H3021" s="19" t="s">
        <v>408</v>
      </c>
      <c r="I3021" s="10" t="s">
        <v>135</v>
      </c>
      <c r="J3021" s="30">
        <v>1600303</v>
      </c>
      <c r="K3021" s="8">
        <v>12005470116</v>
      </c>
      <c r="L3021" s="31">
        <v>2</v>
      </c>
      <c r="M3021" s="27">
        <v>525.16</v>
      </c>
      <c r="N3021" s="17">
        <v>920103</v>
      </c>
      <c r="O3021" s="7" t="s">
        <v>141</v>
      </c>
      <c r="P3021" s="13"/>
      <c r="Q3021"/>
      <c r="R3021"/>
      <c r="S3021"/>
      <c r="T3021"/>
      <c r="U3021"/>
      <c r="V3021"/>
      <c r="W3021"/>
      <c r="X3021"/>
      <c r="Y3021"/>
      <c r="Z3021"/>
      <c r="AA3021"/>
      <c r="AB3021"/>
      <c r="AC3021"/>
      <c r="AD3021"/>
      <c r="AE3021"/>
      <c r="AF3021"/>
      <c r="AG3021"/>
      <c r="AH3021"/>
      <c r="AI3021"/>
      <c r="AJ3021"/>
      <c r="AK3021"/>
      <c r="AL3021"/>
      <c r="AM3021"/>
      <c r="AN3021"/>
      <c r="AO3021"/>
      <c r="AP3021"/>
      <c r="AQ3021"/>
      <c r="AR3021"/>
      <c r="AS3021"/>
      <c r="AT3021"/>
      <c r="AU3021"/>
      <c r="AV3021"/>
      <c r="AW3021"/>
      <c r="AX3021"/>
      <c r="AY3021"/>
      <c r="AZ3021"/>
      <c r="BA3021"/>
      <c r="BB3021"/>
      <c r="BC3021"/>
      <c r="BD3021"/>
      <c r="BE3021"/>
    </row>
    <row r="3022" spans="1:57" x14ac:dyDescent="0.25">
      <c r="A3022" s="4">
        <v>43294</v>
      </c>
      <c r="B3022" s="3">
        <v>13</v>
      </c>
      <c r="C3022" s="3">
        <v>7</v>
      </c>
      <c r="D3022" s="3">
        <v>2018</v>
      </c>
      <c r="E3022" s="26" t="s">
        <v>66</v>
      </c>
      <c r="F3022" s="6">
        <v>912</v>
      </c>
      <c r="G3022" s="19">
        <v>378</v>
      </c>
      <c r="H3022" s="19" t="s">
        <v>408</v>
      </c>
      <c r="I3022" s="10" t="s">
        <v>67</v>
      </c>
      <c r="J3022" s="30">
        <v>1600303</v>
      </c>
      <c r="K3022" s="8">
        <v>12005317709</v>
      </c>
      <c r="L3022" s="31">
        <v>2</v>
      </c>
      <c r="M3022" s="27">
        <v>1015.41</v>
      </c>
      <c r="N3022" s="17">
        <v>920103</v>
      </c>
      <c r="O3022" s="7" t="s">
        <v>141</v>
      </c>
      <c r="P3022" s="13"/>
      <c r="Q3022"/>
      <c r="R3022"/>
      <c r="S3022"/>
      <c r="T3022"/>
      <c r="U3022"/>
      <c r="V3022"/>
      <c r="W3022"/>
      <c r="X3022"/>
      <c r="Y3022"/>
      <c r="Z3022"/>
      <c r="AA3022"/>
      <c r="AB3022"/>
      <c r="AC3022"/>
      <c r="AD3022"/>
      <c r="AE3022"/>
      <c r="AF3022"/>
      <c r="AG3022"/>
      <c r="AH3022"/>
      <c r="AI3022"/>
      <c r="AJ3022"/>
      <c r="AK3022"/>
      <c r="AL3022"/>
      <c r="AM3022"/>
      <c r="AN3022"/>
      <c r="AO3022"/>
      <c r="AP3022"/>
      <c r="AQ3022"/>
      <c r="AR3022"/>
      <c r="AS3022"/>
      <c r="AT3022"/>
      <c r="AU3022"/>
      <c r="AV3022"/>
      <c r="AW3022"/>
      <c r="AX3022"/>
      <c r="AY3022"/>
      <c r="AZ3022"/>
      <c r="BA3022"/>
      <c r="BB3022"/>
      <c r="BC3022"/>
      <c r="BD3022"/>
      <c r="BE3022"/>
    </row>
    <row r="3023" spans="1:57" x14ac:dyDescent="0.25">
      <c r="A3023" s="4">
        <v>43294</v>
      </c>
      <c r="B3023" s="3">
        <v>13</v>
      </c>
      <c r="C3023" s="3">
        <v>7</v>
      </c>
      <c r="D3023" s="3">
        <v>2018</v>
      </c>
      <c r="E3023" s="26" t="s">
        <v>68</v>
      </c>
      <c r="F3023" s="6">
        <v>912</v>
      </c>
      <c r="G3023" s="19">
        <v>378</v>
      </c>
      <c r="H3023" s="19" t="s">
        <v>408</v>
      </c>
      <c r="I3023" s="10" t="s">
        <v>69</v>
      </c>
      <c r="J3023" s="30">
        <v>1600022</v>
      </c>
      <c r="K3023" s="8">
        <v>3129734600</v>
      </c>
      <c r="L3023" s="31">
        <v>2</v>
      </c>
      <c r="M3023" s="27">
        <v>390.78</v>
      </c>
      <c r="N3023" s="17">
        <v>920103</v>
      </c>
      <c r="O3023" s="7" t="s">
        <v>141</v>
      </c>
      <c r="P3023" s="13"/>
      <c r="Q3023"/>
      <c r="R3023"/>
      <c r="S3023"/>
      <c r="T3023"/>
      <c r="U3023"/>
      <c r="V3023"/>
      <c r="W3023"/>
      <c r="X3023"/>
      <c r="Y3023"/>
      <c r="Z3023"/>
      <c r="AA3023"/>
      <c r="AB3023"/>
      <c r="AC3023"/>
      <c r="AD3023"/>
      <c r="AE3023"/>
      <c r="AF3023"/>
      <c r="AG3023"/>
      <c r="AH3023"/>
      <c r="AI3023"/>
      <c r="AJ3023"/>
      <c r="AK3023"/>
      <c r="AL3023"/>
      <c r="AM3023"/>
      <c r="AN3023"/>
      <c r="AO3023"/>
      <c r="AP3023"/>
      <c r="AQ3023"/>
      <c r="AR3023"/>
      <c r="AS3023"/>
      <c r="AT3023"/>
      <c r="AU3023"/>
      <c r="AV3023"/>
      <c r="AW3023"/>
      <c r="AX3023"/>
      <c r="AY3023"/>
      <c r="AZ3023"/>
      <c r="BA3023"/>
      <c r="BB3023"/>
      <c r="BC3023"/>
      <c r="BD3023"/>
      <c r="BE3023"/>
    </row>
    <row r="3024" spans="1:57" x14ac:dyDescent="0.25">
      <c r="A3024" s="4">
        <v>43294</v>
      </c>
      <c r="B3024" s="3">
        <v>13</v>
      </c>
      <c r="C3024" s="3">
        <v>7</v>
      </c>
      <c r="D3024" s="3">
        <v>2018</v>
      </c>
      <c r="E3024" s="26" t="s">
        <v>70</v>
      </c>
      <c r="F3024" s="6">
        <v>912</v>
      </c>
      <c r="G3024" s="19">
        <v>378</v>
      </c>
      <c r="H3024" s="19" t="s">
        <v>408</v>
      </c>
      <c r="I3024" s="10" t="s">
        <v>71</v>
      </c>
      <c r="J3024" s="30">
        <v>1600022</v>
      </c>
      <c r="K3024" s="8">
        <v>2200721784</v>
      </c>
      <c r="L3024" s="31">
        <v>2</v>
      </c>
      <c r="M3024" s="27">
        <v>480.82</v>
      </c>
      <c r="N3024" s="17">
        <v>920103</v>
      </c>
      <c r="O3024" s="7" t="s">
        <v>141</v>
      </c>
      <c r="P3024" s="13"/>
      <c r="Q3024"/>
      <c r="R3024"/>
      <c r="S3024"/>
      <c r="T3024"/>
      <c r="U3024"/>
      <c r="V3024"/>
      <c r="W3024"/>
      <c r="X3024"/>
      <c r="Y3024"/>
      <c r="Z3024"/>
      <c r="AA3024"/>
      <c r="AB3024"/>
      <c r="AC3024"/>
      <c r="AD3024"/>
      <c r="AE3024"/>
      <c r="AF3024"/>
      <c r="AG3024"/>
      <c r="AH3024"/>
      <c r="AI3024"/>
      <c r="AJ3024"/>
      <c r="AK3024"/>
      <c r="AL3024"/>
      <c r="AM3024"/>
      <c r="AN3024"/>
      <c r="AO3024"/>
      <c r="AP3024"/>
      <c r="AQ3024"/>
      <c r="AR3024"/>
      <c r="AS3024"/>
      <c r="AT3024"/>
      <c r="AU3024"/>
      <c r="AV3024"/>
      <c r="AW3024"/>
      <c r="AX3024"/>
      <c r="AY3024"/>
      <c r="AZ3024"/>
      <c r="BA3024"/>
      <c r="BB3024"/>
      <c r="BC3024"/>
      <c r="BD3024"/>
      <c r="BE3024"/>
    </row>
    <row r="3025" spans="1:57" x14ac:dyDescent="0.25">
      <c r="A3025" s="4">
        <v>43294</v>
      </c>
      <c r="B3025" s="3">
        <v>13</v>
      </c>
      <c r="C3025" s="3">
        <v>7</v>
      </c>
      <c r="D3025" s="3">
        <v>2018</v>
      </c>
      <c r="E3025" s="26" t="s">
        <v>72</v>
      </c>
      <c r="F3025" s="6">
        <v>912</v>
      </c>
      <c r="G3025" s="19">
        <v>378</v>
      </c>
      <c r="H3025" s="19" t="s">
        <v>408</v>
      </c>
      <c r="I3025" s="10" t="s">
        <v>73</v>
      </c>
      <c r="J3025" s="30">
        <v>1700418</v>
      </c>
      <c r="K3025" s="8">
        <v>407010019761</v>
      </c>
      <c r="L3025" s="31">
        <v>2</v>
      </c>
      <c r="M3025" s="27">
        <v>625.16</v>
      </c>
      <c r="N3025" s="17">
        <v>920103</v>
      </c>
      <c r="O3025" s="7" t="s">
        <v>141</v>
      </c>
      <c r="P3025" s="13"/>
      <c r="Q3025"/>
      <c r="R3025"/>
      <c r="S3025"/>
      <c r="T3025"/>
      <c r="U3025"/>
      <c r="V3025"/>
      <c r="W3025"/>
      <c r="X3025"/>
      <c r="Y3025"/>
      <c r="Z3025"/>
      <c r="AA3025"/>
      <c r="AB3025"/>
      <c r="AC3025"/>
      <c r="AD3025"/>
      <c r="AE3025"/>
      <c r="AF3025"/>
      <c r="AG3025"/>
      <c r="AH3025"/>
      <c r="AI3025"/>
      <c r="AJ3025"/>
      <c r="AK3025"/>
      <c r="AL3025"/>
      <c r="AM3025"/>
      <c r="AN3025"/>
      <c r="AO3025"/>
      <c r="AP3025"/>
      <c r="AQ3025"/>
      <c r="AR3025"/>
      <c r="AS3025"/>
      <c r="AT3025"/>
      <c r="AU3025"/>
      <c r="AV3025"/>
      <c r="AW3025"/>
      <c r="AX3025"/>
      <c r="AY3025"/>
      <c r="AZ3025"/>
      <c r="BA3025"/>
      <c r="BB3025"/>
      <c r="BC3025"/>
      <c r="BD3025"/>
      <c r="BE3025"/>
    </row>
    <row r="3026" spans="1:57" x14ac:dyDescent="0.25">
      <c r="A3026" s="4">
        <v>43294</v>
      </c>
      <c r="B3026" s="3">
        <v>13</v>
      </c>
      <c r="C3026" s="3">
        <v>7</v>
      </c>
      <c r="D3026" s="3">
        <v>2018</v>
      </c>
      <c r="E3026" s="26" t="s">
        <v>74</v>
      </c>
      <c r="F3026" s="6">
        <v>912</v>
      </c>
      <c r="G3026" s="19">
        <v>378</v>
      </c>
      <c r="H3026" s="19" t="s">
        <v>408</v>
      </c>
      <c r="I3026" s="10" t="s">
        <v>75</v>
      </c>
      <c r="J3026" s="30">
        <v>1600022</v>
      </c>
      <c r="K3026" s="8">
        <v>4988286900</v>
      </c>
      <c r="L3026" s="31">
        <v>2</v>
      </c>
      <c r="M3026" s="27">
        <v>383.07</v>
      </c>
      <c r="N3026" s="17">
        <v>920103</v>
      </c>
      <c r="O3026" s="7" t="s">
        <v>141</v>
      </c>
      <c r="P3026" s="13"/>
      <c r="Q3026"/>
      <c r="R3026"/>
      <c r="S3026"/>
      <c r="T3026"/>
      <c r="U3026"/>
      <c r="V3026"/>
      <c r="W3026"/>
      <c r="X3026"/>
      <c r="Y3026"/>
      <c r="Z3026"/>
      <c r="AA3026"/>
      <c r="AB3026"/>
      <c r="AC3026"/>
      <c r="AD3026"/>
      <c r="AE3026"/>
      <c r="AF3026"/>
      <c r="AG3026"/>
      <c r="AH3026"/>
      <c r="AI3026"/>
      <c r="AJ3026"/>
      <c r="AK3026"/>
      <c r="AL3026"/>
      <c r="AM3026"/>
      <c r="AN3026"/>
      <c r="AO3026"/>
      <c r="AP3026"/>
      <c r="AQ3026"/>
      <c r="AR3026"/>
      <c r="AS3026"/>
      <c r="AT3026"/>
      <c r="AU3026"/>
      <c r="AV3026"/>
      <c r="AW3026"/>
      <c r="AX3026"/>
      <c r="AY3026"/>
      <c r="AZ3026"/>
      <c r="BA3026"/>
      <c r="BB3026"/>
      <c r="BC3026"/>
      <c r="BD3026"/>
      <c r="BE3026"/>
    </row>
    <row r="3027" spans="1:57" x14ac:dyDescent="0.25">
      <c r="A3027" s="4">
        <v>43294</v>
      </c>
      <c r="B3027" s="3">
        <v>13</v>
      </c>
      <c r="C3027" s="3">
        <v>7</v>
      </c>
      <c r="D3027" s="3">
        <v>2018</v>
      </c>
      <c r="E3027" s="26" t="s">
        <v>76</v>
      </c>
      <c r="F3027" s="6">
        <v>912</v>
      </c>
      <c r="G3027" s="19">
        <v>378</v>
      </c>
      <c r="H3027" s="19" t="s">
        <v>408</v>
      </c>
      <c r="I3027" s="10" t="s">
        <v>77</v>
      </c>
      <c r="J3027" s="30">
        <v>1600022</v>
      </c>
      <c r="K3027" s="8">
        <v>4807547300</v>
      </c>
      <c r="L3027" s="31">
        <v>2</v>
      </c>
      <c r="M3027" s="27">
        <v>617.04999999999995</v>
      </c>
      <c r="N3027" s="17">
        <v>920103</v>
      </c>
      <c r="O3027" s="7" t="s">
        <v>141</v>
      </c>
      <c r="P3027" s="13"/>
      <c r="Q3027"/>
      <c r="R3027"/>
      <c r="S3027"/>
      <c r="T3027"/>
      <c r="U3027"/>
      <c r="V3027"/>
      <c r="W3027"/>
      <c r="X3027"/>
      <c r="Y3027"/>
      <c r="Z3027"/>
      <c r="AA3027"/>
      <c r="AB3027"/>
      <c r="AC3027"/>
      <c r="AD3027"/>
      <c r="AE3027"/>
      <c r="AF3027"/>
      <c r="AG3027"/>
      <c r="AH3027"/>
      <c r="AI3027"/>
      <c r="AJ3027"/>
      <c r="AK3027"/>
      <c r="AL3027"/>
      <c r="AM3027"/>
      <c r="AN3027"/>
      <c r="AO3027"/>
      <c r="AP3027"/>
      <c r="AQ3027"/>
      <c r="AR3027"/>
      <c r="AS3027"/>
      <c r="AT3027"/>
      <c r="AU3027"/>
      <c r="AV3027"/>
      <c r="AW3027"/>
      <c r="AX3027"/>
      <c r="AY3027"/>
      <c r="AZ3027"/>
      <c r="BA3027"/>
      <c r="BB3027"/>
      <c r="BC3027"/>
      <c r="BD3027"/>
      <c r="BE3027"/>
    </row>
    <row r="3028" spans="1:57" x14ac:dyDescent="0.25">
      <c r="A3028" s="4">
        <v>43294</v>
      </c>
      <c r="B3028" s="3">
        <v>13</v>
      </c>
      <c r="C3028" s="3">
        <v>7</v>
      </c>
      <c r="D3028" s="3">
        <v>2018</v>
      </c>
      <c r="E3028" s="26" t="s">
        <v>261</v>
      </c>
      <c r="F3028" s="6">
        <v>912</v>
      </c>
      <c r="G3028" s="19">
        <v>378</v>
      </c>
      <c r="H3028" s="19" t="s">
        <v>408</v>
      </c>
      <c r="I3028" s="10" t="s">
        <v>262</v>
      </c>
      <c r="J3028" s="30">
        <v>1600022</v>
      </c>
      <c r="K3028" s="8">
        <v>2200923488</v>
      </c>
      <c r="L3028" s="31">
        <v>2</v>
      </c>
      <c r="M3028" s="27">
        <v>361.72</v>
      </c>
      <c r="N3028" s="17">
        <v>920103</v>
      </c>
      <c r="O3028" s="7" t="s">
        <v>141</v>
      </c>
      <c r="P3028" s="13"/>
      <c r="Q3028"/>
      <c r="R3028"/>
      <c r="S3028"/>
      <c r="T3028"/>
      <c r="U3028"/>
      <c r="V3028"/>
      <c r="W3028"/>
      <c r="X3028"/>
      <c r="Y3028"/>
      <c r="Z3028"/>
      <c r="AA3028"/>
      <c r="AB3028"/>
      <c r="AC3028"/>
      <c r="AD3028"/>
      <c r="AE3028"/>
      <c r="AF3028"/>
      <c r="AG3028"/>
      <c r="AH3028"/>
      <c r="AI3028"/>
      <c r="AJ3028"/>
      <c r="AK3028"/>
      <c r="AL3028"/>
      <c r="AM3028"/>
      <c r="AN3028"/>
      <c r="AO3028"/>
      <c r="AP3028"/>
      <c r="AQ3028"/>
      <c r="AR3028"/>
      <c r="AS3028"/>
      <c r="AT3028"/>
      <c r="AU3028"/>
      <c r="AV3028"/>
      <c r="AW3028"/>
      <c r="AX3028"/>
      <c r="AY3028"/>
      <c r="AZ3028"/>
      <c r="BA3028"/>
      <c r="BB3028"/>
      <c r="BC3028"/>
      <c r="BD3028"/>
      <c r="BE3028"/>
    </row>
    <row r="3029" spans="1:57" x14ac:dyDescent="0.25">
      <c r="A3029" s="4">
        <v>43294</v>
      </c>
      <c r="B3029" s="3">
        <v>13</v>
      </c>
      <c r="C3029" s="3">
        <v>7</v>
      </c>
      <c r="D3029" s="3">
        <v>2018</v>
      </c>
      <c r="E3029" s="26" t="s">
        <v>78</v>
      </c>
      <c r="F3029" s="6">
        <v>912</v>
      </c>
      <c r="G3029" s="19">
        <v>378</v>
      </c>
      <c r="H3029" s="19" t="s">
        <v>408</v>
      </c>
      <c r="I3029" s="10" t="s">
        <v>79</v>
      </c>
      <c r="J3029" s="30">
        <v>1600022</v>
      </c>
      <c r="K3029" s="8">
        <v>2201537694</v>
      </c>
      <c r="L3029" s="31">
        <v>2</v>
      </c>
      <c r="M3029" s="27">
        <v>411.61</v>
      </c>
      <c r="N3029" s="17">
        <v>920103</v>
      </c>
      <c r="O3029" s="7" t="s">
        <v>141</v>
      </c>
      <c r="P3029" s="13"/>
      <c r="Q3029"/>
      <c r="R3029"/>
      <c r="S3029"/>
      <c r="T3029"/>
      <c r="U3029"/>
      <c r="V3029"/>
      <c r="W3029"/>
      <c r="X3029"/>
      <c r="Y3029"/>
      <c r="Z3029"/>
      <c r="AA3029"/>
      <c r="AB3029"/>
      <c r="AC3029"/>
      <c r="AD3029"/>
      <c r="AE3029"/>
      <c r="AF3029"/>
      <c r="AG3029"/>
      <c r="AH3029"/>
      <c r="AI3029"/>
      <c r="AJ3029"/>
      <c r="AK3029"/>
      <c r="AL3029"/>
      <c r="AM3029"/>
      <c r="AN3029"/>
      <c r="AO3029"/>
      <c r="AP3029"/>
      <c r="AQ3029"/>
      <c r="AR3029"/>
      <c r="AS3029"/>
      <c r="AT3029"/>
      <c r="AU3029"/>
      <c r="AV3029"/>
      <c r="AW3029"/>
      <c r="AX3029"/>
      <c r="AY3029"/>
      <c r="AZ3029"/>
      <c r="BA3029"/>
      <c r="BB3029"/>
      <c r="BC3029"/>
      <c r="BD3029"/>
      <c r="BE3029"/>
    </row>
    <row r="3030" spans="1:57" x14ac:dyDescent="0.25">
      <c r="A3030" s="4">
        <v>43294</v>
      </c>
      <c r="B3030" s="3">
        <v>13</v>
      </c>
      <c r="C3030" s="3">
        <v>7</v>
      </c>
      <c r="D3030" s="3">
        <v>2018</v>
      </c>
      <c r="E3030" s="26" t="s">
        <v>80</v>
      </c>
      <c r="F3030" s="6">
        <v>912</v>
      </c>
      <c r="G3030" s="19">
        <v>378</v>
      </c>
      <c r="H3030" s="19" t="s">
        <v>408</v>
      </c>
      <c r="I3030" s="10" t="s">
        <v>81</v>
      </c>
      <c r="J3030" s="30">
        <v>1600303</v>
      </c>
      <c r="K3030" s="8">
        <v>12000135777</v>
      </c>
      <c r="L3030" s="31">
        <v>2</v>
      </c>
      <c r="M3030" s="27">
        <v>1016.93</v>
      </c>
      <c r="N3030" s="17">
        <v>920103</v>
      </c>
      <c r="O3030" s="7" t="s">
        <v>141</v>
      </c>
      <c r="P3030" s="13"/>
      <c r="Q3030"/>
      <c r="R3030"/>
      <c r="S3030"/>
      <c r="T3030"/>
      <c r="U3030"/>
      <c r="V3030"/>
      <c r="W3030"/>
      <c r="X3030"/>
      <c r="Y3030"/>
      <c r="Z3030"/>
      <c r="AA3030"/>
      <c r="AB3030"/>
      <c r="AC3030"/>
      <c r="AD3030"/>
      <c r="AE3030"/>
      <c r="AF3030"/>
      <c r="AG3030"/>
      <c r="AH3030"/>
      <c r="AI3030"/>
      <c r="AJ3030"/>
      <c r="AK3030"/>
      <c r="AL3030"/>
      <c r="AM3030"/>
      <c r="AN3030"/>
      <c r="AO3030"/>
      <c r="AP3030"/>
      <c r="AQ3030"/>
      <c r="AR3030"/>
      <c r="AS3030"/>
      <c r="AT3030"/>
      <c r="AU3030"/>
      <c r="AV3030"/>
      <c r="AW3030"/>
      <c r="AX3030"/>
      <c r="AY3030"/>
      <c r="AZ3030"/>
      <c r="BA3030"/>
      <c r="BB3030"/>
      <c r="BC3030"/>
      <c r="BD3030"/>
      <c r="BE3030"/>
    </row>
    <row r="3031" spans="1:57" x14ac:dyDescent="0.25">
      <c r="A3031" s="4">
        <v>43294</v>
      </c>
      <c r="B3031" s="3">
        <v>13</v>
      </c>
      <c r="C3031" s="3">
        <v>7</v>
      </c>
      <c r="D3031" s="3">
        <v>2018</v>
      </c>
      <c r="E3031" s="26" t="s">
        <v>82</v>
      </c>
      <c r="F3031" s="6">
        <v>912</v>
      </c>
      <c r="G3031" s="19">
        <v>378</v>
      </c>
      <c r="H3031" s="19" t="s">
        <v>408</v>
      </c>
      <c r="I3031" s="10" t="s">
        <v>83</v>
      </c>
      <c r="J3031" s="30">
        <v>3600186</v>
      </c>
      <c r="K3031" s="8">
        <v>17325337</v>
      </c>
      <c r="L3031" s="31">
        <v>2</v>
      </c>
      <c r="M3031" s="27">
        <v>170.66</v>
      </c>
      <c r="N3031" s="17">
        <v>920103</v>
      </c>
      <c r="O3031" s="7" t="s">
        <v>141</v>
      </c>
      <c r="P3031" s="13"/>
      <c r="Q3031"/>
      <c r="R3031"/>
      <c r="S3031"/>
      <c r="T3031"/>
      <c r="U3031"/>
      <c r="V3031"/>
      <c r="W3031"/>
      <c r="X3031"/>
      <c r="Y3031"/>
      <c r="Z3031"/>
      <c r="AA3031"/>
      <c r="AB3031"/>
      <c r="AC3031"/>
      <c r="AD3031"/>
      <c r="AE3031"/>
      <c r="AF3031"/>
      <c r="AG3031"/>
      <c r="AH3031"/>
      <c r="AI3031"/>
      <c r="AJ3031"/>
      <c r="AK3031"/>
      <c r="AL3031"/>
      <c r="AM3031"/>
      <c r="AN3031"/>
      <c r="AO3031"/>
      <c r="AP3031"/>
      <c r="AQ3031"/>
      <c r="AR3031"/>
      <c r="AS3031"/>
      <c r="AT3031"/>
      <c r="AU3031"/>
      <c r="AV3031"/>
      <c r="AW3031"/>
      <c r="AX3031"/>
      <c r="AY3031"/>
      <c r="AZ3031"/>
      <c r="BA3031"/>
      <c r="BB3031"/>
      <c r="BC3031"/>
      <c r="BD3031"/>
      <c r="BE3031"/>
    </row>
    <row r="3032" spans="1:57" x14ac:dyDescent="0.25">
      <c r="A3032" s="4">
        <v>43294</v>
      </c>
      <c r="B3032" s="3">
        <v>13</v>
      </c>
      <c r="C3032" s="3">
        <v>7</v>
      </c>
      <c r="D3032" s="3">
        <v>2018</v>
      </c>
      <c r="E3032" s="26" t="s">
        <v>84</v>
      </c>
      <c r="F3032" s="6">
        <v>912</v>
      </c>
      <c r="G3032" s="19">
        <v>378</v>
      </c>
      <c r="H3032" s="19" t="s">
        <v>408</v>
      </c>
      <c r="I3032" s="10" t="s">
        <v>183</v>
      </c>
      <c r="J3032" s="30">
        <v>2600344</v>
      </c>
      <c r="K3032" s="8">
        <v>5061054679</v>
      </c>
      <c r="L3032" s="31">
        <v>2</v>
      </c>
      <c r="M3032" s="27">
        <v>742.05</v>
      </c>
      <c r="N3032" s="17">
        <v>920103</v>
      </c>
      <c r="O3032" s="7" t="s">
        <v>141</v>
      </c>
      <c r="P3032" s="13"/>
      <c r="Q3032"/>
      <c r="R3032"/>
      <c r="S3032"/>
      <c r="T3032"/>
      <c r="U3032"/>
      <c r="V3032"/>
      <c r="W3032"/>
      <c r="X3032"/>
      <c r="Y3032"/>
      <c r="Z3032"/>
      <c r="AA3032"/>
      <c r="AB3032"/>
      <c r="AC3032"/>
      <c r="AD3032"/>
      <c r="AE3032"/>
      <c r="AF3032"/>
      <c r="AG3032"/>
      <c r="AH3032"/>
      <c r="AI3032"/>
      <c r="AJ3032"/>
      <c r="AK3032"/>
      <c r="AL3032"/>
      <c r="AM3032"/>
      <c r="AN3032"/>
      <c r="AO3032"/>
      <c r="AP3032"/>
      <c r="AQ3032"/>
      <c r="AR3032"/>
      <c r="AS3032"/>
      <c r="AT3032"/>
      <c r="AU3032"/>
      <c r="AV3032"/>
      <c r="AW3032"/>
      <c r="AX3032"/>
      <c r="AY3032"/>
      <c r="AZ3032"/>
      <c r="BA3032"/>
      <c r="BB3032"/>
      <c r="BC3032"/>
      <c r="BD3032"/>
      <c r="BE3032"/>
    </row>
    <row r="3033" spans="1:57" x14ac:dyDescent="0.25">
      <c r="A3033" s="4">
        <v>43294</v>
      </c>
      <c r="B3033" s="3">
        <v>13</v>
      </c>
      <c r="C3033" s="3">
        <v>7</v>
      </c>
      <c r="D3033" s="3">
        <v>2018</v>
      </c>
      <c r="E3033" s="26" t="s">
        <v>85</v>
      </c>
      <c r="F3033" s="6">
        <v>912</v>
      </c>
      <c r="G3033" s="19">
        <v>378</v>
      </c>
      <c r="H3033" s="19" t="s">
        <v>408</v>
      </c>
      <c r="I3033" s="10" t="s">
        <v>86</v>
      </c>
      <c r="J3033" s="30">
        <v>1600022</v>
      </c>
      <c r="K3033" s="8">
        <v>2202500202</v>
      </c>
      <c r="L3033" s="31">
        <v>2</v>
      </c>
      <c r="M3033" s="27">
        <v>742.05</v>
      </c>
      <c r="N3033" s="17">
        <v>920103</v>
      </c>
      <c r="O3033" s="7" t="s">
        <v>141</v>
      </c>
      <c r="P3033" s="13"/>
      <c r="Q3033"/>
      <c r="R3033"/>
      <c r="S3033"/>
      <c r="T3033"/>
      <c r="U3033"/>
      <c r="V3033"/>
      <c r="W3033"/>
      <c r="X3033"/>
      <c r="Y3033"/>
      <c r="Z3033"/>
      <c r="AA3033"/>
      <c r="AB3033"/>
      <c r="AC3033"/>
      <c r="AD3033"/>
      <c r="AE3033"/>
      <c r="AF3033"/>
      <c r="AG3033"/>
      <c r="AH3033"/>
      <c r="AI3033"/>
      <c r="AJ3033"/>
      <c r="AK3033"/>
      <c r="AL3033"/>
      <c r="AM3033"/>
      <c r="AN3033"/>
      <c r="AO3033"/>
      <c r="AP3033"/>
      <c r="AQ3033"/>
      <c r="AR3033"/>
      <c r="AS3033"/>
      <c r="AT3033"/>
      <c r="AU3033"/>
      <c r="AV3033"/>
      <c r="AW3033"/>
      <c r="AX3033"/>
      <c r="AY3033"/>
      <c r="AZ3033"/>
      <c r="BA3033"/>
      <c r="BB3033"/>
      <c r="BC3033"/>
      <c r="BD3033"/>
      <c r="BE3033"/>
    </row>
    <row r="3034" spans="1:57" x14ac:dyDescent="0.25">
      <c r="A3034" s="4">
        <v>43294</v>
      </c>
      <c r="B3034" s="3">
        <v>13</v>
      </c>
      <c r="C3034" s="3">
        <v>7</v>
      </c>
      <c r="D3034" s="3">
        <v>2018</v>
      </c>
      <c r="E3034" s="26" t="s">
        <v>89</v>
      </c>
      <c r="F3034" s="6">
        <v>912</v>
      </c>
      <c r="G3034" s="19">
        <v>378</v>
      </c>
      <c r="H3034" s="19" t="s">
        <v>408</v>
      </c>
      <c r="I3034" s="10" t="s">
        <v>90</v>
      </c>
      <c r="J3034" s="30">
        <v>1600212</v>
      </c>
      <c r="K3034" s="8">
        <v>420785925</v>
      </c>
      <c r="L3034" s="31">
        <v>2</v>
      </c>
      <c r="M3034" s="27">
        <v>536.61</v>
      </c>
      <c r="N3034" s="17">
        <v>920103</v>
      </c>
      <c r="O3034" s="7" t="s">
        <v>141</v>
      </c>
      <c r="P3034" s="13"/>
      <c r="Q3034"/>
      <c r="R3034"/>
      <c r="S3034"/>
      <c r="T3034"/>
      <c r="U3034"/>
      <c r="V3034"/>
      <c r="W3034"/>
      <c r="X3034"/>
      <c r="Y3034"/>
      <c r="Z3034"/>
      <c r="AA3034"/>
      <c r="AB3034"/>
      <c r="AC3034"/>
      <c r="AD3034"/>
      <c r="AE3034"/>
      <c r="AF3034"/>
      <c r="AG3034"/>
      <c r="AH3034"/>
      <c r="AI3034"/>
      <c r="AJ3034"/>
      <c r="AK3034"/>
      <c r="AL3034"/>
      <c r="AM3034"/>
      <c r="AN3034"/>
      <c r="AO3034"/>
      <c r="AP3034"/>
      <c r="AQ3034"/>
      <c r="AR3034"/>
      <c r="AS3034"/>
      <c r="AT3034"/>
      <c r="AU3034"/>
      <c r="AV3034"/>
      <c r="AW3034"/>
      <c r="AX3034"/>
      <c r="AY3034"/>
      <c r="AZ3034"/>
      <c r="BA3034"/>
      <c r="BB3034"/>
      <c r="BC3034"/>
      <c r="BD3034"/>
      <c r="BE3034"/>
    </row>
    <row r="3035" spans="1:57" x14ac:dyDescent="0.25">
      <c r="A3035" s="4">
        <v>43294</v>
      </c>
      <c r="B3035" s="3">
        <v>13</v>
      </c>
      <c r="C3035" s="3">
        <v>7</v>
      </c>
      <c r="D3035" s="3">
        <v>2018</v>
      </c>
      <c r="E3035" s="26" t="s">
        <v>265</v>
      </c>
      <c r="F3035" s="6">
        <v>912</v>
      </c>
      <c r="G3035" s="19">
        <v>378</v>
      </c>
      <c r="H3035" s="19" t="s">
        <v>408</v>
      </c>
      <c r="I3035" s="10" t="s">
        <v>266</v>
      </c>
      <c r="J3035" s="30">
        <v>2600187</v>
      </c>
      <c r="K3035" s="8">
        <v>1042901588</v>
      </c>
      <c r="L3035" s="31">
        <v>2</v>
      </c>
      <c r="M3035" s="27">
        <v>1044.6300000000001</v>
      </c>
      <c r="N3035" s="17">
        <v>920103</v>
      </c>
      <c r="O3035" s="7" t="s">
        <v>141</v>
      </c>
      <c r="P3035" s="13"/>
      <c r="Q3035"/>
      <c r="R3035"/>
      <c r="S3035"/>
      <c r="T3035"/>
      <c r="U3035"/>
      <c r="V3035"/>
      <c r="W3035"/>
      <c r="X3035"/>
      <c r="Y3035"/>
      <c r="Z3035"/>
      <c r="AA3035"/>
      <c r="AB3035"/>
      <c r="AC3035"/>
      <c r="AD3035"/>
      <c r="AE3035"/>
      <c r="AF3035"/>
      <c r="AG3035"/>
      <c r="AH3035"/>
      <c r="AI3035"/>
      <c r="AJ3035"/>
      <c r="AK3035"/>
      <c r="AL3035"/>
      <c r="AM3035"/>
      <c r="AN3035"/>
      <c r="AO3035"/>
      <c r="AP3035"/>
      <c r="AQ3035"/>
      <c r="AR3035"/>
      <c r="AS3035"/>
      <c r="AT3035"/>
      <c r="AU3035"/>
      <c r="AV3035"/>
      <c r="AW3035"/>
      <c r="AX3035"/>
      <c r="AY3035"/>
      <c r="AZ3035"/>
      <c r="BA3035"/>
      <c r="BB3035"/>
      <c r="BC3035"/>
      <c r="BD3035"/>
      <c r="BE3035"/>
    </row>
    <row r="3036" spans="1:57" x14ac:dyDescent="0.25">
      <c r="A3036" s="4">
        <v>43294</v>
      </c>
      <c r="B3036" s="3">
        <v>13</v>
      </c>
      <c r="C3036" s="3">
        <v>7</v>
      </c>
      <c r="D3036" s="3">
        <v>2018</v>
      </c>
      <c r="E3036" s="26" t="s">
        <v>91</v>
      </c>
      <c r="F3036" s="6">
        <v>912</v>
      </c>
      <c r="G3036" s="19">
        <v>378</v>
      </c>
      <c r="H3036" s="19" t="s">
        <v>408</v>
      </c>
      <c r="I3036" s="10" t="s">
        <v>92</v>
      </c>
      <c r="J3036" s="30">
        <v>59600049</v>
      </c>
      <c r="K3036" s="8">
        <v>2900454517</v>
      </c>
      <c r="L3036" s="31">
        <v>2</v>
      </c>
      <c r="M3036" s="27">
        <v>625.16</v>
      </c>
      <c r="N3036" s="17">
        <v>920103</v>
      </c>
      <c r="O3036" s="7" t="s">
        <v>141</v>
      </c>
      <c r="P3036" s="13"/>
      <c r="Q3036"/>
      <c r="R3036"/>
      <c r="S3036"/>
      <c r="T3036"/>
      <c r="U3036"/>
      <c r="V3036"/>
      <c r="W3036"/>
      <c r="X3036"/>
      <c r="Y3036"/>
      <c r="Z3036"/>
      <c r="AA3036"/>
      <c r="AB3036"/>
      <c r="AC3036"/>
      <c r="AD3036"/>
      <c r="AE3036"/>
      <c r="AF3036"/>
      <c r="AG3036"/>
      <c r="AH3036"/>
      <c r="AI3036"/>
      <c r="AJ3036"/>
      <c r="AK3036"/>
      <c r="AL3036"/>
      <c r="AM3036"/>
      <c r="AN3036"/>
      <c r="AO3036"/>
      <c r="AP3036"/>
      <c r="AQ3036"/>
      <c r="AR3036"/>
      <c r="AS3036"/>
      <c r="AT3036"/>
      <c r="AU3036"/>
      <c r="AV3036"/>
      <c r="AW3036"/>
      <c r="AX3036"/>
      <c r="AY3036"/>
      <c r="AZ3036"/>
      <c r="BA3036"/>
      <c r="BB3036"/>
      <c r="BC3036"/>
      <c r="BD3036"/>
      <c r="BE3036"/>
    </row>
    <row r="3037" spans="1:57" x14ac:dyDescent="0.25">
      <c r="A3037" s="4">
        <v>43294</v>
      </c>
      <c r="B3037" s="3">
        <v>13</v>
      </c>
      <c r="C3037" s="3">
        <v>7</v>
      </c>
      <c r="D3037" s="3">
        <v>2018</v>
      </c>
      <c r="E3037" s="26" t="s">
        <v>285</v>
      </c>
      <c r="F3037" s="6">
        <v>912</v>
      </c>
      <c r="G3037" s="19">
        <v>378</v>
      </c>
      <c r="H3037" s="19" t="s">
        <v>408</v>
      </c>
      <c r="I3037" s="10" t="s">
        <v>284</v>
      </c>
      <c r="J3037" s="30">
        <v>1600022</v>
      </c>
      <c r="K3037" s="8">
        <v>3732573000</v>
      </c>
      <c r="L3037" s="31">
        <v>2</v>
      </c>
      <c r="M3037" s="27">
        <v>1190.8599999999999</v>
      </c>
      <c r="N3037" s="17">
        <v>920103</v>
      </c>
      <c r="O3037" s="7" t="s">
        <v>141</v>
      </c>
      <c r="P3037" s="13"/>
      <c r="Q3037"/>
      <c r="R3037"/>
      <c r="S3037"/>
      <c r="T3037"/>
      <c r="U3037"/>
      <c r="V3037"/>
      <c r="W3037"/>
      <c r="X3037"/>
      <c r="Y3037"/>
      <c r="Z3037"/>
      <c r="AA3037"/>
      <c r="AB3037"/>
      <c r="AC3037"/>
      <c r="AD3037"/>
      <c r="AE3037"/>
      <c r="AF3037"/>
      <c r="AG3037"/>
      <c r="AH3037"/>
      <c r="AI3037"/>
      <c r="AJ3037"/>
      <c r="AK3037"/>
      <c r="AL3037"/>
      <c r="AM3037"/>
      <c r="AN3037"/>
      <c r="AO3037"/>
      <c r="AP3037"/>
      <c r="AQ3037"/>
      <c r="AR3037"/>
      <c r="AS3037"/>
      <c r="AT3037"/>
      <c r="AU3037"/>
      <c r="AV3037"/>
      <c r="AW3037"/>
      <c r="AX3037"/>
      <c r="AY3037"/>
      <c r="AZ3037"/>
      <c r="BA3037"/>
      <c r="BB3037"/>
      <c r="BC3037"/>
      <c r="BD3037"/>
      <c r="BE3037"/>
    </row>
    <row r="3038" spans="1:57" x14ac:dyDescent="0.25">
      <c r="A3038" s="4">
        <v>43294</v>
      </c>
      <c r="B3038" s="3">
        <v>13</v>
      </c>
      <c r="C3038" s="3">
        <v>7</v>
      </c>
      <c r="D3038" s="3">
        <v>2018</v>
      </c>
      <c r="E3038" s="26" t="s">
        <v>93</v>
      </c>
      <c r="F3038" s="6">
        <v>912</v>
      </c>
      <c r="G3038" s="19">
        <v>378</v>
      </c>
      <c r="H3038" s="19" t="s">
        <v>408</v>
      </c>
      <c r="I3038" s="10" t="s">
        <v>94</v>
      </c>
      <c r="J3038" s="30">
        <v>2600187</v>
      </c>
      <c r="K3038" s="8">
        <v>1048359297</v>
      </c>
      <c r="L3038" s="31">
        <v>2</v>
      </c>
      <c r="M3038" s="27">
        <v>766.97</v>
      </c>
      <c r="N3038" s="17">
        <v>920103</v>
      </c>
      <c r="O3038" s="7" t="s">
        <v>141</v>
      </c>
      <c r="P3038" s="13"/>
      <c r="Q3038"/>
      <c r="R3038"/>
      <c r="S3038"/>
      <c r="T3038"/>
      <c r="U3038"/>
      <c r="V3038"/>
      <c r="W3038"/>
      <c r="X3038"/>
      <c r="Y3038"/>
      <c r="Z3038"/>
      <c r="AA3038"/>
      <c r="AB3038"/>
      <c r="AC3038"/>
      <c r="AD3038"/>
      <c r="AE3038"/>
      <c r="AF3038"/>
      <c r="AG3038"/>
      <c r="AH3038"/>
      <c r="AI3038"/>
      <c r="AJ3038"/>
      <c r="AK3038"/>
      <c r="AL3038"/>
      <c r="AM3038"/>
      <c r="AN3038"/>
      <c r="AO3038"/>
      <c r="AP3038"/>
      <c r="AQ3038"/>
      <c r="AR3038"/>
      <c r="AS3038"/>
      <c r="AT3038"/>
      <c r="AU3038"/>
      <c r="AV3038"/>
      <c r="AW3038"/>
      <c r="AX3038"/>
      <c r="AY3038"/>
      <c r="AZ3038"/>
      <c r="BA3038"/>
      <c r="BB3038"/>
      <c r="BC3038"/>
      <c r="BD3038"/>
      <c r="BE3038"/>
    </row>
    <row r="3039" spans="1:57" x14ac:dyDescent="0.25">
      <c r="A3039" s="4">
        <v>43294</v>
      </c>
      <c r="B3039" s="3">
        <v>13</v>
      </c>
      <c r="C3039" s="3">
        <v>7</v>
      </c>
      <c r="D3039" s="3">
        <v>2018</v>
      </c>
      <c r="E3039" s="26" t="s">
        <v>97</v>
      </c>
      <c r="F3039" s="6">
        <v>912</v>
      </c>
      <c r="G3039" s="19">
        <v>378</v>
      </c>
      <c r="H3039" s="19" t="s">
        <v>408</v>
      </c>
      <c r="I3039" s="10" t="s">
        <v>98</v>
      </c>
      <c r="J3039" s="30">
        <v>1600303</v>
      </c>
      <c r="K3039" s="8">
        <v>6080594017</v>
      </c>
      <c r="L3039" s="31">
        <v>2</v>
      </c>
      <c r="M3039" s="27">
        <v>533.72</v>
      </c>
      <c r="N3039" s="17">
        <v>920103</v>
      </c>
      <c r="O3039" s="7" t="s">
        <v>141</v>
      </c>
      <c r="P3039" s="13"/>
      <c r="Q3039"/>
      <c r="R3039"/>
      <c r="S3039"/>
      <c r="T3039"/>
      <c r="U3039"/>
      <c r="V3039"/>
      <c r="W3039"/>
      <c r="X3039"/>
      <c r="Y3039"/>
      <c r="Z3039"/>
      <c r="AA3039"/>
      <c r="AB3039"/>
      <c r="AC3039"/>
      <c r="AD3039"/>
      <c r="AE3039"/>
      <c r="AF3039"/>
      <c r="AG3039"/>
      <c r="AH3039"/>
      <c r="AI3039"/>
      <c r="AJ3039"/>
      <c r="AK3039"/>
      <c r="AL3039"/>
      <c r="AM3039"/>
      <c r="AN3039"/>
      <c r="AO3039"/>
      <c r="AP3039"/>
      <c r="AQ3039"/>
      <c r="AR3039"/>
      <c r="AS3039"/>
      <c r="AT3039"/>
      <c r="AU3039"/>
      <c r="AV3039"/>
      <c r="AW3039"/>
      <c r="AX3039"/>
      <c r="AY3039"/>
      <c r="AZ3039"/>
      <c r="BA3039"/>
      <c r="BB3039"/>
      <c r="BC3039"/>
      <c r="BD3039"/>
      <c r="BE3039"/>
    </row>
    <row r="3040" spans="1:57" x14ac:dyDescent="0.25">
      <c r="A3040" s="4">
        <v>43294</v>
      </c>
      <c r="B3040" s="3">
        <v>13</v>
      </c>
      <c r="C3040" s="3">
        <v>7</v>
      </c>
      <c r="D3040" s="3">
        <v>2018</v>
      </c>
      <c r="E3040" s="26" t="s">
        <v>99</v>
      </c>
      <c r="F3040" s="6">
        <v>912</v>
      </c>
      <c r="G3040" s="19">
        <v>378</v>
      </c>
      <c r="H3040" s="19" t="s">
        <v>408</v>
      </c>
      <c r="I3040" s="10" t="s">
        <v>100</v>
      </c>
      <c r="J3040" s="30">
        <v>1600022</v>
      </c>
      <c r="K3040" s="8">
        <v>2201588539</v>
      </c>
      <c r="L3040" s="31">
        <v>2</v>
      </c>
      <c r="M3040" s="27">
        <v>215.67</v>
      </c>
      <c r="N3040" s="17">
        <v>920103</v>
      </c>
      <c r="O3040" s="7" t="s">
        <v>141</v>
      </c>
      <c r="P3040" s="13"/>
      <c r="Q3040"/>
      <c r="R3040"/>
      <c r="S3040"/>
      <c r="T3040"/>
      <c r="U3040"/>
      <c r="V3040"/>
      <c r="W3040"/>
      <c r="X3040"/>
      <c r="Y3040"/>
      <c r="Z3040"/>
      <c r="AA3040"/>
      <c r="AB3040"/>
      <c r="AC3040"/>
      <c r="AD3040"/>
      <c r="AE3040"/>
      <c r="AF3040"/>
      <c r="AG3040"/>
      <c r="AH3040"/>
      <c r="AI3040"/>
      <c r="AJ3040"/>
      <c r="AK3040"/>
      <c r="AL3040"/>
      <c r="AM3040"/>
      <c r="AN3040"/>
      <c r="AO3040"/>
      <c r="AP3040"/>
      <c r="AQ3040"/>
      <c r="AR3040"/>
      <c r="AS3040"/>
      <c r="AT3040"/>
      <c r="AU3040"/>
      <c r="AV3040"/>
      <c r="AW3040"/>
      <c r="AX3040"/>
      <c r="AY3040"/>
      <c r="AZ3040"/>
      <c r="BA3040"/>
      <c r="BB3040"/>
      <c r="BC3040"/>
      <c r="BD3040"/>
      <c r="BE3040"/>
    </row>
    <row r="3041" spans="1:57" x14ac:dyDescent="0.25">
      <c r="A3041" s="4">
        <v>43294</v>
      </c>
      <c r="B3041" s="3">
        <v>13</v>
      </c>
      <c r="C3041" s="3">
        <v>7</v>
      </c>
      <c r="D3041" s="3">
        <v>2018</v>
      </c>
      <c r="E3041" s="26" t="s">
        <v>101</v>
      </c>
      <c r="F3041" s="6">
        <v>912</v>
      </c>
      <c r="G3041" s="19">
        <v>378</v>
      </c>
      <c r="H3041" s="19" t="s">
        <v>408</v>
      </c>
      <c r="I3041" s="10" t="s">
        <v>102</v>
      </c>
      <c r="J3041" s="30">
        <v>1600022</v>
      </c>
      <c r="K3041" s="8">
        <v>5555946700</v>
      </c>
      <c r="L3041" s="31">
        <v>2</v>
      </c>
      <c r="M3041" s="27">
        <v>1193.26</v>
      </c>
      <c r="N3041" s="17">
        <v>920103</v>
      </c>
      <c r="O3041" s="7" t="s">
        <v>141</v>
      </c>
      <c r="P3041" s="13"/>
      <c r="Q3041"/>
      <c r="R3041"/>
      <c r="S3041"/>
      <c r="T3041"/>
      <c r="U3041"/>
      <c r="V3041"/>
      <c r="W3041"/>
      <c r="X3041"/>
      <c r="Y3041"/>
      <c r="Z3041"/>
      <c r="AA3041"/>
      <c r="AB3041"/>
      <c r="AC3041"/>
      <c r="AD3041"/>
      <c r="AE3041"/>
      <c r="AF3041"/>
      <c r="AG3041"/>
      <c r="AH3041"/>
      <c r="AI3041"/>
      <c r="AJ3041"/>
      <c r="AK3041"/>
      <c r="AL3041"/>
      <c r="AM3041"/>
      <c r="AN3041"/>
      <c r="AO3041"/>
      <c r="AP3041"/>
      <c r="AQ3041"/>
      <c r="AR3041"/>
      <c r="AS3041"/>
      <c r="AT3041"/>
      <c r="AU3041"/>
      <c r="AV3041"/>
      <c r="AW3041"/>
      <c r="AX3041"/>
      <c r="AY3041"/>
      <c r="AZ3041"/>
      <c r="BA3041"/>
      <c r="BB3041"/>
      <c r="BC3041"/>
      <c r="BD3041"/>
      <c r="BE3041"/>
    </row>
    <row r="3042" spans="1:57" x14ac:dyDescent="0.25">
      <c r="A3042" s="4">
        <v>43294</v>
      </c>
      <c r="B3042" s="3">
        <v>13</v>
      </c>
      <c r="C3042" s="3">
        <v>7</v>
      </c>
      <c r="D3042" s="3">
        <v>2018</v>
      </c>
      <c r="E3042" s="26" t="s">
        <v>184</v>
      </c>
      <c r="F3042" s="6">
        <v>912</v>
      </c>
      <c r="G3042" s="19">
        <v>378</v>
      </c>
      <c r="H3042" s="19" t="s">
        <v>408</v>
      </c>
      <c r="I3042" s="10" t="s">
        <v>185</v>
      </c>
      <c r="J3042" s="30">
        <v>1410036</v>
      </c>
      <c r="K3042" s="8">
        <v>111013635</v>
      </c>
      <c r="L3042" s="31">
        <v>2</v>
      </c>
      <c r="M3042" s="27">
        <v>259.01</v>
      </c>
      <c r="N3042" s="17">
        <v>920103</v>
      </c>
      <c r="O3042" s="7" t="s">
        <v>141</v>
      </c>
      <c r="P3042" s="13"/>
      <c r="Q3042"/>
      <c r="R3042"/>
      <c r="S3042"/>
      <c r="T3042"/>
      <c r="U3042"/>
      <c r="V3042"/>
      <c r="W3042"/>
      <c r="X3042"/>
      <c r="Y3042"/>
      <c r="Z3042"/>
      <c r="AA3042"/>
      <c r="AB3042"/>
      <c r="AC3042"/>
      <c r="AD3042"/>
      <c r="AE3042"/>
      <c r="AF3042"/>
      <c r="AG3042"/>
      <c r="AH3042"/>
      <c r="AI3042"/>
      <c r="AJ3042"/>
      <c r="AK3042"/>
      <c r="AL3042"/>
      <c r="AM3042"/>
      <c r="AN3042"/>
      <c r="AO3042"/>
      <c r="AP3042"/>
      <c r="AQ3042"/>
      <c r="AR3042"/>
      <c r="AS3042"/>
      <c r="AT3042"/>
      <c r="AU3042"/>
      <c r="AV3042"/>
      <c r="AW3042"/>
      <c r="AX3042"/>
      <c r="AY3042"/>
      <c r="AZ3042"/>
      <c r="BA3042"/>
      <c r="BB3042"/>
      <c r="BC3042"/>
      <c r="BD3042"/>
      <c r="BE3042"/>
    </row>
    <row r="3043" spans="1:57" x14ac:dyDescent="0.25">
      <c r="A3043" s="4">
        <v>43294</v>
      </c>
      <c r="B3043" s="3">
        <v>13</v>
      </c>
      <c r="C3043" s="3">
        <v>7</v>
      </c>
      <c r="D3043" s="3">
        <v>2018</v>
      </c>
      <c r="E3043" s="26" t="s">
        <v>154</v>
      </c>
      <c r="F3043" s="6">
        <v>912</v>
      </c>
      <c r="G3043" s="19">
        <v>378</v>
      </c>
      <c r="H3043" s="19" t="s">
        <v>408</v>
      </c>
      <c r="I3043" s="10" t="s">
        <v>103</v>
      </c>
      <c r="J3043" s="30">
        <v>1600303</v>
      </c>
      <c r="K3043" s="8">
        <v>12000212569</v>
      </c>
      <c r="L3043" s="31">
        <v>2</v>
      </c>
      <c r="M3043" s="27">
        <v>700.24</v>
      </c>
      <c r="N3043" s="17">
        <v>920103</v>
      </c>
      <c r="O3043" s="7" t="s">
        <v>141</v>
      </c>
      <c r="P3043" s="13"/>
      <c r="Q3043"/>
      <c r="R3043"/>
      <c r="S3043"/>
      <c r="T3043"/>
      <c r="U3043"/>
      <c r="V3043"/>
      <c r="W3043"/>
      <c r="X3043"/>
      <c r="Y3043"/>
      <c r="Z3043"/>
      <c r="AA3043"/>
      <c r="AB3043"/>
      <c r="AC3043"/>
      <c r="AD3043"/>
      <c r="AE3043"/>
      <c r="AF3043"/>
      <c r="AG3043"/>
      <c r="AH3043"/>
      <c r="AI3043"/>
      <c r="AJ3043"/>
      <c r="AK3043"/>
      <c r="AL3043"/>
      <c r="AM3043"/>
      <c r="AN3043"/>
      <c r="AO3043"/>
      <c r="AP3043"/>
      <c r="AQ3043"/>
      <c r="AR3043"/>
      <c r="AS3043"/>
      <c r="AT3043"/>
      <c r="AU3043"/>
      <c r="AV3043"/>
      <c r="AW3043"/>
      <c r="AX3043"/>
      <c r="AY3043"/>
      <c r="AZ3043"/>
      <c r="BA3043"/>
      <c r="BB3043"/>
      <c r="BC3043"/>
      <c r="BD3043"/>
      <c r="BE3043"/>
    </row>
    <row r="3044" spans="1:57" x14ac:dyDescent="0.25">
      <c r="A3044" s="4">
        <v>43294</v>
      </c>
      <c r="B3044" s="3">
        <v>13</v>
      </c>
      <c r="C3044" s="3">
        <v>7</v>
      </c>
      <c r="D3044" s="3">
        <v>2018</v>
      </c>
      <c r="E3044" s="26" t="s">
        <v>292</v>
      </c>
      <c r="F3044" s="6">
        <v>912</v>
      </c>
      <c r="G3044" s="19">
        <v>378</v>
      </c>
      <c r="H3044" s="19" t="s">
        <v>408</v>
      </c>
      <c r="I3044" s="10" t="s">
        <v>293</v>
      </c>
      <c r="J3044" s="30">
        <v>1700012</v>
      </c>
      <c r="K3044" s="8">
        <v>28014289</v>
      </c>
      <c r="L3044" s="31">
        <v>2</v>
      </c>
      <c r="M3044" s="27">
        <v>361.72</v>
      </c>
      <c r="N3044" s="17">
        <v>920103</v>
      </c>
      <c r="O3044" s="7" t="s">
        <v>141</v>
      </c>
      <c r="P3044" s="13"/>
      <c r="Q3044"/>
      <c r="R3044"/>
      <c r="S3044"/>
      <c r="T3044"/>
      <c r="U3044"/>
      <c r="V3044"/>
      <c r="W3044"/>
      <c r="X3044"/>
      <c r="Y3044"/>
      <c r="Z3044"/>
      <c r="AA3044"/>
      <c r="AB3044"/>
      <c r="AC3044"/>
      <c r="AD3044"/>
      <c r="AE3044"/>
      <c r="AF3044"/>
      <c r="AG3044"/>
      <c r="AH3044"/>
      <c r="AI3044"/>
      <c r="AJ3044"/>
      <c r="AK3044"/>
      <c r="AL3044"/>
      <c r="AM3044"/>
      <c r="AN3044"/>
      <c r="AO3044"/>
      <c r="AP3044"/>
      <c r="AQ3044"/>
      <c r="AR3044"/>
      <c r="AS3044"/>
      <c r="AT3044"/>
      <c r="AU3044"/>
      <c r="AV3044"/>
      <c r="AW3044"/>
      <c r="AX3044"/>
      <c r="AY3044"/>
      <c r="AZ3044"/>
      <c r="BA3044"/>
      <c r="BB3044"/>
      <c r="BC3044"/>
      <c r="BD3044"/>
      <c r="BE3044"/>
    </row>
    <row r="3045" spans="1:57" x14ac:dyDescent="0.25">
      <c r="A3045" s="4">
        <v>43294</v>
      </c>
      <c r="B3045" s="3">
        <v>13</v>
      </c>
      <c r="C3045" s="3">
        <v>7</v>
      </c>
      <c r="D3045" s="3">
        <v>2018</v>
      </c>
      <c r="E3045" s="26" t="s">
        <v>237</v>
      </c>
      <c r="F3045" s="6">
        <v>912</v>
      </c>
      <c r="G3045" s="19">
        <v>378</v>
      </c>
      <c r="H3045" s="19" t="s">
        <v>408</v>
      </c>
      <c r="I3045" s="10" t="s">
        <v>246</v>
      </c>
      <c r="J3045" s="30">
        <v>1600303</v>
      </c>
      <c r="K3045" s="8">
        <v>12057052676</v>
      </c>
      <c r="L3045" s="31">
        <v>2</v>
      </c>
      <c r="M3045" s="27">
        <v>1353.9</v>
      </c>
      <c r="N3045" s="17">
        <v>920103</v>
      </c>
      <c r="O3045" s="7" t="s">
        <v>141</v>
      </c>
      <c r="P3045" s="13"/>
      <c r="Q3045"/>
      <c r="R3045"/>
      <c r="S3045"/>
      <c r="T3045"/>
      <c r="U3045"/>
      <c r="V3045"/>
      <c r="W3045"/>
      <c r="X3045"/>
      <c r="Y3045"/>
      <c r="Z3045"/>
      <c r="AA3045"/>
      <c r="AB3045"/>
      <c r="AC3045"/>
      <c r="AD3045"/>
      <c r="AE3045"/>
      <c r="AF3045"/>
      <c r="AG3045"/>
      <c r="AH3045"/>
      <c r="AI3045"/>
      <c r="AJ3045"/>
      <c r="AK3045"/>
      <c r="AL3045"/>
      <c r="AM3045"/>
      <c r="AN3045"/>
      <c r="AO3045"/>
      <c r="AP3045"/>
      <c r="AQ3045"/>
      <c r="AR3045"/>
      <c r="AS3045"/>
      <c r="AT3045"/>
      <c r="AU3045"/>
      <c r="AV3045"/>
      <c r="AW3045"/>
      <c r="AX3045"/>
      <c r="AY3045"/>
      <c r="AZ3045"/>
      <c r="BA3045"/>
      <c r="BB3045"/>
      <c r="BC3045"/>
      <c r="BD3045"/>
      <c r="BE3045"/>
    </row>
    <row r="3046" spans="1:57" x14ac:dyDescent="0.25">
      <c r="A3046" s="4">
        <v>43294</v>
      </c>
      <c r="B3046" s="3">
        <v>13</v>
      </c>
      <c r="C3046" s="3">
        <v>7</v>
      </c>
      <c r="D3046" s="3">
        <v>2018</v>
      </c>
      <c r="E3046" s="26" t="s">
        <v>778</v>
      </c>
      <c r="F3046" s="6">
        <v>912</v>
      </c>
      <c r="G3046" s="19">
        <v>378</v>
      </c>
      <c r="H3046" s="19" t="s">
        <v>408</v>
      </c>
      <c r="I3046" s="10" t="s">
        <v>780</v>
      </c>
      <c r="J3046" s="30">
        <v>2600344</v>
      </c>
      <c r="K3046" s="8">
        <v>5091042741</v>
      </c>
      <c r="L3046" s="31">
        <v>2</v>
      </c>
      <c r="M3046" s="27">
        <v>1210.48</v>
      </c>
      <c r="N3046" s="17">
        <v>920103</v>
      </c>
      <c r="O3046" s="7" t="s">
        <v>141</v>
      </c>
      <c r="P3046" s="13"/>
      <c r="Q3046"/>
      <c r="R3046"/>
      <c r="S3046"/>
      <c r="T3046"/>
      <c r="U3046"/>
      <c r="V3046"/>
      <c r="W3046"/>
      <c r="X3046"/>
      <c r="Y3046"/>
      <c r="Z3046"/>
      <c r="AA3046"/>
      <c r="AB3046"/>
      <c r="AC3046"/>
      <c r="AD3046"/>
      <c r="AE3046"/>
      <c r="AF3046"/>
      <c r="AG3046"/>
      <c r="AH3046"/>
      <c r="AI3046"/>
      <c r="AJ3046"/>
      <c r="AK3046"/>
      <c r="AL3046"/>
      <c r="AM3046"/>
      <c r="AN3046"/>
      <c r="AO3046"/>
      <c r="AP3046"/>
      <c r="AQ3046"/>
      <c r="AR3046"/>
      <c r="AS3046"/>
      <c r="AT3046"/>
      <c r="AU3046"/>
      <c r="AV3046"/>
      <c r="AW3046"/>
      <c r="AX3046"/>
      <c r="AY3046"/>
      <c r="AZ3046"/>
      <c r="BA3046"/>
      <c r="BB3046"/>
      <c r="BC3046"/>
      <c r="BD3046"/>
      <c r="BE3046"/>
    </row>
    <row r="3047" spans="1:57" x14ac:dyDescent="0.25">
      <c r="A3047" s="4">
        <v>43294</v>
      </c>
      <c r="B3047" s="3">
        <v>13</v>
      </c>
      <c r="C3047" s="3">
        <v>7</v>
      </c>
      <c r="D3047" s="3">
        <v>2018</v>
      </c>
      <c r="E3047" s="26" t="s">
        <v>104</v>
      </c>
      <c r="F3047" s="6">
        <v>912</v>
      </c>
      <c r="G3047" s="19">
        <v>378</v>
      </c>
      <c r="H3047" s="19" t="s">
        <v>408</v>
      </c>
      <c r="I3047" s="10" t="s">
        <v>105</v>
      </c>
      <c r="J3047" s="30">
        <v>1700880</v>
      </c>
      <c r="K3047" s="8">
        <v>1100000520</v>
      </c>
      <c r="L3047" s="31">
        <v>2</v>
      </c>
      <c r="M3047" s="27">
        <v>740.23</v>
      </c>
      <c r="N3047" s="17">
        <v>920103</v>
      </c>
      <c r="O3047" s="7" t="s">
        <v>141</v>
      </c>
      <c r="P3047" s="13"/>
      <c r="Q3047"/>
      <c r="R3047"/>
      <c r="S3047"/>
      <c r="T3047"/>
      <c r="U3047"/>
      <c r="V3047"/>
      <c r="W3047"/>
      <c r="X3047"/>
      <c r="Y3047"/>
      <c r="Z3047"/>
      <c r="AA3047"/>
      <c r="AB3047"/>
      <c r="AC3047"/>
      <c r="AD3047"/>
      <c r="AE3047"/>
      <c r="AF3047"/>
      <c r="AG3047"/>
      <c r="AH3047"/>
      <c r="AI3047"/>
      <c r="AJ3047"/>
      <c r="AK3047"/>
      <c r="AL3047"/>
      <c r="AM3047"/>
      <c r="AN3047"/>
      <c r="AO3047"/>
      <c r="AP3047"/>
      <c r="AQ3047"/>
      <c r="AR3047"/>
      <c r="AS3047"/>
      <c r="AT3047"/>
      <c r="AU3047"/>
      <c r="AV3047"/>
      <c r="AW3047"/>
      <c r="AX3047"/>
      <c r="AY3047"/>
      <c r="AZ3047"/>
      <c r="BA3047"/>
      <c r="BB3047"/>
      <c r="BC3047"/>
      <c r="BD3047"/>
      <c r="BE3047"/>
    </row>
    <row r="3048" spans="1:57" x14ac:dyDescent="0.25">
      <c r="A3048" s="4">
        <v>43294</v>
      </c>
      <c r="B3048" s="3">
        <v>13</v>
      </c>
      <c r="C3048" s="3">
        <v>7</v>
      </c>
      <c r="D3048" s="3">
        <v>2018</v>
      </c>
      <c r="E3048" s="26" t="s">
        <v>156</v>
      </c>
      <c r="F3048" s="6">
        <v>912</v>
      </c>
      <c r="G3048" s="19">
        <v>378</v>
      </c>
      <c r="H3048" s="19" t="s">
        <v>408</v>
      </c>
      <c r="I3048" s="10" t="s">
        <v>106</v>
      </c>
      <c r="J3048" s="30">
        <v>1600303</v>
      </c>
      <c r="K3048" s="8">
        <v>6050800016</v>
      </c>
      <c r="L3048" s="31">
        <v>2</v>
      </c>
      <c r="M3048" s="27">
        <v>498.34</v>
      </c>
      <c r="N3048" s="17">
        <v>920103</v>
      </c>
      <c r="O3048" s="7" t="s">
        <v>141</v>
      </c>
      <c r="P3048" s="13"/>
      <c r="Q3048"/>
      <c r="R3048"/>
      <c r="S3048"/>
      <c r="T3048"/>
      <c r="U3048"/>
      <c r="V3048"/>
      <c r="W3048"/>
      <c r="X3048"/>
      <c r="Y3048"/>
      <c r="Z3048"/>
      <c r="AA3048"/>
      <c r="AB3048"/>
      <c r="AC3048"/>
      <c r="AD3048"/>
      <c r="AE3048"/>
      <c r="AF3048"/>
      <c r="AG3048"/>
      <c r="AH3048"/>
      <c r="AI3048"/>
      <c r="AJ3048"/>
      <c r="AK3048"/>
      <c r="AL3048"/>
      <c r="AM3048"/>
      <c r="AN3048"/>
      <c r="AO3048"/>
      <c r="AP3048"/>
      <c r="AQ3048"/>
      <c r="AR3048"/>
      <c r="AS3048"/>
      <c r="AT3048"/>
      <c r="AU3048"/>
      <c r="AV3048"/>
      <c r="AW3048"/>
      <c r="AX3048"/>
      <c r="AY3048"/>
      <c r="AZ3048"/>
      <c r="BA3048"/>
      <c r="BB3048"/>
      <c r="BC3048"/>
      <c r="BD3048"/>
      <c r="BE3048"/>
    </row>
    <row r="3049" spans="1:57" x14ac:dyDescent="0.25">
      <c r="A3049" s="4">
        <v>43294</v>
      </c>
      <c r="B3049" s="3">
        <v>13</v>
      </c>
      <c r="C3049" s="3">
        <v>7</v>
      </c>
      <c r="D3049" s="3">
        <v>2018</v>
      </c>
      <c r="E3049" s="26" t="s">
        <v>107</v>
      </c>
      <c r="F3049" s="6">
        <v>912</v>
      </c>
      <c r="G3049" s="19">
        <v>378</v>
      </c>
      <c r="H3049" s="19" t="s">
        <v>408</v>
      </c>
      <c r="I3049" s="10" t="s">
        <v>108</v>
      </c>
      <c r="J3049" s="30">
        <v>1600022</v>
      </c>
      <c r="K3049" s="8">
        <v>4817469500</v>
      </c>
      <c r="L3049" s="31">
        <v>2</v>
      </c>
      <c r="M3049" s="27">
        <v>625.16</v>
      </c>
      <c r="N3049" s="17">
        <v>920103</v>
      </c>
      <c r="O3049" s="7" t="s">
        <v>141</v>
      </c>
      <c r="P3049" s="13"/>
      <c r="Q3049"/>
      <c r="R3049"/>
      <c r="S3049"/>
      <c r="T3049"/>
      <c r="U3049"/>
      <c r="V3049"/>
      <c r="W3049"/>
      <c r="X3049"/>
      <c r="Y3049"/>
      <c r="Z3049"/>
      <c r="AA3049"/>
      <c r="AB3049"/>
      <c r="AC3049"/>
      <c r="AD3049"/>
      <c r="AE3049"/>
      <c r="AF3049"/>
      <c r="AG3049"/>
      <c r="AH3049"/>
      <c r="AI3049"/>
      <c r="AJ3049"/>
      <c r="AK3049"/>
      <c r="AL3049"/>
      <c r="AM3049"/>
      <c r="AN3049"/>
      <c r="AO3049"/>
      <c r="AP3049"/>
      <c r="AQ3049"/>
      <c r="AR3049"/>
      <c r="AS3049"/>
      <c r="AT3049"/>
      <c r="AU3049"/>
      <c r="AV3049"/>
      <c r="AW3049"/>
      <c r="AX3049"/>
      <c r="AY3049"/>
      <c r="AZ3049"/>
      <c r="BA3049"/>
      <c r="BB3049"/>
      <c r="BC3049"/>
      <c r="BD3049"/>
      <c r="BE3049"/>
    </row>
    <row r="3050" spans="1:57" x14ac:dyDescent="0.25">
      <c r="A3050" s="4">
        <v>43294</v>
      </c>
      <c r="B3050" s="3">
        <v>13</v>
      </c>
      <c r="C3050" s="3">
        <v>7</v>
      </c>
      <c r="D3050" s="3">
        <v>2018</v>
      </c>
      <c r="E3050" s="26" t="s">
        <v>109</v>
      </c>
      <c r="F3050" s="6">
        <v>912</v>
      </c>
      <c r="G3050" s="19">
        <v>378</v>
      </c>
      <c r="H3050" s="19" t="s">
        <v>408</v>
      </c>
      <c r="I3050" s="10" t="s">
        <v>110</v>
      </c>
      <c r="J3050" s="30">
        <v>2600187</v>
      </c>
      <c r="K3050" s="8">
        <v>1049338056</v>
      </c>
      <c r="L3050" s="31">
        <v>2</v>
      </c>
      <c r="M3050" s="27">
        <v>489.94</v>
      </c>
      <c r="N3050" s="17">
        <v>920103</v>
      </c>
      <c r="O3050" s="7" t="s">
        <v>141</v>
      </c>
      <c r="P3050" s="13"/>
      <c r="Q3050"/>
      <c r="R3050"/>
      <c r="S3050"/>
      <c r="T3050"/>
      <c r="U3050"/>
      <c r="V3050"/>
      <c r="W3050"/>
      <c r="X3050"/>
      <c r="Y3050"/>
      <c r="Z3050"/>
      <c r="AA3050"/>
      <c r="AB3050"/>
      <c r="AC3050"/>
      <c r="AD3050"/>
      <c r="AE3050"/>
      <c r="AF3050"/>
      <c r="AG3050"/>
      <c r="AH3050"/>
      <c r="AI3050"/>
      <c r="AJ3050"/>
      <c r="AK3050"/>
      <c r="AL3050"/>
      <c r="AM3050"/>
      <c r="AN3050"/>
      <c r="AO3050"/>
      <c r="AP3050"/>
      <c r="AQ3050"/>
      <c r="AR3050"/>
      <c r="AS3050"/>
      <c r="AT3050"/>
      <c r="AU3050"/>
      <c r="AV3050"/>
      <c r="AW3050"/>
      <c r="AX3050"/>
      <c r="AY3050"/>
      <c r="AZ3050"/>
      <c r="BA3050"/>
      <c r="BB3050"/>
      <c r="BC3050"/>
      <c r="BD3050"/>
      <c r="BE3050"/>
    </row>
    <row r="3051" spans="1:57" x14ac:dyDescent="0.25">
      <c r="A3051" s="4">
        <v>43294</v>
      </c>
      <c r="B3051" s="3">
        <v>13</v>
      </c>
      <c r="C3051" s="3">
        <v>7</v>
      </c>
      <c r="D3051" s="3">
        <v>2018</v>
      </c>
      <c r="E3051" s="26" t="s">
        <v>159</v>
      </c>
      <c r="F3051" s="6">
        <v>912</v>
      </c>
      <c r="G3051" s="19">
        <v>378</v>
      </c>
      <c r="H3051" s="19" t="s">
        <v>408</v>
      </c>
      <c r="I3051" s="10" t="s">
        <v>160</v>
      </c>
      <c r="J3051" s="30">
        <v>1600022</v>
      </c>
      <c r="K3051" s="8">
        <v>4828138100</v>
      </c>
      <c r="L3051" s="31">
        <v>2</v>
      </c>
      <c r="M3051" s="27">
        <v>594.9</v>
      </c>
      <c r="N3051" s="17">
        <v>920103</v>
      </c>
      <c r="O3051" s="7" t="s">
        <v>141</v>
      </c>
      <c r="P3051" s="13"/>
      <c r="Q3051"/>
      <c r="R3051"/>
      <c r="S3051"/>
      <c r="T3051"/>
      <c r="U3051"/>
      <c r="V3051"/>
      <c r="W3051"/>
      <c r="X3051"/>
      <c r="Y3051"/>
      <c r="Z3051"/>
      <c r="AA3051"/>
      <c r="AB3051"/>
      <c r="AC3051"/>
      <c r="AD3051"/>
      <c r="AE3051"/>
      <c r="AF3051"/>
      <c r="AG3051"/>
      <c r="AH3051"/>
      <c r="AI3051"/>
      <c r="AJ3051"/>
      <c r="AK3051"/>
      <c r="AL3051"/>
      <c r="AM3051"/>
      <c r="AN3051"/>
      <c r="AO3051"/>
      <c r="AP3051"/>
      <c r="AQ3051"/>
      <c r="AR3051"/>
      <c r="AS3051"/>
      <c r="AT3051"/>
      <c r="AU3051"/>
      <c r="AV3051"/>
      <c r="AW3051"/>
      <c r="AX3051"/>
      <c r="AY3051"/>
      <c r="AZ3051"/>
      <c r="BA3051"/>
      <c r="BB3051"/>
      <c r="BC3051"/>
      <c r="BD3051"/>
      <c r="BE3051"/>
    </row>
    <row r="3052" spans="1:57" x14ac:dyDescent="0.25">
      <c r="A3052" s="4">
        <v>43294</v>
      </c>
      <c r="B3052" s="3">
        <v>13</v>
      </c>
      <c r="C3052" s="3">
        <v>7</v>
      </c>
      <c r="D3052" s="3">
        <v>2018</v>
      </c>
      <c r="E3052" s="26" t="s">
        <v>247</v>
      </c>
      <c r="F3052" s="6">
        <v>912</v>
      </c>
      <c r="G3052" s="19">
        <v>378</v>
      </c>
      <c r="H3052" s="19" t="s">
        <v>408</v>
      </c>
      <c r="I3052" s="10" t="s">
        <v>248</v>
      </c>
      <c r="J3052" s="30">
        <v>1600022</v>
      </c>
      <c r="K3052" s="8">
        <v>5470151400</v>
      </c>
      <c r="L3052" s="31">
        <v>2</v>
      </c>
      <c r="M3052" s="27">
        <v>1417.63</v>
      </c>
      <c r="N3052" s="17">
        <v>920103</v>
      </c>
      <c r="O3052" s="7" t="s">
        <v>141</v>
      </c>
      <c r="P3052" s="13"/>
      <c r="Q3052"/>
      <c r="R3052"/>
      <c r="S3052"/>
      <c r="T3052"/>
      <c r="U3052"/>
      <c r="V3052"/>
      <c r="W3052"/>
      <c r="X3052"/>
      <c r="Y3052"/>
      <c r="Z3052"/>
      <c r="AA3052"/>
      <c r="AB3052"/>
      <c r="AC3052"/>
      <c r="AD3052"/>
      <c r="AE3052"/>
      <c r="AF3052"/>
      <c r="AG3052"/>
      <c r="AH3052"/>
      <c r="AI3052"/>
      <c r="AJ3052"/>
      <c r="AK3052"/>
      <c r="AL3052"/>
      <c r="AM3052"/>
      <c r="AN3052"/>
      <c r="AO3052"/>
      <c r="AP3052"/>
      <c r="AQ3052"/>
      <c r="AR3052"/>
      <c r="AS3052"/>
      <c r="AT3052"/>
      <c r="AU3052"/>
      <c r="AV3052"/>
      <c r="AW3052"/>
      <c r="AX3052"/>
      <c r="AY3052"/>
      <c r="AZ3052"/>
      <c r="BA3052"/>
      <c r="BB3052"/>
      <c r="BC3052"/>
      <c r="BD3052"/>
      <c r="BE3052"/>
    </row>
    <row r="3053" spans="1:57" x14ac:dyDescent="0.25">
      <c r="A3053" s="4">
        <v>43294</v>
      </c>
      <c r="B3053" s="3">
        <v>13</v>
      </c>
      <c r="C3053" s="3">
        <v>7</v>
      </c>
      <c r="D3053" s="3">
        <v>2018</v>
      </c>
      <c r="E3053" s="26" t="s">
        <v>111</v>
      </c>
      <c r="F3053" s="6">
        <v>912</v>
      </c>
      <c r="G3053" s="19">
        <v>378</v>
      </c>
      <c r="H3053" s="19" t="s">
        <v>408</v>
      </c>
      <c r="I3053" s="10" t="s">
        <v>112</v>
      </c>
      <c r="J3053" s="30">
        <v>2600187</v>
      </c>
      <c r="K3053" s="8">
        <v>1043056881</v>
      </c>
      <c r="L3053" s="31">
        <v>2</v>
      </c>
      <c r="M3053" s="27">
        <v>536.61</v>
      </c>
      <c r="N3053" s="17">
        <v>920103</v>
      </c>
      <c r="O3053" s="7" t="s">
        <v>141</v>
      </c>
      <c r="P3053" s="13"/>
      <c r="Q3053"/>
      <c r="R3053"/>
      <c r="S3053"/>
      <c r="T3053"/>
      <c r="U3053"/>
      <c r="V3053"/>
      <c r="W3053"/>
      <c r="X3053"/>
      <c r="Y3053"/>
      <c r="Z3053"/>
      <c r="AA3053"/>
      <c r="AB3053"/>
      <c r="AC3053"/>
      <c r="AD3053"/>
      <c r="AE3053"/>
      <c r="AF3053"/>
      <c r="AG3053"/>
      <c r="AH3053"/>
      <c r="AI3053"/>
      <c r="AJ3053"/>
      <c r="AK3053"/>
      <c r="AL3053"/>
      <c r="AM3053"/>
      <c r="AN3053"/>
      <c r="AO3053"/>
      <c r="AP3053"/>
      <c r="AQ3053"/>
      <c r="AR3053"/>
      <c r="AS3053"/>
      <c r="AT3053"/>
      <c r="AU3053"/>
      <c r="AV3053"/>
      <c r="AW3053"/>
      <c r="AX3053"/>
      <c r="AY3053"/>
      <c r="AZ3053"/>
      <c r="BA3053"/>
      <c r="BB3053"/>
      <c r="BC3053"/>
      <c r="BD3053"/>
      <c r="BE3053"/>
    </row>
    <row r="3054" spans="1:57" x14ac:dyDescent="0.25">
      <c r="A3054" s="4">
        <v>43294</v>
      </c>
      <c r="B3054" s="3">
        <v>13</v>
      </c>
      <c r="C3054" s="3">
        <v>7</v>
      </c>
      <c r="D3054" s="3">
        <v>2018</v>
      </c>
      <c r="E3054" s="26" t="s">
        <v>521</v>
      </c>
      <c r="F3054" s="6">
        <v>912</v>
      </c>
      <c r="G3054" s="19">
        <v>378</v>
      </c>
      <c r="H3054" s="19" t="s">
        <v>408</v>
      </c>
      <c r="I3054" s="10" t="s">
        <v>522</v>
      </c>
      <c r="J3054" s="30">
        <v>1600022</v>
      </c>
      <c r="K3054" s="8">
        <v>5866226100</v>
      </c>
      <c r="L3054" s="31">
        <v>2</v>
      </c>
      <c r="M3054" s="27">
        <v>1165.55</v>
      </c>
      <c r="N3054" s="17">
        <v>920103</v>
      </c>
      <c r="O3054" s="7" t="s">
        <v>141</v>
      </c>
      <c r="P3054" s="13"/>
      <c r="Q3054"/>
      <c r="R3054"/>
      <c r="S3054"/>
      <c r="T3054"/>
      <c r="U3054"/>
      <c r="V3054"/>
      <c r="W3054"/>
      <c r="X3054"/>
      <c r="Y3054"/>
      <c r="Z3054"/>
      <c r="AA3054"/>
      <c r="AB3054"/>
      <c r="AC3054"/>
      <c r="AD3054"/>
      <c r="AE3054"/>
      <c r="AF3054"/>
      <c r="AG3054"/>
      <c r="AH3054"/>
      <c r="AI3054"/>
      <c r="AJ3054"/>
      <c r="AK3054"/>
      <c r="AL3054"/>
      <c r="AM3054"/>
      <c r="AN3054"/>
      <c r="AO3054"/>
      <c r="AP3054"/>
      <c r="AQ3054"/>
      <c r="AR3054"/>
      <c r="AS3054"/>
      <c r="AT3054"/>
      <c r="AU3054"/>
      <c r="AV3054"/>
      <c r="AW3054"/>
      <c r="AX3054"/>
      <c r="AY3054"/>
      <c r="AZ3054"/>
      <c r="BA3054"/>
      <c r="BB3054"/>
      <c r="BC3054"/>
      <c r="BD3054"/>
      <c r="BE3054"/>
    </row>
    <row r="3055" spans="1:57" x14ac:dyDescent="0.25">
      <c r="A3055" s="4">
        <v>43294</v>
      </c>
      <c r="B3055" s="3">
        <v>13</v>
      </c>
      <c r="C3055" s="3">
        <v>7</v>
      </c>
      <c r="D3055" s="3">
        <v>2018</v>
      </c>
      <c r="E3055" s="26" t="s">
        <v>113</v>
      </c>
      <c r="F3055" s="6">
        <v>912</v>
      </c>
      <c r="G3055" s="19">
        <v>378</v>
      </c>
      <c r="H3055" s="19" t="s">
        <v>408</v>
      </c>
      <c r="I3055" s="10" t="s">
        <v>114</v>
      </c>
      <c r="J3055" s="30">
        <v>2600021</v>
      </c>
      <c r="K3055" s="8">
        <v>6223384</v>
      </c>
      <c r="L3055" s="31">
        <v>2</v>
      </c>
      <c r="M3055" s="27">
        <v>209.34</v>
      </c>
      <c r="N3055" s="17">
        <v>920103</v>
      </c>
      <c r="O3055" s="7" t="s">
        <v>141</v>
      </c>
      <c r="P3055" s="13"/>
      <c r="Q3055"/>
      <c r="R3055"/>
      <c r="S3055"/>
      <c r="T3055"/>
      <c r="U3055"/>
      <c r="V3055"/>
      <c r="W3055"/>
      <c r="X3055"/>
      <c r="Y3055"/>
      <c r="Z3055"/>
      <c r="AA3055"/>
      <c r="AB3055"/>
      <c r="AC3055"/>
      <c r="AD3055"/>
      <c r="AE3055"/>
      <c r="AF3055"/>
      <c r="AG3055"/>
      <c r="AH3055"/>
      <c r="AI3055"/>
      <c r="AJ3055"/>
      <c r="AK3055"/>
      <c r="AL3055"/>
      <c r="AM3055"/>
      <c r="AN3055"/>
      <c r="AO3055"/>
      <c r="AP3055"/>
      <c r="AQ3055"/>
      <c r="AR3055"/>
      <c r="AS3055"/>
      <c r="AT3055"/>
      <c r="AU3055"/>
      <c r="AV3055"/>
      <c r="AW3055"/>
      <c r="AX3055"/>
      <c r="AY3055"/>
      <c r="AZ3055"/>
      <c r="BA3055"/>
      <c r="BB3055"/>
      <c r="BC3055"/>
      <c r="BD3055"/>
      <c r="BE3055"/>
    </row>
    <row r="3056" spans="1:57" x14ac:dyDescent="0.25">
      <c r="A3056" s="4">
        <v>43294</v>
      </c>
      <c r="B3056" s="3">
        <v>13</v>
      </c>
      <c r="C3056" s="3">
        <v>7</v>
      </c>
      <c r="D3056" s="3">
        <v>2018</v>
      </c>
      <c r="E3056" s="26" t="s">
        <v>161</v>
      </c>
      <c r="F3056" s="6">
        <v>912</v>
      </c>
      <c r="G3056" s="19">
        <v>378</v>
      </c>
      <c r="H3056" s="19" t="s">
        <v>408</v>
      </c>
      <c r="I3056" s="10" t="s">
        <v>162</v>
      </c>
      <c r="J3056" s="30">
        <v>1600022</v>
      </c>
      <c r="K3056" s="8">
        <v>3042544900</v>
      </c>
      <c r="L3056" s="31">
        <v>2</v>
      </c>
      <c r="M3056" s="27">
        <v>270.81</v>
      </c>
      <c r="N3056" s="17">
        <v>920103</v>
      </c>
      <c r="O3056" s="7" t="s">
        <v>141</v>
      </c>
      <c r="P3056" s="13"/>
      <c r="Q3056"/>
      <c r="R3056"/>
      <c r="S3056"/>
      <c r="T3056"/>
      <c r="U3056"/>
      <c r="V3056"/>
      <c r="W3056"/>
      <c r="X3056"/>
      <c r="Y3056"/>
      <c r="Z3056"/>
      <c r="AA3056"/>
      <c r="AB3056"/>
      <c r="AC3056"/>
      <c r="AD3056"/>
      <c r="AE3056"/>
      <c r="AF3056"/>
      <c r="AG3056"/>
      <c r="AH3056"/>
      <c r="AI3056"/>
      <c r="AJ3056"/>
      <c r="AK3056"/>
      <c r="AL3056"/>
      <c r="AM3056"/>
      <c r="AN3056"/>
      <c r="AO3056"/>
      <c r="AP3056"/>
      <c r="AQ3056"/>
      <c r="AR3056"/>
      <c r="AS3056"/>
      <c r="AT3056"/>
      <c r="AU3056"/>
      <c r="AV3056"/>
      <c r="AW3056"/>
      <c r="AX3056"/>
      <c r="AY3056"/>
      <c r="AZ3056"/>
      <c r="BA3056"/>
      <c r="BB3056"/>
      <c r="BC3056"/>
      <c r="BD3056"/>
      <c r="BE3056"/>
    </row>
    <row r="3057" spans="1:57" x14ac:dyDescent="0.25">
      <c r="A3057" s="4">
        <v>43294</v>
      </c>
      <c r="B3057" s="3">
        <v>13</v>
      </c>
      <c r="C3057" s="3">
        <v>7</v>
      </c>
      <c r="D3057" s="3">
        <v>2018</v>
      </c>
      <c r="E3057" s="26" t="s">
        <v>852</v>
      </c>
      <c r="F3057" s="6">
        <v>912</v>
      </c>
      <c r="G3057" s="19">
        <v>378</v>
      </c>
      <c r="H3057" s="19" t="s">
        <v>408</v>
      </c>
      <c r="I3057" s="10" t="s">
        <v>853</v>
      </c>
      <c r="J3057" s="30">
        <v>1700426</v>
      </c>
      <c r="K3057" s="8">
        <v>401110277484</v>
      </c>
      <c r="L3057" s="31">
        <v>2</v>
      </c>
      <c r="M3057" s="27">
        <v>208.38</v>
      </c>
      <c r="N3057" s="17">
        <v>920103</v>
      </c>
      <c r="O3057" s="7" t="s">
        <v>141</v>
      </c>
      <c r="P3057" s="13"/>
      <c r="Q3057"/>
      <c r="R3057"/>
      <c r="S3057"/>
      <c r="T3057"/>
      <c r="U3057"/>
      <c r="V3057"/>
      <c r="W3057"/>
      <c r="X3057"/>
      <c r="Y3057"/>
      <c r="Z3057"/>
      <c r="AA3057"/>
      <c r="AB3057"/>
      <c r="AC3057"/>
      <c r="AD3057"/>
      <c r="AE3057"/>
      <c r="AF3057"/>
      <c r="AG3057"/>
      <c r="AH3057"/>
      <c r="AI3057"/>
      <c r="AJ3057"/>
      <c r="AK3057"/>
      <c r="AL3057"/>
      <c r="AM3057"/>
      <c r="AN3057"/>
      <c r="AO3057"/>
      <c r="AP3057"/>
      <c r="AQ3057"/>
      <c r="AR3057"/>
      <c r="AS3057"/>
      <c r="AT3057"/>
      <c r="AU3057"/>
      <c r="AV3057"/>
      <c r="AW3057"/>
      <c r="AX3057"/>
      <c r="AY3057"/>
      <c r="AZ3057"/>
      <c r="BA3057"/>
      <c r="BB3057"/>
      <c r="BC3057"/>
      <c r="BD3057"/>
      <c r="BE3057"/>
    </row>
    <row r="3058" spans="1:57" x14ac:dyDescent="0.25">
      <c r="A3058" s="4">
        <v>43294</v>
      </c>
      <c r="B3058" s="3">
        <v>13</v>
      </c>
      <c r="C3058" s="3">
        <v>7</v>
      </c>
      <c r="D3058" s="3">
        <v>2018</v>
      </c>
      <c r="E3058" s="26" t="s">
        <v>226</v>
      </c>
      <c r="F3058" s="6">
        <v>912</v>
      </c>
      <c r="G3058" s="19">
        <v>378</v>
      </c>
      <c r="H3058" s="19" t="s">
        <v>408</v>
      </c>
      <c r="I3058" s="10" t="s">
        <v>227</v>
      </c>
      <c r="J3058" s="30">
        <v>3600186</v>
      </c>
      <c r="K3058" s="8">
        <v>2000297723</v>
      </c>
      <c r="L3058" s="31">
        <v>1</v>
      </c>
      <c r="M3058" s="27">
        <v>2046.35</v>
      </c>
      <c r="N3058" s="17">
        <v>920103</v>
      </c>
      <c r="O3058" s="7" t="s">
        <v>141</v>
      </c>
      <c r="P3058" s="13"/>
      <c r="Q3058"/>
      <c r="R3058"/>
      <c r="S3058"/>
      <c r="T3058"/>
      <c r="U3058"/>
      <c r="V3058"/>
      <c r="W3058"/>
      <c r="X3058"/>
      <c r="Y3058"/>
      <c r="Z3058"/>
      <c r="AA3058"/>
      <c r="AB3058"/>
      <c r="AC3058"/>
      <c r="AD3058"/>
      <c r="AE3058"/>
      <c r="AF3058"/>
      <c r="AG3058"/>
      <c r="AH3058"/>
      <c r="AI3058"/>
      <c r="AJ3058"/>
      <c r="AK3058"/>
      <c r="AL3058"/>
      <c r="AM3058"/>
      <c r="AN3058"/>
      <c r="AO3058"/>
      <c r="AP3058"/>
      <c r="AQ3058"/>
      <c r="AR3058"/>
      <c r="AS3058"/>
      <c r="AT3058"/>
      <c r="AU3058"/>
      <c r="AV3058"/>
      <c r="AW3058"/>
      <c r="AX3058"/>
      <c r="AY3058"/>
      <c r="AZ3058"/>
      <c r="BA3058"/>
      <c r="BB3058"/>
      <c r="BC3058"/>
      <c r="BD3058"/>
      <c r="BE3058"/>
    </row>
    <row r="3059" spans="1:57" x14ac:dyDescent="0.25">
      <c r="A3059" s="4">
        <v>43294</v>
      </c>
      <c r="B3059" s="3">
        <v>13</v>
      </c>
      <c r="C3059" s="3">
        <v>7</v>
      </c>
      <c r="D3059" s="3">
        <v>2018</v>
      </c>
      <c r="E3059" s="26" t="s">
        <v>20</v>
      </c>
      <c r="F3059" s="6">
        <v>912</v>
      </c>
      <c r="G3059" s="19">
        <v>378</v>
      </c>
      <c r="H3059" s="19" t="s">
        <v>408</v>
      </c>
      <c r="I3059" s="10" t="s">
        <v>26</v>
      </c>
      <c r="J3059" s="30">
        <v>68600014</v>
      </c>
      <c r="K3059" s="8">
        <v>1230033060</v>
      </c>
      <c r="L3059" s="31">
        <v>2</v>
      </c>
      <c r="M3059" s="27">
        <v>742.05</v>
      </c>
      <c r="N3059" s="17">
        <v>920103</v>
      </c>
      <c r="O3059" s="7" t="s">
        <v>141</v>
      </c>
      <c r="P3059" s="13"/>
      <c r="Q3059"/>
      <c r="R3059"/>
      <c r="S3059"/>
      <c r="T3059"/>
      <c r="U3059"/>
      <c r="V3059"/>
      <c r="W3059"/>
      <c r="X3059"/>
      <c r="Y3059"/>
      <c r="Z3059"/>
      <c r="AA3059"/>
      <c r="AB3059"/>
      <c r="AC3059"/>
      <c r="AD3059"/>
      <c r="AE3059"/>
      <c r="AF3059"/>
      <c r="AG3059"/>
      <c r="AH3059"/>
      <c r="AI3059"/>
      <c r="AJ3059"/>
      <c r="AK3059"/>
      <c r="AL3059"/>
      <c r="AM3059"/>
      <c r="AN3059"/>
      <c r="AO3059"/>
      <c r="AP3059"/>
      <c r="AQ3059"/>
      <c r="AR3059"/>
      <c r="AS3059"/>
      <c r="AT3059"/>
      <c r="AU3059"/>
      <c r="AV3059"/>
      <c r="AW3059"/>
      <c r="AX3059"/>
      <c r="AY3059"/>
      <c r="AZ3059"/>
      <c r="BA3059"/>
      <c r="BB3059"/>
      <c r="BC3059"/>
      <c r="BD3059"/>
      <c r="BE3059"/>
    </row>
    <row r="3060" spans="1:57" x14ac:dyDescent="0.25">
      <c r="A3060" s="4">
        <v>43294</v>
      </c>
      <c r="B3060" s="3">
        <v>13</v>
      </c>
      <c r="C3060" s="3">
        <v>7</v>
      </c>
      <c r="D3060" s="3">
        <v>2018</v>
      </c>
      <c r="E3060" s="26" t="s">
        <v>164</v>
      </c>
      <c r="F3060" s="6">
        <v>912</v>
      </c>
      <c r="G3060" s="19">
        <v>378</v>
      </c>
      <c r="H3060" s="19" t="s">
        <v>408</v>
      </c>
      <c r="I3060" s="10" t="s">
        <v>165</v>
      </c>
      <c r="J3060" s="30">
        <v>1600022</v>
      </c>
      <c r="K3060" s="8">
        <v>4370441200</v>
      </c>
      <c r="L3060" s="31">
        <v>2</v>
      </c>
      <c r="M3060" s="27">
        <v>549.79999999999995</v>
      </c>
      <c r="N3060" s="17">
        <v>920103</v>
      </c>
      <c r="O3060" s="7" t="s">
        <v>141</v>
      </c>
      <c r="P3060" s="13"/>
      <c r="Q3060"/>
      <c r="R3060"/>
      <c r="S3060"/>
      <c r="T3060"/>
      <c r="U3060"/>
      <c r="V3060"/>
      <c r="W3060"/>
      <c r="X3060"/>
      <c r="Y3060"/>
      <c r="Z3060"/>
      <c r="AA3060"/>
      <c r="AB3060"/>
      <c r="AC3060"/>
      <c r="AD3060"/>
      <c r="AE3060"/>
      <c r="AF3060"/>
      <c r="AG3060"/>
      <c r="AH3060"/>
      <c r="AI3060"/>
      <c r="AJ3060"/>
      <c r="AK3060"/>
      <c r="AL3060"/>
      <c r="AM3060"/>
      <c r="AN3060"/>
      <c r="AO3060"/>
      <c r="AP3060"/>
      <c r="AQ3060"/>
      <c r="AR3060"/>
      <c r="AS3060"/>
      <c r="AT3060"/>
      <c r="AU3060"/>
      <c r="AV3060"/>
      <c r="AW3060"/>
      <c r="AX3060"/>
      <c r="AY3060"/>
      <c r="AZ3060"/>
      <c r="BA3060"/>
      <c r="BB3060"/>
      <c r="BC3060"/>
      <c r="BD3060"/>
      <c r="BE3060"/>
    </row>
    <row r="3061" spans="1:57" x14ac:dyDescent="0.25">
      <c r="A3061" s="4">
        <v>43294</v>
      </c>
      <c r="B3061" s="3">
        <v>13</v>
      </c>
      <c r="C3061" s="3">
        <v>7</v>
      </c>
      <c r="D3061" s="3">
        <v>2018</v>
      </c>
      <c r="E3061" s="26" t="s">
        <v>27</v>
      </c>
      <c r="F3061" s="6">
        <v>912</v>
      </c>
      <c r="G3061" s="19">
        <v>378</v>
      </c>
      <c r="H3061" s="19" t="s">
        <v>408</v>
      </c>
      <c r="I3061" s="10" t="s">
        <v>28</v>
      </c>
      <c r="J3061" s="30">
        <v>3700113</v>
      </c>
      <c r="K3061" s="8">
        <v>406072390209</v>
      </c>
      <c r="L3061" s="31">
        <v>2</v>
      </c>
      <c r="M3061" s="27">
        <v>194.46</v>
      </c>
      <c r="N3061" s="17">
        <v>920103</v>
      </c>
      <c r="O3061" s="7" t="s">
        <v>141</v>
      </c>
      <c r="P3061" s="13"/>
      <c r="Q3061"/>
      <c r="R3061"/>
      <c r="S3061"/>
      <c r="T3061"/>
      <c r="U3061"/>
      <c r="V3061"/>
      <c r="W3061"/>
      <c r="X3061"/>
      <c r="Y3061"/>
      <c r="Z3061"/>
      <c r="AA3061"/>
      <c r="AB3061"/>
      <c r="AC3061"/>
      <c r="AD3061"/>
      <c r="AE3061"/>
      <c r="AF3061"/>
      <c r="AG3061"/>
      <c r="AH3061"/>
      <c r="AI3061"/>
      <c r="AJ3061"/>
      <c r="AK3061"/>
      <c r="AL3061"/>
      <c r="AM3061"/>
      <c r="AN3061"/>
      <c r="AO3061"/>
      <c r="AP3061"/>
      <c r="AQ3061"/>
      <c r="AR3061"/>
      <c r="AS3061"/>
      <c r="AT3061"/>
      <c r="AU3061"/>
      <c r="AV3061"/>
      <c r="AW3061"/>
      <c r="AX3061"/>
      <c r="AY3061"/>
      <c r="AZ3061"/>
      <c r="BA3061"/>
      <c r="BB3061"/>
      <c r="BC3061"/>
      <c r="BD3061"/>
      <c r="BE3061"/>
    </row>
    <row r="3062" spans="1:57" x14ac:dyDescent="0.25">
      <c r="A3062" s="4">
        <v>43294</v>
      </c>
      <c r="B3062" s="3">
        <v>13</v>
      </c>
      <c r="C3062" s="3">
        <v>7</v>
      </c>
      <c r="D3062" s="3">
        <v>2018</v>
      </c>
      <c r="E3062" s="26" t="s">
        <v>360</v>
      </c>
      <c r="F3062" s="6">
        <v>912</v>
      </c>
      <c r="G3062" s="19">
        <v>378</v>
      </c>
      <c r="H3062" s="19" t="s">
        <v>408</v>
      </c>
      <c r="I3062" s="10" t="s">
        <v>361</v>
      </c>
      <c r="J3062" s="30">
        <v>2600021</v>
      </c>
      <c r="K3062" s="8">
        <v>9275996</v>
      </c>
      <c r="L3062" s="31">
        <v>2</v>
      </c>
      <c r="M3062" s="27">
        <v>1206.72</v>
      </c>
      <c r="N3062" s="17">
        <v>920103</v>
      </c>
      <c r="O3062" s="7" t="s">
        <v>141</v>
      </c>
      <c r="P3062" s="13"/>
      <c r="Q3062"/>
      <c r="R3062"/>
      <c r="S3062"/>
      <c r="T3062"/>
      <c r="U3062"/>
      <c r="V3062"/>
      <c r="W3062"/>
      <c r="X3062"/>
      <c r="Y3062"/>
      <c r="Z3062"/>
      <c r="AA3062"/>
      <c r="AB3062"/>
      <c r="AC3062"/>
      <c r="AD3062"/>
      <c r="AE3062"/>
      <c r="AF3062"/>
      <c r="AG3062"/>
      <c r="AH3062"/>
      <c r="AI3062"/>
      <c r="AJ3062"/>
      <c r="AK3062"/>
      <c r="AL3062"/>
      <c r="AM3062"/>
      <c r="AN3062"/>
      <c r="AO3062"/>
      <c r="AP3062"/>
      <c r="AQ3062"/>
      <c r="AR3062"/>
      <c r="AS3062"/>
      <c r="AT3062"/>
      <c r="AU3062"/>
      <c r="AV3062"/>
      <c r="AW3062"/>
      <c r="AX3062"/>
      <c r="AY3062"/>
      <c r="AZ3062"/>
      <c r="BA3062"/>
      <c r="BB3062"/>
      <c r="BC3062"/>
      <c r="BD3062"/>
      <c r="BE3062"/>
    </row>
    <row r="3063" spans="1:57" x14ac:dyDescent="0.25">
      <c r="A3063" s="4">
        <v>43294</v>
      </c>
      <c r="B3063" s="3">
        <v>13</v>
      </c>
      <c r="C3063" s="3">
        <v>7</v>
      </c>
      <c r="D3063" s="3">
        <v>2018</v>
      </c>
      <c r="E3063" s="26" t="s">
        <v>166</v>
      </c>
      <c r="F3063" s="6">
        <v>912</v>
      </c>
      <c r="G3063" s="19">
        <v>378</v>
      </c>
      <c r="H3063" s="19" t="s">
        <v>408</v>
      </c>
      <c r="I3063" s="10" t="s">
        <v>115</v>
      </c>
      <c r="J3063" s="30">
        <v>1600022</v>
      </c>
      <c r="K3063" s="8">
        <v>5795176000</v>
      </c>
      <c r="L3063" s="31">
        <v>2</v>
      </c>
      <c r="M3063" s="27">
        <v>361.72</v>
      </c>
      <c r="N3063" s="17">
        <v>920103</v>
      </c>
      <c r="O3063" s="7" t="s">
        <v>141</v>
      </c>
      <c r="P3063" s="13"/>
      <c r="Q3063"/>
      <c r="R3063"/>
      <c r="S3063"/>
      <c r="T3063"/>
      <c r="U3063"/>
      <c r="V3063"/>
      <c r="W3063"/>
      <c r="X3063"/>
      <c r="Y3063"/>
      <c r="Z3063"/>
      <c r="AA3063"/>
      <c r="AB3063"/>
      <c r="AC3063"/>
      <c r="AD3063"/>
      <c r="AE3063"/>
      <c r="AF3063"/>
      <c r="AG3063"/>
      <c r="AH3063"/>
      <c r="AI3063"/>
      <c r="AJ3063"/>
      <c r="AK3063"/>
      <c r="AL3063"/>
      <c r="AM3063"/>
      <c r="AN3063"/>
      <c r="AO3063"/>
      <c r="AP3063"/>
      <c r="AQ3063"/>
      <c r="AR3063"/>
      <c r="AS3063"/>
      <c r="AT3063"/>
      <c r="AU3063"/>
      <c r="AV3063"/>
      <c r="AW3063"/>
      <c r="AX3063"/>
      <c r="AY3063"/>
      <c r="AZ3063"/>
      <c r="BA3063"/>
      <c r="BB3063"/>
      <c r="BC3063"/>
      <c r="BD3063"/>
      <c r="BE3063"/>
    </row>
    <row r="3064" spans="1:57" x14ac:dyDescent="0.25">
      <c r="A3064" s="4">
        <v>43294</v>
      </c>
      <c r="B3064" s="3">
        <v>13</v>
      </c>
      <c r="C3064" s="3">
        <v>7</v>
      </c>
      <c r="D3064" s="3">
        <v>2018</v>
      </c>
      <c r="E3064" s="26" t="s">
        <v>167</v>
      </c>
      <c r="F3064" s="6">
        <v>912</v>
      </c>
      <c r="G3064" s="19">
        <v>378</v>
      </c>
      <c r="H3064" s="19" t="s">
        <v>408</v>
      </c>
      <c r="I3064" s="10" t="s">
        <v>168</v>
      </c>
      <c r="J3064" s="30">
        <v>2600187</v>
      </c>
      <c r="K3064" s="8">
        <v>1040137325</v>
      </c>
      <c r="L3064" s="31">
        <v>2</v>
      </c>
      <c r="M3064" s="27">
        <v>510.43</v>
      </c>
      <c r="N3064" s="17">
        <v>920103</v>
      </c>
      <c r="O3064" s="7" t="s">
        <v>141</v>
      </c>
      <c r="P3064" s="13"/>
      <c r="Q3064"/>
      <c r="R3064"/>
      <c r="S3064"/>
      <c r="T3064"/>
      <c r="U3064"/>
      <c r="V3064"/>
      <c r="W3064"/>
      <c r="X3064"/>
      <c r="Y3064"/>
      <c r="Z3064"/>
      <c r="AA3064"/>
      <c r="AB3064"/>
      <c r="AC3064"/>
      <c r="AD3064"/>
      <c r="AE3064"/>
      <c r="AF3064"/>
      <c r="AG3064"/>
      <c r="AH3064"/>
      <c r="AI3064"/>
      <c r="AJ3064"/>
      <c r="AK3064"/>
      <c r="AL3064"/>
      <c r="AM3064"/>
      <c r="AN3064"/>
      <c r="AO3064"/>
      <c r="AP3064"/>
      <c r="AQ3064"/>
      <c r="AR3064"/>
      <c r="AS3064"/>
      <c r="AT3064"/>
      <c r="AU3064"/>
      <c r="AV3064"/>
      <c r="AW3064"/>
      <c r="AX3064"/>
      <c r="AY3064"/>
      <c r="AZ3064"/>
      <c r="BA3064"/>
      <c r="BB3064"/>
      <c r="BC3064"/>
      <c r="BD3064"/>
      <c r="BE3064"/>
    </row>
    <row r="3065" spans="1:57" x14ac:dyDescent="0.25">
      <c r="A3065" s="4">
        <v>43294</v>
      </c>
      <c r="B3065" s="3">
        <v>13</v>
      </c>
      <c r="C3065" s="3">
        <v>7</v>
      </c>
      <c r="D3065" s="3">
        <v>2018</v>
      </c>
      <c r="E3065" s="26" t="s">
        <v>116</v>
      </c>
      <c r="F3065" s="6">
        <v>912</v>
      </c>
      <c r="G3065" s="19">
        <v>378</v>
      </c>
      <c r="H3065" s="19" t="s">
        <v>408</v>
      </c>
      <c r="I3065" s="10" t="s">
        <v>117</v>
      </c>
      <c r="J3065" s="30">
        <v>2600187</v>
      </c>
      <c r="K3065" s="8">
        <v>7168101</v>
      </c>
      <c r="L3065" s="31">
        <v>1</v>
      </c>
      <c r="M3065" s="27">
        <v>1017.53</v>
      </c>
      <c r="N3065" s="17">
        <v>920103</v>
      </c>
      <c r="O3065" s="7" t="s">
        <v>141</v>
      </c>
      <c r="P3065" s="13"/>
      <c r="Q3065"/>
      <c r="R3065"/>
      <c r="S3065"/>
      <c r="T3065"/>
      <c r="U3065"/>
      <c r="V3065"/>
      <c r="W3065"/>
      <c r="X3065"/>
      <c r="Y3065"/>
      <c r="Z3065"/>
      <c r="AA3065"/>
      <c r="AB3065"/>
      <c r="AC3065"/>
      <c r="AD3065"/>
      <c r="AE3065"/>
      <c r="AF3065"/>
      <c r="AG3065"/>
      <c r="AH3065"/>
      <c r="AI3065"/>
      <c r="AJ3065"/>
      <c r="AK3065"/>
      <c r="AL3065"/>
      <c r="AM3065"/>
      <c r="AN3065"/>
      <c r="AO3065"/>
      <c r="AP3065"/>
      <c r="AQ3065"/>
      <c r="AR3065"/>
      <c r="AS3065"/>
      <c r="AT3065"/>
      <c r="AU3065"/>
      <c r="AV3065"/>
      <c r="AW3065"/>
      <c r="AX3065"/>
      <c r="AY3065"/>
      <c r="AZ3065"/>
      <c r="BA3065"/>
      <c r="BB3065"/>
      <c r="BC3065"/>
      <c r="BD3065"/>
      <c r="BE3065"/>
    </row>
    <row r="3066" spans="1:57" x14ac:dyDescent="0.25">
      <c r="A3066" s="4">
        <v>43294</v>
      </c>
      <c r="B3066" s="3">
        <v>13</v>
      </c>
      <c r="C3066" s="3">
        <v>7</v>
      </c>
      <c r="D3066" s="3">
        <v>2018</v>
      </c>
      <c r="E3066" s="26" t="s">
        <v>118</v>
      </c>
      <c r="F3066" s="6">
        <v>912</v>
      </c>
      <c r="G3066" s="19">
        <v>378</v>
      </c>
      <c r="H3066" s="19" t="s">
        <v>408</v>
      </c>
      <c r="I3066" s="10" t="s">
        <v>119</v>
      </c>
      <c r="J3066" s="30">
        <v>1600022</v>
      </c>
      <c r="K3066" s="8">
        <v>2200869146</v>
      </c>
      <c r="L3066" s="31">
        <v>2</v>
      </c>
      <c r="M3066" s="27">
        <v>359.27</v>
      </c>
      <c r="N3066" s="17">
        <v>920103</v>
      </c>
      <c r="O3066" s="7" t="s">
        <v>141</v>
      </c>
      <c r="P3066" s="13"/>
      <c r="Q3066"/>
      <c r="R3066"/>
      <c r="S3066"/>
      <c r="T3066"/>
      <c r="U3066"/>
      <c r="V3066"/>
      <c r="W3066"/>
      <c r="X3066"/>
      <c r="Y3066"/>
      <c r="Z3066"/>
      <c r="AA3066"/>
      <c r="AB3066"/>
      <c r="AC3066"/>
      <c r="AD3066"/>
      <c r="AE3066"/>
      <c r="AF3066"/>
      <c r="AG3066"/>
      <c r="AH3066"/>
      <c r="AI3066"/>
      <c r="AJ3066"/>
      <c r="AK3066"/>
      <c r="AL3066"/>
      <c r="AM3066"/>
      <c r="AN3066"/>
      <c r="AO3066"/>
      <c r="AP3066"/>
      <c r="AQ3066"/>
      <c r="AR3066"/>
      <c r="AS3066"/>
      <c r="AT3066"/>
      <c r="AU3066"/>
      <c r="AV3066"/>
      <c r="AW3066"/>
      <c r="AX3066"/>
      <c r="AY3066"/>
      <c r="AZ3066"/>
      <c r="BA3066"/>
      <c r="BB3066"/>
      <c r="BC3066"/>
      <c r="BD3066"/>
      <c r="BE3066"/>
    </row>
    <row r="3067" spans="1:57" x14ac:dyDescent="0.25">
      <c r="A3067" s="4">
        <v>43294</v>
      </c>
      <c r="B3067" s="3">
        <v>13</v>
      </c>
      <c r="C3067" s="3">
        <v>7</v>
      </c>
      <c r="D3067" s="3">
        <v>2018</v>
      </c>
      <c r="E3067" s="26" t="s">
        <v>169</v>
      </c>
      <c r="F3067" s="6">
        <v>912</v>
      </c>
      <c r="G3067" s="19">
        <v>378</v>
      </c>
      <c r="H3067" s="19" t="s">
        <v>408</v>
      </c>
      <c r="I3067" s="10" t="s">
        <v>120</v>
      </c>
      <c r="J3067" s="30">
        <v>1600022</v>
      </c>
      <c r="K3067" s="8">
        <v>3231635700</v>
      </c>
      <c r="L3067" s="31">
        <v>2</v>
      </c>
      <c r="M3067" s="27">
        <v>229.02</v>
      </c>
      <c r="N3067" s="17">
        <v>920103</v>
      </c>
      <c r="O3067" s="7" t="s">
        <v>141</v>
      </c>
      <c r="P3067" s="13"/>
      <c r="Q3067"/>
      <c r="R3067"/>
      <c r="S3067"/>
      <c r="T3067"/>
      <c r="U3067"/>
      <c r="V3067"/>
      <c r="W3067"/>
      <c r="X3067"/>
      <c r="Y3067"/>
      <c r="Z3067"/>
      <c r="AA3067"/>
      <c r="AB3067"/>
      <c r="AC3067"/>
      <c r="AD3067"/>
      <c r="AE3067"/>
      <c r="AF3067"/>
      <c r="AG3067"/>
      <c r="AH3067"/>
      <c r="AI3067"/>
      <c r="AJ3067"/>
      <c r="AK3067"/>
      <c r="AL3067"/>
      <c r="AM3067"/>
      <c r="AN3067"/>
      <c r="AO3067"/>
      <c r="AP3067"/>
      <c r="AQ3067"/>
      <c r="AR3067"/>
      <c r="AS3067"/>
      <c r="AT3067"/>
      <c r="AU3067"/>
      <c r="AV3067"/>
      <c r="AW3067"/>
      <c r="AX3067"/>
      <c r="AY3067"/>
      <c r="AZ3067"/>
      <c r="BA3067"/>
      <c r="BB3067"/>
      <c r="BC3067"/>
      <c r="BD3067"/>
      <c r="BE3067"/>
    </row>
    <row r="3068" spans="1:57" x14ac:dyDescent="0.25">
      <c r="A3068" s="4">
        <v>43294</v>
      </c>
      <c r="B3068" s="3">
        <v>13</v>
      </c>
      <c r="C3068" s="3">
        <v>7</v>
      </c>
      <c r="D3068" s="3">
        <v>2018</v>
      </c>
      <c r="E3068" s="26" t="s">
        <v>121</v>
      </c>
      <c r="F3068" s="6">
        <v>912</v>
      </c>
      <c r="G3068" s="19">
        <v>378</v>
      </c>
      <c r="H3068" s="19" t="s">
        <v>408</v>
      </c>
      <c r="I3068" s="10" t="s">
        <v>122</v>
      </c>
      <c r="J3068" s="30">
        <v>2600187</v>
      </c>
      <c r="K3068" s="8">
        <v>1042257158</v>
      </c>
      <c r="L3068" s="31">
        <v>2</v>
      </c>
      <c r="M3068" s="27">
        <v>625.16</v>
      </c>
      <c r="N3068" s="17">
        <v>920103</v>
      </c>
      <c r="O3068" s="7" t="s">
        <v>141</v>
      </c>
      <c r="P3068" s="13"/>
      <c r="Q3068"/>
      <c r="R3068"/>
      <c r="S3068"/>
      <c r="T3068"/>
      <c r="U3068"/>
      <c r="V3068"/>
      <c r="W3068"/>
      <c r="X3068"/>
      <c r="Y3068"/>
      <c r="Z3068"/>
      <c r="AA3068"/>
      <c r="AB3068"/>
      <c r="AC3068"/>
      <c r="AD3068"/>
      <c r="AE3068"/>
      <c r="AF3068"/>
      <c r="AG3068"/>
      <c r="AH3068"/>
      <c r="AI3068"/>
      <c r="AJ3068"/>
      <c r="AK3068"/>
      <c r="AL3068"/>
      <c r="AM3068"/>
      <c r="AN3068"/>
      <c r="AO3068"/>
      <c r="AP3068"/>
      <c r="AQ3068"/>
      <c r="AR3068"/>
      <c r="AS3068"/>
      <c r="AT3068"/>
      <c r="AU3068"/>
      <c r="AV3068"/>
      <c r="AW3068"/>
      <c r="AX3068"/>
      <c r="AY3068"/>
      <c r="AZ3068"/>
      <c r="BA3068"/>
      <c r="BB3068"/>
      <c r="BC3068"/>
      <c r="BD3068"/>
      <c r="BE3068"/>
    </row>
    <row r="3069" spans="1:57" x14ac:dyDescent="0.25">
      <c r="A3069" s="4">
        <v>43294</v>
      </c>
      <c r="B3069" s="3">
        <v>13</v>
      </c>
      <c r="C3069" s="3">
        <v>7</v>
      </c>
      <c r="D3069" s="3">
        <v>2018</v>
      </c>
      <c r="E3069" s="26" t="s">
        <v>123</v>
      </c>
      <c r="F3069" s="6">
        <v>912</v>
      </c>
      <c r="G3069" s="19">
        <v>378</v>
      </c>
      <c r="H3069" s="19" t="s">
        <v>408</v>
      </c>
      <c r="I3069" s="10" t="s">
        <v>124</v>
      </c>
      <c r="J3069" s="30">
        <v>1600022</v>
      </c>
      <c r="K3069" s="8">
        <v>2201814429</v>
      </c>
      <c r="L3069" s="31">
        <v>2</v>
      </c>
      <c r="M3069" s="27">
        <v>361.72</v>
      </c>
      <c r="N3069" s="17">
        <v>920103</v>
      </c>
      <c r="O3069" s="7" t="s">
        <v>141</v>
      </c>
      <c r="P3069" s="13"/>
      <c r="Q3069"/>
      <c r="R3069"/>
      <c r="S3069"/>
      <c r="T3069"/>
      <c r="U3069"/>
      <c r="V3069"/>
      <c r="W3069"/>
      <c r="X3069"/>
      <c r="Y3069"/>
      <c r="Z3069"/>
      <c r="AA3069"/>
      <c r="AB3069"/>
      <c r="AC3069"/>
      <c r="AD3069"/>
      <c r="AE3069"/>
      <c r="AF3069"/>
      <c r="AG3069"/>
      <c r="AH3069"/>
      <c r="AI3069"/>
      <c r="AJ3069"/>
      <c r="AK3069"/>
      <c r="AL3069"/>
      <c r="AM3069"/>
      <c r="AN3069"/>
      <c r="AO3069"/>
      <c r="AP3069"/>
      <c r="AQ3069"/>
      <c r="AR3069"/>
      <c r="AS3069"/>
      <c r="AT3069"/>
      <c r="AU3069"/>
      <c r="AV3069"/>
      <c r="AW3069"/>
      <c r="AX3069"/>
      <c r="AY3069"/>
      <c r="AZ3069"/>
      <c r="BA3069"/>
      <c r="BB3069"/>
      <c r="BC3069"/>
      <c r="BD3069"/>
      <c r="BE3069"/>
    </row>
    <row r="3070" spans="1:57" x14ac:dyDescent="0.25">
      <c r="A3070" s="4">
        <v>43294</v>
      </c>
      <c r="B3070" s="3">
        <v>13</v>
      </c>
      <c r="C3070" s="3">
        <v>7</v>
      </c>
      <c r="D3070" s="3">
        <v>2018</v>
      </c>
      <c r="E3070" s="26" t="s">
        <v>170</v>
      </c>
      <c r="F3070" s="6">
        <v>912</v>
      </c>
      <c r="G3070" s="19">
        <v>378</v>
      </c>
      <c r="H3070" s="19" t="s">
        <v>408</v>
      </c>
      <c r="I3070" s="10" t="s">
        <v>171</v>
      </c>
      <c r="J3070" s="30">
        <v>1600022</v>
      </c>
      <c r="K3070" s="8">
        <v>4591821400</v>
      </c>
      <c r="L3070" s="31">
        <v>2</v>
      </c>
      <c r="M3070" s="27">
        <v>614.65</v>
      </c>
      <c r="N3070" s="17">
        <v>920103</v>
      </c>
      <c r="O3070" s="7" t="s">
        <v>141</v>
      </c>
      <c r="P3070" s="13"/>
      <c r="Q3070"/>
      <c r="R3070"/>
      <c r="S3070"/>
      <c r="T3070"/>
      <c r="U3070"/>
      <c r="V3070"/>
      <c r="W3070"/>
      <c r="X3070"/>
      <c r="Y3070"/>
      <c r="Z3070"/>
      <c r="AA3070"/>
      <c r="AB3070"/>
      <c r="AC3070"/>
      <c r="AD3070"/>
      <c r="AE3070"/>
      <c r="AF3070"/>
      <c r="AG3070"/>
      <c r="AH3070"/>
      <c r="AI3070"/>
      <c r="AJ3070"/>
      <c r="AK3070"/>
      <c r="AL3070"/>
      <c r="AM3070"/>
      <c r="AN3070"/>
      <c r="AO3070"/>
      <c r="AP3070"/>
      <c r="AQ3070"/>
      <c r="AR3070"/>
      <c r="AS3070"/>
      <c r="AT3070"/>
      <c r="AU3070"/>
      <c r="AV3070"/>
      <c r="AW3070"/>
      <c r="AX3070"/>
      <c r="AY3070"/>
      <c r="AZ3070"/>
      <c r="BA3070"/>
      <c r="BB3070"/>
      <c r="BC3070"/>
      <c r="BD3070"/>
      <c r="BE3070"/>
    </row>
    <row r="3071" spans="1:57" x14ac:dyDescent="0.25">
      <c r="A3071" s="4">
        <v>43294</v>
      </c>
      <c r="B3071" s="3">
        <v>13</v>
      </c>
      <c r="C3071" s="3">
        <v>7</v>
      </c>
      <c r="D3071" s="3">
        <v>2018</v>
      </c>
      <c r="E3071" s="26" t="s">
        <v>172</v>
      </c>
      <c r="F3071" s="6">
        <v>912</v>
      </c>
      <c r="G3071" s="19">
        <v>378</v>
      </c>
      <c r="H3071" s="19" t="s">
        <v>408</v>
      </c>
      <c r="I3071" s="10" t="s">
        <v>186</v>
      </c>
      <c r="J3071" s="30">
        <v>47700037</v>
      </c>
      <c r="K3071" s="8">
        <v>407110049786</v>
      </c>
      <c r="L3071" s="31">
        <v>2</v>
      </c>
      <c r="M3071" s="27">
        <v>423.95</v>
      </c>
      <c r="N3071" s="17">
        <v>920103</v>
      </c>
      <c r="O3071" s="7" t="s">
        <v>141</v>
      </c>
      <c r="P3071" s="13"/>
      <c r="Q3071"/>
      <c r="R3071"/>
      <c r="S3071"/>
      <c r="T3071"/>
      <c r="U3071"/>
      <c r="V3071"/>
      <c r="W3071"/>
      <c r="X3071"/>
      <c r="Y3071"/>
      <c r="Z3071"/>
      <c r="AA3071"/>
      <c r="AB3071"/>
      <c r="AC3071"/>
      <c r="AD3071"/>
      <c r="AE3071"/>
      <c r="AF3071"/>
      <c r="AG3071"/>
      <c r="AH3071"/>
      <c r="AI3071"/>
      <c r="AJ3071"/>
      <c r="AK3071"/>
      <c r="AL3071"/>
      <c r="AM3071"/>
      <c r="AN3071"/>
      <c r="AO3071"/>
      <c r="AP3071"/>
      <c r="AQ3071"/>
      <c r="AR3071"/>
      <c r="AS3071"/>
      <c r="AT3071"/>
      <c r="AU3071"/>
      <c r="AV3071"/>
      <c r="AW3071"/>
      <c r="AX3071"/>
      <c r="AY3071"/>
      <c r="AZ3071"/>
      <c r="BA3071"/>
      <c r="BB3071"/>
      <c r="BC3071"/>
      <c r="BD3071"/>
      <c r="BE3071"/>
    </row>
    <row r="3072" spans="1:57" x14ac:dyDescent="0.25">
      <c r="A3072" s="4">
        <v>43294</v>
      </c>
      <c r="B3072" s="3">
        <v>13</v>
      </c>
      <c r="C3072" s="3">
        <v>7</v>
      </c>
      <c r="D3072" s="3">
        <v>2018</v>
      </c>
      <c r="E3072" s="26" t="s">
        <v>127</v>
      </c>
      <c r="F3072" s="6">
        <v>912</v>
      </c>
      <c r="G3072" s="19">
        <v>378</v>
      </c>
      <c r="H3072" s="19" t="s">
        <v>408</v>
      </c>
      <c r="I3072" s="10" t="s">
        <v>128</v>
      </c>
      <c r="J3072" s="30">
        <v>1600022</v>
      </c>
      <c r="K3072" s="8">
        <v>3059366904</v>
      </c>
      <c r="L3072" s="31">
        <v>1</v>
      </c>
      <c r="M3072" s="27">
        <v>983.87</v>
      </c>
      <c r="N3072" s="17">
        <v>920103</v>
      </c>
      <c r="O3072" s="7" t="s">
        <v>141</v>
      </c>
      <c r="P3072" s="13"/>
      <c r="Q3072"/>
      <c r="R3072"/>
      <c r="S3072"/>
      <c r="T3072"/>
      <c r="U3072"/>
      <c r="V3072"/>
      <c r="W3072"/>
      <c r="X3072"/>
      <c r="Y3072"/>
      <c r="Z3072"/>
      <c r="AA3072"/>
      <c r="AB3072"/>
      <c r="AC3072"/>
      <c r="AD3072"/>
      <c r="AE3072"/>
      <c r="AF3072"/>
      <c r="AG3072"/>
      <c r="AH3072"/>
      <c r="AI3072"/>
      <c r="AJ3072"/>
      <c r="AK3072"/>
      <c r="AL3072"/>
      <c r="AM3072"/>
      <c r="AN3072"/>
      <c r="AO3072"/>
      <c r="AP3072"/>
      <c r="AQ3072"/>
      <c r="AR3072"/>
      <c r="AS3072"/>
      <c r="AT3072"/>
      <c r="AU3072"/>
      <c r="AV3072"/>
      <c r="AW3072"/>
      <c r="AX3072"/>
      <c r="AY3072"/>
      <c r="AZ3072"/>
      <c r="BA3072"/>
      <c r="BB3072"/>
      <c r="BC3072"/>
      <c r="BD3072"/>
      <c r="BE3072"/>
    </row>
    <row r="3073" spans="1:57" x14ac:dyDescent="0.25">
      <c r="A3073" s="4">
        <v>43294</v>
      </c>
      <c r="B3073" s="3">
        <v>13</v>
      </c>
      <c r="C3073" s="3">
        <v>7</v>
      </c>
      <c r="D3073" s="3">
        <v>2018</v>
      </c>
      <c r="E3073" s="26" t="s">
        <v>140</v>
      </c>
      <c r="F3073" s="6">
        <v>912</v>
      </c>
      <c r="G3073" s="19">
        <v>378</v>
      </c>
      <c r="H3073" s="19" t="s">
        <v>408</v>
      </c>
      <c r="I3073" s="10" t="s">
        <v>131</v>
      </c>
      <c r="J3073" s="30">
        <v>2600021</v>
      </c>
      <c r="K3073" s="8">
        <v>9831601</v>
      </c>
      <c r="L3073" s="31">
        <v>2</v>
      </c>
      <c r="M3073" s="27">
        <v>210.07</v>
      </c>
      <c r="N3073" s="17">
        <v>920103</v>
      </c>
      <c r="O3073" s="7" t="s">
        <v>141</v>
      </c>
      <c r="P3073" s="13"/>
      <c r="Q3073"/>
      <c r="R3073"/>
      <c r="S3073"/>
      <c r="T3073"/>
      <c r="U3073"/>
      <c r="V3073"/>
      <c r="W3073"/>
      <c r="X3073"/>
      <c r="Y3073"/>
      <c r="Z3073"/>
      <c r="AA3073"/>
      <c r="AB3073"/>
      <c r="AC3073"/>
      <c r="AD3073"/>
      <c r="AE3073"/>
      <c r="AF3073"/>
      <c r="AG3073"/>
      <c r="AH3073"/>
      <c r="AI3073"/>
      <c r="AJ3073"/>
      <c r="AK3073"/>
      <c r="AL3073"/>
      <c r="AM3073"/>
      <c r="AN3073"/>
      <c r="AO3073"/>
      <c r="AP3073"/>
      <c r="AQ3073"/>
      <c r="AR3073"/>
      <c r="AS3073"/>
      <c r="AT3073"/>
      <c r="AU3073"/>
      <c r="AV3073"/>
      <c r="AW3073"/>
      <c r="AX3073"/>
      <c r="AY3073"/>
      <c r="AZ3073"/>
      <c r="BA3073"/>
      <c r="BB3073"/>
      <c r="BC3073"/>
      <c r="BD3073"/>
      <c r="BE3073"/>
    </row>
    <row r="3074" spans="1:57" x14ac:dyDescent="0.25">
      <c r="A3074" s="4">
        <v>43294</v>
      </c>
      <c r="B3074" s="3">
        <v>13</v>
      </c>
      <c r="C3074" s="3">
        <v>7</v>
      </c>
      <c r="D3074" s="3">
        <v>2018</v>
      </c>
      <c r="E3074" s="26" t="s">
        <v>23</v>
      </c>
      <c r="F3074" s="6">
        <v>912</v>
      </c>
      <c r="G3074" s="19">
        <v>378</v>
      </c>
      <c r="H3074" s="19" t="s">
        <v>408</v>
      </c>
      <c r="I3074" s="10" t="s">
        <v>175</v>
      </c>
      <c r="J3074" s="30">
        <v>2600187</v>
      </c>
      <c r="K3074" s="8">
        <v>1042257107</v>
      </c>
      <c r="L3074" s="31">
        <v>2</v>
      </c>
      <c r="M3074" s="27">
        <v>261.72000000000003</v>
      </c>
      <c r="N3074" s="17">
        <v>920103</v>
      </c>
      <c r="O3074" s="7" t="s">
        <v>141</v>
      </c>
      <c r="P3074" s="13"/>
      <c r="Q3074"/>
      <c r="R3074"/>
      <c r="S3074"/>
      <c r="T3074"/>
      <c r="U3074"/>
      <c r="V3074"/>
      <c r="W3074"/>
      <c r="X3074"/>
      <c r="Y3074"/>
      <c r="Z3074"/>
      <c r="AA3074"/>
      <c r="AB3074"/>
      <c r="AC3074"/>
      <c r="AD3074"/>
      <c r="AE3074"/>
      <c r="AF3074"/>
      <c r="AG3074"/>
      <c r="AH3074"/>
      <c r="AI3074"/>
      <c r="AJ3074"/>
      <c r="AK3074"/>
      <c r="AL3074"/>
      <c r="AM3074"/>
      <c r="AN3074"/>
      <c r="AO3074"/>
      <c r="AP3074"/>
      <c r="AQ3074"/>
      <c r="AR3074"/>
      <c r="AS3074"/>
      <c r="AT3074"/>
      <c r="AU3074"/>
      <c r="AV3074"/>
      <c r="AW3074"/>
      <c r="AX3074"/>
      <c r="AY3074"/>
      <c r="AZ3074"/>
      <c r="BA3074"/>
      <c r="BB3074"/>
      <c r="BC3074"/>
      <c r="BD3074"/>
      <c r="BE3074"/>
    </row>
    <row r="3075" spans="1:57" x14ac:dyDescent="0.25">
      <c r="A3075" s="4">
        <v>43294</v>
      </c>
      <c r="B3075" s="3">
        <v>13</v>
      </c>
      <c r="C3075" s="3">
        <v>7</v>
      </c>
      <c r="D3075" s="3">
        <v>2018</v>
      </c>
      <c r="E3075" s="26" t="s">
        <v>132</v>
      </c>
      <c r="F3075" s="6">
        <v>912</v>
      </c>
      <c r="G3075" s="19">
        <v>378</v>
      </c>
      <c r="H3075" s="19" t="s">
        <v>408</v>
      </c>
      <c r="I3075" s="10" t="s">
        <v>133</v>
      </c>
      <c r="J3075" s="30">
        <v>1600022</v>
      </c>
      <c r="K3075" s="8">
        <v>5992210400</v>
      </c>
      <c r="L3075" s="31">
        <v>2</v>
      </c>
      <c r="M3075" s="27">
        <v>624.15</v>
      </c>
      <c r="N3075" s="17">
        <v>920103</v>
      </c>
      <c r="O3075" s="7" t="s">
        <v>141</v>
      </c>
      <c r="P3075" s="13"/>
      <c r="Q3075"/>
      <c r="R3075"/>
      <c r="S3075"/>
      <c r="T3075"/>
      <c r="U3075"/>
      <c r="V3075"/>
      <c r="W3075"/>
      <c r="X3075"/>
      <c r="Y3075"/>
      <c r="Z3075"/>
      <c r="AA3075"/>
      <c r="AB3075"/>
      <c r="AC3075"/>
      <c r="AD3075"/>
      <c r="AE3075"/>
      <c r="AF3075"/>
      <c r="AG3075"/>
      <c r="AH3075"/>
      <c r="AI3075"/>
      <c r="AJ3075"/>
      <c r="AK3075"/>
      <c r="AL3075"/>
      <c r="AM3075"/>
      <c r="AN3075"/>
      <c r="AO3075"/>
      <c r="AP3075"/>
      <c r="AQ3075"/>
      <c r="AR3075"/>
      <c r="AS3075"/>
      <c r="AT3075"/>
      <c r="AU3075"/>
      <c r="AV3075"/>
      <c r="AW3075"/>
      <c r="AX3075"/>
      <c r="AY3075"/>
      <c r="AZ3075"/>
      <c r="BA3075"/>
      <c r="BB3075"/>
      <c r="BC3075"/>
      <c r="BD3075"/>
      <c r="BE3075"/>
    </row>
    <row r="3076" spans="1:57" x14ac:dyDescent="0.25">
      <c r="A3076" s="4">
        <v>43297</v>
      </c>
      <c r="B3076" s="3">
        <v>16</v>
      </c>
      <c r="C3076" s="3">
        <v>7</v>
      </c>
      <c r="D3076" s="3">
        <v>2018</v>
      </c>
      <c r="E3076" s="26" t="s">
        <v>378</v>
      </c>
      <c r="F3076" s="6" t="s">
        <v>968</v>
      </c>
      <c r="G3076" s="19">
        <v>379</v>
      </c>
      <c r="H3076" s="19" t="s">
        <v>408</v>
      </c>
      <c r="I3076" s="10" t="s">
        <v>379</v>
      </c>
      <c r="J3076" s="30" t="s">
        <v>773</v>
      </c>
      <c r="K3076" s="8">
        <v>28305567</v>
      </c>
      <c r="L3076" s="31" t="s">
        <v>660</v>
      </c>
      <c r="M3076" s="27">
        <v>1000000</v>
      </c>
      <c r="N3076" s="17">
        <v>580203</v>
      </c>
      <c r="O3076" s="7" t="s">
        <v>25</v>
      </c>
      <c r="P3076" s="13"/>
      <c r="Q3076"/>
      <c r="R3076"/>
      <c r="S3076"/>
      <c r="T3076"/>
      <c r="U3076"/>
      <c r="V3076"/>
      <c r="W3076"/>
      <c r="X3076"/>
      <c r="Y3076"/>
      <c r="Z3076"/>
      <c r="AA3076"/>
      <c r="AB3076"/>
      <c r="AC3076"/>
      <c r="AD3076"/>
      <c r="AE3076"/>
      <c r="AF3076"/>
      <c r="AG3076"/>
      <c r="AH3076"/>
      <c r="AI3076"/>
      <c r="AJ3076"/>
      <c r="AK3076"/>
      <c r="AL3076"/>
      <c r="AM3076"/>
      <c r="AN3076"/>
      <c r="AO3076"/>
      <c r="AP3076"/>
      <c r="AQ3076"/>
      <c r="AR3076"/>
      <c r="AS3076"/>
      <c r="AT3076"/>
      <c r="AU3076"/>
      <c r="AV3076"/>
      <c r="AW3076"/>
      <c r="AX3076"/>
      <c r="AY3076"/>
      <c r="AZ3076"/>
      <c r="BA3076"/>
      <c r="BB3076"/>
      <c r="BC3076"/>
      <c r="BD3076"/>
      <c r="BE3076"/>
    </row>
    <row r="3077" spans="1:57" x14ac:dyDescent="0.25">
      <c r="A3077" s="4">
        <v>43297</v>
      </c>
      <c r="B3077" s="3">
        <v>16</v>
      </c>
      <c r="C3077" s="3">
        <v>7</v>
      </c>
      <c r="D3077" s="3">
        <v>2018</v>
      </c>
      <c r="E3077" s="26" t="s">
        <v>389</v>
      </c>
      <c r="F3077" s="6" t="s">
        <v>966</v>
      </c>
      <c r="G3077" s="19">
        <v>379</v>
      </c>
      <c r="H3077" s="19" t="s">
        <v>408</v>
      </c>
      <c r="I3077" s="10" t="s">
        <v>967</v>
      </c>
      <c r="J3077" s="30" t="s">
        <v>771</v>
      </c>
      <c r="K3077" s="8">
        <v>3149550304</v>
      </c>
      <c r="L3077" s="31" t="s">
        <v>660</v>
      </c>
      <c r="M3077" s="27">
        <v>1000000</v>
      </c>
      <c r="N3077" s="17">
        <v>580203</v>
      </c>
      <c r="O3077" s="7" t="s">
        <v>25</v>
      </c>
      <c r="P3077" s="13"/>
      <c r="Q3077"/>
      <c r="R3077"/>
      <c r="S3077"/>
      <c r="T3077"/>
      <c r="U3077"/>
      <c r="V3077"/>
      <c r="W3077"/>
      <c r="X3077"/>
      <c r="Y3077"/>
      <c r="Z3077"/>
      <c r="AA3077"/>
      <c r="AB3077"/>
      <c r="AC3077"/>
      <c r="AD3077"/>
      <c r="AE3077"/>
      <c r="AF3077"/>
      <c r="AG3077"/>
      <c r="AH3077"/>
      <c r="AI3077"/>
      <c r="AJ3077"/>
      <c r="AK3077"/>
      <c r="AL3077"/>
      <c r="AM3077"/>
      <c r="AN3077"/>
      <c r="AO3077"/>
      <c r="AP3077"/>
      <c r="AQ3077"/>
      <c r="AR3077"/>
      <c r="AS3077"/>
      <c r="AT3077"/>
      <c r="AU3077"/>
      <c r="AV3077"/>
      <c r="AW3077"/>
      <c r="AX3077"/>
      <c r="AY3077"/>
      <c r="AZ3077"/>
      <c r="BA3077"/>
      <c r="BB3077"/>
      <c r="BC3077"/>
      <c r="BD3077"/>
      <c r="BE3077"/>
    </row>
    <row r="3078" spans="1:57" x14ac:dyDescent="0.25">
      <c r="A3078" s="4">
        <v>43297</v>
      </c>
      <c r="B3078" s="3">
        <v>16</v>
      </c>
      <c r="C3078" s="3">
        <v>7</v>
      </c>
      <c r="D3078" s="3">
        <v>2018</v>
      </c>
      <c r="E3078" s="26" t="s">
        <v>147</v>
      </c>
      <c r="F3078" s="6" t="s">
        <v>964</v>
      </c>
      <c r="G3078" s="19">
        <v>380</v>
      </c>
      <c r="H3078" s="19" t="s">
        <v>408</v>
      </c>
      <c r="I3078" s="10" t="s">
        <v>44</v>
      </c>
      <c r="J3078" s="30" t="s">
        <v>965</v>
      </c>
      <c r="K3078" s="8">
        <v>4501979209</v>
      </c>
      <c r="L3078" s="31" t="s">
        <v>655</v>
      </c>
      <c r="M3078" s="27">
        <v>160</v>
      </c>
      <c r="N3078" s="17">
        <v>921501</v>
      </c>
      <c r="O3078" s="7" t="s">
        <v>138</v>
      </c>
      <c r="P3078" s="13"/>
      <c r="Q3078"/>
      <c r="R3078"/>
      <c r="S3078"/>
      <c r="T3078"/>
      <c r="U3078"/>
      <c r="V3078"/>
      <c r="W3078"/>
      <c r="X3078"/>
      <c r="Y3078"/>
      <c r="Z3078"/>
      <c r="AA3078"/>
      <c r="AB3078"/>
      <c r="AC3078"/>
      <c r="AD3078"/>
      <c r="AE3078"/>
      <c r="AF3078"/>
      <c r="AG3078"/>
      <c r="AH3078"/>
      <c r="AI3078"/>
      <c r="AJ3078"/>
      <c r="AK3078"/>
      <c r="AL3078"/>
      <c r="AM3078"/>
      <c r="AN3078"/>
      <c r="AO3078"/>
      <c r="AP3078"/>
      <c r="AQ3078"/>
      <c r="AR3078"/>
      <c r="AS3078"/>
      <c r="AT3078"/>
      <c r="AU3078"/>
      <c r="AV3078"/>
      <c r="AW3078"/>
      <c r="AX3078"/>
      <c r="AY3078"/>
      <c r="AZ3078"/>
      <c r="BA3078"/>
      <c r="BB3078"/>
      <c r="BC3078"/>
      <c r="BD3078"/>
      <c r="BE3078"/>
    </row>
    <row r="3079" spans="1:57" x14ac:dyDescent="0.25">
      <c r="A3079" s="4">
        <v>43297</v>
      </c>
      <c r="B3079" s="3">
        <v>16</v>
      </c>
      <c r="C3079" s="3">
        <v>7</v>
      </c>
      <c r="D3079" s="3">
        <v>2018</v>
      </c>
      <c r="E3079" s="26" t="s">
        <v>205</v>
      </c>
      <c r="F3079" s="6" t="s">
        <v>963</v>
      </c>
      <c r="G3079" s="19">
        <v>381</v>
      </c>
      <c r="H3079" s="19" t="s">
        <v>408</v>
      </c>
      <c r="I3079" s="10" t="s">
        <v>486</v>
      </c>
      <c r="J3079" s="30" t="s">
        <v>786</v>
      </c>
      <c r="K3079" s="8">
        <v>1500053</v>
      </c>
      <c r="L3079" s="31" t="s">
        <v>660</v>
      </c>
      <c r="M3079" s="27">
        <v>1000000</v>
      </c>
      <c r="N3079" s="17">
        <v>580811</v>
      </c>
      <c r="O3079" s="7" t="s">
        <v>218</v>
      </c>
      <c r="P3079" s="13"/>
      <c r="Q3079"/>
      <c r="R3079"/>
      <c r="S3079"/>
      <c r="T3079"/>
      <c r="U3079"/>
      <c r="V3079"/>
      <c r="W3079"/>
      <c r="X3079"/>
      <c r="Y3079"/>
      <c r="Z3079"/>
      <c r="AA3079"/>
      <c r="AB3079"/>
      <c r="AC3079"/>
      <c r="AD3079"/>
      <c r="AE3079"/>
      <c r="AF3079"/>
      <c r="AG3079"/>
      <c r="AH3079"/>
      <c r="AI3079"/>
      <c r="AJ3079"/>
      <c r="AK3079"/>
      <c r="AL3079"/>
      <c r="AM3079"/>
      <c r="AN3079"/>
      <c r="AO3079"/>
      <c r="AP3079"/>
      <c r="AQ3079"/>
      <c r="AR3079"/>
      <c r="AS3079"/>
      <c r="AT3079"/>
      <c r="AU3079"/>
      <c r="AV3079"/>
      <c r="AW3079"/>
      <c r="AX3079"/>
      <c r="AY3079"/>
      <c r="AZ3079"/>
      <c r="BA3079"/>
      <c r="BB3079"/>
      <c r="BC3079"/>
      <c r="BD3079"/>
      <c r="BE3079"/>
    </row>
    <row r="3080" spans="1:57" x14ac:dyDescent="0.25">
      <c r="A3080" s="4">
        <v>43299</v>
      </c>
      <c r="B3080" s="3" t="s">
        <v>986</v>
      </c>
      <c r="C3080" s="3">
        <v>7</v>
      </c>
      <c r="D3080" s="3" t="s">
        <v>972</v>
      </c>
      <c r="E3080" s="26" t="s">
        <v>104</v>
      </c>
      <c r="F3080" s="6" t="s">
        <v>984</v>
      </c>
      <c r="G3080" s="19">
        <v>382</v>
      </c>
      <c r="H3080" s="19" t="s">
        <v>408</v>
      </c>
      <c r="I3080" s="10" t="s">
        <v>105</v>
      </c>
      <c r="J3080" s="30" t="s">
        <v>798</v>
      </c>
      <c r="K3080" s="8">
        <v>1100000520</v>
      </c>
      <c r="L3080" s="31" t="s">
        <v>655</v>
      </c>
      <c r="M3080" s="27">
        <v>84.15</v>
      </c>
      <c r="N3080" s="17">
        <v>530303</v>
      </c>
      <c r="O3080" s="7" t="s">
        <v>12</v>
      </c>
      <c r="P3080" s="13"/>
      <c r="Q3080"/>
      <c r="R3080"/>
      <c r="S3080"/>
      <c r="T3080"/>
      <c r="U3080"/>
      <c r="V3080"/>
      <c r="W3080"/>
      <c r="X3080"/>
      <c r="Y3080"/>
      <c r="Z3080"/>
      <c r="AA3080"/>
      <c r="AB3080"/>
      <c r="AC3080"/>
      <c r="AD3080"/>
      <c r="AE3080"/>
      <c r="AF3080"/>
      <c r="AG3080"/>
      <c r="AH3080"/>
      <c r="AI3080"/>
      <c r="AJ3080"/>
      <c r="AK3080"/>
      <c r="AL3080"/>
      <c r="AM3080"/>
      <c r="AN3080"/>
      <c r="AO3080"/>
      <c r="AP3080"/>
      <c r="AQ3080"/>
      <c r="AR3080"/>
      <c r="AS3080"/>
      <c r="AT3080"/>
      <c r="AU3080"/>
      <c r="AV3080"/>
      <c r="AW3080"/>
      <c r="AX3080"/>
      <c r="AY3080"/>
      <c r="AZ3080"/>
      <c r="BA3080"/>
      <c r="BB3080"/>
      <c r="BC3080"/>
      <c r="BD3080"/>
      <c r="BE3080"/>
    </row>
    <row r="3081" spans="1:57" x14ac:dyDescent="0.25">
      <c r="A3081" s="4">
        <v>43299</v>
      </c>
      <c r="B3081" s="3" t="s">
        <v>986</v>
      </c>
      <c r="C3081" s="3">
        <v>7</v>
      </c>
      <c r="D3081" s="3" t="s">
        <v>972</v>
      </c>
      <c r="E3081" s="26" t="s">
        <v>104</v>
      </c>
      <c r="F3081" s="6" t="s">
        <v>983</v>
      </c>
      <c r="G3081" s="19">
        <v>382</v>
      </c>
      <c r="H3081" s="19" t="s">
        <v>408</v>
      </c>
      <c r="I3081" s="10" t="s">
        <v>105</v>
      </c>
      <c r="J3081" s="30" t="s">
        <v>798</v>
      </c>
      <c r="K3081" s="8">
        <v>1100000520</v>
      </c>
      <c r="L3081" s="31" t="s">
        <v>655</v>
      </c>
      <c r="M3081" s="27">
        <v>44</v>
      </c>
      <c r="N3081" s="17">
        <v>530303</v>
      </c>
      <c r="O3081" s="7" t="s">
        <v>12</v>
      </c>
      <c r="P3081" s="13"/>
      <c r="Q3081"/>
      <c r="R3081"/>
      <c r="S3081"/>
      <c r="T3081"/>
      <c r="U3081"/>
      <c r="V3081"/>
      <c r="W3081"/>
      <c r="X3081"/>
      <c r="Y3081"/>
      <c r="Z3081"/>
      <c r="AA3081"/>
      <c r="AB3081"/>
      <c r="AC3081"/>
      <c r="AD3081"/>
      <c r="AE3081"/>
      <c r="AF3081"/>
      <c r="AG3081"/>
      <c r="AH3081"/>
      <c r="AI3081"/>
      <c r="AJ3081"/>
      <c r="AK3081"/>
      <c r="AL3081"/>
      <c r="AM3081"/>
      <c r="AN3081"/>
      <c r="AO3081"/>
      <c r="AP3081"/>
      <c r="AQ3081"/>
      <c r="AR3081"/>
      <c r="AS3081"/>
      <c r="AT3081"/>
      <c r="AU3081"/>
      <c r="AV3081"/>
      <c r="AW3081"/>
      <c r="AX3081"/>
      <c r="AY3081"/>
      <c r="AZ3081"/>
      <c r="BA3081"/>
      <c r="BB3081"/>
      <c r="BC3081"/>
      <c r="BD3081"/>
      <c r="BE3081"/>
    </row>
    <row r="3082" spans="1:57" x14ac:dyDescent="0.25">
      <c r="A3082" s="4">
        <v>43299</v>
      </c>
      <c r="B3082" s="3" t="s">
        <v>986</v>
      </c>
      <c r="C3082" s="3">
        <v>7</v>
      </c>
      <c r="D3082" s="3" t="s">
        <v>972</v>
      </c>
      <c r="E3082" s="26" t="s">
        <v>127</v>
      </c>
      <c r="F3082" s="6" t="s">
        <v>985</v>
      </c>
      <c r="G3082" s="19">
        <v>382</v>
      </c>
      <c r="H3082" s="19" t="s">
        <v>408</v>
      </c>
      <c r="I3082" s="10" t="s">
        <v>128</v>
      </c>
      <c r="J3082" s="30" t="s">
        <v>771</v>
      </c>
      <c r="K3082" s="8">
        <v>3059366904</v>
      </c>
      <c r="L3082" s="31" t="s">
        <v>660</v>
      </c>
      <c r="M3082" s="27">
        <v>160</v>
      </c>
      <c r="N3082" s="17">
        <v>921501</v>
      </c>
      <c r="O3082" s="7" t="s">
        <v>138</v>
      </c>
      <c r="P3082" s="13"/>
      <c r="Q3082"/>
      <c r="R3082"/>
      <c r="S3082"/>
      <c r="T3082"/>
      <c r="U3082"/>
      <c r="V3082"/>
      <c r="W3082"/>
      <c r="X3082"/>
      <c r="Y3082"/>
      <c r="Z3082"/>
      <c r="AA3082"/>
      <c r="AB3082"/>
      <c r="AC3082"/>
      <c r="AD3082"/>
      <c r="AE3082"/>
      <c r="AF3082"/>
      <c r="AG3082"/>
      <c r="AH3082"/>
      <c r="AI3082"/>
      <c r="AJ3082"/>
      <c r="AK3082"/>
      <c r="AL3082"/>
      <c r="AM3082"/>
      <c r="AN3082"/>
      <c r="AO3082"/>
      <c r="AP3082"/>
      <c r="AQ3082"/>
      <c r="AR3082"/>
      <c r="AS3082"/>
      <c r="AT3082"/>
      <c r="AU3082"/>
      <c r="AV3082"/>
      <c r="AW3082"/>
      <c r="AX3082"/>
      <c r="AY3082"/>
      <c r="AZ3082"/>
      <c r="BA3082"/>
      <c r="BB3082"/>
      <c r="BC3082"/>
      <c r="BD3082"/>
      <c r="BE3082"/>
    </row>
    <row r="3083" spans="1:57" x14ac:dyDescent="0.25">
      <c r="A3083" s="4">
        <v>43299</v>
      </c>
      <c r="B3083" s="3" t="s">
        <v>986</v>
      </c>
      <c r="C3083" s="3">
        <v>7</v>
      </c>
      <c r="D3083" s="3" t="s">
        <v>972</v>
      </c>
      <c r="E3083" s="26" t="s">
        <v>473</v>
      </c>
      <c r="F3083" s="6" t="s">
        <v>982</v>
      </c>
      <c r="G3083" s="19">
        <v>383</v>
      </c>
      <c r="H3083" s="19" t="s">
        <v>408</v>
      </c>
      <c r="I3083" s="10" t="s">
        <v>474</v>
      </c>
      <c r="J3083" s="30" t="s">
        <v>771</v>
      </c>
      <c r="K3083" s="8">
        <v>5190244100</v>
      </c>
      <c r="L3083" s="31" t="s">
        <v>655</v>
      </c>
      <c r="M3083" s="27">
        <v>1269.5999999999999</v>
      </c>
      <c r="N3083" s="17">
        <v>20205</v>
      </c>
      <c r="O3083" s="7" t="s">
        <v>10</v>
      </c>
      <c r="P3083" s="13"/>
      <c r="Q3083"/>
      <c r="R3083"/>
      <c r="S3083"/>
      <c r="T3083"/>
      <c r="U3083"/>
      <c r="V3083"/>
      <c r="W3083"/>
      <c r="X3083"/>
      <c r="Y3083"/>
      <c r="Z3083"/>
      <c r="AA3083"/>
      <c r="AB3083"/>
      <c r="AC3083"/>
      <c r="AD3083"/>
      <c r="AE3083"/>
      <c r="AF3083"/>
      <c r="AG3083"/>
      <c r="AH3083"/>
      <c r="AI3083"/>
      <c r="AJ3083"/>
      <c r="AK3083"/>
      <c r="AL3083"/>
      <c r="AM3083"/>
      <c r="AN3083"/>
      <c r="AO3083"/>
      <c r="AP3083"/>
      <c r="AQ3083"/>
      <c r="AR3083"/>
      <c r="AS3083"/>
      <c r="AT3083"/>
      <c r="AU3083"/>
      <c r="AV3083"/>
      <c r="AW3083"/>
      <c r="AX3083"/>
      <c r="AY3083"/>
      <c r="AZ3083"/>
      <c r="BA3083"/>
      <c r="BB3083"/>
      <c r="BC3083"/>
      <c r="BD3083"/>
      <c r="BE3083"/>
    </row>
    <row r="3084" spans="1:57" x14ac:dyDescent="0.25">
      <c r="A3084" s="4">
        <v>43299</v>
      </c>
      <c r="B3084" s="3" t="s">
        <v>986</v>
      </c>
      <c r="C3084" s="3">
        <v>7</v>
      </c>
      <c r="D3084" s="3" t="s">
        <v>972</v>
      </c>
      <c r="E3084" s="26" t="s">
        <v>979</v>
      </c>
      <c r="F3084" s="6" t="s">
        <v>980</v>
      </c>
      <c r="G3084" s="19">
        <v>383</v>
      </c>
      <c r="H3084" s="19" t="s">
        <v>408</v>
      </c>
      <c r="I3084" s="10" t="s">
        <v>981</v>
      </c>
      <c r="J3084" s="30" t="s">
        <v>809</v>
      </c>
      <c r="K3084" s="8">
        <v>2333001601</v>
      </c>
      <c r="L3084" s="31" t="s">
        <v>660</v>
      </c>
      <c r="M3084" s="27">
        <v>21.28</v>
      </c>
      <c r="N3084" s="17">
        <v>20205</v>
      </c>
      <c r="O3084" s="7" t="s">
        <v>10</v>
      </c>
      <c r="P3084" s="13"/>
      <c r="Q3084"/>
      <c r="R3084"/>
      <c r="S3084"/>
      <c r="T3084"/>
      <c r="U3084"/>
      <c r="V3084"/>
      <c r="W3084"/>
      <c r="X3084"/>
      <c r="Y3084"/>
      <c r="Z3084"/>
      <c r="AA3084"/>
      <c r="AB3084"/>
      <c r="AC3084"/>
      <c r="AD3084"/>
      <c r="AE3084"/>
      <c r="AF3084"/>
      <c r="AG3084"/>
      <c r="AH3084"/>
      <c r="AI3084"/>
      <c r="AJ3084"/>
      <c r="AK3084"/>
      <c r="AL3084"/>
      <c r="AM3084"/>
      <c r="AN3084"/>
      <c r="AO3084"/>
      <c r="AP3084"/>
      <c r="AQ3084"/>
      <c r="AR3084"/>
      <c r="AS3084"/>
      <c r="AT3084"/>
      <c r="AU3084"/>
      <c r="AV3084"/>
      <c r="AW3084"/>
      <c r="AX3084"/>
      <c r="AY3084"/>
      <c r="AZ3084"/>
      <c r="BA3084"/>
      <c r="BB3084"/>
      <c r="BC3084"/>
      <c r="BD3084"/>
      <c r="BE3084"/>
    </row>
    <row r="3085" spans="1:57" x14ac:dyDescent="0.25">
      <c r="A3085" s="4">
        <v>43298</v>
      </c>
      <c r="B3085" s="3" t="s">
        <v>971</v>
      </c>
      <c r="C3085" s="3">
        <v>7</v>
      </c>
      <c r="D3085" s="3" t="s">
        <v>972</v>
      </c>
      <c r="E3085" s="26" t="s">
        <v>274</v>
      </c>
      <c r="F3085" s="6" t="s">
        <v>970</v>
      </c>
      <c r="G3085" s="19">
        <v>384</v>
      </c>
      <c r="H3085" s="19" t="s">
        <v>408</v>
      </c>
      <c r="I3085" s="10" t="s">
        <v>275</v>
      </c>
      <c r="J3085" s="30" t="s">
        <v>786</v>
      </c>
      <c r="K3085" s="8">
        <v>3220007</v>
      </c>
      <c r="L3085" s="31" t="s">
        <v>660</v>
      </c>
      <c r="M3085" s="27">
        <v>83.99</v>
      </c>
      <c r="N3085" s="17">
        <v>20205</v>
      </c>
      <c r="O3085" s="7" t="s">
        <v>10</v>
      </c>
      <c r="P3085" s="13"/>
      <c r="Q3085"/>
      <c r="R3085"/>
      <c r="S3085"/>
      <c r="T3085"/>
      <c r="U3085"/>
      <c r="V3085"/>
      <c r="W3085"/>
      <c r="X3085"/>
      <c r="Y3085"/>
      <c r="Z3085"/>
      <c r="AA3085"/>
      <c r="AB3085"/>
      <c r="AC3085"/>
      <c r="AD3085"/>
      <c r="AE3085"/>
      <c r="AF3085"/>
      <c r="AG3085"/>
      <c r="AH3085"/>
      <c r="AI3085"/>
      <c r="AJ3085"/>
      <c r="AK3085"/>
      <c r="AL3085"/>
      <c r="AM3085"/>
      <c r="AN3085"/>
      <c r="AO3085"/>
      <c r="AP3085"/>
      <c r="AQ3085"/>
      <c r="AR3085"/>
      <c r="AS3085"/>
      <c r="AT3085"/>
      <c r="AU3085"/>
      <c r="AV3085"/>
      <c r="AW3085"/>
      <c r="AX3085"/>
      <c r="AY3085"/>
      <c r="AZ3085"/>
      <c r="BA3085"/>
      <c r="BB3085"/>
      <c r="BC3085"/>
      <c r="BD3085"/>
      <c r="BE3085"/>
    </row>
    <row r="3086" spans="1:57" x14ac:dyDescent="0.25">
      <c r="A3086" s="4">
        <v>43298</v>
      </c>
      <c r="B3086" s="3" t="s">
        <v>971</v>
      </c>
      <c r="C3086" s="3">
        <v>7</v>
      </c>
      <c r="D3086" s="3" t="s">
        <v>972</v>
      </c>
      <c r="E3086" s="26" t="s">
        <v>196</v>
      </c>
      <c r="F3086" s="6" t="s">
        <v>969</v>
      </c>
      <c r="G3086" s="19">
        <v>385</v>
      </c>
      <c r="H3086" s="19" t="s">
        <v>408</v>
      </c>
      <c r="I3086" s="10" t="s">
        <v>197</v>
      </c>
      <c r="J3086" s="30" t="s">
        <v>786</v>
      </c>
      <c r="K3086" s="8">
        <v>75310011</v>
      </c>
      <c r="L3086" s="31" t="s">
        <v>660</v>
      </c>
      <c r="M3086" s="27">
        <v>7.61</v>
      </c>
      <c r="N3086" s="17">
        <v>20205</v>
      </c>
      <c r="O3086" s="7" t="s">
        <v>10</v>
      </c>
      <c r="P3086" s="13"/>
      <c r="Q3086"/>
      <c r="R3086"/>
      <c r="S3086"/>
      <c r="T3086"/>
      <c r="U3086"/>
      <c r="V3086"/>
      <c r="W3086"/>
      <c r="X3086"/>
      <c r="Y3086"/>
      <c r="Z3086"/>
      <c r="AA3086"/>
      <c r="AB3086"/>
      <c r="AC3086"/>
      <c r="AD3086"/>
      <c r="AE3086"/>
      <c r="AF3086"/>
      <c r="AG3086"/>
      <c r="AH3086"/>
      <c r="AI3086"/>
      <c r="AJ3086"/>
      <c r="AK3086"/>
      <c r="AL3086"/>
      <c r="AM3086"/>
      <c r="AN3086"/>
      <c r="AO3086"/>
      <c r="AP3086"/>
      <c r="AQ3086"/>
      <c r="AR3086"/>
      <c r="AS3086"/>
      <c r="AT3086"/>
      <c r="AU3086"/>
      <c r="AV3086"/>
      <c r="AW3086"/>
      <c r="AX3086"/>
      <c r="AY3086"/>
      <c r="AZ3086"/>
      <c r="BA3086"/>
      <c r="BB3086"/>
      <c r="BC3086"/>
      <c r="BD3086"/>
      <c r="BE3086"/>
    </row>
    <row r="3087" spans="1:57" x14ac:dyDescent="0.25">
      <c r="A3087" s="4">
        <v>43299</v>
      </c>
      <c r="B3087" s="3" t="s">
        <v>986</v>
      </c>
      <c r="C3087" s="3">
        <v>7</v>
      </c>
      <c r="D3087" s="3" t="s">
        <v>972</v>
      </c>
      <c r="E3087" s="26" t="s">
        <v>116</v>
      </c>
      <c r="F3087" s="6" t="s">
        <v>978</v>
      </c>
      <c r="G3087" s="19">
        <v>386</v>
      </c>
      <c r="H3087" s="19" t="s">
        <v>408</v>
      </c>
      <c r="I3087" s="10" t="s">
        <v>117</v>
      </c>
      <c r="J3087" s="30" t="s">
        <v>783</v>
      </c>
      <c r="K3087" s="8">
        <v>7168101</v>
      </c>
      <c r="L3087" s="31" t="s">
        <v>660</v>
      </c>
      <c r="M3087" s="27">
        <v>80</v>
      </c>
      <c r="N3087" s="17">
        <v>921501</v>
      </c>
      <c r="O3087" s="7" t="s">
        <v>138</v>
      </c>
      <c r="P3087" s="13"/>
      <c r="Q3087"/>
      <c r="R3087"/>
      <c r="S3087"/>
      <c r="T3087"/>
      <c r="U3087"/>
      <c r="V3087"/>
      <c r="W3087"/>
      <c r="X3087"/>
      <c r="Y3087"/>
      <c r="Z3087"/>
      <c r="AA3087"/>
      <c r="AB3087"/>
      <c r="AC3087"/>
      <c r="AD3087"/>
      <c r="AE3087"/>
      <c r="AF3087"/>
      <c r="AG3087"/>
      <c r="AH3087"/>
      <c r="AI3087"/>
      <c r="AJ3087"/>
      <c r="AK3087"/>
      <c r="AL3087"/>
      <c r="AM3087"/>
      <c r="AN3087"/>
      <c r="AO3087"/>
      <c r="AP3087"/>
      <c r="AQ3087"/>
      <c r="AR3087"/>
      <c r="AS3087"/>
      <c r="AT3087"/>
      <c r="AU3087"/>
      <c r="AV3087"/>
      <c r="AW3087"/>
      <c r="AX3087"/>
      <c r="AY3087"/>
      <c r="AZ3087"/>
      <c r="BA3087"/>
      <c r="BB3087"/>
      <c r="BC3087"/>
      <c r="BD3087"/>
      <c r="BE3087"/>
    </row>
    <row r="3088" spans="1:57" x14ac:dyDescent="0.25">
      <c r="A3088" s="4">
        <v>43299</v>
      </c>
      <c r="B3088" s="3" t="s">
        <v>986</v>
      </c>
      <c r="C3088" s="3">
        <v>7</v>
      </c>
      <c r="D3088" s="3" t="s">
        <v>972</v>
      </c>
      <c r="E3088" s="26" t="s">
        <v>140</v>
      </c>
      <c r="F3088" s="6" t="s">
        <v>977</v>
      </c>
      <c r="G3088" s="19">
        <v>386</v>
      </c>
      <c r="H3088" s="19" t="s">
        <v>408</v>
      </c>
      <c r="I3088" s="10" t="s">
        <v>131</v>
      </c>
      <c r="J3088" s="30" t="s">
        <v>773</v>
      </c>
      <c r="K3088" s="8">
        <v>9831601</v>
      </c>
      <c r="L3088" s="31" t="s">
        <v>655</v>
      </c>
      <c r="M3088" s="27">
        <v>80</v>
      </c>
      <c r="N3088" s="17">
        <v>921501</v>
      </c>
      <c r="O3088" s="7" t="s">
        <v>138</v>
      </c>
      <c r="P3088" s="13"/>
      <c r="Q3088"/>
      <c r="R3088"/>
      <c r="S3088"/>
      <c r="T3088"/>
      <c r="U3088"/>
      <c r="V3088"/>
      <c r="W3088"/>
      <c r="X3088"/>
      <c r="Y3088"/>
      <c r="Z3088"/>
      <c r="AA3088"/>
      <c r="AB3088"/>
      <c r="AC3088"/>
      <c r="AD3088"/>
      <c r="AE3088"/>
      <c r="AF3088"/>
      <c r="AG3088"/>
      <c r="AH3088"/>
      <c r="AI3088"/>
      <c r="AJ3088"/>
      <c r="AK3088"/>
      <c r="AL3088"/>
      <c r="AM3088"/>
      <c r="AN3088"/>
      <c r="AO3088"/>
      <c r="AP3088"/>
      <c r="AQ3088"/>
      <c r="AR3088"/>
      <c r="AS3088"/>
      <c r="AT3088"/>
      <c r="AU3088"/>
      <c r="AV3088"/>
      <c r="AW3088"/>
      <c r="AX3088"/>
      <c r="AY3088"/>
      <c r="AZ3088"/>
      <c r="BA3088"/>
      <c r="BB3088"/>
      <c r="BC3088"/>
      <c r="BD3088"/>
      <c r="BE3088"/>
    </row>
    <row r="3089" spans="1:57" x14ac:dyDescent="0.25">
      <c r="A3089" s="4">
        <v>43299</v>
      </c>
      <c r="B3089" s="3" t="s">
        <v>986</v>
      </c>
      <c r="C3089" s="3">
        <v>7</v>
      </c>
      <c r="D3089" s="3" t="s">
        <v>972</v>
      </c>
      <c r="E3089" s="26" t="s">
        <v>974</v>
      </c>
      <c r="F3089" s="6" t="s">
        <v>975</v>
      </c>
      <c r="G3089" s="19">
        <v>387</v>
      </c>
      <c r="H3089" s="19" t="s">
        <v>408</v>
      </c>
      <c r="I3089" s="10" t="s">
        <v>976</v>
      </c>
      <c r="J3089" s="30" t="s">
        <v>771</v>
      </c>
      <c r="K3089" s="8">
        <v>3411337704</v>
      </c>
      <c r="L3089" s="31" t="s">
        <v>660</v>
      </c>
      <c r="M3089" s="27">
        <v>160.83000000000001</v>
      </c>
      <c r="N3089" s="17">
        <v>20205</v>
      </c>
      <c r="O3089" s="7" t="s">
        <v>10</v>
      </c>
      <c r="P3089" s="13"/>
      <c r="Q3089"/>
      <c r="R3089"/>
      <c r="S3089"/>
      <c r="T3089"/>
      <c r="U3089"/>
      <c r="V3089"/>
      <c r="W3089"/>
      <c r="X3089"/>
      <c r="Y3089"/>
      <c r="Z3089"/>
      <c r="AA3089"/>
      <c r="AB3089"/>
      <c r="AC3089"/>
      <c r="AD3089"/>
      <c r="AE3089"/>
      <c r="AF3089"/>
      <c r="AG3089"/>
      <c r="AH3089"/>
      <c r="AI3089"/>
      <c r="AJ3089"/>
      <c r="AK3089"/>
      <c r="AL3089"/>
      <c r="AM3089"/>
      <c r="AN3089"/>
      <c r="AO3089"/>
      <c r="AP3089"/>
      <c r="AQ3089"/>
      <c r="AR3089"/>
      <c r="AS3089"/>
      <c r="AT3089"/>
      <c r="AU3089"/>
      <c r="AV3089"/>
      <c r="AW3089"/>
      <c r="AX3089"/>
      <c r="AY3089"/>
      <c r="AZ3089"/>
      <c r="BA3089"/>
      <c r="BB3089"/>
      <c r="BC3089"/>
      <c r="BD3089"/>
      <c r="BE3089"/>
    </row>
    <row r="3090" spans="1:57" x14ac:dyDescent="0.25">
      <c r="A3090" s="4">
        <v>43299</v>
      </c>
      <c r="B3090" s="3" t="s">
        <v>986</v>
      </c>
      <c r="C3090" s="3">
        <v>7</v>
      </c>
      <c r="D3090" s="3" t="s">
        <v>972</v>
      </c>
      <c r="E3090" s="26" t="s">
        <v>552</v>
      </c>
      <c r="F3090" s="6" t="s">
        <v>973</v>
      </c>
      <c r="G3090" s="19">
        <v>388</v>
      </c>
      <c r="H3090" s="19" t="s">
        <v>408</v>
      </c>
      <c r="I3090" s="10" t="s">
        <v>553</v>
      </c>
      <c r="J3090" s="30" t="s">
        <v>790</v>
      </c>
      <c r="K3090" s="8">
        <v>18581817</v>
      </c>
      <c r="L3090" s="31" t="s">
        <v>655</v>
      </c>
      <c r="M3090" s="27">
        <v>120000</v>
      </c>
      <c r="N3090" s="17">
        <v>580203</v>
      </c>
      <c r="O3090" s="7" t="s">
        <v>25</v>
      </c>
      <c r="P3090" s="13"/>
      <c r="Q3090"/>
      <c r="R3090"/>
      <c r="S3090"/>
      <c r="T3090"/>
      <c r="U3090"/>
      <c r="V3090"/>
      <c r="W3090"/>
      <c r="X3090"/>
      <c r="Y3090"/>
      <c r="Z3090"/>
      <c r="AA3090"/>
      <c r="AB3090"/>
      <c r="AC3090"/>
      <c r="AD3090"/>
      <c r="AE3090"/>
      <c r="AF3090"/>
      <c r="AG3090"/>
      <c r="AH3090"/>
      <c r="AI3090"/>
      <c r="AJ3090"/>
      <c r="AK3090"/>
      <c r="AL3090"/>
      <c r="AM3090"/>
      <c r="AN3090"/>
      <c r="AO3090"/>
      <c r="AP3090"/>
      <c r="AQ3090"/>
      <c r="AR3090"/>
      <c r="AS3090"/>
      <c r="AT3090"/>
      <c r="AU3090"/>
      <c r="AV3090"/>
      <c r="AW3090"/>
      <c r="AX3090"/>
      <c r="AY3090"/>
      <c r="AZ3090"/>
      <c r="BA3090"/>
      <c r="BB3090"/>
      <c r="BC3090"/>
      <c r="BD3090"/>
      <c r="BE3090"/>
    </row>
    <row r="3091" spans="1:57" x14ac:dyDescent="0.25">
      <c r="A3091" s="4">
        <v>43300</v>
      </c>
      <c r="B3091" s="3" t="s">
        <v>1000</v>
      </c>
      <c r="C3091" s="3">
        <v>7</v>
      </c>
      <c r="D3091" s="3" t="s">
        <v>972</v>
      </c>
      <c r="E3091" s="26" t="s">
        <v>327</v>
      </c>
      <c r="F3091" s="6" t="s">
        <v>994</v>
      </c>
      <c r="G3091" s="19">
        <v>389</v>
      </c>
      <c r="H3091" s="19" t="s">
        <v>408</v>
      </c>
      <c r="I3091" s="10" t="s">
        <v>328</v>
      </c>
      <c r="J3091" s="30" t="s">
        <v>798</v>
      </c>
      <c r="K3091" s="8">
        <v>11500032950</v>
      </c>
      <c r="L3091" s="31" t="s">
        <v>655</v>
      </c>
      <c r="M3091" s="27">
        <v>59600</v>
      </c>
      <c r="N3091" s="17">
        <v>580203</v>
      </c>
      <c r="O3091" s="7" t="s">
        <v>25</v>
      </c>
      <c r="P3091" s="13"/>
      <c r="Q3091"/>
      <c r="R3091"/>
      <c r="S3091"/>
      <c r="T3091"/>
      <c r="U3091"/>
      <c r="V3091"/>
      <c r="W3091"/>
      <c r="X3091"/>
      <c r="Y3091"/>
      <c r="Z3091"/>
      <c r="AA3091"/>
      <c r="AB3091"/>
      <c r="AC3091"/>
      <c r="AD3091"/>
      <c r="AE3091"/>
      <c r="AF3091"/>
      <c r="AG3091"/>
      <c r="AH3091"/>
      <c r="AI3091"/>
      <c r="AJ3091"/>
      <c r="AK3091"/>
      <c r="AL3091"/>
      <c r="AM3091"/>
      <c r="AN3091"/>
      <c r="AO3091"/>
      <c r="AP3091"/>
      <c r="AQ3091"/>
      <c r="AR3091"/>
      <c r="AS3091"/>
      <c r="AT3091"/>
      <c r="AU3091"/>
      <c r="AV3091"/>
      <c r="AW3091"/>
      <c r="AX3091"/>
      <c r="AY3091"/>
      <c r="AZ3091"/>
      <c r="BA3091"/>
      <c r="BB3091"/>
      <c r="BC3091"/>
      <c r="BD3091"/>
      <c r="BE3091"/>
    </row>
    <row r="3092" spans="1:57" x14ac:dyDescent="0.25">
      <c r="A3092" s="4">
        <v>43300</v>
      </c>
      <c r="B3092" s="3" t="s">
        <v>1000</v>
      </c>
      <c r="C3092" s="3">
        <v>7</v>
      </c>
      <c r="D3092" s="3" t="s">
        <v>972</v>
      </c>
      <c r="E3092" s="26" t="s">
        <v>991</v>
      </c>
      <c r="F3092" s="6" t="s">
        <v>992</v>
      </c>
      <c r="G3092" s="19">
        <v>389</v>
      </c>
      <c r="H3092" s="19" t="s">
        <v>408</v>
      </c>
      <c r="I3092" s="10" t="s">
        <v>993</v>
      </c>
      <c r="J3092" s="30" t="s">
        <v>798</v>
      </c>
      <c r="K3092" s="8">
        <v>14003001229</v>
      </c>
      <c r="L3092" s="31" t="s">
        <v>660</v>
      </c>
      <c r="M3092" s="27">
        <v>148000</v>
      </c>
      <c r="N3092" s="17">
        <v>580203</v>
      </c>
      <c r="O3092" s="7" t="s">
        <v>25</v>
      </c>
      <c r="P3092" s="13"/>
      <c r="Q3092"/>
      <c r="R3092"/>
      <c r="S3092"/>
      <c r="T3092"/>
      <c r="U3092"/>
      <c r="V3092"/>
      <c r="W3092"/>
      <c r="X3092"/>
      <c r="Y3092"/>
      <c r="Z3092"/>
      <c r="AA3092"/>
      <c r="AB3092"/>
      <c r="AC3092"/>
      <c r="AD3092"/>
      <c r="AE3092"/>
      <c r="AF3092"/>
      <c r="AG3092"/>
      <c r="AH3092"/>
      <c r="AI3092"/>
      <c r="AJ3092"/>
      <c r="AK3092"/>
      <c r="AL3092"/>
      <c r="AM3092"/>
      <c r="AN3092"/>
      <c r="AO3092"/>
      <c r="AP3092"/>
      <c r="AQ3092"/>
      <c r="AR3092"/>
      <c r="AS3092"/>
      <c r="AT3092"/>
      <c r="AU3092"/>
      <c r="AV3092"/>
      <c r="AW3092"/>
      <c r="AX3092"/>
      <c r="AY3092"/>
      <c r="AZ3092"/>
      <c r="BA3092"/>
      <c r="BB3092"/>
      <c r="BC3092"/>
      <c r="BD3092"/>
      <c r="BE3092"/>
    </row>
    <row r="3093" spans="1:57" x14ac:dyDescent="0.25">
      <c r="A3093" s="4">
        <v>43300</v>
      </c>
      <c r="B3093" s="3" t="s">
        <v>1000</v>
      </c>
      <c r="C3093" s="3">
        <v>7</v>
      </c>
      <c r="D3093" s="3" t="s">
        <v>972</v>
      </c>
      <c r="E3093" s="26" t="s">
        <v>136</v>
      </c>
      <c r="F3093" s="6" t="s">
        <v>987</v>
      </c>
      <c r="G3093" s="19">
        <v>390</v>
      </c>
      <c r="H3093" s="19" t="s">
        <v>408</v>
      </c>
      <c r="I3093" s="10" t="s">
        <v>137</v>
      </c>
      <c r="J3093" s="30" t="s">
        <v>771</v>
      </c>
      <c r="K3093" s="8">
        <v>5008879000</v>
      </c>
      <c r="L3093" s="31" t="s">
        <v>655</v>
      </c>
      <c r="M3093" s="27">
        <v>80</v>
      </c>
      <c r="N3093" s="17">
        <v>530303</v>
      </c>
      <c r="O3093" s="7" t="s">
        <v>12</v>
      </c>
      <c r="P3093" s="13"/>
      <c r="Q3093"/>
      <c r="R3093"/>
      <c r="S3093"/>
      <c r="T3093"/>
      <c r="U3093"/>
      <c r="V3093"/>
      <c r="W3093"/>
      <c r="X3093"/>
      <c r="Y3093"/>
      <c r="Z3093"/>
      <c r="AA3093"/>
      <c r="AB3093"/>
      <c r="AC3093"/>
      <c r="AD3093"/>
      <c r="AE3093"/>
      <c r="AF3093"/>
      <c r="AG3093"/>
      <c r="AH3093"/>
      <c r="AI3093"/>
      <c r="AJ3093"/>
      <c r="AK3093"/>
      <c r="AL3093"/>
      <c r="AM3093"/>
      <c r="AN3093"/>
      <c r="AO3093"/>
      <c r="AP3093"/>
      <c r="AQ3093"/>
      <c r="AR3093"/>
      <c r="AS3093"/>
      <c r="AT3093"/>
      <c r="AU3093"/>
      <c r="AV3093"/>
      <c r="AW3093"/>
      <c r="AX3093"/>
      <c r="AY3093"/>
      <c r="AZ3093"/>
      <c r="BA3093"/>
      <c r="BB3093"/>
      <c r="BC3093"/>
      <c r="BD3093"/>
      <c r="BE3093"/>
    </row>
    <row r="3094" spans="1:57" x14ac:dyDescent="0.25">
      <c r="A3094" s="4">
        <v>43300</v>
      </c>
      <c r="B3094" s="3" t="s">
        <v>1000</v>
      </c>
      <c r="C3094" s="3">
        <v>7</v>
      </c>
      <c r="D3094" s="3" t="s">
        <v>972</v>
      </c>
      <c r="E3094" s="26" t="s">
        <v>850</v>
      </c>
      <c r="F3094" s="6" t="s">
        <v>988</v>
      </c>
      <c r="G3094" s="19">
        <v>390</v>
      </c>
      <c r="H3094" s="19" t="s">
        <v>408</v>
      </c>
      <c r="I3094" s="10" t="s">
        <v>989</v>
      </c>
      <c r="J3094" s="30" t="s">
        <v>809</v>
      </c>
      <c r="K3094" s="8">
        <v>12000175752</v>
      </c>
      <c r="L3094" s="31" t="s">
        <v>655</v>
      </c>
      <c r="M3094" s="27">
        <v>478.17</v>
      </c>
      <c r="N3094" s="17">
        <v>530303</v>
      </c>
      <c r="O3094" s="7" t="s">
        <v>12</v>
      </c>
      <c r="P3094" s="13"/>
      <c r="Q3094"/>
      <c r="R3094"/>
      <c r="S3094"/>
      <c r="T3094"/>
      <c r="U3094"/>
      <c r="V3094"/>
      <c r="W3094"/>
      <c r="X3094"/>
      <c r="Y3094"/>
      <c r="Z3094"/>
      <c r="AA3094"/>
      <c r="AB3094"/>
      <c r="AC3094"/>
      <c r="AD3094"/>
      <c r="AE3094"/>
      <c r="AF3094"/>
      <c r="AG3094"/>
      <c r="AH3094"/>
      <c r="AI3094"/>
      <c r="AJ3094"/>
      <c r="AK3094"/>
      <c r="AL3094"/>
      <c r="AM3094"/>
      <c r="AN3094"/>
      <c r="AO3094"/>
      <c r="AP3094"/>
      <c r="AQ3094"/>
      <c r="AR3094"/>
      <c r="AS3094"/>
      <c r="AT3094"/>
      <c r="AU3094"/>
      <c r="AV3094"/>
      <c r="AW3094"/>
      <c r="AX3094"/>
      <c r="AY3094"/>
      <c r="AZ3094"/>
      <c r="BA3094"/>
      <c r="BB3094"/>
      <c r="BC3094"/>
      <c r="BD3094"/>
      <c r="BE3094"/>
    </row>
    <row r="3095" spans="1:57" x14ac:dyDescent="0.25">
      <c r="A3095" s="4">
        <v>43300</v>
      </c>
      <c r="B3095" s="3" t="s">
        <v>1000</v>
      </c>
      <c r="C3095" s="3">
        <v>7</v>
      </c>
      <c r="D3095" s="3" t="s">
        <v>972</v>
      </c>
      <c r="E3095" s="26" t="s">
        <v>31</v>
      </c>
      <c r="F3095" s="6" t="s">
        <v>990</v>
      </c>
      <c r="G3095" s="19">
        <v>390</v>
      </c>
      <c r="H3095" s="19" t="s">
        <v>408</v>
      </c>
      <c r="I3095" s="10" t="s">
        <v>32</v>
      </c>
      <c r="J3095" s="30" t="s">
        <v>771</v>
      </c>
      <c r="K3095" s="8">
        <v>5366745700</v>
      </c>
      <c r="L3095" s="31" t="s">
        <v>655</v>
      </c>
      <c r="M3095" s="27">
        <v>4.8899999999999997</v>
      </c>
      <c r="N3095" s="17">
        <v>530303</v>
      </c>
      <c r="O3095" s="7" t="s">
        <v>12</v>
      </c>
      <c r="P3095" s="13"/>
      <c r="Q3095"/>
      <c r="R3095"/>
      <c r="S3095"/>
      <c r="T3095"/>
      <c r="U3095"/>
      <c r="V3095"/>
      <c r="W3095"/>
      <c r="X3095"/>
      <c r="Y3095"/>
      <c r="Z3095"/>
      <c r="AA3095"/>
      <c r="AB3095"/>
      <c r="AC3095"/>
      <c r="AD3095"/>
      <c r="AE3095"/>
      <c r="AF3095"/>
      <c r="AG3095"/>
      <c r="AH3095"/>
      <c r="AI3095"/>
      <c r="AJ3095"/>
      <c r="AK3095"/>
      <c r="AL3095"/>
      <c r="AM3095"/>
      <c r="AN3095"/>
      <c r="AO3095"/>
      <c r="AP3095"/>
      <c r="AQ3095"/>
      <c r="AR3095"/>
      <c r="AS3095"/>
      <c r="AT3095"/>
      <c r="AU3095"/>
      <c r="AV3095"/>
      <c r="AW3095"/>
      <c r="AX3095"/>
      <c r="AY3095"/>
      <c r="AZ3095"/>
      <c r="BA3095"/>
      <c r="BB3095"/>
      <c r="BC3095"/>
      <c r="BD3095"/>
      <c r="BE3095"/>
    </row>
    <row r="3096" spans="1:57" x14ac:dyDescent="0.25">
      <c r="A3096" s="4">
        <v>43301</v>
      </c>
      <c r="B3096" s="3" t="s">
        <v>1000</v>
      </c>
      <c r="C3096" s="3">
        <v>7</v>
      </c>
      <c r="D3096" s="3" t="s">
        <v>972</v>
      </c>
      <c r="E3096" s="26" t="s">
        <v>205</v>
      </c>
      <c r="F3096" s="6" t="s">
        <v>999</v>
      </c>
      <c r="G3096" s="19">
        <v>391</v>
      </c>
      <c r="H3096" s="19" t="s">
        <v>408</v>
      </c>
      <c r="I3096" s="10" t="s">
        <v>486</v>
      </c>
      <c r="J3096" s="30" t="s">
        <v>786</v>
      </c>
      <c r="K3096" s="8">
        <v>1500053</v>
      </c>
      <c r="L3096" s="31" t="s">
        <v>660</v>
      </c>
      <c r="M3096" s="27">
        <v>2130000</v>
      </c>
      <c r="N3096" s="17">
        <v>20100</v>
      </c>
      <c r="O3096" s="7" t="s">
        <v>487</v>
      </c>
      <c r="P3096" s="13"/>
      <c r="Q3096"/>
      <c r="R3096"/>
      <c r="S3096"/>
      <c r="T3096"/>
      <c r="U3096"/>
      <c r="V3096"/>
      <c r="W3096"/>
      <c r="X3096"/>
      <c r="Y3096"/>
      <c r="Z3096"/>
      <c r="AA3096"/>
      <c r="AB3096"/>
      <c r="AC3096"/>
      <c r="AD3096"/>
      <c r="AE3096"/>
      <c r="AF3096"/>
      <c r="AG3096"/>
      <c r="AH3096"/>
      <c r="AI3096"/>
      <c r="AJ3096"/>
      <c r="AK3096"/>
      <c r="AL3096"/>
      <c r="AM3096"/>
      <c r="AN3096"/>
      <c r="AO3096"/>
      <c r="AP3096"/>
      <c r="AQ3096"/>
      <c r="AR3096"/>
      <c r="AS3096"/>
      <c r="AT3096"/>
      <c r="AU3096"/>
      <c r="AV3096"/>
      <c r="AW3096"/>
      <c r="AX3096"/>
      <c r="AY3096"/>
      <c r="AZ3096"/>
      <c r="BA3096"/>
      <c r="BB3096"/>
      <c r="BC3096"/>
      <c r="BD3096"/>
      <c r="BE3096"/>
    </row>
    <row r="3097" spans="1:57" x14ac:dyDescent="0.25">
      <c r="A3097" s="4">
        <v>43306</v>
      </c>
      <c r="B3097" s="3">
        <v>25</v>
      </c>
      <c r="C3097" s="3">
        <v>7</v>
      </c>
      <c r="D3097" s="3">
        <v>2018</v>
      </c>
      <c r="E3097" s="26" t="s">
        <v>205</v>
      </c>
      <c r="F3097" s="6" t="s">
        <v>1014</v>
      </c>
      <c r="G3097" s="19">
        <v>391</v>
      </c>
      <c r="H3097" s="19" t="s">
        <v>408</v>
      </c>
      <c r="I3097" s="10" t="s">
        <v>486</v>
      </c>
      <c r="J3097" s="30" t="s">
        <v>786</v>
      </c>
      <c r="K3097" s="8">
        <v>1500053</v>
      </c>
      <c r="L3097" s="31" t="s">
        <v>660</v>
      </c>
      <c r="M3097" s="27">
        <v>2400000</v>
      </c>
      <c r="N3097" s="17">
        <v>580203</v>
      </c>
      <c r="O3097" s="7" t="s">
        <v>218</v>
      </c>
      <c r="P3097" s="13"/>
      <c r="Q3097"/>
      <c r="R3097"/>
      <c r="S3097"/>
      <c r="T3097"/>
      <c r="U3097"/>
      <c r="V3097"/>
      <c r="W3097"/>
      <c r="X3097"/>
      <c r="Y3097"/>
      <c r="Z3097"/>
      <c r="AA3097"/>
      <c r="AB3097"/>
      <c r="AC3097"/>
      <c r="AD3097"/>
      <c r="AE3097"/>
      <c r="AF3097"/>
      <c r="AG3097"/>
      <c r="AH3097"/>
      <c r="AI3097"/>
      <c r="AJ3097"/>
      <c r="AK3097"/>
      <c r="AL3097"/>
      <c r="AM3097"/>
      <c r="AN3097"/>
      <c r="AO3097"/>
      <c r="AP3097"/>
      <c r="AQ3097"/>
      <c r="AR3097"/>
      <c r="AS3097"/>
      <c r="AT3097"/>
      <c r="AU3097"/>
      <c r="AV3097"/>
      <c r="AW3097"/>
      <c r="AX3097"/>
      <c r="AY3097"/>
      <c r="AZ3097"/>
      <c r="BA3097"/>
      <c r="BB3097"/>
      <c r="BC3097"/>
      <c r="BD3097"/>
      <c r="BE3097"/>
    </row>
    <row r="3098" spans="1:57" x14ac:dyDescent="0.25">
      <c r="A3098" s="4">
        <v>43301</v>
      </c>
      <c r="B3098" s="3" t="s">
        <v>1001</v>
      </c>
      <c r="C3098" s="3">
        <v>7</v>
      </c>
      <c r="D3098" s="3" t="s">
        <v>972</v>
      </c>
      <c r="E3098" s="26" t="s">
        <v>64</v>
      </c>
      <c r="F3098" s="6" t="s">
        <v>996</v>
      </c>
      <c r="G3098" s="19">
        <v>392</v>
      </c>
      <c r="H3098" s="19" t="s">
        <v>408</v>
      </c>
      <c r="I3098" s="10" t="s">
        <v>65</v>
      </c>
      <c r="J3098" s="30" t="s">
        <v>771</v>
      </c>
      <c r="K3098" s="8">
        <v>3061964904</v>
      </c>
      <c r="L3098" s="31" t="s">
        <v>660</v>
      </c>
      <c r="M3098" s="27">
        <v>5519.12</v>
      </c>
      <c r="N3098" s="17">
        <v>510709</v>
      </c>
      <c r="O3098" s="7" t="s">
        <v>216</v>
      </c>
      <c r="P3098" s="13"/>
      <c r="Q3098"/>
      <c r="R3098"/>
      <c r="S3098"/>
      <c r="T3098"/>
      <c r="U3098"/>
      <c r="V3098"/>
      <c r="W3098"/>
      <c r="X3098"/>
      <c r="Y3098"/>
      <c r="Z3098"/>
      <c r="AA3098"/>
      <c r="AB3098"/>
      <c r="AC3098"/>
      <c r="AD3098"/>
      <c r="AE3098"/>
      <c r="AF3098"/>
      <c r="AG3098"/>
      <c r="AH3098"/>
      <c r="AI3098"/>
      <c r="AJ3098"/>
      <c r="AK3098"/>
      <c r="AL3098"/>
      <c r="AM3098"/>
      <c r="AN3098"/>
      <c r="AO3098"/>
      <c r="AP3098"/>
      <c r="AQ3098"/>
      <c r="AR3098"/>
      <c r="AS3098"/>
      <c r="AT3098"/>
      <c r="AU3098"/>
      <c r="AV3098"/>
      <c r="AW3098"/>
      <c r="AX3098"/>
      <c r="AY3098"/>
      <c r="AZ3098"/>
      <c r="BA3098"/>
      <c r="BB3098"/>
      <c r="BC3098"/>
      <c r="BD3098"/>
      <c r="BE3098"/>
    </row>
    <row r="3099" spans="1:57" x14ac:dyDescent="0.25">
      <c r="A3099" s="4">
        <v>43301</v>
      </c>
      <c r="B3099" s="3" t="s">
        <v>1001</v>
      </c>
      <c r="C3099" s="3">
        <v>7</v>
      </c>
      <c r="D3099" s="3" t="s">
        <v>972</v>
      </c>
      <c r="E3099" s="26" t="s">
        <v>265</v>
      </c>
      <c r="F3099" s="6" t="s">
        <v>995</v>
      </c>
      <c r="G3099" s="19">
        <v>392</v>
      </c>
      <c r="H3099" s="19" t="s">
        <v>408</v>
      </c>
      <c r="I3099" s="10" t="s">
        <v>266</v>
      </c>
      <c r="J3099" s="30" t="s">
        <v>783</v>
      </c>
      <c r="K3099" s="8">
        <v>1042901588</v>
      </c>
      <c r="L3099" s="31" t="s">
        <v>655</v>
      </c>
      <c r="M3099" s="27">
        <v>2400</v>
      </c>
      <c r="N3099" s="17">
        <v>920103</v>
      </c>
      <c r="O3099" s="7" t="s">
        <v>141</v>
      </c>
      <c r="P3099" s="13"/>
      <c r="Q3099"/>
      <c r="R3099"/>
      <c r="S3099"/>
      <c r="T3099"/>
      <c r="U3099"/>
      <c r="V3099"/>
      <c r="W3099"/>
      <c r="X3099"/>
      <c r="Y3099"/>
      <c r="Z3099"/>
      <c r="AA3099"/>
      <c r="AB3099"/>
      <c r="AC3099"/>
      <c r="AD3099"/>
      <c r="AE3099"/>
      <c r="AF3099"/>
      <c r="AG3099"/>
      <c r="AH3099"/>
      <c r="AI3099"/>
      <c r="AJ3099"/>
      <c r="AK3099"/>
      <c r="AL3099"/>
      <c r="AM3099"/>
      <c r="AN3099"/>
      <c r="AO3099"/>
      <c r="AP3099"/>
      <c r="AQ3099"/>
      <c r="AR3099"/>
      <c r="AS3099"/>
      <c r="AT3099"/>
      <c r="AU3099"/>
      <c r="AV3099"/>
      <c r="AW3099"/>
      <c r="AX3099"/>
      <c r="AY3099"/>
      <c r="AZ3099"/>
      <c r="BA3099"/>
      <c r="BB3099"/>
      <c r="BC3099"/>
      <c r="BD3099"/>
      <c r="BE3099"/>
    </row>
    <row r="3100" spans="1:57" x14ac:dyDescent="0.25">
      <c r="A3100" s="4">
        <v>43301</v>
      </c>
      <c r="B3100" s="3" t="s">
        <v>1001</v>
      </c>
      <c r="C3100" s="3">
        <v>7</v>
      </c>
      <c r="D3100" s="3" t="s">
        <v>972</v>
      </c>
      <c r="E3100" s="26" t="s">
        <v>51</v>
      </c>
      <c r="F3100" s="6" t="s">
        <v>998</v>
      </c>
      <c r="G3100" s="19">
        <v>392</v>
      </c>
      <c r="H3100" s="19" t="s">
        <v>408</v>
      </c>
      <c r="I3100" s="10" t="s">
        <v>52</v>
      </c>
      <c r="J3100" s="30" t="s">
        <v>771</v>
      </c>
      <c r="K3100" s="8">
        <v>6365389100</v>
      </c>
      <c r="L3100" s="31" t="s">
        <v>655</v>
      </c>
      <c r="M3100" s="27">
        <v>450</v>
      </c>
      <c r="N3100" s="17">
        <v>920103</v>
      </c>
      <c r="O3100" s="7" t="s">
        <v>141</v>
      </c>
      <c r="P3100" s="13"/>
      <c r="Q3100"/>
      <c r="R3100"/>
      <c r="S3100"/>
      <c r="T3100"/>
      <c r="U3100"/>
      <c r="V3100"/>
      <c r="W3100"/>
      <c r="X3100"/>
      <c r="Y3100"/>
      <c r="Z3100"/>
      <c r="AA3100"/>
      <c r="AB3100"/>
      <c r="AC3100"/>
      <c r="AD3100"/>
      <c r="AE3100"/>
      <c r="AF3100"/>
      <c r="AG3100"/>
      <c r="AH3100"/>
      <c r="AI3100"/>
      <c r="AJ3100"/>
      <c r="AK3100"/>
      <c r="AL3100"/>
      <c r="AM3100"/>
      <c r="AN3100"/>
      <c r="AO3100"/>
      <c r="AP3100"/>
      <c r="AQ3100"/>
      <c r="AR3100"/>
      <c r="AS3100"/>
      <c r="AT3100"/>
      <c r="AU3100"/>
      <c r="AV3100"/>
      <c r="AW3100"/>
      <c r="AX3100"/>
      <c r="AY3100"/>
      <c r="AZ3100"/>
      <c r="BA3100"/>
      <c r="BB3100"/>
      <c r="BC3100"/>
      <c r="BD3100"/>
      <c r="BE3100"/>
    </row>
    <row r="3101" spans="1:57" x14ac:dyDescent="0.25">
      <c r="A3101" s="4">
        <v>43301</v>
      </c>
      <c r="B3101" s="3" t="s">
        <v>1001</v>
      </c>
      <c r="C3101" s="3">
        <v>7</v>
      </c>
      <c r="D3101" s="3" t="s">
        <v>972</v>
      </c>
      <c r="E3101" s="26" t="s">
        <v>315</v>
      </c>
      <c r="F3101" s="6" t="s">
        <v>997</v>
      </c>
      <c r="G3101" s="19">
        <v>392</v>
      </c>
      <c r="H3101" s="19" t="s">
        <v>408</v>
      </c>
      <c r="I3101" s="10" t="s">
        <v>316</v>
      </c>
      <c r="J3101" s="30" t="s">
        <v>783</v>
      </c>
      <c r="K3101" s="8">
        <v>7307462</v>
      </c>
      <c r="L3101" s="31" t="s">
        <v>660</v>
      </c>
      <c r="M3101" s="27">
        <v>427.52</v>
      </c>
      <c r="N3101" s="17">
        <v>20205</v>
      </c>
      <c r="O3101" s="7" t="s">
        <v>10</v>
      </c>
      <c r="P3101" s="13"/>
      <c r="Q3101"/>
      <c r="R3101"/>
      <c r="S3101"/>
      <c r="T3101"/>
      <c r="U3101"/>
      <c r="V3101"/>
      <c r="W3101"/>
      <c r="X3101"/>
      <c r="Y3101"/>
      <c r="Z3101"/>
      <c r="AA3101"/>
      <c r="AB3101"/>
      <c r="AC3101"/>
      <c r="AD3101"/>
      <c r="AE3101"/>
      <c r="AF3101"/>
      <c r="AG3101"/>
      <c r="AH3101"/>
      <c r="AI3101"/>
      <c r="AJ3101"/>
      <c r="AK3101"/>
      <c r="AL3101"/>
      <c r="AM3101"/>
      <c r="AN3101"/>
      <c r="AO3101"/>
      <c r="AP3101"/>
      <c r="AQ3101"/>
      <c r="AR3101"/>
      <c r="AS3101"/>
      <c r="AT3101"/>
      <c r="AU3101"/>
      <c r="AV3101"/>
      <c r="AW3101"/>
      <c r="AX3101"/>
      <c r="AY3101"/>
      <c r="AZ3101"/>
      <c r="BA3101"/>
      <c r="BB3101"/>
      <c r="BC3101"/>
      <c r="BD3101"/>
      <c r="BE3101"/>
    </row>
    <row r="3102" spans="1:57" x14ac:dyDescent="0.25">
      <c r="A3102" s="4">
        <v>43301</v>
      </c>
      <c r="B3102" s="3">
        <v>20</v>
      </c>
      <c r="C3102" s="3">
        <v>7</v>
      </c>
      <c r="D3102" s="3">
        <v>2018</v>
      </c>
      <c r="E3102" s="26" t="s">
        <v>403</v>
      </c>
      <c r="F3102" s="6" t="s">
        <v>1026</v>
      </c>
      <c r="G3102" s="19">
        <v>393</v>
      </c>
      <c r="H3102" s="19" t="s">
        <v>408</v>
      </c>
      <c r="I3102" s="10" t="s">
        <v>404</v>
      </c>
      <c r="J3102" s="30" t="s">
        <v>771</v>
      </c>
      <c r="K3102" s="8">
        <v>3107118404</v>
      </c>
      <c r="L3102" s="31" t="s">
        <v>660</v>
      </c>
      <c r="M3102" s="27">
        <v>280710</v>
      </c>
      <c r="N3102" s="17">
        <v>580203</v>
      </c>
      <c r="O3102" s="7" t="s">
        <v>25</v>
      </c>
      <c r="P3102" s="13"/>
      <c r="Q3102"/>
      <c r="R3102"/>
      <c r="S3102"/>
      <c r="T3102"/>
      <c r="U3102"/>
      <c r="V3102"/>
      <c r="W3102"/>
      <c r="X3102"/>
      <c r="Y3102"/>
      <c r="Z3102"/>
      <c r="AA3102"/>
      <c r="AB3102"/>
      <c r="AC3102"/>
      <c r="AD3102"/>
      <c r="AE3102"/>
      <c r="AF3102"/>
      <c r="AG3102"/>
      <c r="AH3102"/>
      <c r="AI3102"/>
      <c r="AJ3102"/>
      <c r="AK3102"/>
      <c r="AL3102"/>
      <c r="AM3102"/>
      <c r="AN3102"/>
      <c r="AO3102"/>
      <c r="AP3102"/>
      <c r="AQ3102"/>
      <c r="AR3102"/>
      <c r="AS3102"/>
      <c r="AT3102"/>
      <c r="AU3102"/>
      <c r="AV3102"/>
      <c r="AW3102"/>
      <c r="AX3102"/>
      <c r="AY3102"/>
      <c r="AZ3102"/>
      <c r="BA3102"/>
      <c r="BB3102"/>
      <c r="BC3102"/>
      <c r="BD3102"/>
      <c r="BE3102"/>
    </row>
    <row r="3103" spans="1:57" x14ac:dyDescent="0.25">
      <c r="A3103" s="4">
        <v>43301</v>
      </c>
      <c r="B3103" s="3">
        <v>20</v>
      </c>
      <c r="C3103" s="3">
        <v>7</v>
      </c>
      <c r="D3103" s="3">
        <v>2018</v>
      </c>
      <c r="E3103" s="26" t="s">
        <v>403</v>
      </c>
      <c r="F3103" s="6" t="s">
        <v>1025</v>
      </c>
      <c r="G3103" s="19">
        <v>393</v>
      </c>
      <c r="H3103" s="19" t="s">
        <v>408</v>
      </c>
      <c r="I3103" s="10" t="s">
        <v>404</v>
      </c>
      <c r="J3103" s="30" t="s">
        <v>771</v>
      </c>
      <c r="K3103" s="8">
        <v>3107118404</v>
      </c>
      <c r="L3103" s="31" t="s">
        <v>660</v>
      </c>
      <c r="M3103" s="27">
        <v>842300</v>
      </c>
      <c r="N3103" s="17">
        <v>580203</v>
      </c>
      <c r="O3103" s="7" t="s">
        <v>25</v>
      </c>
      <c r="P3103" s="13"/>
      <c r="Q3103"/>
      <c r="R3103"/>
      <c r="S3103"/>
      <c r="T3103"/>
      <c r="U3103"/>
      <c r="V3103"/>
      <c r="W3103"/>
      <c r="X3103"/>
      <c r="Y3103"/>
      <c r="Z3103"/>
      <c r="AA3103"/>
      <c r="AB3103"/>
      <c r="AC3103"/>
      <c r="AD3103"/>
      <c r="AE3103"/>
      <c r="AF3103"/>
      <c r="AG3103"/>
      <c r="AH3103"/>
      <c r="AI3103"/>
      <c r="AJ3103"/>
      <c r="AK3103"/>
      <c r="AL3103"/>
      <c r="AM3103"/>
      <c r="AN3103"/>
      <c r="AO3103"/>
      <c r="AP3103"/>
      <c r="AQ3103"/>
      <c r="AR3103"/>
      <c r="AS3103"/>
      <c r="AT3103"/>
      <c r="AU3103"/>
      <c r="AV3103"/>
      <c r="AW3103"/>
      <c r="AX3103"/>
      <c r="AY3103"/>
      <c r="AZ3103"/>
      <c r="BA3103"/>
      <c r="BB3103"/>
      <c r="BC3103"/>
      <c r="BD3103"/>
      <c r="BE3103"/>
    </row>
    <row r="3104" spans="1:57" x14ac:dyDescent="0.25">
      <c r="A3104" s="4">
        <v>43305</v>
      </c>
      <c r="B3104" s="3">
        <v>24</v>
      </c>
      <c r="C3104" s="3">
        <v>7</v>
      </c>
      <c r="D3104" s="3">
        <v>2018</v>
      </c>
      <c r="E3104" s="26" t="s">
        <v>127</v>
      </c>
      <c r="F3104" s="6" t="s">
        <v>1012</v>
      </c>
      <c r="G3104" s="19">
        <v>394</v>
      </c>
      <c r="H3104" s="19" t="s">
        <v>408</v>
      </c>
      <c r="I3104" s="10" t="s">
        <v>128</v>
      </c>
      <c r="J3104" s="30" t="s">
        <v>771</v>
      </c>
      <c r="K3104" s="8">
        <v>3059366904</v>
      </c>
      <c r="L3104" s="31" t="s">
        <v>660</v>
      </c>
      <c r="M3104" s="27">
        <v>27</v>
      </c>
      <c r="N3104" s="17">
        <v>20205</v>
      </c>
      <c r="O3104" s="7" t="s">
        <v>10</v>
      </c>
      <c r="P3104" s="13"/>
      <c r="Q3104"/>
      <c r="R3104"/>
      <c r="S3104"/>
      <c r="T3104"/>
      <c r="U3104"/>
      <c r="V3104"/>
      <c r="W3104"/>
      <c r="X3104"/>
      <c r="Y3104"/>
      <c r="Z3104"/>
      <c r="AA3104"/>
      <c r="AB3104"/>
      <c r="AC3104"/>
      <c r="AD3104"/>
      <c r="AE3104"/>
      <c r="AF3104"/>
      <c r="AG3104"/>
      <c r="AH3104"/>
      <c r="AI3104"/>
      <c r="AJ3104"/>
      <c r="AK3104"/>
      <c r="AL3104"/>
      <c r="AM3104"/>
      <c r="AN3104"/>
      <c r="AO3104"/>
      <c r="AP3104"/>
      <c r="AQ3104"/>
      <c r="AR3104"/>
      <c r="AS3104"/>
      <c r="AT3104"/>
      <c r="AU3104"/>
      <c r="AV3104"/>
      <c r="AW3104"/>
      <c r="AX3104"/>
      <c r="AY3104"/>
      <c r="AZ3104"/>
      <c r="BA3104"/>
      <c r="BB3104"/>
      <c r="BC3104"/>
      <c r="BD3104"/>
      <c r="BE3104"/>
    </row>
    <row r="3105" spans="1:57" x14ac:dyDescent="0.25">
      <c r="A3105" s="4">
        <v>43305</v>
      </c>
      <c r="B3105" s="3">
        <v>24</v>
      </c>
      <c r="C3105" s="3">
        <v>7</v>
      </c>
      <c r="D3105" s="3">
        <v>2018</v>
      </c>
      <c r="E3105" s="26" t="s">
        <v>104</v>
      </c>
      <c r="F3105" s="6" t="s">
        <v>1009</v>
      </c>
      <c r="G3105" s="19">
        <v>394</v>
      </c>
      <c r="H3105" s="19" t="s">
        <v>408</v>
      </c>
      <c r="I3105" s="10" t="s">
        <v>105</v>
      </c>
      <c r="J3105" s="30" t="s">
        <v>798</v>
      </c>
      <c r="K3105" s="8">
        <v>1100000520</v>
      </c>
      <c r="L3105" s="31" t="s">
        <v>655</v>
      </c>
      <c r="M3105" s="27">
        <v>66.400000000000006</v>
      </c>
      <c r="N3105" s="17">
        <v>20205</v>
      </c>
      <c r="O3105" s="7" t="s">
        <v>10</v>
      </c>
      <c r="P3105" s="13"/>
      <c r="Q3105"/>
      <c r="R3105"/>
      <c r="S3105"/>
      <c r="T3105"/>
      <c r="U3105"/>
      <c r="V3105"/>
      <c r="W3105"/>
      <c r="X3105"/>
      <c r="Y3105"/>
      <c r="Z3105"/>
      <c r="AA3105"/>
      <c r="AB3105"/>
      <c r="AC3105"/>
      <c r="AD3105"/>
      <c r="AE3105"/>
      <c r="AF3105"/>
      <c r="AG3105"/>
      <c r="AH3105"/>
      <c r="AI3105"/>
      <c r="AJ3105"/>
      <c r="AK3105"/>
      <c r="AL3105"/>
      <c r="AM3105"/>
      <c r="AN3105"/>
      <c r="AO3105"/>
      <c r="AP3105"/>
      <c r="AQ3105"/>
      <c r="AR3105"/>
      <c r="AS3105"/>
      <c r="AT3105"/>
      <c r="AU3105"/>
      <c r="AV3105"/>
      <c r="AW3105"/>
      <c r="AX3105"/>
      <c r="AY3105"/>
      <c r="AZ3105"/>
      <c r="BA3105"/>
      <c r="BB3105"/>
      <c r="BC3105"/>
      <c r="BD3105"/>
      <c r="BE3105"/>
    </row>
    <row r="3106" spans="1:57" x14ac:dyDescent="0.25">
      <c r="A3106" s="4">
        <v>43305</v>
      </c>
      <c r="B3106" s="3">
        <v>24</v>
      </c>
      <c r="C3106" s="3">
        <v>7</v>
      </c>
      <c r="D3106" s="3">
        <v>2018</v>
      </c>
      <c r="E3106" s="26" t="s">
        <v>121</v>
      </c>
      <c r="F3106" s="6" t="s">
        <v>1011</v>
      </c>
      <c r="G3106" s="19">
        <v>394</v>
      </c>
      <c r="H3106" s="19" t="s">
        <v>408</v>
      </c>
      <c r="I3106" s="10" t="s">
        <v>122</v>
      </c>
      <c r="J3106" s="30" t="s">
        <v>783</v>
      </c>
      <c r="K3106" s="8">
        <v>1042257158</v>
      </c>
      <c r="L3106" s="31" t="s">
        <v>655</v>
      </c>
      <c r="M3106" s="27">
        <v>94.99</v>
      </c>
      <c r="N3106" s="17">
        <v>20205</v>
      </c>
      <c r="O3106" s="7" t="s">
        <v>10</v>
      </c>
      <c r="P3106" s="13"/>
      <c r="Q3106"/>
      <c r="R3106"/>
      <c r="S3106"/>
      <c r="T3106"/>
      <c r="U3106"/>
      <c r="V3106"/>
      <c r="W3106"/>
      <c r="X3106"/>
      <c r="Y3106"/>
      <c r="Z3106"/>
      <c r="AA3106"/>
      <c r="AB3106"/>
      <c r="AC3106"/>
      <c r="AD3106"/>
      <c r="AE3106"/>
      <c r="AF3106"/>
      <c r="AG3106"/>
      <c r="AH3106"/>
      <c r="AI3106"/>
      <c r="AJ3106"/>
      <c r="AK3106"/>
      <c r="AL3106"/>
      <c r="AM3106"/>
      <c r="AN3106"/>
      <c r="AO3106"/>
      <c r="AP3106"/>
      <c r="AQ3106"/>
      <c r="AR3106"/>
      <c r="AS3106"/>
      <c r="AT3106"/>
      <c r="AU3106"/>
      <c r="AV3106"/>
      <c r="AW3106"/>
      <c r="AX3106"/>
      <c r="AY3106"/>
      <c r="AZ3106"/>
      <c r="BA3106"/>
      <c r="BB3106"/>
      <c r="BC3106"/>
      <c r="BD3106"/>
      <c r="BE3106"/>
    </row>
    <row r="3107" spans="1:57" x14ac:dyDescent="0.25">
      <c r="A3107" s="4">
        <v>43305</v>
      </c>
      <c r="B3107" s="3">
        <v>24</v>
      </c>
      <c r="C3107" s="3">
        <v>7</v>
      </c>
      <c r="D3107" s="3">
        <v>2018</v>
      </c>
      <c r="E3107" s="26" t="s">
        <v>169</v>
      </c>
      <c r="F3107" s="6" t="s">
        <v>1010</v>
      </c>
      <c r="G3107" s="19">
        <v>394</v>
      </c>
      <c r="H3107" s="19" t="s">
        <v>408</v>
      </c>
      <c r="I3107" s="10" t="s">
        <v>120</v>
      </c>
      <c r="J3107" s="30" t="s">
        <v>771</v>
      </c>
      <c r="K3107" s="8">
        <v>3231635700</v>
      </c>
      <c r="L3107" s="31" t="s">
        <v>655</v>
      </c>
      <c r="M3107" s="27">
        <v>29</v>
      </c>
      <c r="N3107" s="17">
        <v>20205</v>
      </c>
      <c r="O3107" s="7" t="s">
        <v>10</v>
      </c>
      <c r="P3107" s="13"/>
      <c r="Q3107"/>
      <c r="R3107"/>
      <c r="S3107"/>
      <c r="T3107"/>
      <c r="U3107"/>
      <c r="V3107"/>
      <c r="W3107"/>
      <c r="X3107"/>
      <c r="Y3107"/>
      <c r="Z3107"/>
      <c r="AA3107"/>
      <c r="AB3107"/>
      <c r="AC3107"/>
      <c r="AD3107"/>
      <c r="AE3107"/>
      <c r="AF3107"/>
      <c r="AG3107"/>
      <c r="AH3107"/>
      <c r="AI3107"/>
      <c r="AJ3107"/>
      <c r="AK3107"/>
      <c r="AL3107"/>
      <c r="AM3107"/>
      <c r="AN3107"/>
      <c r="AO3107"/>
      <c r="AP3107"/>
      <c r="AQ3107"/>
      <c r="AR3107"/>
      <c r="AS3107"/>
      <c r="AT3107"/>
      <c r="AU3107"/>
      <c r="AV3107"/>
      <c r="AW3107"/>
      <c r="AX3107"/>
      <c r="AY3107"/>
      <c r="AZ3107"/>
      <c r="BA3107"/>
      <c r="BB3107"/>
      <c r="BC3107"/>
      <c r="BD3107"/>
      <c r="BE3107"/>
    </row>
    <row r="3108" spans="1:57" x14ac:dyDescent="0.25">
      <c r="A3108" s="4">
        <v>43305</v>
      </c>
      <c r="B3108" s="3">
        <v>24</v>
      </c>
      <c r="C3108" s="3">
        <v>7</v>
      </c>
      <c r="D3108" s="3">
        <v>2018</v>
      </c>
      <c r="E3108" s="26" t="s">
        <v>180</v>
      </c>
      <c r="F3108" s="6" t="s">
        <v>1008</v>
      </c>
      <c r="G3108" s="19">
        <v>394</v>
      </c>
      <c r="H3108" s="19" t="s">
        <v>408</v>
      </c>
      <c r="I3108" s="10" t="s">
        <v>181</v>
      </c>
      <c r="J3108" s="30" t="s">
        <v>783</v>
      </c>
      <c r="K3108" s="8">
        <v>3792412</v>
      </c>
      <c r="L3108" s="31" t="s">
        <v>660</v>
      </c>
      <c r="M3108" s="27">
        <v>247.06</v>
      </c>
      <c r="N3108" s="17">
        <v>20205</v>
      </c>
      <c r="O3108" s="7" t="s">
        <v>10</v>
      </c>
      <c r="P3108" s="13"/>
      <c r="Q3108"/>
      <c r="R3108"/>
      <c r="S3108"/>
      <c r="T3108"/>
      <c r="U3108"/>
      <c r="V3108"/>
      <c r="W3108"/>
      <c r="X3108"/>
      <c r="Y3108"/>
      <c r="Z3108"/>
      <c r="AA3108"/>
      <c r="AB3108"/>
      <c r="AC3108"/>
      <c r="AD3108"/>
      <c r="AE3108"/>
      <c r="AF3108"/>
      <c r="AG3108"/>
      <c r="AH3108"/>
      <c r="AI3108"/>
      <c r="AJ3108"/>
      <c r="AK3108"/>
      <c r="AL3108"/>
      <c r="AM3108"/>
      <c r="AN3108"/>
      <c r="AO3108"/>
      <c r="AP3108"/>
      <c r="AQ3108"/>
      <c r="AR3108"/>
      <c r="AS3108"/>
      <c r="AT3108"/>
      <c r="AU3108"/>
      <c r="AV3108"/>
      <c r="AW3108"/>
      <c r="AX3108"/>
      <c r="AY3108"/>
      <c r="AZ3108"/>
      <c r="BA3108"/>
      <c r="BB3108"/>
      <c r="BC3108"/>
      <c r="BD3108"/>
      <c r="BE3108"/>
    </row>
    <row r="3109" spans="1:57" x14ac:dyDescent="0.25">
      <c r="A3109" s="4">
        <v>43304</v>
      </c>
      <c r="B3109" s="3" t="s">
        <v>1004</v>
      </c>
      <c r="C3109" s="3">
        <v>7</v>
      </c>
      <c r="D3109" s="3" t="s">
        <v>972</v>
      </c>
      <c r="E3109" s="26" t="s">
        <v>434</v>
      </c>
      <c r="F3109" s="6" t="s">
        <v>1003</v>
      </c>
      <c r="G3109" s="19">
        <v>395</v>
      </c>
      <c r="H3109" s="19" t="s">
        <v>408</v>
      </c>
      <c r="I3109" s="10" t="s">
        <v>1052</v>
      </c>
      <c r="J3109" s="30" t="s">
        <v>798</v>
      </c>
      <c r="K3109" s="8">
        <v>11200007652</v>
      </c>
      <c r="L3109" s="31" t="s">
        <v>655</v>
      </c>
      <c r="M3109" s="27">
        <v>51900</v>
      </c>
      <c r="N3109" s="17">
        <v>580203</v>
      </c>
      <c r="O3109" s="7" t="s">
        <v>25</v>
      </c>
      <c r="P3109" s="13"/>
      <c r="Q3109"/>
      <c r="R3109"/>
      <c r="S3109"/>
      <c r="T3109"/>
      <c r="U3109"/>
      <c r="V3109"/>
      <c r="W3109"/>
      <c r="X3109"/>
      <c r="Y3109"/>
      <c r="Z3109"/>
      <c r="AA3109"/>
      <c r="AB3109"/>
      <c r="AC3109"/>
      <c r="AD3109"/>
      <c r="AE3109"/>
      <c r="AF3109"/>
      <c r="AG3109"/>
      <c r="AH3109"/>
      <c r="AI3109"/>
      <c r="AJ3109"/>
      <c r="AK3109"/>
      <c r="AL3109"/>
      <c r="AM3109"/>
      <c r="AN3109"/>
      <c r="AO3109"/>
      <c r="AP3109"/>
      <c r="AQ3109"/>
      <c r="AR3109"/>
      <c r="AS3109"/>
      <c r="AT3109"/>
      <c r="AU3109"/>
      <c r="AV3109"/>
      <c r="AW3109"/>
      <c r="AX3109"/>
      <c r="AY3109"/>
      <c r="AZ3109"/>
      <c r="BA3109"/>
      <c r="BB3109"/>
      <c r="BC3109"/>
      <c r="BD3109"/>
      <c r="BE3109"/>
    </row>
    <row r="3110" spans="1:57" x14ac:dyDescent="0.25">
      <c r="A3110" s="4">
        <v>43304</v>
      </c>
      <c r="B3110" s="3" t="s">
        <v>1004</v>
      </c>
      <c r="C3110" s="3">
        <v>7</v>
      </c>
      <c r="D3110" s="3" t="s">
        <v>972</v>
      </c>
      <c r="E3110" s="26" t="s">
        <v>424</v>
      </c>
      <c r="F3110" s="6" t="s">
        <v>1002</v>
      </c>
      <c r="G3110" s="19">
        <v>395</v>
      </c>
      <c r="H3110" s="19" t="s">
        <v>408</v>
      </c>
      <c r="I3110" s="10" t="s">
        <v>425</v>
      </c>
      <c r="J3110" s="30" t="s">
        <v>798</v>
      </c>
      <c r="K3110" s="8">
        <v>18003001078</v>
      </c>
      <c r="L3110" s="31" t="s">
        <v>660</v>
      </c>
      <c r="M3110" s="27">
        <v>150000</v>
      </c>
      <c r="N3110" s="17">
        <v>580203</v>
      </c>
      <c r="O3110" s="7" t="s">
        <v>25</v>
      </c>
      <c r="P3110" s="13"/>
      <c r="Q3110"/>
      <c r="R3110"/>
      <c r="S3110"/>
      <c r="T3110"/>
      <c r="U3110"/>
      <c r="V3110"/>
      <c r="W3110"/>
      <c r="X3110"/>
      <c r="Y3110"/>
      <c r="Z3110"/>
      <c r="AA3110"/>
      <c r="AB3110"/>
      <c r="AC3110"/>
      <c r="AD3110"/>
      <c r="AE3110"/>
      <c r="AF3110"/>
      <c r="AG3110"/>
      <c r="AH3110"/>
      <c r="AI3110"/>
      <c r="AJ3110"/>
      <c r="AK3110"/>
      <c r="AL3110"/>
      <c r="AM3110"/>
      <c r="AN3110"/>
      <c r="AO3110"/>
      <c r="AP3110"/>
      <c r="AQ3110"/>
      <c r="AR3110"/>
      <c r="AS3110"/>
      <c r="AT3110"/>
      <c r="AU3110"/>
      <c r="AV3110"/>
      <c r="AW3110"/>
      <c r="AX3110"/>
      <c r="AY3110"/>
      <c r="AZ3110"/>
      <c r="BA3110"/>
      <c r="BB3110"/>
      <c r="BC3110"/>
      <c r="BD3110"/>
      <c r="BE3110"/>
    </row>
    <row r="3111" spans="1:57" x14ac:dyDescent="0.25">
      <c r="A3111" s="4">
        <v>43305</v>
      </c>
      <c r="B3111" s="3">
        <v>24</v>
      </c>
      <c r="C3111" s="3">
        <v>7</v>
      </c>
      <c r="D3111" s="3">
        <v>2018</v>
      </c>
      <c r="E3111" s="26" t="s">
        <v>180</v>
      </c>
      <c r="F3111" s="6" t="s">
        <v>1013</v>
      </c>
      <c r="G3111" s="19">
        <v>396</v>
      </c>
      <c r="H3111" s="19" t="s">
        <v>408</v>
      </c>
      <c r="I3111" s="10" t="s">
        <v>181</v>
      </c>
      <c r="J3111" s="30" t="s">
        <v>783</v>
      </c>
      <c r="K3111" s="8">
        <v>3792412</v>
      </c>
      <c r="L3111" s="31" t="s">
        <v>660</v>
      </c>
      <c r="M3111" s="27">
        <v>4463.82</v>
      </c>
      <c r="N3111" s="17">
        <v>20205</v>
      </c>
      <c r="O3111" s="7" t="s">
        <v>10</v>
      </c>
      <c r="P3111" s="13"/>
      <c r="Q3111"/>
      <c r="R3111"/>
      <c r="S3111"/>
      <c r="T3111"/>
      <c r="U3111"/>
      <c r="V3111"/>
      <c r="W3111"/>
      <c r="X3111"/>
      <c r="Y3111"/>
      <c r="Z3111"/>
      <c r="AA3111"/>
      <c r="AB3111"/>
      <c r="AC3111"/>
      <c r="AD3111"/>
      <c r="AE3111"/>
      <c r="AF3111"/>
      <c r="AG3111"/>
      <c r="AH3111"/>
      <c r="AI3111"/>
      <c r="AJ3111"/>
      <c r="AK3111"/>
      <c r="AL3111"/>
      <c r="AM3111"/>
      <c r="AN3111"/>
      <c r="AO3111"/>
      <c r="AP3111"/>
      <c r="AQ3111"/>
      <c r="AR3111"/>
      <c r="AS3111"/>
      <c r="AT3111"/>
      <c r="AU3111"/>
      <c r="AV3111"/>
      <c r="AW3111"/>
      <c r="AX3111"/>
      <c r="AY3111"/>
      <c r="AZ3111"/>
      <c r="BA3111"/>
      <c r="BB3111"/>
      <c r="BC3111"/>
      <c r="BD3111"/>
      <c r="BE3111"/>
    </row>
    <row r="3112" spans="1:57" x14ac:dyDescent="0.25">
      <c r="A3112" s="4">
        <v>43305</v>
      </c>
      <c r="B3112" s="3">
        <v>24</v>
      </c>
      <c r="C3112" s="3">
        <v>7</v>
      </c>
      <c r="D3112" s="3">
        <v>2018</v>
      </c>
      <c r="E3112" s="26" t="s">
        <v>821</v>
      </c>
      <c r="F3112" s="6" t="s">
        <v>1006</v>
      </c>
      <c r="G3112" s="19">
        <v>397</v>
      </c>
      <c r="H3112" s="19" t="s">
        <v>408</v>
      </c>
      <c r="I3112" s="10" t="s">
        <v>1007</v>
      </c>
      <c r="J3112" s="30" t="s">
        <v>773</v>
      </c>
      <c r="K3112" s="8">
        <v>44700255</v>
      </c>
      <c r="L3112" s="31" t="s">
        <v>660</v>
      </c>
      <c r="M3112" s="27">
        <v>150000</v>
      </c>
      <c r="N3112" s="17">
        <v>580203</v>
      </c>
      <c r="O3112" s="7" t="s">
        <v>25</v>
      </c>
      <c r="P3112" s="13"/>
      <c r="Q3112"/>
      <c r="R3112"/>
      <c r="S3112"/>
      <c r="T3112"/>
      <c r="U3112"/>
      <c r="V3112"/>
      <c r="W3112"/>
      <c r="X3112"/>
      <c r="Y3112"/>
      <c r="Z3112"/>
      <c r="AA3112"/>
      <c r="AB3112"/>
      <c r="AC3112"/>
      <c r="AD3112"/>
      <c r="AE3112"/>
      <c r="AF3112"/>
      <c r="AG3112"/>
      <c r="AH3112"/>
      <c r="AI3112"/>
      <c r="AJ3112"/>
      <c r="AK3112"/>
      <c r="AL3112"/>
      <c r="AM3112"/>
      <c r="AN3112"/>
      <c r="AO3112"/>
      <c r="AP3112"/>
      <c r="AQ3112"/>
      <c r="AR3112"/>
      <c r="AS3112"/>
      <c r="AT3112"/>
      <c r="AU3112"/>
      <c r="AV3112"/>
      <c r="AW3112"/>
      <c r="AX3112"/>
      <c r="AY3112"/>
      <c r="AZ3112"/>
      <c r="BA3112"/>
      <c r="BB3112"/>
      <c r="BC3112"/>
      <c r="BD3112"/>
      <c r="BE3112"/>
    </row>
    <row r="3113" spans="1:57" x14ac:dyDescent="0.25">
      <c r="A3113" s="4">
        <v>43305</v>
      </c>
      <c r="B3113" s="3">
        <v>24</v>
      </c>
      <c r="C3113" s="3">
        <v>7</v>
      </c>
      <c r="D3113" s="3">
        <v>2018</v>
      </c>
      <c r="E3113" s="26" t="s">
        <v>444</v>
      </c>
      <c r="F3113" s="6" t="s">
        <v>1005</v>
      </c>
      <c r="G3113" s="19">
        <v>397</v>
      </c>
      <c r="H3113" s="19" t="s">
        <v>408</v>
      </c>
      <c r="I3113" s="10" t="s">
        <v>445</v>
      </c>
      <c r="J3113" s="30" t="s">
        <v>809</v>
      </c>
      <c r="K3113" s="8">
        <v>1000345019</v>
      </c>
      <c r="L3113" s="31" t="s">
        <v>660</v>
      </c>
      <c r="M3113" s="27">
        <v>1320200</v>
      </c>
      <c r="N3113" s="17">
        <v>580203</v>
      </c>
      <c r="O3113" s="7" t="s">
        <v>25</v>
      </c>
      <c r="P3113" s="13"/>
      <c r="Q3113"/>
      <c r="R3113"/>
      <c r="S3113"/>
      <c r="T3113"/>
      <c r="U3113"/>
      <c r="V3113"/>
      <c r="W3113"/>
      <c r="X3113"/>
      <c r="Y3113"/>
      <c r="Z3113"/>
      <c r="AA3113"/>
      <c r="AB3113"/>
      <c r="AC3113"/>
      <c r="AD3113"/>
      <c r="AE3113"/>
      <c r="AF3113"/>
      <c r="AG3113"/>
      <c r="AH3113"/>
      <c r="AI3113"/>
      <c r="AJ3113"/>
      <c r="AK3113"/>
      <c r="AL3113"/>
      <c r="AM3113"/>
      <c r="AN3113"/>
      <c r="AO3113"/>
      <c r="AP3113"/>
      <c r="AQ3113"/>
      <c r="AR3113"/>
      <c r="AS3113"/>
      <c r="AT3113"/>
      <c r="AU3113"/>
      <c r="AV3113"/>
      <c r="AW3113"/>
      <c r="AX3113"/>
      <c r="AY3113"/>
      <c r="AZ3113"/>
      <c r="BA3113"/>
      <c r="BB3113"/>
      <c r="BC3113"/>
      <c r="BD3113"/>
      <c r="BE3113"/>
    </row>
    <row r="3114" spans="1:57" x14ac:dyDescent="0.25">
      <c r="A3114" s="4">
        <v>43306</v>
      </c>
      <c r="B3114" s="3">
        <v>25</v>
      </c>
      <c r="C3114" s="3">
        <v>7</v>
      </c>
      <c r="D3114" s="3">
        <v>2018</v>
      </c>
      <c r="E3114" s="26" t="s">
        <v>265</v>
      </c>
      <c r="F3114" s="6" t="s">
        <v>1019</v>
      </c>
      <c r="G3114" s="19">
        <v>398</v>
      </c>
      <c r="H3114" s="19" t="s">
        <v>408</v>
      </c>
      <c r="I3114" s="10" t="s">
        <v>266</v>
      </c>
      <c r="J3114" s="30" t="s">
        <v>783</v>
      </c>
      <c r="K3114" s="8">
        <v>1042901588</v>
      </c>
      <c r="L3114" s="31" t="s">
        <v>655</v>
      </c>
      <c r="M3114" s="27">
        <v>160</v>
      </c>
      <c r="N3114" s="17">
        <v>921501</v>
      </c>
      <c r="O3114" s="7" t="s">
        <v>138</v>
      </c>
      <c r="P3114" s="13"/>
      <c r="Q3114"/>
      <c r="R3114"/>
      <c r="S3114"/>
      <c r="T3114"/>
      <c r="U3114"/>
      <c r="V3114"/>
      <c r="W3114"/>
      <c r="X3114"/>
      <c r="Y3114"/>
      <c r="Z3114"/>
      <c r="AA3114"/>
      <c r="AB3114"/>
      <c r="AC3114"/>
      <c r="AD3114"/>
      <c r="AE3114"/>
      <c r="AF3114"/>
      <c r="AG3114"/>
      <c r="AH3114"/>
      <c r="AI3114"/>
      <c r="AJ3114"/>
      <c r="AK3114"/>
      <c r="AL3114"/>
      <c r="AM3114"/>
      <c r="AN3114"/>
      <c r="AO3114"/>
      <c r="AP3114"/>
      <c r="AQ3114"/>
      <c r="AR3114"/>
      <c r="AS3114"/>
      <c r="AT3114"/>
      <c r="AU3114"/>
      <c r="AV3114"/>
      <c r="AW3114"/>
      <c r="AX3114"/>
      <c r="AY3114"/>
      <c r="AZ3114"/>
      <c r="BA3114"/>
      <c r="BB3114"/>
      <c r="BC3114"/>
      <c r="BD3114"/>
      <c r="BE3114"/>
    </row>
    <row r="3115" spans="1:57" x14ac:dyDescent="0.25">
      <c r="A3115" s="4">
        <v>43306</v>
      </c>
      <c r="B3115" s="3">
        <v>25</v>
      </c>
      <c r="C3115" s="3">
        <v>7</v>
      </c>
      <c r="D3115" s="3">
        <v>2018</v>
      </c>
      <c r="E3115" s="26" t="s">
        <v>385</v>
      </c>
      <c r="F3115" s="6" t="s">
        <v>1018</v>
      </c>
      <c r="G3115" s="19">
        <v>398</v>
      </c>
      <c r="H3115" s="19" t="s">
        <v>408</v>
      </c>
      <c r="I3115" s="10" t="s">
        <v>386</v>
      </c>
      <c r="J3115" s="30" t="s">
        <v>809</v>
      </c>
      <c r="K3115" s="8" t="s">
        <v>948</v>
      </c>
      <c r="L3115" s="31" t="s">
        <v>655</v>
      </c>
      <c r="M3115" s="27">
        <v>130</v>
      </c>
      <c r="N3115" s="17">
        <v>921501</v>
      </c>
      <c r="O3115" s="7" t="s">
        <v>138</v>
      </c>
      <c r="P3115" s="13"/>
      <c r="Q3115"/>
      <c r="R3115"/>
      <c r="S3115"/>
      <c r="T3115"/>
      <c r="U3115"/>
      <c r="V3115"/>
      <c r="W3115"/>
      <c r="X3115"/>
      <c r="Y3115"/>
      <c r="Z3115"/>
      <c r="AA3115"/>
      <c r="AB3115"/>
      <c r="AC3115"/>
      <c r="AD3115"/>
      <c r="AE3115"/>
      <c r="AF3115"/>
      <c r="AG3115"/>
      <c r="AH3115"/>
      <c r="AI3115"/>
      <c r="AJ3115"/>
      <c r="AK3115"/>
      <c r="AL3115"/>
      <c r="AM3115"/>
      <c r="AN3115"/>
      <c r="AO3115"/>
      <c r="AP3115"/>
      <c r="AQ3115"/>
      <c r="AR3115"/>
      <c r="AS3115"/>
      <c r="AT3115"/>
      <c r="AU3115"/>
      <c r="AV3115"/>
      <c r="AW3115"/>
      <c r="AX3115"/>
      <c r="AY3115"/>
      <c r="AZ3115"/>
      <c r="BA3115"/>
      <c r="BB3115"/>
      <c r="BC3115"/>
      <c r="BD3115"/>
      <c r="BE3115"/>
    </row>
    <row r="3116" spans="1:57" x14ac:dyDescent="0.25">
      <c r="A3116" s="4">
        <v>43306</v>
      </c>
      <c r="B3116" s="3">
        <v>25</v>
      </c>
      <c r="C3116" s="3">
        <v>7</v>
      </c>
      <c r="D3116" s="3">
        <v>2018</v>
      </c>
      <c r="E3116" s="26" t="s">
        <v>285</v>
      </c>
      <c r="F3116" s="6" t="s">
        <v>1017</v>
      </c>
      <c r="G3116" s="19">
        <v>398</v>
      </c>
      <c r="H3116" s="19" t="s">
        <v>408</v>
      </c>
      <c r="I3116" s="10" t="s">
        <v>284</v>
      </c>
      <c r="J3116" s="30" t="s">
        <v>771</v>
      </c>
      <c r="K3116" s="8">
        <v>3732573000</v>
      </c>
      <c r="L3116" s="31" t="s">
        <v>655</v>
      </c>
      <c r="M3116" s="27">
        <v>260</v>
      </c>
      <c r="N3116" s="17">
        <v>921501</v>
      </c>
      <c r="O3116" s="7" t="s">
        <v>138</v>
      </c>
      <c r="P3116" s="13"/>
      <c r="Q3116"/>
      <c r="R3116"/>
      <c r="S3116"/>
      <c r="T3116"/>
      <c r="U3116"/>
      <c r="V3116"/>
      <c r="W3116"/>
      <c r="X3116"/>
      <c r="Y3116"/>
      <c r="Z3116"/>
      <c r="AA3116"/>
      <c r="AB3116"/>
      <c r="AC3116"/>
      <c r="AD3116"/>
      <c r="AE3116"/>
      <c r="AF3116"/>
      <c r="AG3116"/>
      <c r="AH3116"/>
      <c r="AI3116"/>
      <c r="AJ3116"/>
      <c r="AK3116"/>
      <c r="AL3116"/>
      <c r="AM3116"/>
      <c r="AN3116"/>
      <c r="AO3116"/>
      <c r="AP3116"/>
      <c r="AQ3116"/>
      <c r="AR3116"/>
      <c r="AS3116"/>
      <c r="AT3116"/>
      <c r="AU3116"/>
      <c r="AV3116"/>
      <c r="AW3116"/>
      <c r="AX3116"/>
      <c r="AY3116"/>
      <c r="AZ3116"/>
      <c r="BA3116"/>
      <c r="BB3116"/>
      <c r="BC3116"/>
      <c r="BD3116"/>
      <c r="BE3116"/>
    </row>
    <row r="3117" spans="1:57" x14ac:dyDescent="0.25">
      <c r="A3117" s="4">
        <v>43306</v>
      </c>
      <c r="B3117" s="3">
        <v>25</v>
      </c>
      <c r="C3117" s="3">
        <v>7</v>
      </c>
      <c r="D3117" s="3">
        <v>2018</v>
      </c>
      <c r="E3117" s="26" t="s">
        <v>591</v>
      </c>
      <c r="F3117" s="6" t="s">
        <v>1015</v>
      </c>
      <c r="G3117" s="19">
        <v>404</v>
      </c>
      <c r="H3117" s="19" t="s">
        <v>408</v>
      </c>
      <c r="I3117" s="10" t="s">
        <v>592</v>
      </c>
      <c r="J3117" s="30" t="s">
        <v>809</v>
      </c>
      <c r="K3117" s="8">
        <v>6066086016</v>
      </c>
      <c r="L3117" s="31" t="s">
        <v>655</v>
      </c>
      <c r="M3117" s="27">
        <v>888</v>
      </c>
      <c r="N3117" s="17">
        <v>920103</v>
      </c>
      <c r="O3117" s="7" t="s">
        <v>141</v>
      </c>
      <c r="P3117" s="13"/>
      <c r="Q3117"/>
      <c r="R3117"/>
      <c r="S3117"/>
      <c r="T3117"/>
      <c r="U3117"/>
      <c r="V3117"/>
      <c r="W3117"/>
      <c r="X3117"/>
      <c r="Y3117"/>
      <c r="Z3117"/>
      <c r="AA3117"/>
      <c r="AB3117"/>
      <c r="AC3117"/>
      <c r="AD3117"/>
      <c r="AE3117"/>
      <c r="AF3117"/>
      <c r="AG3117"/>
      <c r="AH3117"/>
      <c r="AI3117"/>
      <c r="AJ3117"/>
      <c r="AK3117"/>
      <c r="AL3117"/>
      <c r="AM3117"/>
      <c r="AN3117"/>
      <c r="AO3117"/>
      <c r="AP3117"/>
      <c r="AQ3117"/>
      <c r="AR3117"/>
      <c r="AS3117"/>
      <c r="AT3117"/>
      <c r="AU3117"/>
      <c r="AV3117"/>
      <c r="AW3117"/>
      <c r="AX3117"/>
      <c r="AY3117"/>
      <c r="AZ3117"/>
      <c r="BA3117"/>
      <c r="BB3117"/>
      <c r="BC3117"/>
      <c r="BD3117"/>
      <c r="BE3117"/>
    </row>
    <row r="3118" spans="1:57" x14ac:dyDescent="0.25">
      <c r="A3118" s="4">
        <v>43307</v>
      </c>
      <c r="B3118" s="3">
        <v>26</v>
      </c>
      <c r="C3118" s="3">
        <v>7</v>
      </c>
      <c r="D3118" s="3">
        <v>2018</v>
      </c>
      <c r="E3118" s="26" t="s">
        <v>1022</v>
      </c>
      <c r="F3118" s="6" t="s">
        <v>1023</v>
      </c>
      <c r="G3118" s="19">
        <v>404</v>
      </c>
      <c r="H3118" s="19" t="s">
        <v>408</v>
      </c>
      <c r="I3118" s="10" t="s">
        <v>1024</v>
      </c>
      <c r="J3118" s="30" t="s">
        <v>783</v>
      </c>
      <c r="K3118" s="8">
        <v>4906012</v>
      </c>
      <c r="L3118" s="31" t="s">
        <v>660</v>
      </c>
      <c r="M3118" s="27">
        <v>35.56</v>
      </c>
      <c r="N3118" s="17">
        <v>20205</v>
      </c>
      <c r="O3118" s="7" t="s">
        <v>10</v>
      </c>
      <c r="P3118" s="13"/>
      <c r="Q3118"/>
      <c r="R3118"/>
      <c r="S3118"/>
      <c r="T3118"/>
      <c r="U3118"/>
      <c r="V3118"/>
      <c r="W3118"/>
      <c r="X3118"/>
      <c r="Y3118"/>
      <c r="Z3118"/>
      <c r="AA3118"/>
      <c r="AB3118"/>
      <c r="AC3118"/>
      <c r="AD3118"/>
      <c r="AE3118"/>
      <c r="AF3118"/>
      <c r="AG3118"/>
      <c r="AH3118"/>
      <c r="AI3118"/>
      <c r="AJ3118"/>
      <c r="AK3118"/>
      <c r="AL3118"/>
      <c r="AM3118"/>
      <c r="AN3118"/>
      <c r="AO3118"/>
      <c r="AP3118"/>
      <c r="AQ3118"/>
      <c r="AR3118"/>
      <c r="AS3118"/>
      <c r="AT3118"/>
      <c r="AU3118"/>
      <c r="AV3118"/>
      <c r="AW3118"/>
      <c r="AX3118"/>
      <c r="AY3118"/>
      <c r="AZ3118"/>
      <c r="BA3118"/>
      <c r="BB3118"/>
      <c r="BC3118"/>
      <c r="BD3118"/>
      <c r="BE3118"/>
    </row>
    <row r="3119" spans="1:57" x14ac:dyDescent="0.25">
      <c r="A3119" s="4">
        <v>43307</v>
      </c>
      <c r="B3119" s="3">
        <v>26</v>
      </c>
      <c r="C3119" s="3">
        <v>7</v>
      </c>
      <c r="D3119" s="3">
        <v>2018</v>
      </c>
      <c r="E3119" s="26" t="s">
        <v>180</v>
      </c>
      <c r="F3119" s="6" t="s">
        <v>1021</v>
      </c>
      <c r="G3119" s="19">
        <v>404</v>
      </c>
      <c r="H3119" s="19" t="s">
        <v>408</v>
      </c>
      <c r="I3119" s="10" t="s">
        <v>181</v>
      </c>
      <c r="J3119" s="30" t="s">
        <v>783</v>
      </c>
      <c r="K3119" s="8">
        <v>3792412</v>
      </c>
      <c r="L3119" s="31" t="s">
        <v>660</v>
      </c>
      <c r="M3119" s="27">
        <v>109.76</v>
      </c>
      <c r="N3119" s="17">
        <v>20205</v>
      </c>
      <c r="O3119" s="7" t="s">
        <v>10</v>
      </c>
      <c r="P3119" s="13"/>
      <c r="Q3119"/>
      <c r="R3119"/>
      <c r="S3119"/>
      <c r="T3119"/>
      <c r="U3119"/>
      <c r="V3119"/>
      <c r="W3119"/>
      <c r="X3119"/>
      <c r="Y3119"/>
      <c r="Z3119"/>
      <c r="AA3119"/>
      <c r="AB3119"/>
      <c r="AC3119"/>
      <c r="AD3119"/>
      <c r="AE3119"/>
      <c r="AF3119"/>
      <c r="AG3119"/>
      <c r="AH3119"/>
      <c r="AI3119"/>
      <c r="AJ3119"/>
      <c r="AK3119"/>
      <c r="AL3119"/>
      <c r="AM3119"/>
      <c r="AN3119"/>
      <c r="AO3119"/>
      <c r="AP3119"/>
      <c r="AQ3119"/>
      <c r="AR3119"/>
      <c r="AS3119"/>
      <c r="AT3119"/>
      <c r="AU3119"/>
      <c r="AV3119"/>
      <c r="AW3119"/>
      <c r="AX3119"/>
      <c r="AY3119"/>
      <c r="AZ3119"/>
      <c r="BA3119"/>
      <c r="BB3119"/>
      <c r="BC3119"/>
      <c r="BD3119"/>
      <c r="BE3119"/>
    </row>
    <row r="3120" spans="1:57" x14ac:dyDescent="0.25">
      <c r="A3120" s="4">
        <v>43307</v>
      </c>
      <c r="B3120" s="3">
        <v>26</v>
      </c>
      <c r="C3120" s="3">
        <v>7</v>
      </c>
      <c r="D3120" s="3">
        <v>2018</v>
      </c>
      <c r="E3120" s="26" t="s">
        <v>605</v>
      </c>
      <c r="F3120" s="6" t="s">
        <v>1020</v>
      </c>
      <c r="G3120" s="19">
        <v>404</v>
      </c>
      <c r="H3120" s="19" t="s">
        <v>408</v>
      </c>
      <c r="I3120" s="10" t="s">
        <v>606</v>
      </c>
      <c r="J3120" s="30" t="s">
        <v>843</v>
      </c>
      <c r="K3120" s="8">
        <v>700624582</v>
      </c>
      <c r="L3120" s="31" t="s">
        <v>660</v>
      </c>
      <c r="M3120" s="27">
        <v>108.86</v>
      </c>
      <c r="N3120" s="17">
        <v>20205</v>
      </c>
      <c r="O3120" s="7" t="s">
        <v>10</v>
      </c>
      <c r="P3120" s="13"/>
      <c r="Q3120"/>
      <c r="R3120"/>
      <c r="S3120"/>
      <c r="T3120"/>
      <c r="U3120"/>
      <c r="V3120"/>
      <c r="W3120"/>
      <c r="X3120"/>
      <c r="Y3120"/>
      <c r="Z3120"/>
      <c r="AA3120"/>
      <c r="AB3120"/>
      <c r="AC3120"/>
      <c r="AD3120"/>
      <c r="AE3120"/>
      <c r="AF3120"/>
      <c r="AG3120"/>
      <c r="AH3120"/>
      <c r="AI3120"/>
      <c r="AJ3120"/>
      <c r="AK3120"/>
      <c r="AL3120"/>
      <c r="AM3120"/>
      <c r="AN3120"/>
      <c r="AO3120"/>
      <c r="AP3120"/>
      <c r="AQ3120"/>
      <c r="AR3120"/>
      <c r="AS3120"/>
      <c r="AT3120"/>
      <c r="AU3120"/>
      <c r="AV3120"/>
      <c r="AW3120"/>
      <c r="AX3120"/>
      <c r="AY3120"/>
      <c r="AZ3120"/>
      <c r="BA3120"/>
      <c r="BB3120"/>
      <c r="BC3120"/>
      <c r="BD3120"/>
      <c r="BE3120"/>
    </row>
    <row r="3121" spans="1:57" x14ac:dyDescent="0.25">
      <c r="A3121" s="4">
        <v>43306</v>
      </c>
      <c r="B3121" s="3">
        <v>25</v>
      </c>
      <c r="C3121" s="3">
        <v>7</v>
      </c>
      <c r="D3121" s="3">
        <v>2018</v>
      </c>
      <c r="E3121" s="26" t="s">
        <v>430</v>
      </c>
      <c r="F3121" s="6" t="s">
        <v>1016</v>
      </c>
      <c r="G3121" s="19">
        <v>404</v>
      </c>
      <c r="H3121" s="19" t="s">
        <v>408</v>
      </c>
      <c r="I3121" s="10" t="s">
        <v>431</v>
      </c>
      <c r="J3121" s="30" t="s">
        <v>783</v>
      </c>
      <c r="K3121" s="8">
        <v>1042954387</v>
      </c>
      <c r="L3121" s="31" t="s">
        <v>655</v>
      </c>
      <c r="M3121" s="27">
        <v>819.1</v>
      </c>
      <c r="N3121" s="17">
        <v>20205</v>
      </c>
      <c r="O3121" s="7" t="s">
        <v>10</v>
      </c>
      <c r="P3121" s="13"/>
      <c r="Q3121"/>
      <c r="R3121"/>
      <c r="S3121"/>
      <c r="T3121"/>
      <c r="U3121"/>
      <c r="V3121"/>
      <c r="W3121"/>
      <c r="X3121"/>
      <c r="Y3121"/>
      <c r="Z3121"/>
      <c r="AA3121"/>
      <c r="AB3121"/>
      <c r="AC3121"/>
      <c r="AD3121"/>
      <c r="AE3121"/>
      <c r="AF3121"/>
      <c r="AG3121"/>
      <c r="AH3121"/>
      <c r="AI3121"/>
      <c r="AJ3121"/>
      <c r="AK3121"/>
      <c r="AL3121"/>
      <c r="AM3121"/>
      <c r="AN3121"/>
      <c r="AO3121"/>
      <c r="AP3121"/>
      <c r="AQ3121"/>
      <c r="AR3121"/>
      <c r="AS3121"/>
      <c r="AT3121"/>
      <c r="AU3121"/>
      <c r="AV3121"/>
      <c r="AW3121"/>
      <c r="AX3121"/>
      <c r="AY3121"/>
      <c r="AZ3121"/>
      <c r="BA3121"/>
      <c r="BB3121"/>
      <c r="BC3121"/>
      <c r="BD3121"/>
      <c r="BE3121"/>
    </row>
    <row r="3122" spans="1:57" x14ac:dyDescent="0.25">
      <c r="A3122" s="4">
        <v>43308</v>
      </c>
      <c r="B3122" s="3">
        <v>27</v>
      </c>
      <c r="C3122" s="3">
        <v>7</v>
      </c>
      <c r="D3122" s="3">
        <v>2018</v>
      </c>
      <c r="E3122" s="26" t="s">
        <v>1032</v>
      </c>
      <c r="F3122" s="6" t="s">
        <v>1033</v>
      </c>
      <c r="G3122" s="19">
        <v>406</v>
      </c>
      <c r="H3122" s="19" t="s">
        <v>408</v>
      </c>
      <c r="I3122" s="10" t="s">
        <v>1034</v>
      </c>
      <c r="J3122" s="30" t="s">
        <v>783</v>
      </c>
      <c r="K3122" s="8">
        <v>7347917</v>
      </c>
      <c r="L3122" s="31" t="s">
        <v>660</v>
      </c>
      <c r="M3122" s="27">
        <v>609900</v>
      </c>
      <c r="N3122" s="17">
        <v>580203</v>
      </c>
      <c r="O3122" s="7" t="s">
        <v>25</v>
      </c>
      <c r="P3122" s="13"/>
      <c r="Q3122"/>
      <c r="R3122"/>
      <c r="S3122"/>
      <c r="T3122"/>
      <c r="U3122"/>
      <c r="V3122"/>
      <c r="W3122"/>
      <c r="X3122"/>
      <c r="Y3122"/>
      <c r="Z3122"/>
      <c r="AA3122"/>
      <c r="AB3122"/>
      <c r="AC3122"/>
      <c r="AD3122"/>
      <c r="AE3122"/>
      <c r="AF3122"/>
      <c r="AG3122"/>
      <c r="AH3122"/>
      <c r="AI3122"/>
      <c r="AJ3122"/>
      <c r="AK3122"/>
      <c r="AL3122"/>
      <c r="AM3122"/>
      <c r="AN3122"/>
      <c r="AO3122"/>
      <c r="AP3122"/>
      <c r="AQ3122"/>
      <c r="AR3122"/>
      <c r="AS3122"/>
      <c r="AT3122"/>
      <c r="AU3122"/>
      <c r="AV3122"/>
      <c r="AW3122"/>
      <c r="AX3122"/>
      <c r="AY3122"/>
      <c r="AZ3122"/>
      <c r="BA3122"/>
      <c r="BB3122"/>
      <c r="BC3122"/>
      <c r="BD3122"/>
      <c r="BE3122"/>
    </row>
    <row r="3123" spans="1:57" x14ac:dyDescent="0.25">
      <c r="A3123" s="4">
        <v>43308</v>
      </c>
      <c r="B3123" s="3">
        <v>27</v>
      </c>
      <c r="C3123" s="3">
        <v>7</v>
      </c>
      <c r="D3123" s="3">
        <v>2018</v>
      </c>
      <c r="E3123" s="26" t="s">
        <v>1032</v>
      </c>
      <c r="F3123" s="6" t="s">
        <v>1035</v>
      </c>
      <c r="G3123" s="19">
        <v>406</v>
      </c>
      <c r="H3123" s="19" t="s">
        <v>408</v>
      </c>
      <c r="I3123" s="10" t="s">
        <v>1034</v>
      </c>
      <c r="J3123" s="30" t="s">
        <v>783</v>
      </c>
      <c r="K3123" s="8">
        <v>7347917</v>
      </c>
      <c r="L3123" s="31" t="s">
        <v>660</v>
      </c>
      <c r="M3123" s="27">
        <v>900000</v>
      </c>
      <c r="N3123" s="17">
        <v>580811</v>
      </c>
      <c r="O3123" s="7" t="s">
        <v>25</v>
      </c>
      <c r="P3123" s="13"/>
      <c r="Q3123"/>
      <c r="R3123"/>
      <c r="S3123"/>
      <c r="T3123"/>
      <c r="U3123"/>
      <c r="V3123"/>
      <c r="W3123"/>
      <c r="X3123"/>
      <c r="Y3123"/>
      <c r="Z3123"/>
      <c r="AA3123"/>
      <c r="AB3123"/>
      <c r="AC3123"/>
      <c r="AD3123"/>
      <c r="AE3123"/>
      <c r="AF3123"/>
      <c r="AG3123"/>
      <c r="AH3123"/>
      <c r="AI3123"/>
      <c r="AJ3123"/>
      <c r="AK3123"/>
      <c r="AL3123"/>
      <c r="AM3123"/>
      <c r="AN3123"/>
      <c r="AO3123"/>
      <c r="AP3123"/>
      <c r="AQ3123"/>
      <c r="AR3123"/>
      <c r="AS3123"/>
      <c r="AT3123"/>
      <c r="AU3123"/>
      <c r="AV3123"/>
      <c r="AW3123"/>
      <c r="AX3123"/>
      <c r="AY3123"/>
      <c r="AZ3123"/>
      <c r="BA3123"/>
      <c r="BB3123"/>
      <c r="BC3123"/>
      <c r="BD3123"/>
      <c r="BE3123"/>
    </row>
    <row r="3124" spans="1:57" x14ac:dyDescent="0.25">
      <c r="A3124" s="4">
        <v>43308</v>
      </c>
      <c r="B3124" s="3">
        <v>27</v>
      </c>
      <c r="C3124" s="3">
        <v>7</v>
      </c>
      <c r="D3124" s="3">
        <v>2018</v>
      </c>
      <c r="E3124" s="26" t="s">
        <v>493</v>
      </c>
      <c r="F3124" s="6" t="s">
        <v>1030</v>
      </c>
      <c r="G3124" s="19">
        <v>406</v>
      </c>
      <c r="H3124" s="19" t="s">
        <v>408</v>
      </c>
      <c r="I3124" s="10" t="s">
        <v>494</v>
      </c>
      <c r="J3124" s="30" t="s">
        <v>1031</v>
      </c>
      <c r="K3124" s="8">
        <v>860</v>
      </c>
      <c r="L3124" s="31" t="s">
        <v>655</v>
      </c>
      <c r="M3124" s="27">
        <v>25000</v>
      </c>
      <c r="N3124" s="17">
        <v>580203</v>
      </c>
      <c r="O3124" s="7" t="s">
        <v>25</v>
      </c>
      <c r="P3124" s="13"/>
      <c r="Q3124"/>
      <c r="R3124"/>
      <c r="S3124"/>
      <c r="T3124"/>
      <c r="U3124"/>
      <c r="V3124"/>
      <c r="W3124"/>
      <c r="X3124"/>
      <c r="Y3124"/>
      <c r="Z3124"/>
      <c r="AA3124"/>
      <c r="AB3124"/>
      <c r="AC3124"/>
      <c r="AD3124"/>
      <c r="AE3124"/>
      <c r="AF3124"/>
      <c r="AG3124"/>
      <c r="AH3124"/>
      <c r="AI3124"/>
      <c r="AJ3124"/>
      <c r="AK3124"/>
      <c r="AL3124"/>
      <c r="AM3124"/>
      <c r="AN3124"/>
      <c r="AO3124"/>
      <c r="AP3124"/>
      <c r="AQ3124"/>
      <c r="AR3124"/>
      <c r="AS3124"/>
      <c r="AT3124"/>
      <c r="AU3124"/>
      <c r="AV3124"/>
      <c r="AW3124"/>
      <c r="AX3124"/>
      <c r="AY3124"/>
      <c r="AZ3124"/>
      <c r="BA3124"/>
      <c r="BB3124"/>
      <c r="BC3124"/>
      <c r="BD3124"/>
      <c r="BE3124"/>
    </row>
    <row r="3125" spans="1:57" x14ac:dyDescent="0.25">
      <c r="A3125" s="4">
        <v>43308</v>
      </c>
      <c r="B3125" s="3">
        <v>27</v>
      </c>
      <c r="C3125" s="3">
        <v>7</v>
      </c>
      <c r="D3125" s="3">
        <v>2018</v>
      </c>
      <c r="E3125" s="26" t="s">
        <v>453</v>
      </c>
      <c r="F3125" s="6" t="s">
        <v>1029</v>
      </c>
      <c r="G3125" s="19">
        <v>407</v>
      </c>
      <c r="H3125" s="19" t="s">
        <v>408</v>
      </c>
      <c r="I3125" s="10" t="s">
        <v>454</v>
      </c>
      <c r="J3125" s="30" t="s">
        <v>783</v>
      </c>
      <c r="K3125" s="8">
        <v>576980</v>
      </c>
      <c r="L3125" s="31" t="s">
        <v>660</v>
      </c>
      <c r="M3125" s="27">
        <v>34.659999999999997</v>
      </c>
      <c r="N3125" s="17">
        <v>20205</v>
      </c>
      <c r="O3125" s="7" t="s">
        <v>10</v>
      </c>
      <c r="P3125" s="13"/>
      <c r="Q3125"/>
      <c r="R3125"/>
      <c r="S3125"/>
      <c r="T3125"/>
      <c r="U3125"/>
      <c r="V3125"/>
      <c r="W3125"/>
      <c r="X3125"/>
      <c r="Y3125"/>
      <c r="Z3125"/>
      <c r="AA3125"/>
      <c r="AB3125"/>
      <c r="AC3125"/>
      <c r="AD3125"/>
      <c r="AE3125"/>
      <c r="AF3125"/>
      <c r="AG3125"/>
      <c r="AH3125"/>
      <c r="AI3125"/>
      <c r="AJ3125"/>
      <c r="AK3125"/>
      <c r="AL3125"/>
      <c r="AM3125"/>
      <c r="AN3125"/>
      <c r="AO3125"/>
      <c r="AP3125"/>
      <c r="AQ3125"/>
      <c r="AR3125"/>
      <c r="AS3125"/>
      <c r="AT3125"/>
      <c r="AU3125"/>
      <c r="AV3125"/>
      <c r="AW3125"/>
      <c r="AX3125"/>
      <c r="AY3125"/>
      <c r="AZ3125"/>
      <c r="BA3125"/>
      <c r="BB3125"/>
      <c r="BC3125"/>
      <c r="BD3125"/>
      <c r="BE3125"/>
    </row>
    <row r="3126" spans="1:57" x14ac:dyDescent="0.25">
      <c r="A3126" s="4">
        <v>43308</v>
      </c>
      <c r="B3126" s="3">
        <v>27</v>
      </c>
      <c r="C3126" s="3">
        <v>7</v>
      </c>
      <c r="D3126" s="3">
        <v>2018</v>
      </c>
      <c r="E3126" s="26" t="s">
        <v>467</v>
      </c>
      <c r="F3126" s="6" t="s">
        <v>1027</v>
      </c>
      <c r="G3126" s="19">
        <v>408</v>
      </c>
      <c r="H3126" s="19" t="s">
        <v>408</v>
      </c>
      <c r="I3126" s="10" t="s">
        <v>1028</v>
      </c>
      <c r="J3126" s="30" t="s">
        <v>786</v>
      </c>
      <c r="K3126" s="8">
        <v>68700055</v>
      </c>
      <c r="L3126" s="31" t="s">
        <v>660</v>
      </c>
      <c r="M3126" s="27">
        <v>1000895.01</v>
      </c>
      <c r="N3126" s="17">
        <v>580203</v>
      </c>
      <c r="O3126" s="7" t="s">
        <v>25</v>
      </c>
      <c r="P3126" s="13"/>
      <c r="Q3126"/>
      <c r="R3126"/>
      <c r="S3126"/>
      <c r="T3126"/>
      <c r="U3126"/>
      <c r="V3126"/>
      <c r="W3126"/>
      <c r="X3126"/>
      <c r="Y3126"/>
      <c r="Z3126"/>
      <c r="AA3126"/>
      <c r="AB3126"/>
      <c r="AC3126"/>
      <c r="AD3126"/>
      <c r="AE3126"/>
      <c r="AF3126"/>
      <c r="AG3126"/>
      <c r="AH3126"/>
      <c r="AI3126"/>
      <c r="AJ3126"/>
      <c r="AK3126"/>
      <c r="AL3126"/>
      <c r="AM3126"/>
      <c r="AN3126"/>
      <c r="AO3126"/>
      <c r="AP3126"/>
      <c r="AQ3126"/>
      <c r="AR3126"/>
      <c r="AS3126"/>
      <c r="AT3126"/>
      <c r="AU3126"/>
      <c r="AV3126"/>
      <c r="AW3126"/>
      <c r="AX3126"/>
      <c r="AY3126"/>
      <c r="AZ3126"/>
      <c r="BA3126"/>
      <c r="BB3126"/>
      <c r="BC3126"/>
      <c r="BD3126"/>
      <c r="BE3126"/>
    </row>
    <row r="3127" spans="1:57" x14ac:dyDescent="0.25">
      <c r="A3127" s="4">
        <v>43311</v>
      </c>
      <c r="B3127" s="3">
        <v>30</v>
      </c>
      <c r="C3127" s="3">
        <v>7</v>
      </c>
      <c r="D3127" s="3">
        <v>2018</v>
      </c>
      <c r="E3127" s="26" t="s">
        <v>220</v>
      </c>
      <c r="F3127" s="6">
        <v>1524</v>
      </c>
      <c r="G3127" s="19">
        <v>409</v>
      </c>
      <c r="H3127" s="19" t="s">
        <v>408</v>
      </c>
      <c r="I3127" s="10" t="s">
        <v>221</v>
      </c>
      <c r="J3127" s="30">
        <v>2600187</v>
      </c>
      <c r="K3127" s="8">
        <v>1013378651</v>
      </c>
      <c r="L3127" s="31">
        <v>2</v>
      </c>
      <c r="M3127" s="27">
        <v>1848.37</v>
      </c>
      <c r="N3127" s="17">
        <v>510105</v>
      </c>
      <c r="O3127" s="7" t="s">
        <v>355</v>
      </c>
      <c r="P3127" s="13"/>
      <c r="Q3127"/>
      <c r="R3127"/>
      <c r="S3127"/>
      <c r="T3127"/>
      <c r="U3127"/>
      <c r="V3127"/>
      <c r="W3127"/>
      <c r="X3127"/>
      <c r="Y3127"/>
      <c r="Z3127"/>
      <c r="AA3127"/>
      <c r="AB3127"/>
      <c r="AC3127"/>
      <c r="AD3127"/>
      <c r="AE3127"/>
      <c r="AF3127"/>
      <c r="AG3127"/>
      <c r="AH3127"/>
      <c r="AI3127"/>
      <c r="AJ3127"/>
      <c r="AK3127"/>
      <c r="AL3127"/>
      <c r="AM3127"/>
      <c r="AN3127"/>
      <c r="AO3127"/>
      <c r="AP3127"/>
      <c r="AQ3127"/>
      <c r="AR3127"/>
      <c r="AS3127"/>
      <c r="AT3127"/>
      <c r="AU3127"/>
      <c r="AV3127"/>
      <c r="AW3127"/>
      <c r="AX3127"/>
      <c r="AY3127"/>
      <c r="AZ3127"/>
      <c r="BA3127"/>
      <c r="BB3127"/>
      <c r="BC3127"/>
      <c r="BD3127"/>
      <c r="BE3127"/>
    </row>
    <row r="3128" spans="1:57" x14ac:dyDescent="0.25">
      <c r="A3128" s="4">
        <v>43311</v>
      </c>
      <c r="B3128" s="3">
        <v>30</v>
      </c>
      <c r="C3128" s="3">
        <v>7</v>
      </c>
      <c r="D3128" s="3">
        <v>2018</v>
      </c>
      <c r="E3128" s="26" t="s">
        <v>31</v>
      </c>
      <c r="F3128" s="6">
        <v>1524</v>
      </c>
      <c r="G3128" s="19">
        <v>409</v>
      </c>
      <c r="H3128" s="19" t="s">
        <v>408</v>
      </c>
      <c r="I3128" s="10" t="s">
        <v>32</v>
      </c>
      <c r="J3128" s="30">
        <v>1600022</v>
      </c>
      <c r="K3128" s="8">
        <v>5366745700</v>
      </c>
      <c r="L3128" s="31">
        <v>2</v>
      </c>
      <c r="M3128" s="27">
        <v>613</v>
      </c>
      <c r="N3128" s="17">
        <v>510105</v>
      </c>
      <c r="O3128" s="7" t="s">
        <v>355</v>
      </c>
      <c r="P3128" s="13"/>
      <c r="Q3128"/>
      <c r="R3128"/>
      <c r="S3128"/>
      <c r="T3128"/>
      <c r="U3128"/>
      <c r="V3128"/>
      <c r="W3128"/>
      <c r="X3128"/>
      <c r="Y3128"/>
      <c r="Z3128"/>
      <c r="AA3128"/>
      <c r="AB3128"/>
      <c r="AC3128"/>
      <c r="AD3128"/>
      <c r="AE3128"/>
      <c r="AF3128"/>
      <c r="AG3128"/>
      <c r="AH3128"/>
      <c r="AI3128"/>
      <c r="AJ3128"/>
      <c r="AK3128"/>
      <c r="AL3128"/>
      <c r="AM3128"/>
      <c r="AN3128"/>
      <c r="AO3128"/>
      <c r="AP3128"/>
      <c r="AQ3128"/>
      <c r="AR3128"/>
      <c r="AS3128"/>
      <c r="AT3128"/>
      <c r="AU3128"/>
      <c r="AV3128"/>
      <c r="AW3128"/>
      <c r="AX3128"/>
      <c r="AY3128"/>
      <c r="AZ3128"/>
      <c r="BA3128"/>
      <c r="BB3128"/>
      <c r="BC3128"/>
      <c r="BD3128"/>
      <c r="BE3128"/>
    </row>
    <row r="3129" spans="1:57" x14ac:dyDescent="0.25">
      <c r="A3129" s="4">
        <v>43311</v>
      </c>
      <c r="B3129" s="3">
        <v>30</v>
      </c>
      <c r="C3129" s="3">
        <v>7</v>
      </c>
      <c r="D3129" s="3">
        <v>2018</v>
      </c>
      <c r="E3129" s="26" t="s">
        <v>142</v>
      </c>
      <c r="F3129" s="6">
        <v>1524</v>
      </c>
      <c r="G3129" s="19">
        <v>409</v>
      </c>
      <c r="H3129" s="19" t="s">
        <v>408</v>
      </c>
      <c r="I3129" s="10" t="s">
        <v>143</v>
      </c>
      <c r="J3129" s="30">
        <v>1600022</v>
      </c>
      <c r="K3129" s="8">
        <v>3208555500</v>
      </c>
      <c r="L3129" s="31">
        <v>2</v>
      </c>
      <c r="M3129" s="27">
        <v>572.22</v>
      </c>
      <c r="N3129" s="17">
        <v>510105</v>
      </c>
      <c r="O3129" s="7" t="s">
        <v>355</v>
      </c>
      <c r="P3129" s="13"/>
      <c r="Q3129"/>
      <c r="R3129"/>
      <c r="S3129"/>
      <c r="T3129"/>
      <c r="U3129"/>
      <c r="V3129"/>
      <c r="W3129"/>
      <c r="X3129"/>
      <c r="Y3129"/>
      <c r="Z3129"/>
      <c r="AA3129"/>
      <c r="AB3129"/>
      <c r="AC3129"/>
      <c r="AD3129"/>
      <c r="AE3129"/>
      <c r="AF3129"/>
      <c r="AG3129"/>
      <c r="AH3129"/>
      <c r="AI3129"/>
      <c r="AJ3129"/>
      <c r="AK3129"/>
      <c r="AL3129"/>
      <c r="AM3129"/>
      <c r="AN3129"/>
      <c r="AO3129"/>
      <c r="AP3129"/>
      <c r="AQ3129"/>
      <c r="AR3129"/>
      <c r="AS3129"/>
      <c r="AT3129"/>
      <c r="AU3129"/>
      <c r="AV3129"/>
      <c r="AW3129"/>
      <c r="AX3129"/>
      <c r="AY3129"/>
      <c r="AZ3129"/>
      <c r="BA3129"/>
      <c r="BB3129"/>
      <c r="BC3129"/>
      <c r="BD3129"/>
      <c r="BE3129"/>
    </row>
    <row r="3130" spans="1:57" x14ac:dyDescent="0.25">
      <c r="A3130" s="4">
        <v>43311</v>
      </c>
      <c r="B3130" s="3">
        <v>30</v>
      </c>
      <c r="C3130" s="3">
        <v>7</v>
      </c>
      <c r="D3130" s="3">
        <v>2018</v>
      </c>
      <c r="E3130" s="26" t="s">
        <v>34</v>
      </c>
      <c r="F3130" s="6">
        <v>1524</v>
      </c>
      <c r="G3130" s="19">
        <v>409</v>
      </c>
      <c r="H3130" s="19" t="s">
        <v>408</v>
      </c>
      <c r="I3130" s="10" t="s">
        <v>35</v>
      </c>
      <c r="J3130" s="30">
        <v>1600022</v>
      </c>
      <c r="K3130" s="8">
        <v>2203693299</v>
      </c>
      <c r="L3130" s="31">
        <v>2</v>
      </c>
      <c r="M3130" s="27">
        <v>1265.99</v>
      </c>
      <c r="N3130" s="17">
        <v>510105</v>
      </c>
      <c r="O3130" s="7" t="s">
        <v>355</v>
      </c>
      <c r="P3130" s="13"/>
      <c r="Q3130"/>
      <c r="R3130"/>
      <c r="S3130"/>
      <c r="T3130"/>
      <c r="U3130"/>
      <c r="V3130"/>
      <c r="W3130"/>
      <c r="X3130"/>
      <c r="Y3130"/>
      <c r="Z3130"/>
      <c r="AA3130"/>
      <c r="AB3130"/>
      <c r="AC3130"/>
      <c r="AD3130"/>
      <c r="AE3130"/>
      <c r="AF3130"/>
      <c r="AG3130"/>
      <c r="AH3130"/>
      <c r="AI3130"/>
      <c r="AJ3130"/>
      <c r="AK3130"/>
      <c r="AL3130"/>
      <c r="AM3130"/>
      <c r="AN3130"/>
      <c r="AO3130"/>
      <c r="AP3130"/>
      <c r="AQ3130"/>
      <c r="AR3130"/>
      <c r="AS3130"/>
      <c r="AT3130"/>
      <c r="AU3130"/>
      <c r="AV3130"/>
      <c r="AW3130"/>
      <c r="AX3130"/>
      <c r="AY3130"/>
      <c r="AZ3130"/>
      <c r="BA3130"/>
      <c r="BB3130"/>
      <c r="BC3130"/>
      <c r="BD3130"/>
      <c r="BE3130"/>
    </row>
    <row r="3131" spans="1:57" x14ac:dyDescent="0.25">
      <c r="A3131" s="4">
        <v>43311</v>
      </c>
      <c r="B3131" s="3">
        <v>30</v>
      </c>
      <c r="C3131" s="3">
        <v>7</v>
      </c>
      <c r="D3131" s="3">
        <v>2018</v>
      </c>
      <c r="E3131" s="26" t="s">
        <v>222</v>
      </c>
      <c r="F3131" s="6">
        <v>1524</v>
      </c>
      <c r="G3131" s="19">
        <v>409</v>
      </c>
      <c r="H3131" s="19" t="s">
        <v>408</v>
      </c>
      <c r="I3131" s="10" t="s">
        <v>223</v>
      </c>
      <c r="J3131" s="30">
        <v>1600022</v>
      </c>
      <c r="K3131" s="8">
        <v>4292636700</v>
      </c>
      <c r="L3131" s="31">
        <v>2</v>
      </c>
      <c r="M3131" s="27">
        <v>365.13</v>
      </c>
      <c r="N3131" s="17">
        <v>510105</v>
      </c>
      <c r="O3131" s="7" t="s">
        <v>355</v>
      </c>
      <c r="P3131" s="13"/>
      <c r="Q3131"/>
      <c r="R3131"/>
      <c r="S3131"/>
      <c r="T3131"/>
      <c r="U3131"/>
      <c r="V3131"/>
      <c r="W3131"/>
      <c r="X3131"/>
      <c r="Y3131"/>
      <c r="Z3131"/>
      <c r="AA3131"/>
      <c r="AB3131"/>
      <c r="AC3131"/>
      <c r="AD3131"/>
      <c r="AE3131"/>
      <c r="AF3131"/>
      <c r="AG3131"/>
      <c r="AH3131"/>
      <c r="AI3131"/>
      <c r="AJ3131"/>
      <c r="AK3131"/>
      <c r="AL3131"/>
      <c r="AM3131"/>
      <c r="AN3131"/>
      <c r="AO3131"/>
      <c r="AP3131"/>
      <c r="AQ3131"/>
      <c r="AR3131"/>
      <c r="AS3131"/>
      <c r="AT3131"/>
      <c r="AU3131"/>
      <c r="AV3131"/>
      <c r="AW3131"/>
      <c r="AX3131"/>
      <c r="AY3131"/>
      <c r="AZ3131"/>
      <c r="BA3131"/>
      <c r="BB3131"/>
      <c r="BC3131"/>
      <c r="BD3131"/>
      <c r="BE3131"/>
    </row>
    <row r="3132" spans="1:57" x14ac:dyDescent="0.25">
      <c r="A3132" s="4">
        <v>43311</v>
      </c>
      <c r="B3132" s="3">
        <v>30</v>
      </c>
      <c r="C3132" s="3">
        <v>7</v>
      </c>
      <c r="D3132" s="3">
        <v>2018</v>
      </c>
      <c r="E3132" s="26" t="s">
        <v>278</v>
      </c>
      <c r="F3132" s="6">
        <v>1524</v>
      </c>
      <c r="G3132" s="19">
        <v>409</v>
      </c>
      <c r="H3132" s="19" t="s">
        <v>408</v>
      </c>
      <c r="I3132" s="10" t="s">
        <v>279</v>
      </c>
      <c r="J3132" s="30">
        <v>2600021</v>
      </c>
      <c r="K3132" s="8">
        <v>10611542</v>
      </c>
      <c r="L3132" s="31">
        <v>2</v>
      </c>
      <c r="M3132" s="27">
        <v>311.86</v>
      </c>
      <c r="N3132" s="17">
        <v>510105</v>
      </c>
      <c r="O3132" s="7" t="s">
        <v>355</v>
      </c>
      <c r="P3132" s="13"/>
      <c r="Q3132"/>
      <c r="R3132"/>
      <c r="S3132"/>
      <c r="T3132"/>
      <c r="U3132"/>
      <c r="V3132"/>
      <c r="W3132"/>
      <c r="X3132"/>
      <c r="Y3132"/>
      <c r="Z3132"/>
      <c r="AA3132"/>
      <c r="AB3132"/>
      <c r="AC3132"/>
      <c r="AD3132"/>
      <c r="AE3132"/>
      <c r="AF3132"/>
      <c r="AG3132"/>
      <c r="AH3132"/>
      <c r="AI3132"/>
      <c r="AJ3132"/>
      <c r="AK3132"/>
      <c r="AL3132"/>
      <c r="AM3132"/>
      <c r="AN3132"/>
      <c r="AO3132"/>
      <c r="AP3132"/>
      <c r="AQ3132"/>
      <c r="AR3132"/>
      <c r="AS3132"/>
      <c r="AT3132"/>
      <c r="AU3132"/>
      <c r="AV3132"/>
      <c r="AW3132"/>
      <c r="AX3132"/>
      <c r="AY3132"/>
      <c r="AZ3132"/>
      <c r="BA3132"/>
      <c r="BB3132"/>
      <c r="BC3132"/>
      <c r="BD3132"/>
      <c r="BE3132"/>
    </row>
    <row r="3133" spans="1:57" x14ac:dyDescent="0.25">
      <c r="A3133" s="4">
        <v>43311</v>
      </c>
      <c r="B3133" s="3">
        <v>30</v>
      </c>
      <c r="C3133" s="3">
        <v>7</v>
      </c>
      <c r="D3133" s="3">
        <v>2018</v>
      </c>
      <c r="E3133" s="26" t="s">
        <v>199</v>
      </c>
      <c r="F3133" s="6">
        <v>1524</v>
      </c>
      <c r="G3133" s="19">
        <v>409</v>
      </c>
      <c r="H3133" s="19" t="s">
        <v>408</v>
      </c>
      <c r="I3133" s="10" t="s">
        <v>848</v>
      </c>
      <c r="J3133" s="30">
        <v>1600022</v>
      </c>
      <c r="K3133" s="8">
        <v>2203315422</v>
      </c>
      <c r="L3133" s="31">
        <v>2</v>
      </c>
      <c r="M3133" s="27">
        <v>312.54000000000002</v>
      </c>
      <c r="N3133" s="17">
        <v>510105</v>
      </c>
      <c r="O3133" s="7" t="s">
        <v>355</v>
      </c>
      <c r="P3133" s="13"/>
      <c r="Q3133"/>
      <c r="R3133"/>
      <c r="S3133"/>
      <c r="T3133"/>
      <c r="U3133"/>
      <c r="V3133"/>
      <c r="W3133"/>
      <c r="X3133"/>
      <c r="Y3133"/>
      <c r="Z3133"/>
      <c r="AA3133"/>
      <c r="AB3133"/>
      <c r="AC3133"/>
      <c r="AD3133"/>
      <c r="AE3133"/>
      <c r="AF3133"/>
      <c r="AG3133"/>
      <c r="AH3133"/>
      <c r="AI3133"/>
      <c r="AJ3133"/>
      <c r="AK3133"/>
      <c r="AL3133"/>
      <c r="AM3133"/>
      <c r="AN3133"/>
      <c r="AO3133"/>
      <c r="AP3133"/>
      <c r="AQ3133"/>
      <c r="AR3133"/>
      <c r="AS3133"/>
      <c r="AT3133"/>
      <c r="AU3133"/>
      <c r="AV3133"/>
      <c r="AW3133"/>
      <c r="AX3133"/>
      <c r="AY3133"/>
      <c r="AZ3133"/>
      <c r="BA3133"/>
      <c r="BB3133"/>
      <c r="BC3133"/>
      <c r="BD3133"/>
      <c r="BE3133"/>
    </row>
    <row r="3134" spans="1:57" x14ac:dyDescent="0.25">
      <c r="A3134" s="4">
        <v>43311</v>
      </c>
      <c r="B3134" s="3">
        <v>30</v>
      </c>
      <c r="C3134" s="3">
        <v>7</v>
      </c>
      <c r="D3134" s="3">
        <v>2018</v>
      </c>
      <c r="E3134" s="26" t="s">
        <v>36</v>
      </c>
      <c r="F3134" s="6">
        <v>1524</v>
      </c>
      <c r="G3134" s="19">
        <v>409</v>
      </c>
      <c r="H3134" s="19" t="s">
        <v>408</v>
      </c>
      <c r="I3134" s="10" t="s">
        <v>37</v>
      </c>
      <c r="J3134" s="30">
        <v>1600212</v>
      </c>
      <c r="K3134" s="8">
        <v>1039090</v>
      </c>
      <c r="L3134" s="31">
        <v>2</v>
      </c>
      <c r="M3134" s="27">
        <v>616.96</v>
      </c>
      <c r="N3134" s="17">
        <v>510105</v>
      </c>
      <c r="O3134" s="7" t="s">
        <v>355</v>
      </c>
      <c r="P3134" s="13"/>
      <c r="Q3134"/>
      <c r="R3134"/>
      <c r="S3134"/>
      <c r="T3134"/>
      <c r="U3134"/>
      <c r="V3134"/>
      <c r="W3134"/>
      <c r="X3134"/>
      <c r="Y3134"/>
      <c r="Z3134"/>
      <c r="AA3134"/>
      <c r="AB3134"/>
      <c r="AC3134"/>
      <c r="AD3134"/>
      <c r="AE3134"/>
      <c r="AF3134"/>
      <c r="AG3134"/>
      <c r="AH3134"/>
      <c r="AI3134"/>
      <c r="AJ3134"/>
      <c r="AK3134"/>
      <c r="AL3134"/>
      <c r="AM3134"/>
      <c r="AN3134"/>
      <c r="AO3134"/>
      <c r="AP3134"/>
      <c r="AQ3134"/>
      <c r="AR3134"/>
      <c r="AS3134"/>
      <c r="AT3134"/>
      <c r="AU3134"/>
      <c r="AV3134"/>
      <c r="AW3134"/>
      <c r="AX3134"/>
      <c r="AY3134"/>
      <c r="AZ3134"/>
      <c r="BA3134"/>
      <c r="BB3134"/>
      <c r="BC3134"/>
      <c r="BD3134"/>
      <c r="BE3134"/>
    </row>
    <row r="3135" spans="1:57" x14ac:dyDescent="0.25">
      <c r="A3135" s="4">
        <v>43311</v>
      </c>
      <c r="B3135" s="3">
        <v>30</v>
      </c>
      <c r="C3135" s="3">
        <v>7</v>
      </c>
      <c r="D3135" s="3">
        <v>2018</v>
      </c>
      <c r="E3135" s="26" t="s">
        <v>290</v>
      </c>
      <c r="F3135" s="6">
        <v>1524</v>
      </c>
      <c r="G3135" s="19">
        <v>409</v>
      </c>
      <c r="H3135" s="19" t="s">
        <v>408</v>
      </c>
      <c r="I3135" s="10" t="s">
        <v>291</v>
      </c>
      <c r="J3135" s="30">
        <v>2600021</v>
      </c>
      <c r="K3135" s="8">
        <v>28959155</v>
      </c>
      <c r="L3135" s="31">
        <v>2</v>
      </c>
      <c r="M3135" s="27">
        <v>943.17</v>
      </c>
      <c r="N3135" s="17">
        <v>510105</v>
      </c>
      <c r="O3135" s="7" t="s">
        <v>355</v>
      </c>
      <c r="P3135" s="13"/>
      <c r="Q3135"/>
      <c r="R3135"/>
      <c r="S3135"/>
      <c r="T3135"/>
      <c r="U3135"/>
      <c r="V3135"/>
      <c r="W3135"/>
      <c r="X3135"/>
      <c r="Y3135"/>
      <c r="Z3135"/>
      <c r="AA3135"/>
      <c r="AB3135"/>
      <c r="AC3135"/>
      <c r="AD3135"/>
      <c r="AE3135"/>
      <c r="AF3135"/>
      <c r="AG3135"/>
      <c r="AH3135"/>
      <c r="AI3135"/>
      <c r="AJ3135"/>
      <c r="AK3135"/>
      <c r="AL3135"/>
      <c r="AM3135"/>
      <c r="AN3135"/>
      <c r="AO3135"/>
      <c r="AP3135"/>
      <c r="AQ3135"/>
      <c r="AR3135"/>
      <c r="AS3135"/>
      <c r="AT3135"/>
      <c r="AU3135"/>
      <c r="AV3135"/>
      <c r="AW3135"/>
      <c r="AX3135"/>
      <c r="AY3135"/>
      <c r="AZ3135"/>
      <c r="BA3135"/>
      <c r="BB3135"/>
      <c r="BC3135"/>
      <c r="BD3135"/>
      <c r="BE3135"/>
    </row>
    <row r="3136" spans="1:57" x14ac:dyDescent="0.25">
      <c r="A3136" s="4">
        <v>43311</v>
      </c>
      <c r="B3136" s="3">
        <v>30</v>
      </c>
      <c r="C3136" s="3">
        <v>7</v>
      </c>
      <c r="D3136" s="3">
        <v>2018</v>
      </c>
      <c r="E3136" s="26" t="s">
        <v>192</v>
      </c>
      <c r="F3136" s="6">
        <v>1524</v>
      </c>
      <c r="G3136" s="19">
        <v>409</v>
      </c>
      <c r="H3136" s="19" t="s">
        <v>408</v>
      </c>
      <c r="I3136" s="10" t="s">
        <v>268</v>
      </c>
      <c r="J3136" s="30">
        <v>1600022</v>
      </c>
      <c r="K3136" s="8">
        <v>4097601100</v>
      </c>
      <c r="L3136" s="31">
        <v>2</v>
      </c>
      <c r="M3136" s="27">
        <v>366.24</v>
      </c>
      <c r="N3136" s="17">
        <v>510105</v>
      </c>
      <c r="O3136" s="7" t="s">
        <v>355</v>
      </c>
      <c r="P3136" s="13"/>
      <c r="Q3136"/>
      <c r="R3136"/>
      <c r="S3136"/>
      <c r="T3136"/>
      <c r="U3136"/>
      <c r="V3136"/>
      <c r="W3136"/>
      <c r="X3136"/>
      <c r="Y3136"/>
      <c r="Z3136"/>
      <c r="AA3136"/>
      <c r="AB3136"/>
      <c r="AC3136"/>
      <c r="AD3136"/>
      <c r="AE3136"/>
      <c r="AF3136"/>
      <c r="AG3136"/>
      <c r="AH3136"/>
      <c r="AI3136"/>
      <c r="AJ3136"/>
      <c r="AK3136"/>
      <c r="AL3136"/>
      <c r="AM3136"/>
      <c r="AN3136"/>
      <c r="AO3136"/>
      <c r="AP3136"/>
      <c r="AQ3136"/>
      <c r="AR3136"/>
      <c r="AS3136"/>
      <c r="AT3136"/>
      <c r="AU3136"/>
      <c r="AV3136"/>
      <c r="AW3136"/>
      <c r="AX3136"/>
      <c r="AY3136"/>
      <c r="AZ3136"/>
      <c r="BA3136"/>
      <c r="BB3136"/>
      <c r="BC3136"/>
      <c r="BD3136"/>
      <c r="BE3136"/>
    </row>
    <row r="3137" spans="1:57" x14ac:dyDescent="0.25">
      <c r="A3137" s="4">
        <v>43311</v>
      </c>
      <c r="B3137" s="3">
        <v>30</v>
      </c>
      <c r="C3137" s="3">
        <v>7</v>
      </c>
      <c r="D3137" s="3">
        <v>2018</v>
      </c>
      <c r="E3137" s="26" t="s">
        <v>231</v>
      </c>
      <c r="F3137" s="6">
        <v>1524</v>
      </c>
      <c r="G3137" s="19">
        <v>409</v>
      </c>
      <c r="H3137" s="19" t="s">
        <v>408</v>
      </c>
      <c r="I3137" s="10" t="s">
        <v>232</v>
      </c>
      <c r="J3137" s="30">
        <v>2600187</v>
      </c>
      <c r="K3137" s="8">
        <v>1042947278</v>
      </c>
      <c r="L3137" s="31">
        <v>2</v>
      </c>
      <c r="M3137" s="27">
        <v>39.35</v>
      </c>
      <c r="N3137" s="17">
        <v>510105</v>
      </c>
      <c r="O3137" s="7" t="s">
        <v>355</v>
      </c>
      <c r="P3137" s="13"/>
      <c r="Q3137"/>
      <c r="R3137"/>
      <c r="S3137"/>
      <c r="T3137"/>
      <c r="U3137"/>
      <c r="V3137"/>
      <c r="W3137"/>
      <c r="X3137"/>
      <c r="Y3137"/>
      <c r="Z3137"/>
      <c r="AA3137"/>
      <c r="AB3137"/>
      <c r="AC3137"/>
      <c r="AD3137"/>
      <c r="AE3137"/>
      <c r="AF3137"/>
      <c r="AG3137"/>
      <c r="AH3137"/>
      <c r="AI3137"/>
      <c r="AJ3137"/>
      <c r="AK3137"/>
      <c r="AL3137"/>
      <c r="AM3137"/>
      <c r="AN3137"/>
      <c r="AO3137"/>
      <c r="AP3137"/>
      <c r="AQ3137"/>
      <c r="AR3137"/>
      <c r="AS3137"/>
      <c r="AT3137"/>
      <c r="AU3137"/>
      <c r="AV3137"/>
      <c r="AW3137"/>
      <c r="AX3137"/>
      <c r="AY3137"/>
      <c r="AZ3137"/>
      <c r="BA3137"/>
      <c r="BB3137"/>
      <c r="BC3137"/>
      <c r="BD3137"/>
      <c r="BE3137"/>
    </row>
    <row r="3138" spans="1:57" x14ac:dyDescent="0.25">
      <c r="A3138" s="4">
        <v>43311</v>
      </c>
      <c r="B3138" s="3">
        <v>30</v>
      </c>
      <c r="C3138" s="3">
        <v>7</v>
      </c>
      <c r="D3138" s="3">
        <v>2018</v>
      </c>
      <c r="E3138" s="26" t="s">
        <v>1053</v>
      </c>
      <c r="F3138" s="6">
        <v>1524</v>
      </c>
      <c r="G3138" s="19">
        <v>409</v>
      </c>
      <c r="H3138" s="19" t="s">
        <v>408</v>
      </c>
      <c r="I3138" s="10" t="s">
        <v>1054</v>
      </c>
      <c r="J3138" s="30">
        <v>2600021</v>
      </c>
      <c r="K3138" s="8">
        <v>16427085</v>
      </c>
      <c r="L3138" s="31">
        <v>2</v>
      </c>
      <c r="M3138" s="27">
        <v>829.48</v>
      </c>
      <c r="N3138" s="17">
        <v>510105</v>
      </c>
      <c r="O3138" s="7" t="s">
        <v>355</v>
      </c>
      <c r="P3138" s="13"/>
      <c r="Q3138"/>
      <c r="R3138"/>
      <c r="S3138"/>
      <c r="T3138"/>
      <c r="U3138"/>
      <c r="V3138"/>
      <c r="W3138"/>
      <c r="X3138"/>
      <c r="Y3138"/>
      <c r="Z3138"/>
      <c r="AA3138"/>
      <c r="AB3138"/>
      <c r="AC3138"/>
      <c r="AD3138"/>
      <c r="AE3138"/>
      <c r="AF3138"/>
      <c r="AG3138"/>
      <c r="AH3138"/>
      <c r="AI3138"/>
      <c r="AJ3138"/>
      <c r="AK3138"/>
      <c r="AL3138"/>
      <c r="AM3138"/>
      <c r="AN3138"/>
      <c r="AO3138"/>
      <c r="AP3138"/>
      <c r="AQ3138"/>
      <c r="AR3138"/>
      <c r="AS3138"/>
      <c r="AT3138"/>
      <c r="AU3138"/>
      <c r="AV3138"/>
      <c r="AW3138"/>
      <c r="AX3138"/>
      <c r="AY3138"/>
      <c r="AZ3138"/>
      <c r="BA3138"/>
      <c r="BB3138"/>
      <c r="BC3138"/>
      <c r="BD3138"/>
      <c r="BE3138"/>
    </row>
    <row r="3139" spans="1:57" x14ac:dyDescent="0.25">
      <c r="A3139" s="4">
        <v>43311</v>
      </c>
      <c r="B3139" s="3">
        <v>30</v>
      </c>
      <c r="C3139" s="3">
        <v>7</v>
      </c>
      <c r="D3139" s="3">
        <v>2018</v>
      </c>
      <c r="E3139" s="26" t="s">
        <v>38</v>
      </c>
      <c r="F3139" s="6">
        <v>1524</v>
      </c>
      <c r="G3139" s="19">
        <v>409</v>
      </c>
      <c r="H3139" s="19" t="s">
        <v>408</v>
      </c>
      <c r="I3139" s="10" t="s">
        <v>39</v>
      </c>
      <c r="J3139" s="30">
        <v>1600022</v>
      </c>
      <c r="K3139" s="8">
        <v>3125056900</v>
      </c>
      <c r="L3139" s="31">
        <v>2</v>
      </c>
      <c r="M3139" s="27">
        <v>201.48</v>
      </c>
      <c r="N3139" s="17">
        <v>510105</v>
      </c>
      <c r="O3139" s="7" t="s">
        <v>355</v>
      </c>
      <c r="P3139" s="13"/>
      <c r="Q3139"/>
      <c r="R3139"/>
      <c r="S3139"/>
      <c r="T3139"/>
      <c r="U3139"/>
      <c r="V3139"/>
      <c r="W3139"/>
      <c r="X3139"/>
      <c r="Y3139"/>
      <c r="Z3139"/>
      <c r="AA3139"/>
      <c r="AB3139"/>
      <c r="AC3139"/>
      <c r="AD3139"/>
      <c r="AE3139"/>
      <c r="AF3139"/>
      <c r="AG3139"/>
      <c r="AH3139"/>
      <c r="AI3139"/>
      <c r="AJ3139"/>
      <c r="AK3139"/>
      <c r="AL3139"/>
      <c r="AM3139"/>
      <c r="AN3139"/>
      <c r="AO3139"/>
      <c r="AP3139"/>
      <c r="AQ3139"/>
      <c r="AR3139"/>
      <c r="AS3139"/>
      <c r="AT3139"/>
      <c r="AU3139"/>
      <c r="AV3139"/>
      <c r="AW3139"/>
      <c r="AX3139"/>
      <c r="AY3139"/>
      <c r="AZ3139"/>
      <c r="BA3139"/>
      <c r="BB3139"/>
      <c r="BC3139"/>
      <c r="BD3139"/>
      <c r="BE3139"/>
    </row>
    <row r="3140" spans="1:57" x14ac:dyDescent="0.25">
      <c r="A3140" s="4">
        <v>43311</v>
      </c>
      <c r="B3140" s="3">
        <v>30</v>
      </c>
      <c r="C3140" s="3">
        <v>7</v>
      </c>
      <c r="D3140" s="3">
        <v>2018</v>
      </c>
      <c r="E3140" s="26" t="s">
        <v>436</v>
      </c>
      <c r="F3140" s="6">
        <v>1524</v>
      </c>
      <c r="G3140" s="19">
        <v>409</v>
      </c>
      <c r="H3140" s="19" t="s">
        <v>408</v>
      </c>
      <c r="I3140" s="10" t="s">
        <v>440</v>
      </c>
      <c r="J3140" s="30">
        <v>1600022</v>
      </c>
      <c r="K3140" s="8">
        <v>2200177507</v>
      </c>
      <c r="L3140" s="31">
        <v>2</v>
      </c>
      <c r="M3140" s="27">
        <v>624.62</v>
      </c>
      <c r="N3140" s="17">
        <v>510105</v>
      </c>
      <c r="O3140" s="7" t="s">
        <v>355</v>
      </c>
      <c r="P3140" s="13"/>
      <c r="Q3140"/>
      <c r="R3140"/>
      <c r="S3140"/>
      <c r="T3140"/>
      <c r="U3140"/>
      <c r="V3140"/>
      <c r="W3140"/>
      <c r="X3140"/>
      <c r="Y3140"/>
      <c r="Z3140"/>
      <c r="AA3140"/>
      <c r="AB3140"/>
      <c r="AC3140"/>
      <c r="AD3140"/>
      <c r="AE3140"/>
      <c r="AF3140"/>
      <c r="AG3140"/>
      <c r="AH3140"/>
      <c r="AI3140"/>
      <c r="AJ3140"/>
      <c r="AK3140"/>
      <c r="AL3140"/>
      <c r="AM3140"/>
      <c r="AN3140"/>
      <c r="AO3140"/>
      <c r="AP3140"/>
      <c r="AQ3140"/>
      <c r="AR3140"/>
      <c r="AS3140"/>
      <c r="AT3140"/>
      <c r="AU3140"/>
      <c r="AV3140"/>
      <c r="AW3140"/>
      <c r="AX3140"/>
      <c r="AY3140"/>
      <c r="AZ3140"/>
      <c r="BA3140"/>
      <c r="BB3140"/>
      <c r="BC3140"/>
      <c r="BD3140"/>
      <c r="BE3140"/>
    </row>
    <row r="3141" spans="1:57" x14ac:dyDescent="0.25">
      <c r="A3141" s="4">
        <v>43311</v>
      </c>
      <c r="B3141" s="3">
        <v>30</v>
      </c>
      <c r="C3141" s="3">
        <v>7</v>
      </c>
      <c r="D3141" s="3">
        <v>2018</v>
      </c>
      <c r="E3141" s="26" t="s">
        <v>240</v>
      </c>
      <c r="F3141" s="6">
        <v>1524</v>
      </c>
      <c r="G3141" s="19">
        <v>409</v>
      </c>
      <c r="H3141" s="19" t="s">
        <v>408</v>
      </c>
      <c r="I3141" s="10" t="s">
        <v>241</v>
      </c>
      <c r="J3141" s="30">
        <v>1600022</v>
      </c>
      <c r="K3141" s="8">
        <v>4925174200</v>
      </c>
      <c r="L3141" s="31">
        <v>2</v>
      </c>
      <c r="M3141" s="27">
        <v>952.19</v>
      </c>
      <c r="N3141" s="17">
        <v>510105</v>
      </c>
      <c r="O3141" s="7" t="s">
        <v>355</v>
      </c>
      <c r="P3141" s="13"/>
      <c r="Q3141"/>
      <c r="R3141"/>
      <c r="S3141"/>
      <c r="T3141"/>
      <c r="U3141"/>
      <c r="V3141"/>
      <c r="W3141"/>
      <c r="X3141"/>
      <c r="Y3141"/>
      <c r="Z3141"/>
      <c r="AA3141"/>
      <c r="AB3141"/>
      <c r="AC3141"/>
      <c r="AD3141"/>
      <c r="AE3141"/>
      <c r="AF3141"/>
      <c r="AG3141"/>
      <c r="AH3141"/>
      <c r="AI3141"/>
      <c r="AJ3141"/>
      <c r="AK3141"/>
      <c r="AL3141"/>
      <c r="AM3141"/>
      <c r="AN3141"/>
      <c r="AO3141"/>
      <c r="AP3141"/>
      <c r="AQ3141"/>
      <c r="AR3141"/>
      <c r="AS3141"/>
      <c r="AT3141"/>
      <c r="AU3141"/>
      <c r="AV3141"/>
      <c r="AW3141"/>
      <c r="AX3141"/>
      <c r="AY3141"/>
      <c r="AZ3141"/>
      <c r="BA3141"/>
      <c r="BB3141"/>
      <c r="BC3141"/>
      <c r="BD3141"/>
      <c r="BE3141"/>
    </row>
    <row r="3142" spans="1:57" x14ac:dyDescent="0.25">
      <c r="A3142" s="4">
        <v>43311</v>
      </c>
      <c r="B3142" s="3">
        <v>30</v>
      </c>
      <c r="C3142" s="3">
        <v>7</v>
      </c>
      <c r="D3142" s="3">
        <v>2018</v>
      </c>
      <c r="E3142" s="26" t="s">
        <v>40</v>
      </c>
      <c r="F3142" s="6">
        <v>1524</v>
      </c>
      <c r="G3142" s="19">
        <v>409</v>
      </c>
      <c r="H3142" s="19" t="s">
        <v>408</v>
      </c>
      <c r="I3142" s="10" t="s">
        <v>41</v>
      </c>
      <c r="J3142" s="30">
        <v>2600187</v>
      </c>
      <c r="K3142" s="8">
        <v>1048164070</v>
      </c>
      <c r="L3142" s="31">
        <v>2</v>
      </c>
      <c r="M3142" s="27">
        <v>825.83</v>
      </c>
      <c r="N3142" s="17">
        <v>510105</v>
      </c>
      <c r="O3142" s="7" t="s">
        <v>355</v>
      </c>
      <c r="P3142" s="13"/>
      <c r="Q3142"/>
      <c r="R3142"/>
      <c r="S3142"/>
      <c r="T3142"/>
      <c r="U3142"/>
      <c r="V3142"/>
      <c r="W3142"/>
      <c r="X3142"/>
      <c r="Y3142"/>
      <c r="Z3142"/>
      <c r="AA3142"/>
      <c r="AB3142"/>
      <c r="AC3142"/>
      <c r="AD3142"/>
      <c r="AE3142"/>
      <c r="AF3142"/>
      <c r="AG3142"/>
      <c r="AH3142"/>
      <c r="AI3142"/>
      <c r="AJ3142"/>
      <c r="AK3142"/>
      <c r="AL3142"/>
      <c r="AM3142"/>
      <c r="AN3142"/>
      <c r="AO3142"/>
      <c r="AP3142"/>
      <c r="AQ3142"/>
      <c r="AR3142"/>
      <c r="AS3142"/>
      <c r="AT3142"/>
      <c r="AU3142"/>
      <c r="AV3142"/>
      <c r="AW3142"/>
      <c r="AX3142"/>
      <c r="AY3142"/>
      <c r="AZ3142"/>
      <c r="BA3142"/>
      <c r="BB3142"/>
      <c r="BC3142"/>
      <c r="BD3142"/>
      <c r="BE3142"/>
    </row>
    <row r="3143" spans="1:57" x14ac:dyDescent="0.25">
      <c r="A3143" s="4">
        <v>43311</v>
      </c>
      <c r="B3143" s="3">
        <v>30</v>
      </c>
      <c r="C3143" s="3">
        <v>7</v>
      </c>
      <c r="D3143" s="3">
        <v>2018</v>
      </c>
      <c r="E3143" s="26" t="s">
        <v>242</v>
      </c>
      <c r="F3143" s="6">
        <v>1524</v>
      </c>
      <c r="G3143" s="19">
        <v>409</v>
      </c>
      <c r="H3143" s="19" t="s">
        <v>408</v>
      </c>
      <c r="I3143" s="10" t="s">
        <v>243</v>
      </c>
      <c r="J3143" s="30">
        <v>1600022</v>
      </c>
      <c r="K3143" s="8">
        <v>3476729004</v>
      </c>
      <c r="L3143" s="31">
        <v>1</v>
      </c>
      <c r="M3143" s="27">
        <v>591.59</v>
      </c>
      <c r="N3143" s="17">
        <v>510105</v>
      </c>
      <c r="O3143" s="7" t="s">
        <v>355</v>
      </c>
      <c r="P3143" s="13"/>
      <c r="Q3143"/>
      <c r="R3143"/>
      <c r="S3143"/>
      <c r="T3143"/>
      <c r="U3143"/>
      <c r="V3143"/>
      <c r="W3143"/>
      <c r="X3143"/>
      <c r="Y3143"/>
      <c r="Z3143"/>
      <c r="AA3143"/>
      <c r="AB3143"/>
      <c r="AC3143"/>
      <c r="AD3143"/>
      <c r="AE3143"/>
      <c r="AF3143"/>
      <c r="AG3143"/>
      <c r="AH3143"/>
      <c r="AI3143"/>
      <c r="AJ3143"/>
      <c r="AK3143"/>
      <c r="AL3143"/>
      <c r="AM3143"/>
      <c r="AN3143"/>
      <c r="AO3143"/>
      <c r="AP3143"/>
      <c r="AQ3143"/>
      <c r="AR3143"/>
      <c r="AS3143"/>
      <c r="AT3143"/>
      <c r="AU3143"/>
      <c r="AV3143"/>
      <c r="AW3143"/>
      <c r="AX3143"/>
      <c r="AY3143"/>
      <c r="AZ3143"/>
      <c r="BA3143"/>
      <c r="BB3143"/>
      <c r="BC3143"/>
      <c r="BD3143"/>
      <c r="BE3143"/>
    </row>
    <row r="3144" spans="1:57" x14ac:dyDescent="0.25">
      <c r="A3144" s="4">
        <v>43311</v>
      </c>
      <c r="B3144" s="3">
        <v>30</v>
      </c>
      <c r="C3144" s="3">
        <v>7</v>
      </c>
      <c r="D3144" s="3">
        <v>2018</v>
      </c>
      <c r="E3144" s="26" t="s">
        <v>42</v>
      </c>
      <c r="F3144" s="6">
        <v>1524</v>
      </c>
      <c r="G3144" s="19">
        <v>409</v>
      </c>
      <c r="H3144" s="19" t="s">
        <v>408</v>
      </c>
      <c r="I3144" s="10" t="s">
        <v>43</v>
      </c>
      <c r="J3144" s="30">
        <v>2600187</v>
      </c>
      <c r="K3144" s="8">
        <v>1043078648</v>
      </c>
      <c r="L3144" s="31">
        <v>2</v>
      </c>
      <c r="M3144" s="27">
        <v>474.62</v>
      </c>
      <c r="N3144" s="17">
        <v>510105</v>
      </c>
      <c r="O3144" s="7" t="s">
        <v>355</v>
      </c>
      <c r="P3144" s="13"/>
      <c r="Q3144"/>
      <c r="R3144"/>
      <c r="S3144"/>
      <c r="T3144"/>
      <c r="U3144"/>
      <c r="V3144"/>
      <c r="W3144"/>
      <c r="X3144"/>
      <c r="Y3144"/>
      <c r="Z3144"/>
      <c r="AA3144"/>
      <c r="AB3144"/>
      <c r="AC3144"/>
      <c r="AD3144"/>
      <c r="AE3144"/>
      <c r="AF3144"/>
      <c r="AG3144"/>
      <c r="AH3144"/>
      <c r="AI3144"/>
      <c r="AJ3144"/>
      <c r="AK3144"/>
      <c r="AL3144"/>
      <c r="AM3144"/>
      <c r="AN3144"/>
      <c r="AO3144"/>
      <c r="AP3144"/>
      <c r="AQ3144"/>
      <c r="AR3144"/>
      <c r="AS3144"/>
      <c r="AT3144"/>
      <c r="AU3144"/>
      <c r="AV3144"/>
      <c r="AW3144"/>
      <c r="AX3144"/>
      <c r="AY3144"/>
      <c r="AZ3144"/>
      <c r="BA3144"/>
      <c r="BB3144"/>
      <c r="BC3144"/>
      <c r="BD3144"/>
      <c r="BE3144"/>
    </row>
    <row r="3145" spans="1:57" x14ac:dyDescent="0.25">
      <c r="A3145" s="4">
        <v>43311</v>
      </c>
      <c r="B3145" s="3">
        <v>30</v>
      </c>
      <c r="C3145" s="3">
        <v>7</v>
      </c>
      <c r="D3145" s="3">
        <v>2018</v>
      </c>
      <c r="E3145" s="26" t="s">
        <v>145</v>
      </c>
      <c r="F3145" s="6">
        <v>1524</v>
      </c>
      <c r="G3145" s="19">
        <v>409</v>
      </c>
      <c r="H3145" s="19" t="s">
        <v>408</v>
      </c>
      <c r="I3145" s="10" t="s">
        <v>146</v>
      </c>
      <c r="J3145" s="30">
        <v>1600303</v>
      </c>
      <c r="K3145" s="8">
        <v>12000208243</v>
      </c>
      <c r="L3145" s="31">
        <v>2</v>
      </c>
      <c r="M3145" s="27">
        <v>564.74</v>
      </c>
      <c r="N3145" s="17">
        <v>510105</v>
      </c>
      <c r="O3145" s="7" t="s">
        <v>355</v>
      </c>
      <c r="P3145" s="13"/>
      <c r="Q3145"/>
      <c r="R3145"/>
      <c r="S3145"/>
      <c r="T3145"/>
      <c r="U3145"/>
      <c r="V3145"/>
      <c r="W3145"/>
      <c r="X3145"/>
      <c r="Y3145"/>
      <c r="Z3145"/>
      <c r="AA3145"/>
      <c r="AB3145"/>
      <c r="AC3145"/>
      <c r="AD3145"/>
      <c r="AE3145"/>
      <c r="AF3145"/>
      <c r="AG3145"/>
      <c r="AH3145"/>
      <c r="AI3145"/>
      <c r="AJ3145"/>
      <c r="AK3145"/>
      <c r="AL3145"/>
      <c r="AM3145"/>
      <c r="AN3145"/>
      <c r="AO3145"/>
      <c r="AP3145"/>
      <c r="AQ3145"/>
      <c r="AR3145"/>
      <c r="AS3145"/>
      <c r="AT3145"/>
      <c r="AU3145"/>
      <c r="AV3145"/>
      <c r="AW3145"/>
      <c r="AX3145"/>
      <c r="AY3145"/>
      <c r="AZ3145"/>
      <c r="BA3145"/>
      <c r="BB3145"/>
      <c r="BC3145"/>
      <c r="BD3145"/>
      <c r="BE3145"/>
    </row>
    <row r="3146" spans="1:57" x14ac:dyDescent="0.25">
      <c r="A3146" s="4">
        <v>43311</v>
      </c>
      <c r="B3146" s="3">
        <v>30</v>
      </c>
      <c r="C3146" s="3">
        <v>7</v>
      </c>
      <c r="D3146" s="3">
        <v>2018</v>
      </c>
      <c r="E3146" s="26" t="s">
        <v>147</v>
      </c>
      <c r="F3146" s="6">
        <v>1524</v>
      </c>
      <c r="G3146" s="19">
        <v>409</v>
      </c>
      <c r="H3146" s="19" t="s">
        <v>408</v>
      </c>
      <c r="I3146" s="10" t="s">
        <v>44</v>
      </c>
      <c r="J3146" s="30">
        <v>1700427</v>
      </c>
      <c r="K3146" s="8">
        <v>4501979209</v>
      </c>
      <c r="L3146" s="31">
        <v>2</v>
      </c>
      <c r="M3146" s="27">
        <v>440.22</v>
      </c>
      <c r="N3146" s="17">
        <v>510105</v>
      </c>
      <c r="O3146" s="7" t="s">
        <v>355</v>
      </c>
      <c r="P3146" s="13"/>
      <c r="Q3146"/>
      <c r="R3146"/>
      <c r="S3146"/>
      <c r="T3146"/>
      <c r="U3146"/>
      <c r="V3146"/>
      <c r="W3146"/>
      <c r="X3146"/>
      <c r="Y3146"/>
      <c r="Z3146"/>
      <c r="AA3146"/>
      <c r="AB3146"/>
      <c r="AC3146"/>
      <c r="AD3146"/>
      <c r="AE3146"/>
      <c r="AF3146"/>
      <c r="AG3146"/>
      <c r="AH3146"/>
      <c r="AI3146"/>
      <c r="AJ3146"/>
      <c r="AK3146"/>
      <c r="AL3146"/>
      <c r="AM3146"/>
      <c r="AN3146"/>
      <c r="AO3146"/>
      <c r="AP3146"/>
      <c r="AQ3146"/>
      <c r="AR3146"/>
      <c r="AS3146"/>
      <c r="AT3146"/>
      <c r="AU3146"/>
      <c r="AV3146"/>
      <c r="AW3146"/>
      <c r="AX3146"/>
      <c r="AY3146"/>
      <c r="AZ3146"/>
      <c r="BA3146"/>
      <c r="BB3146"/>
      <c r="BC3146"/>
      <c r="BD3146"/>
      <c r="BE3146"/>
    </row>
    <row r="3147" spans="1:57" x14ac:dyDescent="0.25">
      <c r="A3147" s="4">
        <v>43311</v>
      </c>
      <c r="B3147" s="3">
        <v>30</v>
      </c>
      <c r="C3147" s="3">
        <v>7</v>
      </c>
      <c r="D3147" s="3">
        <v>2018</v>
      </c>
      <c r="E3147" s="26" t="s">
        <v>224</v>
      </c>
      <c r="F3147" s="6">
        <v>1524</v>
      </c>
      <c r="G3147" s="19">
        <v>409</v>
      </c>
      <c r="H3147" s="19" t="s">
        <v>408</v>
      </c>
      <c r="I3147" s="10" t="s">
        <v>225</v>
      </c>
      <c r="J3147" s="30">
        <v>2600187</v>
      </c>
      <c r="K3147" s="8">
        <v>1016715055</v>
      </c>
      <c r="L3147" s="31">
        <v>2</v>
      </c>
      <c r="M3147" s="27">
        <v>639.54999999999995</v>
      </c>
      <c r="N3147" s="17">
        <v>510105</v>
      </c>
      <c r="O3147" s="7" t="s">
        <v>355</v>
      </c>
      <c r="P3147" s="13"/>
      <c r="Q3147"/>
      <c r="R3147"/>
      <c r="S3147"/>
      <c r="T3147"/>
      <c r="U3147"/>
      <c r="V3147"/>
      <c r="W3147"/>
      <c r="X3147"/>
      <c r="Y3147"/>
      <c r="Z3147"/>
      <c r="AA3147"/>
      <c r="AB3147"/>
      <c r="AC3147"/>
      <c r="AD3147"/>
      <c r="AE3147"/>
      <c r="AF3147"/>
      <c r="AG3147"/>
      <c r="AH3147"/>
      <c r="AI3147"/>
      <c r="AJ3147"/>
      <c r="AK3147"/>
      <c r="AL3147"/>
      <c r="AM3147"/>
      <c r="AN3147"/>
      <c r="AO3147"/>
      <c r="AP3147"/>
      <c r="AQ3147"/>
      <c r="AR3147"/>
      <c r="AS3147"/>
      <c r="AT3147"/>
      <c r="AU3147"/>
      <c r="AV3147"/>
      <c r="AW3147"/>
      <c r="AX3147"/>
      <c r="AY3147"/>
      <c r="AZ3147"/>
      <c r="BA3147"/>
      <c r="BB3147"/>
      <c r="BC3147"/>
      <c r="BD3147"/>
      <c r="BE3147"/>
    </row>
    <row r="3148" spans="1:57" x14ac:dyDescent="0.25">
      <c r="A3148" s="4">
        <v>43311</v>
      </c>
      <c r="B3148" s="3">
        <v>30</v>
      </c>
      <c r="C3148" s="3">
        <v>7</v>
      </c>
      <c r="D3148" s="3">
        <v>2018</v>
      </c>
      <c r="E3148" s="26" t="s">
        <v>45</v>
      </c>
      <c r="F3148" s="6">
        <v>1524</v>
      </c>
      <c r="G3148" s="19">
        <v>409</v>
      </c>
      <c r="H3148" s="19" t="s">
        <v>408</v>
      </c>
      <c r="I3148" s="10" t="s">
        <v>849</v>
      </c>
      <c r="J3148" s="30">
        <v>1600303</v>
      </c>
      <c r="K3148" s="8">
        <v>18005055703</v>
      </c>
      <c r="L3148" s="31">
        <v>2</v>
      </c>
      <c r="M3148" s="27">
        <v>203.92</v>
      </c>
      <c r="N3148" s="17">
        <v>510105</v>
      </c>
      <c r="O3148" s="7" t="s">
        <v>355</v>
      </c>
      <c r="P3148" s="13"/>
      <c r="Q3148"/>
      <c r="R3148"/>
      <c r="S3148"/>
      <c r="T3148"/>
      <c r="U3148"/>
      <c r="V3148"/>
      <c r="W3148"/>
      <c r="X3148"/>
      <c r="Y3148"/>
      <c r="Z3148"/>
      <c r="AA3148"/>
      <c r="AB3148"/>
      <c r="AC3148"/>
      <c r="AD3148"/>
      <c r="AE3148"/>
      <c r="AF3148"/>
      <c r="AG3148"/>
      <c r="AH3148"/>
      <c r="AI3148"/>
      <c r="AJ3148"/>
      <c r="AK3148"/>
      <c r="AL3148"/>
      <c r="AM3148"/>
      <c r="AN3148"/>
      <c r="AO3148"/>
      <c r="AP3148"/>
      <c r="AQ3148"/>
      <c r="AR3148"/>
      <c r="AS3148"/>
      <c r="AT3148"/>
      <c r="AU3148"/>
      <c r="AV3148"/>
      <c r="AW3148"/>
      <c r="AX3148"/>
      <c r="AY3148"/>
      <c r="AZ3148"/>
      <c r="BA3148"/>
      <c r="BB3148"/>
      <c r="BC3148"/>
      <c r="BD3148"/>
      <c r="BE3148"/>
    </row>
    <row r="3149" spans="1:57" x14ac:dyDescent="0.25">
      <c r="A3149" s="4">
        <v>43311</v>
      </c>
      <c r="B3149" s="3">
        <v>30</v>
      </c>
      <c r="C3149" s="3">
        <v>7</v>
      </c>
      <c r="D3149" s="3">
        <v>2018</v>
      </c>
      <c r="E3149" s="26" t="s">
        <v>47</v>
      </c>
      <c r="F3149" s="6">
        <v>1524</v>
      </c>
      <c r="G3149" s="19">
        <v>409</v>
      </c>
      <c r="H3149" s="19" t="s">
        <v>408</v>
      </c>
      <c r="I3149" s="10" t="s">
        <v>48</v>
      </c>
      <c r="J3149" s="30">
        <v>1600303</v>
      </c>
      <c r="K3149" s="8">
        <v>12007122395</v>
      </c>
      <c r="L3149" s="31">
        <v>2</v>
      </c>
      <c r="M3149" s="27">
        <v>526.02</v>
      </c>
      <c r="N3149" s="17">
        <v>510105</v>
      </c>
      <c r="O3149" s="7" t="s">
        <v>355</v>
      </c>
      <c r="P3149" s="13"/>
      <c r="Q3149"/>
      <c r="R3149"/>
      <c r="S3149"/>
      <c r="T3149"/>
      <c r="U3149"/>
      <c r="V3149"/>
      <c r="W3149"/>
      <c r="X3149"/>
      <c r="Y3149"/>
      <c r="Z3149"/>
      <c r="AA3149"/>
      <c r="AB3149"/>
      <c r="AC3149"/>
      <c r="AD3149"/>
      <c r="AE3149"/>
      <c r="AF3149"/>
      <c r="AG3149"/>
      <c r="AH3149"/>
      <c r="AI3149"/>
      <c r="AJ3149"/>
      <c r="AK3149"/>
      <c r="AL3149"/>
      <c r="AM3149"/>
      <c r="AN3149"/>
      <c r="AO3149"/>
      <c r="AP3149"/>
      <c r="AQ3149"/>
      <c r="AR3149"/>
      <c r="AS3149"/>
      <c r="AT3149"/>
      <c r="AU3149"/>
      <c r="AV3149"/>
      <c r="AW3149"/>
      <c r="AX3149"/>
      <c r="AY3149"/>
      <c r="AZ3149"/>
      <c r="BA3149"/>
      <c r="BB3149"/>
      <c r="BC3149"/>
      <c r="BD3149"/>
      <c r="BE3149"/>
    </row>
    <row r="3150" spans="1:57" x14ac:dyDescent="0.25">
      <c r="A3150" s="4">
        <v>43311</v>
      </c>
      <c r="B3150" s="3">
        <v>30</v>
      </c>
      <c r="C3150" s="3">
        <v>7</v>
      </c>
      <c r="D3150" s="3">
        <v>2018</v>
      </c>
      <c r="E3150" s="26" t="s">
        <v>148</v>
      </c>
      <c r="F3150" s="6">
        <v>1524</v>
      </c>
      <c r="G3150" s="19">
        <v>409</v>
      </c>
      <c r="H3150" s="19" t="s">
        <v>408</v>
      </c>
      <c r="I3150" s="10" t="s">
        <v>149</v>
      </c>
      <c r="J3150" s="30">
        <v>2600187</v>
      </c>
      <c r="K3150" s="8">
        <v>1042001994</v>
      </c>
      <c r="L3150" s="31">
        <v>2</v>
      </c>
      <c r="M3150" s="27">
        <v>359.38</v>
      </c>
      <c r="N3150" s="17">
        <v>510105</v>
      </c>
      <c r="O3150" s="7" t="s">
        <v>355</v>
      </c>
      <c r="P3150" s="13"/>
      <c r="Q3150"/>
      <c r="R3150"/>
      <c r="S3150"/>
      <c r="T3150"/>
      <c r="U3150"/>
      <c r="V3150"/>
      <c r="W3150"/>
      <c r="X3150"/>
      <c r="Y3150"/>
      <c r="Z3150"/>
      <c r="AA3150"/>
      <c r="AB3150"/>
      <c r="AC3150"/>
      <c r="AD3150"/>
      <c r="AE3150"/>
      <c r="AF3150"/>
      <c r="AG3150"/>
      <c r="AH3150"/>
      <c r="AI3150"/>
      <c r="AJ3150"/>
      <c r="AK3150"/>
      <c r="AL3150"/>
      <c r="AM3150"/>
      <c r="AN3150"/>
      <c r="AO3150"/>
      <c r="AP3150"/>
      <c r="AQ3150"/>
      <c r="AR3150"/>
      <c r="AS3150"/>
      <c r="AT3150"/>
      <c r="AU3150"/>
      <c r="AV3150"/>
      <c r="AW3150"/>
      <c r="AX3150"/>
      <c r="AY3150"/>
      <c r="AZ3150"/>
      <c r="BA3150"/>
      <c r="BB3150"/>
      <c r="BC3150"/>
      <c r="BD3150"/>
      <c r="BE3150"/>
    </row>
    <row r="3151" spans="1:57" x14ac:dyDescent="0.25">
      <c r="A3151" s="4">
        <v>43311</v>
      </c>
      <c r="B3151" s="3">
        <v>30</v>
      </c>
      <c r="C3151" s="3">
        <v>7</v>
      </c>
      <c r="D3151" s="3">
        <v>2018</v>
      </c>
      <c r="E3151" s="26" t="s">
        <v>49</v>
      </c>
      <c r="F3151" s="6">
        <v>1524</v>
      </c>
      <c r="G3151" s="19">
        <v>409</v>
      </c>
      <c r="H3151" s="19" t="s">
        <v>408</v>
      </c>
      <c r="I3151" s="10" t="s">
        <v>50</v>
      </c>
      <c r="J3151" s="30">
        <v>1600303</v>
      </c>
      <c r="K3151" s="8">
        <v>12009167957</v>
      </c>
      <c r="L3151" s="31">
        <v>2</v>
      </c>
      <c r="M3151" s="27">
        <v>829.55</v>
      </c>
      <c r="N3151" s="17">
        <v>510105</v>
      </c>
      <c r="O3151" s="7" t="s">
        <v>355</v>
      </c>
      <c r="P3151" s="13"/>
      <c r="Q3151"/>
      <c r="R3151"/>
      <c r="S3151"/>
      <c r="T3151"/>
      <c r="U3151"/>
      <c r="V3151"/>
      <c r="W3151"/>
      <c r="X3151"/>
      <c r="Y3151"/>
      <c r="Z3151"/>
      <c r="AA3151"/>
      <c r="AB3151"/>
      <c r="AC3151"/>
      <c r="AD3151"/>
      <c r="AE3151"/>
      <c r="AF3151"/>
      <c r="AG3151"/>
      <c r="AH3151"/>
      <c r="AI3151"/>
      <c r="AJ3151"/>
      <c r="AK3151"/>
      <c r="AL3151"/>
      <c r="AM3151"/>
      <c r="AN3151"/>
      <c r="AO3151"/>
      <c r="AP3151"/>
      <c r="AQ3151"/>
      <c r="AR3151"/>
      <c r="AS3151"/>
      <c r="AT3151"/>
      <c r="AU3151"/>
      <c r="AV3151"/>
      <c r="AW3151"/>
      <c r="AX3151"/>
      <c r="AY3151"/>
      <c r="AZ3151"/>
      <c r="BA3151"/>
      <c r="BB3151"/>
      <c r="BC3151"/>
      <c r="BD3151"/>
      <c r="BE3151"/>
    </row>
    <row r="3152" spans="1:57" x14ac:dyDescent="0.25">
      <c r="A3152" s="4">
        <v>43311</v>
      </c>
      <c r="B3152" s="3">
        <v>30</v>
      </c>
      <c r="C3152" s="3">
        <v>7</v>
      </c>
      <c r="D3152" s="3">
        <v>2018</v>
      </c>
      <c r="E3152" s="26" t="s">
        <v>136</v>
      </c>
      <c r="F3152" s="6">
        <v>1524</v>
      </c>
      <c r="G3152" s="19">
        <v>409</v>
      </c>
      <c r="H3152" s="19" t="s">
        <v>408</v>
      </c>
      <c r="I3152" s="10" t="s">
        <v>137</v>
      </c>
      <c r="J3152" s="30">
        <v>1600022</v>
      </c>
      <c r="K3152" s="8">
        <v>5008879000</v>
      </c>
      <c r="L3152" s="31">
        <v>2</v>
      </c>
      <c r="M3152" s="27">
        <v>565.29</v>
      </c>
      <c r="N3152" s="17">
        <v>510105</v>
      </c>
      <c r="O3152" s="7" t="s">
        <v>355</v>
      </c>
      <c r="P3152" s="13"/>
      <c r="Q3152"/>
      <c r="R3152"/>
      <c r="S3152"/>
      <c r="T3152"/>
      <c r="U3152"/>
      <c r="V3152"/>
      <c r="W3152"/>
      <c r="X3152"/>
      <c r="Y3152"/>
      <c r="Z3152"/>
      <c r="AA3152"/>
      <c r="AB3152"/>
      <c r="AC3152"/>
      <c r="AD3152"/>
      <c r="AE3152"/>
      <c r="AF3152"/>
      <c r="AG3152"/>
      <c r="AH3152"/>
      <c r="AI3152"/>
      <c r="AJ3152"/>
      <c r="AK3152"/>
      <c r="AL3152"/>
      <c r="AM3152"/>
      <c r="AN3152"/>
      <c r="AO3152"/>
      <c r="AP3152"/>
      <c r="AQ3152"/>
      <c r="AR3152"/>
      <c r="AS3152"/>
      <c r="AT3152"/>
      <c r="AU3152"/>
      <c r="AV3152"/>
      <c r="AW3152"/>
      <c r="AX3152"/>
      <c r="AY3152"/>
      <c r="AZ3152"/>
      <c r="BA3152"/>
      <c r="BB3152"/>
      <c r="BC3152"/>
      <c r="BD3152"/>
      <c r="BE3152"/>
    </row>
    <row r="3153" spans="1:57" x14ac:dyDescent="0.25">
      <c r="A3153" s="4">
        <v>43311</v>
      </c>
      <c r="B3153" s="3">
        <v>30</v>
      </c>
      <c r="C3153" s="3">
        <v>7</v>
      </c>
      <c r="D3153" s="3">
        <v>2018</v>
      </c>
      <c r="E3153" s="26" t="s">
        <v>244</v>
      </c>
      <c r="F3153" s="6">
        <v>1524</v>
      </c>
      <c r="G3153" s="19">
        <v>409</v>
      </c>
      <c r="H3153" s="19" t="s">
        <v>408</v>
      </c>
      <c r="I3153" s="10" t="s">
        <v>245</v>
      </c>
      <c r="J3153" s="30">
        <v>1600022</v>
      </c>
      <c r="K3153" s="8">
        <v>3984807000</v>
      </c>
      <c r="L3153" s="31">
        <v>2</v>
      </c>
      <c r="M3153" s="27">
        <v>1131.26</v>
      </c>
      <c r="N3153" s="17">
        <v>510105</v>
      </c>
      <c r="O3153" s="7" t="s">
        <v>355</v>
      </c>
      <c r="P3153" s="13"/>
      <c r="Q3153"/>
      <c r="R3153"/>
      <c r="S3153"/>
      <c r="T3153"/>
      <c r="U3153"/>
      <c r="V3153"/>
      <c r="W3153"/>
      <c r="X3153"/>
      <c r="Y3153"/>
      <c r="Z3153"/>
      <c r="AA3153"/>
      <c r="AB3153"/>
      <c r="AC3153"/>
      <c r="AD3153"/>
      <c r="AE3153"/>
      <c r="AF3153"/>
      <c r="AG3153"/>
      <c r="AH3153"/>
      <c r="AI3153"/>
      <c r="AJ3153"/>
      <c r="AK3153"/>
      <c r="AL3153"/>
      <c r="AM3153"/>
      <c r="AN3153"/>
      <c r="AO3153"/>
      <c r="AP3153"/>
      <c r="AQ3153"/>
      <c r="AR3153"/>
      <c r="AS3153"/>
      <c r="AT3153"/>
      <c r="AU3153"/>
      <c r="AV3153"/>
      <c r="AW3153"/>
      <c r="AX3153"/>
      <c r="AY3153"/>
      <c r="AZ3153"/>
      <c r="BA3153"/>
      <c r="BB3153"/>
      <c r="BC3153"/>
      <c r="BD3153"/>
      <c r="BE3153"/>
    </row>
    <row r="3154" spans="1:57" x14ac:dyDescent="0.25">
      <c r="A3154" s="4">
        <v>43311</v>
      </c>
      <c r="B3154" s="3">
        <v>30</v>
      </c>
      <c r="C3154" s="3">
        <v>7</v>
      </c>
      <c r="D3154" s="3">
        <v>2018</v>
      </c>
      <c r="E3154" s="26" t="s">
        <v>51</v>
      </c>
      <c r="F3154" s="6">
        <v>1524</v>
      </c>
      <c r="G3154" s="19">
        <v>409</v>
      </c>
      <c r="H3154" s="19" t="s">
        <v>408</v>
      </c>
      <c r="I3154" s="10" t="s">
        <v>52</v>
      </c>
      <c r="J3154" s="30">
        <v>1600022</v>
      </c>
      <c r="K3154" s="8">
        <v>6365389100</v>
      </c>
      <c r="L3154" s="31">
        <v>2</v>
      </c>
      <c r="M3154" s="27">
        <v>335.41</v>
      </c>
      <c r="N3154" s="17">
        <v>510105</v>
      </c>
      <c r="O3154" s="7" t="s">
        <v>355</v>
      </c>
      <c r="P3154" s="13"/>
      <c r="Q3154"/>
      <c r="R3154"/>
      <c r="S3154"/>
      <c r="T3154"/>
      <c r="U3154"/>
      <c r="V3154"/>
      <c r="W3154"/>
      <c r="X3154"/>
      <c r="Y3154"/>
      <c r="Z3154"/>
      <c r="AA3154"/>
      <c r="AB3154"/>
      <c r="AC3154"/>
      <c r="AD3154"/>
      <c r="AE3154"/>
      <c r="AF3154"/>
      <c r="AG3154"/>
      <c r="AH3154"/>
      <c r="AI3154"/>
      <c r="AJ3154"/>
      <c r="AK3154"/>
      <c r="AL3154"/>
      <c r="AM3154"/>
      <c r="AN3154"/>
      <c r="AO3154"/>
      <c r="AP3154"/>
      <c r="AQ3154"/>
      <c r="AR3154"/>
      <c r="AS3154"/>
      <c r="AT3154"/>
      <c r="AU3154"/>
      <c r="AV3154"/>
      <c r="AW3154"/>
      <c r="AX3154"/>
      <c r="AY3154"/>
      <c r="AZ3154"/>
      <c r="BA3154"/>
      <c r="BB3154"/>
      <c r="BC3154"/>
      <c r="BD3154"/>
      <c r="BE3154"/>
    </row>
    <row r="3155" spans="1:57" x14ac:dyDescent="0.25">
      <c r="A3155" s="4">
        <v>43311</v>
      </c>
      <c r="B3155" s="3">
        <v>30</v>
      </c>
      <c r="C3155" s="3">
        <v>7</v>
      </c>
      <c r="D3155" s="3">
        <v>2018</v>
      </c>
      <c r="E3155" s="26" t="s">
        <v>591</v>
      </c>
      <c r="F3155" s="6">
        <v>1524</v>
      </c>
      <c r="G3155" s="19">
        <v>409</v>
      </c>
      <c r="H3155" s="19" t="s">
        <v>408</v>
      </c>
      <c r="I3155" s="10" t="s">
        <v>592</v>
      </c>
      <c r="J3155" s="30">
        <v>1600303</v>
      </c>
      <c r="K3155" s="8">
        <v>6066086016</v>
      </c>
      <c r="L3155" s="31">
        <v>2</v>
      </c>
      <c r="M3155" s="27">
        <v>1193.5999999999999</v>
      </c>
      <c r="N3155" s="17">
        <v>510105</v>
      </c>
      <c r="O3155" s="7" t="s">
        <v>355</v>
      </c>
      <c r="P3155" s="13"/>
      <c r="Q3155"/>
      <c r="R3155"/>
      <c r="S3155"/>
      <c r="T3155"/>
      <c r="U3155"/>
      <c r="V3155"/>
      <c r="W3155"/>
      <c r="X3155"/>
      <c r="Y3155"/>
      <c r="Z3155"/>
      <c r="AA3155"/>
      <c r="AB3155"/>
      <c r="AC3155"/>
      <c r="AD3155"/>
      <c r="AE3155"/>
      <c r="AF3155"/>
      <c r="AG3155"/>
      <c r="AH3155"/>
      <c r="AI3155"/>
      <c r="AJ3155"/>
      <c r="AK3155"/>
      <c r="AL3155"/>
      <c r="AM3155"/>
      <c r="AN3155"/>
      <c r="AO3155"/>
      <c r="AP3155"/>
      <c r="AQ3155"/>
      <c r="AR3155"/>
      <c r="AS3155"/>
      <c r="AT3155"/>
      <c r="AU3155"/>
      <c r="AV3155"/>
      <c r="AW3155"/>
      <c r="AX3155"/>
      <c r="AY3155"/>
      <c r="AZ3155"/>
      <c r="BA3155"/>
      <c r="BB3155"/>
      <c r="BC3155"/>
      <c r="BD3155"/>
      <c r="BE3155"/>
    </row>
    <row r="3156" spans="1:57" x14ac:dyDescent="0.25">
      <c r="A3156" s="4">
        <v>43311</v>
      </c>
      <c r="B3156" s="3">
        <v>30</v>
      </c>
      <c r="C3156" s="3">
        <v>7</v>
      </c>
      <c r="D3156" s="3">
        <v>2018</v>
      </c>
      <c r="E3156" s="26" t="s">
        <v>150</v>
      </c>
      <c r="F3156" s="6">
        <v>1524</v>
      </c>
      <c r="G3156" s="19">
        <v>409</v>
      </c>
      <c r="H3156" s="19" t="s">
        <v>408</v>
      </c>
      <c r="I3156" s="10" t="s">
        <v>151</v>
      </c>
      <c r="J3156" s="30">
        <v>1600212</v>
      </c>
      <c r="K3156" s="8">
        <v>200700498</v>
      </c>
      <c r="L3156" s="31">
        <v>2</v>
      </c>
      <c r="M3156" s="27">
        <v>506.97</v>
      </c>
      <c r="N3156" s="17">
        <v>510105</v>
      </c>
      <c r="O3156" s="7" t="s">
        <v>355</v>
      </c>
      <c r="P3156" s="13"/>
      <c r="Q3156"/>
      <c r="R3156"/>
      <c r="S3156"/>
      <c r="T3156"/>
      <c r="U3156"/>
      <c r="V3156"/>
      <c r="W3156"/>
      <c r="X3156"/>
      <c r="Y3156"/>
      <c r="Z3156"/>
      <c r="AA3156"/>
      <c r="AB3156"/>
      <c r="AC3156"/>
      <c r="AD3156"/>
      <c r="AE3156"/>
      <c r="AF3156"/>
      <c r="AG3156"/>
      <c r="AH3156"/>
      <c r="AI3156"/>
      <c r="AJ3156"/>
      <c r="AK3156"/>
      <c r="AL3156"/>
      <c r="AM3156"/>
      <c r="AN3156"/>
      <c r="AO3156"/>
      <c r="AP3156"/>
      <c r="AQ3156"/>
      <c r="AR3156"/>
      <c r="AS3156"/>
      <c r="AT3156"/>
      <c r="AU3156"/>
      <c r="AV3156"/>
      <c r="AW3156"/>
      <c r="AX3156"/>
      <c r="AY3156"/>
      <c r="AZ3156"/>
      <c r="BA3156"/>
      <c r="BB3156"/>
      <c r="BC3156"/>
      <c r="BD3156"/>
      <c r="BE3156"/>
    </row>
    <row r="3157" spans="1:57" x14ac:dyDescent="0.25">
      <c r="A3157" s="4">
        <v>43311</v>
      </c>
      <c r="B3157" s="3">
        <v>30</v>
      </c>
      <c r="C3157" s="3">
        <v>7</v>
      </c>
      <c r="D3157" s="3">
        <v>2018</v>
      </c>
      <c r="E3157" s="26" t="s">
        <v>282</v>
      </c>
      <c r="F3157" s="6">
        <v>1524</v>
      </c>
      <c r="G3157" s="19">
        <v>409</v>
      </c>
      <c r="H3157" s="19" t="s">
        <v>408</v>
      </c>
      <c r="I3157" s="10" t="s">
        <v>283</v>
      </c>
      <c r="J3157" s="30">
        <v>1600303</v>
      </c>
      <c r="K3157" s="8">
        <v>11052005019</v>
      </c>
      <c r="L3157" s="31">
        <v>2</v>
      </c>
      <c r="M3157" s="27">
        <v>368.99</v>
      </c>
      <c r="N3157" s="17">
        <v>510105</v>
      </c>
      <c r="O3157" s="7" t="s">
        <v>355</v>
      </c>
      <c r="P3157" s="13"/>
      <c r="Q3157"/>
      <c r="R3157"/>
      <c r="S3157"/>
      <c r="T3157"/>
      <c r="U3157"/>
      <c r="V3157"/>
      <c r="W3157"/>
      <c r="X3157"/>
      <c r="Y3157"/>
      <c r="Z3157"/>
      <c r="AA3157"/>
      <c r="AB3157"/>
      <c r="AC3157"/>
      <c r="AD3157"/>
      <c r="AE3157"/>
      <c r="AF3157"/>
      <c r="AG3157"/>
      <c r="AH3157"/>
      <c r="AI3157"/>
      <c r="AJ3157"/>
      <c r="AK3157"/>
      <c r="AL3157"/>
      <c r="AM3157"/>
      <c r="AN3157"/>
      <c r="AO3157"/>
      <c r="AP3157"/>
      <c r="AQ3157"/>
      <c r="AR3157"/>
      <c r="AS3157"/>
      <c r="AT3157"/>
      <c r="AU3157"/>
      <c r="AV3157"/>
      <c r="AW3157"/>
      <c r="AX3157"/>
      <c r="AY3157"/>
      <c r="AZ3157"/>
      <c r="BA3157"/>
      <c r="BB3157"/>
      <c r="BC3157"/>
      <c r="BD3157"/>
      <c r="BE3157"/>
    </row>
    <row r="3158" spans="1:57" x14ac:dyDescent="0.25">
      <c r="A3158" s="4">
        <v>43311</v>
      </c>
      <c r="B3158" s="3">
        <v>30</v>
      </c>
      <c r="C3158" s="3">
        <v>7</v>
      </c>
      <c r="D3158" s="3">
        <v>2018</v>
      </c>
      <c r="E3158" s="26" t="s">
        <v>53</v>
      </c>
      <c r="F3158" s="6">
        <v>1524</v>
      </c>
      <c r="G3158" s="19">
        <v>409</v>
      </c>
      <c r="H3158" s="19" t="s">
        <v>408</v>
      </c>
      <c r="I3158" s="10" t="s">
        <v>54</v>
      </c>
      <c r="J3158" s="30">
        <v>1600022</v>
      </c>
      <c r="K3158" s="8">
        <v>4902667100</v>
      </c>
      <c r="L3158" s="31">
        <v>2</v>
      </c>
      <c r="M3158" s="27">
        <v>1198.5</v>
      </c>
      <c r="N3158" s="17">
        <v>510105</v>
      </c>
      <c r="O3158" s="7" t="s">
        <v>355</v>
      </c>
      <c r="P3158" s="13"/>
      <c r="Q3158"/>
      <c r="R3158"/>
      <c r="S3158"/>
      <c r="T3158"/>
      <c r="U3158"/>
      <c r="V3158"/>
      <c r="W3158"/>
      <c r="X3158"/>
      <c r="Y3158"/>
      <c r="Z3158"/>
      <c r="AA3158"/>
      <c r="AB3158"/>
      <c r="AC3158"/>
      <c r="AD3158"/>
      <c r="AE3158"/>
      <c r="AF3158"/>
      <c r="AG3158"/>
      <c r="AH3158"/>
      <c r="AI3158"/>
      <c r="AJ3158"/>
      <c r="AK3158"/>
      <c r="AL3158"/>
      <c r="AM3158"/>
      <c r="AN3158"/>
      <c r="AO3158"/>
      <c r="AP3158"/>
      <c r="AQ3158"/>
      <c r="AR3158"/>
      <c r="AS3158"/>
      <c r="AT3158"/>
      <c r="AU3158"/>
      <c r="AV3158"/>
      <c r="AW3158"/>
      <c r="AX3158"/>
      <c r="AY3158"/>
      <c r="AZ3158"/>
      <c r="BA3158"/>
      <c r="BB3158"/>
      <c r="BC3158"/>
      <c r="BD3158"/>
      <c r="BE3158"/>
    </row>
    <row r="3159" spans="1:57" x14ac:dyDescent="0.25">
      <c r="A3159" s="4">
        <v>43311</v>
      </c>
      <c r="B3159" s="3">
        <v>30</v>
      </c>
      <c r="C3159" s="3">
        <v>7</v>
      </c>
      <c r="D3159" s="3">
        <v>2018</v>
      </c>
      <c r="E3159" s="26" t="s">
        <v>252</v>
      </c>
      <c r="F3159" s="6">
        <v>1524</v>
      </c>
      <c r="G3159" s="19">
        <v>409</v>
      </c>
      <c r="H3159" s="19" t="s">
        <v>408</v>
      </c>
      <c r="I3159" s="10" t="s">
        <v>253</v>
      </c>
      <c r="J3159" s="30">
        <v>1600303</v>
      </c>
      <c r="K3159" s="8">
        <v>12002071768</v>
      </c>
      <c r="L3159" s="31">
        <v>2</v>
      </c>
      <c r="M3159" s="27">
        <v>622.47</v>
      </c>
      <c r="N3159" s="17">
        <v>510105</v>
      </c>
      <c r="O3159" s="7" t="s">
        <v>355</v>
      </c>
      <c r="P3159" s="13"/>
      <c r="Q3159"/>
      <c r="R3159"/>
      <c r="S3159"/>
      <c r="T3159"/>
      <c r="U3159"/>
      <c r="V3159"/>
      <c r="W3159"/>
      <c r="X3159"/>
      <c r="Y3159"/>
      <c r="Z3159"/>
      <c r="AA3159"/>
      <c r="AB3159"/>
      <c r="AC3159"/>
      <c r="AD3159"/>
      <c r="AE3159"/>
      <c r="AF3159"/>
      <c r="AG3159"/>
      <c r="AH3159"/>
      <c r="AI3159"/>
      <c r="AJ3159"/>
      <c r="AK3159"/>
      <c r="AL3159"/>
      <c r="AM3159"/>
      <c r="AN3159"/>
      <c r="AO3159"/>
      <c r="AP3159"/>
      <c r="AQ3159"/>
      <c r="AR3159"/>
      <c r="AS3159"/>
      <c r="AT3159"/>
      <c r="AU3159"/>
      <c r="AV3159"/>
      <c r="AW3159"/>
      <c r="AX3159"/>
      <c r="AY3159"/>
      <c r="AZ3159"/>
      <c r="BA3159"/>
      <c r="BB3159"/>
      <c r="BC3159"/>
      <c r="BD3159"/>
      <c r="BE3159"/>
    </row>
    <row r="3160" spans="1:57" x14ac:dyDescent="0.25">
      <c r="A3160" s="4">
        <v>43311</v>
      </c>
      <c r="B3160" s="3">
        <v>30</v>
      </c>
      <c r="C3160" s="3">
        <v>7</v>
      </c>
      <c r="D3160" s="3">
        <v>2018</v>
      </c>
      <c r="E3160" s="26" t="s">
        <v>152</v>
      </c>
      <c r="F3160" s="6">
        <v>1524</v>
      </c>
      <c r="G3160" s="19">
        <v>409</v>
      </c>
      <c r="H3160" s="19" t="s">
        <v>408</v>
      </c>
      <c r="I3160" s="10" t="s">
        <v>153</v>
      </c>
      <c r="J3160" s="30">
        <v>1600022</v>
      </c>
      <c r="K3160" s="8">
        <v>4720521900</v>
      </c>
      <c r="L3160" s="31">
        <v>2</v>
      </c>
      <c r="M3160" s="27">
        <v>821.92</v>
      </c>
      <c r="N3160" s="17">
        <v>510105</v>
      </c>
      <c r="O3160" s="7" t="s">
        <v>355</v>
      </c>
      <c r="P3160" s="13"/>
      <c r="Q3160"/>
      <c r="R3160"/>
      <c r="S3160"/>
      <c r="T3160"/>
      <c r="U3160"/>
      <c r="V3160"/>
      <c r="W3160"/>
      <c r="X3160"/>
      <c r="Y3160"/>
      <c r="Z3160"/>
      <c r="AA3160"/>
      <c r="AB3160"/>
      <c r="AC3160"/>
      <c r="AD3160"/>
      <c r="AE3160"/>
      <c r="AF3160"/>
      <c r="AG3160"/>
      <c r="AH3160"/>
      <c r="AI3160"/>
      <c r="AJ3160"/>
      <c r="AK3160"/>
      <c r="AL3160"/>
      <c r="AM3160"/>
      <c r="AN3160"/>
      <c r="AO3160"/>
      <c r="AP3160"/>
      <c r="AQ3160"/>
      <c r="AR3160"/>
      <c r="AS3160"/>
      <c r="AT3160"/>
      <c r="AU3160"/>
      <c r="AV3160"/>
      <c r="AW3160"/>
      <c r="AX3160"/>
      <c r="AY3160"/>
      <c r="AZ3160"/>
      <c r="BA3160"/>
      <c r="BB3160"/>
      <c r="BC3160"/>
      <c r="BD3160"/>
      <c r="BE3160"/>
    </row>
    <row r="3161" spans="1:57" x14ac:dyDescent="0.25">
      <c r="A3161" s="4">
        <v>43311</v>
      </c>
      <c r="B3161" s="3">
        <v>30</v>
      </c>
      <c r="C3161" s="3">
        <v>7</v>
      </c>
      <c r="D3161" s="3">
        <v>2018</v>
      </c>
      <c r="E3161" s="26" t="s">
        <v>254</v>
      </c>
      <c r="F3161" s="6">
        <v>1524</v>
      </c>
      <c r="G3161" s="19">
        <v>409</v>
      </c>
      <c r="H3161" s="19" t="s">
        <v>408</v>
      </c>
      <c r="I3161" s="10" t="s">
        <v>255</v>
      </c>
      <c r="J3161" s="30">
        <v>1600022</v>
      </c>
      <c r="K3161" s="8">
        <v>3004707100</v>
      </c>
      <c r="L3161" s="31">
        <v>2</v>
      </c>
      <c r="M3161" s="27">
        <v>568.83000000000004</v>
      </c>
      <c r="N3161" s="17">
        <v>510105</v>
      </c>
      <c r="O3161" s="7" t="s">
        <v>355</v>
      </c>
      <c r="P3161" s="13"/>
      <c r="Q3161"/>
      <c r="R3161"/>
      <c r="S3161"/>
      <c r="T3161"/>
      <c r="U3161"/>
      <c r="V3161"/>
      <c r="W3161"/>
      <c r="X3161"/>
      <c r="Y3161"/>
      <c r="Z3161"/>
      <c r="AA3161"/>
      <c r="AB3161"/>
      <c r="AC3161"/>
      <c r="AD3161"/>
      <c r="AE3161"/>
      <c r="AF3161"/>
      <c r="AG3161"/>
      <c r="AH3161"/>
      <c r="AI3161"/>
      <c r="AJ3161"/>
      <c r="AK3161"/>
      <c r="AL3161"/>
      <c r="AM3161"/>
      <c r="AN3161"/>
      <c r="AO3161"/>
      <c r="AP3161"/>
      <c r="AQ3161"/>
      <c r="AR3161"/>
      <c r="AS3161"/>
      <c r="AT3161"/>
      <c r="AU3161"/>
      <c r="AV3161"/>
      <c r="AW3161"/>
      <c r="AX3161"/>
      <c r="AY3161"/>
      <c r="AZ3161"/>
      <c r="BA3161"/>
      <c r="BB3161"/>
      <c r="BC3161"/>
      <c r="BD3161"/>
      <c r="BE3161"/>
    </row>
    <row r="3162" spans="1:57" x14ac:dyDescent="0.25">
      <c r="A3162" s="4">
        <v>43311</v>
      </c>
      <c r="B3162" s="3">
        <v>30</v>
      </c>
      <c r="C3162" s="3">
        <v>7</v>
      </c>
      <c r="D3162" s="3">
        <v>2018</v>
      </c>
      <c r="E3162" s="26" t="s">
        <v>850</v>
      </c>
      <c r="F3162" s="6">
        <v>1524</v>
      </c>
      <c r="G3162" s="19">
        <v>409</v>
      </c>
      <c r="H3162" s="19" t="s">
        <v>408</v>
      </c>
      <c r="I3162" s="10" t="s">
        <v>851</v>
      </c>
      <c r="J3162" s="30">
        <v>1600303</v>
      </c>
      <c r="K3162" s="8">
        <v>12000175752</v>
      </c>
      <c r="L3162" s="31">
        <v>2</v>
      </c>
      <c r="M3162" s="27">
        <v>1113.78</v>
      </c>
      <c r="N3162" s="17">
        <v>510105</v>
      </c>
      <c r="O3162" s="7" t="s">
        <v>355</v>
      </c>
      <c r="P3162" s="13"/>
      <c r="Q3162"/>
      <c r="R3162"/>
      <c r="S3162"/>
      <c r="T3162"/>
      <c r="U3162"/>
      <c r="V3162"/>
      <c r="W3162"/>
      <c r="X3162"/>
      <c r="Y3162"/>
      <c r="Z3162"/>
      <c r="AA3162"/>
      <c r="AB3162"/>
      <c r="AC3162"/>
      <c r="AD3162"/>
      <c r="AE3162"/>
      <c r="AF3162"/>
      <c r="AG3162"/>
      <c r="AH3162"/>
      <c r="AI3162"/>
      <c r="AJ3162"/>
      <c r="AK3162"/>
      <c r="AL3162"/>
      <c r="AM3162"/>
      <c r="AN3162"/>
      <c r="AO3162"/>
      <c r="AP3162"/>
      <c r="AQ3162"/>
      <c r="AR3162"/>
      <c r="AS3162"/>
      <c r="AT3162"/>
      <c r="AU3162"/>
      <c r="AV3162"/>
      <c r="AW3162"/>
      <c r="AX3162"/>
      <c r="AY3162"/>
      <c r="AZ3162"/>
      <c r="BA3162"/>
      <c r="BB3162"/>
      <c r="BC3162"/>
      <c r="BD3162"/>
      <c r="BE3162"/>
    </row>
    <row r="3163" spans="1:57" x14ac:dyDescent="0.25">
      <c r="A3163" s="4">
        <v>43311</v>
      </c>
      <c r="B3163" s="3">
        <v>30</v>
      </c>
      <c r="C3163" s="3">
        <v>7</v>
      </c>
      <c r="D3163" s="3">
        <v>2018</v>
      </c>
      <c r="E3163" s="26" t="s">
        <v>57</v>
      </c>
      <c r="F3163" s="6">
        <v>1524</v>
      </c>
      <c r="G3163" s="19">
        <v>409</v>
      </c>
      <c r="H3163" s="19" t="s">
        <v>408</v>
      </c>
      <c r="I3163" s="10" t="s">
        <v>58</v>
      </c>
      <c r="J3163" s="30">
        <v>2600187</v>
      </c>
      <c r="K3163" s="8">
        <v>1042589967</v>
      </c>
      <c r="L3163" s="31">
        <v>2</v>
      </c>
      <c r="M3163" s="27">
        <v>624.62</v>
      </c>
      <c r="N3163" s="17">
        <v>510105</v>
      </c>
      <c r="O3163" s="7" t="s">
        <v>355</v>
      </c>
      <c r="P3163" s="13"/>
      <c r="Q3163"/>
      <c r="R3163"/>
      <c r="S3163"/>
      <c r="T3163"/>
      <c r="U3163"/>
      <c r="V3163"/>
      <c r="W3163"/>
      <c r="X3163"/>
      <c r="Y3163"/>
      <c r="Z3163"/>
      <c r="AA3163"/>
      <c r="AB3163"/>
      <c r="AC3163"/>
      <c r="AD3163"/>
      <c r="AE3163"/>
      <c r="AF3163"/>
      <c r="AG3163"/>
      <c r="AH3163"/>
      <c r="AI3163"/>
      <c r="AJ3163"/>
      <c r="AK3163"/>
      <c r="AL3163"/>
      <c r="AM3163"/>
      <c r="AN3163"/>
      <c r="AO3163"/>
      <c r="AP3163"/>
      <c r="AQ3163"/>
      <c r="AR3163"/>
      <c r="AS3163"/>
      <c r="AT3163"/>
      <c r="AU3163"/>
      <c r="AV3163"/>
      <c r="AW3163"/>
      <c r="AX3163"/>
      <c r="AY3163"/>
      <c r="AZ3163"/>
      <c r="BA3163"/>
      <c r="BB3163"/>
      <c r="BC3163"/>
      <c r="BD3163"/>
      <c r="BE3163"/>
    </row>
    <row r="3164" spans="1:57" x14ac:dyDescent="0.25">
      <c r="A3164" s="4">
        <v>43311</v>
      </c>
      <c r="B3164" s="3">
        <v>30</v>
      </c>
      <c r="C3164" s="3">
        <v>7</v>
      </c>
      <c r="D3164" s="3">
        <v>2018</v>
      </c>
      <c r="E3164" s="26" t="s">
        <v>139</v>
      </c>
      <c r="F3164" s="6">
        <v>1524</v>
      </c>
      <c r="G3164" s="19">
        <v>409</v>
      </c>
      <c r="H3164" s="19" t="s">
        <v>408</v>
      </c>
      <c r="I3164" s="10" t="s">
        <v>63</v>
      </c>
      <c r="J3164" s="30">
        <v>1600022</v>
      </c>
      <c r="K3164" s="8">
        <v>4412985100</v>
      </c>
      <c r="L3164" s="31">
        <v>2</v>
      </c>
      <c r="M3164" s="27">
        <v>153.69999999999999</v>
      </c>
      <c r="N3164" s="17">
        <v>510105</v>
      </c>
      <c r="O3164" s="7" t="s">
        <v>355</v>
      </c>
      <c r="P3164" s="13"/>
      <c r="Q3164"/>
      <c r="R3164"/>
      <c r="S3164"/>
      <c r="T3164"/>
      <c r="U3164"/>
      <c r="V3164"/>
      <c r="W3164"/>
      <c r="X3164"/>
      <c r="Y3164"/>
      <c r="Z3164"/>
      <c r="AA3164"/>
      <c r="AB3164"/>
      <c r="AC3164"/>
      <c r="AD3164"/>
      <c r="AE3164"/>
      <c r="AF3164"/>
      <c r="AG3164"/>
      <c r="AH3164"/>
      <c r="AI3164"/>
      <c r="AJ3164"/>
      <c r="AK3164"/>
      <c r="AL3164"/>
      <c r="AM3164"/>
      <c r="AN3164"/>
      <c r="AO3164"/>
      <c r="AP3164"/>
      <c r="AQ3164"/>
      <c r="AR3164"/>
      <c r="AS3164"/>
      <c r="AT3164"/>
      <c r="AU3164"/>
      <c r="AV3164"/>
      <c r="AW3164"/>
      <c r="AX3164"/>
      <c r="AY3164"/>
      <c r="AZ3164"/>
      <c r="BA3164"/>
      <c r="BB3164"/>
      <c r="BC3164"/>
      <c r="BD3164"/>
      <c r="BE3164"/>
    </row>
    <row r="3165" spans="1:57" x14ac:dyDescent="0.25">
      <c r="A3165" s="4">
        <v>43311</v>
      </c>
      <c r="B3165" s="3">
        <v>30</v>
      </c>
      <c r="C3165" s="3">
        <v>7</v>
      </c>
      <c r="D3165" s="3">
        <v>2018</v>
      </c>
      <c r="E3165" s="26" t="s">
        <v>134</v>
      </c>
      <c r="F3165" s="6">
        <v>1524</v>
      </c>
      <c r="G3165" s="19">
        <v>409</v>
      </c>
      <c r="H3165" s="19" t="s">
        <v>408</v>
      </c>
      <c r="I3165" s="10" t="s">
        <v>135</v>
      </c>
      <c r="J3165" s="30">
        <v>1600303</v>
      </c>
      <c r="K3165" s="8">
        <v>12005470116</v>
      </c>
      <c r="L3165" s="31">
        <v>2</v>
      </c>
      <c r="M3165" s="27">
        <v>613.16</v>
      </c>
      <c r="N3165" s="17">
        <v>510105</v>
      </c>
      <c r="O3165" s="7" t="s">
        <v>355</v>
      </c>
      <c r="P3165" s="13"/>
      <c r="Q3165"/>
      <c r="R3165"/>
      <c r="S3165"/>
      <c r="T3165"/>
      <c r="U3165"/>
      <c r="V3165"/>
      <c r="W3165"/>
      <c r="X3165"/>
      <c r="Y3165"/>
      <c r="Z3165"/>
      <c r="AA3165"/>
      <c r="AB3165"/>
      <c r="AC3165"/>
      <c r="AD3165"/>
      <c r="AE3165"/>
      <c r="AF3165"/>
      <c r="AG3165"/>
      <c r="AH3165"/>
      <c r="AI3165"/>
      <c r="AJ3165"/>
      <c r="AK3165"/>
      <c r="AL3165"/>
      <c r="AM3165"/>
      <c r="AN3165"/>
      <c r="AO3165"/>
      <c r="AP3165"/>
      <c r="AQ3165"/>
      <c r="AR3165"/>
      <c r="AS3165"/>
      <c r="AT3165"/>
      <c r="AU3165"/>
      <c r="AV3165"/>
      <c r="AW3165"/>
      <c r="AX3165"/>
      <c r="AY3165"/>
      <c r="AZ3165"/>
      <c r="BA3165"/>
      <c r="BB3165"/>
      <c r="BC3165"/>
      <c r="BD3165"/>
      <c r="BE3165"/>
    </row>
    <row r="3166" spans="1:57" x14ac:dyDescent="0.25">
      <c r="A3166" s="4">
        <v>43311</v>
      </c>
      <c r="B3166" s="3">
        <v>30</v>
      </c>
      <c r="C3166" s="3">
        <v>7</v>
      </c>
      <c r="D3166" s="3">
        <v>2018</v>
      </c>
      <c r="E3166" s="26" t="s">
        <v>66</v>
      </c>
      <c r="F3166" s="6">
        <v>1524</v>
      </c>
      <c r="G3166" s="19">
        <v>409</v>
      </c>
      <c r="H3166" s="19" t="s">
        <v>408</v>
      </c>
      <c r="I3166" s="10" t="s">
        <v>67</v>
      </c>
      <c r="J3166" s="30">
        <v>1600303</v>
      </c>
      <c r="K3166" s="8">
        <v>12005317709</v>
      </c>
      <c r="L3166" s="31">
        <v>2</v>
      </c>
      <c r="M3166" s="27">
        <v>1103.43</v>
      </c>
      <c r="N3166" s="17">
        <v>510105</v>
      </c>
      <c r="O3166" s="7" t="s">
        <v>355</v>
      </c>
      <c r="P3166" s="13"/>
      <c r="Q3166"/>
      <c r="R3166"/>
      <c r="S3166"/>
      <c r="T3166"/>
      <c r="U3166"/>
      <c r="V3166"/>
      <c r="W3166"/>
      <c r="X3166"/>
      <c r="Y3166"/>
      <c r="Z3166"/>
      <c r="AA3166"/>
      <c r="AB3166"/>
      <c r="AC3166"/>
      <c r="AD3166"/>
      <c r="AE3166"/>
      <c r="AF3166"/>
      <c r="AG3166"/>
      <c r="AH3166"/>
      <c r="AI3166"/>
      <c r="AJ3166"/>
      <c r="AK3166"/>
      <c r="AL3166"/>
      <c r="AM3166"/>
      <c r="AN3166"/>
      <c r="AO3166"/>
      <c r="AP3166"/>
      <c r="AQ3166"/>
      <c r="AR3166"/>
      <c r="AS3166"/>
      <c r="AT3166"/>
      <c r="AU3166"/>
      <c r="AV3166"/>
      <c r="AW3166"/>
      <c r="AX3166"/>
      <c r="AY3166"/>
      <c r="AZ3166"/>
      <c r="BA3166"/>
      <c r="BB3166"/>
      <c r="BC3166"/>
      <c r="BD3166"/>
      <c r="BE3166"/>
    </row>
    <row r="3167" spans="1:57" x14ac:dyDescent="0.25">
      <c r="A3167" s="4">
        <v>43311</v>
      </c>
      <c r="B3167" s="3">
        <v>30</v>
      </c>
      <c r="C3167" s="3">
        <v>7</v>
      </c>
      <c r="D3167" s="3">
        <v>2018</v>
      </c>
      <c r="E3167" s="26" t="s">
        <v>68</v>
      </c>
      <c r="F3167" s="6">
        <v>1524</v>
      </c>
      <c r="G3167" s="19">
        <v>409</v>
      </c>
      <c r="H3167" s="19" t="s">
        <v>408</v>
      </c>
      <c r="I3167" s="10" t="s">
        <v>69</v>
      </c>
      <c r="J3167" s="30">
        <v>1600022</v>
      </c>
      <c r="K3167" s="8">
        <v>3129734600</v>
      </c>
      <c r="L3167" s="31">
        <v>2</v>
      </c>
      <c r="M3167" s="27">
        <v>109.77</v>
      </c>
      <c r="N3167" s="17">
        <v>510105</v>
      </c>
      <c r="O3167" s="7" t="s">
        <v>355</v>
      </c>
      <c r="P3167" s="13"/>
      <c r="Q3167"/>
      <c r="R3167"/>
      <c r="S3167"/>
      <c r="T3167"/>
      <c r="U3167"/>
      <c r="V3167"/>
      <c r="W3167"/>
      <c r="X3167"/>
      <c r="Y3167"/>
      <c r="Z3167"/>
      <c r="AA3167"/>
      <c r="AB3167"/>
      <c r="AC3167"/>
      <c r="AD3167"/>
      <c r="AE3167"/>
      <c r="AF3167"/>
      <c r="AG3167"/>
      <c r="AH3167"/>
      <c r="AI3167"/>
      <c r="AJ3167"/>
      <c r="AK3167"/>
      <c r="AL3167"/>
      <c r="AM3167"/>
      <c r="AN3167"/>
      <c r="AO3167"/>
      <c r="AP3167"/>
      <c r="AQ3167"/>
      <c r="AR3167"/>
      <c r="AS3167"/>
      <c r="AT3167"/>
      <c r="AU3167"/>
      <c r="AV3167"/>
      <c r="AW3167"/>
      <c r="AX3167"/>
      <c r="AY3167"/>
      <c r="AZ3167"/>
      <c r="BA3167"/>
      <c r="BB3167"/>
      <c r="BC3167"/>
      <c r="BD3167"/>
      <c r="BE3167"/>
    </row>
    <row r="3168" spans="1:57" x14ac:dyDescent="0.25">
      <c r="A3168" s="4">
        <v>43311</v>
      </c>
      <c r="B3168" s="3">
        <v>30</v>
      </c>
      <c r="C3168" s="3">
        <v>7</v>
      </c>
      <c r="D3168" s="3">
        <v>2018</v>
      </c>
      <c r="E3168" s="26" t="s">
        <v>70</v>
      </c>
      <c r="F3168" s="6">
        <v>1524</v>
      </c>
      <c r="G3168" s="19">
        <v>409</v>
      </c>
      <c r="H3168" s="19" t="s">
        <v>408</v>
      </c>
      <c r="I3168" s="10" t="s">
        <v>71</v>
      </c>
      <c r="J3168" s="30">
        <v>1600022</v>
      </c>
      <c r="K3168" s="8">
        <v>2200721784</v>
      </c>
      <c r="L3168" s="31">
        <v>2</v>
      </c>
      <c r="M3168" s="27">
        <v>490.57</v>
      </c>
      <c r="N3168" s="17">
        <v>510105</v>
      </c>
      <c r="O3168" s="7" t="s">
        <v>355</v>
      </c>
      <c r="P3168" s="13"/>
      <c r="Q3168"/>
      <c r="R3168"/>
      <c r="S3168"/>
      <c r="T3168"/>
      <c r="U3168"/>
      <c r="V3168"/>
      <c r="W3168"/>
      <c r="X3168"/>
      <c r="Y3168"/>
      <c r="Z3168"/>
      <c r="AA3168"/>
      <c r="AB3168"/>
      <c r="AC3168"/>
      <c r="AD3168"/>
      <c r="AE3168"/>
      <c r="AF3168"/>
      <c r="AG3168"/>
      <c r="AH3168"/>
      <c r="AI3168"/>
      <c r="AJ3168"/>
      <c r="AK3168"/>
      <c r="AL3168"/>
      <c r="AM3168"/>
      <c r="AN3168"/>
      <c r="AO3168"/>
      <c r="AP3168"/>
      <c r="AQ3168"/>
      <c r="AR3168"/>
      <c r="AS3168"/>
      <c r="AT3168"/>
      <c r="AU3168"/>
      <c r="AV3168"/>
      <c r="AW3168"/>
      <c r="AX3168"/>
      <c r="AY3168"/>
      <c r="AZ3168"/>
      <c r="BA3168"/>
      <c r="BB3168"/>
      <c r="BC3168"/>
      <c r="BD3168"/>
      <c r="BE3168"/>
    </row>
    <row r="3169" spans="1:57" x14ac:dyDescent="0.25">
      <c r="A3169" s="4">
        <v>43311</v>
      </c>
      <c r="B3169" s="3">
        <v>30</v>
      </c>
      <c r="C3169" s="3">
        <v>7</v>
      </c>
      <c r="D3169" s="3">
        <v>2018</v>
      </c>
      <c r="E3169" s="26" t="s">
        <v>72</v>
      </c>
      <c r="F3169" s="6">
        <v>1524</v>
      </c>
      <c r="G3169" s="19">
        <v>409</v>
      </c>
      <c r="H3169" s="19" t="s">
        <v>408</v>
      </c>
      <c r="I3169" s="10" t="s">
        <v>73</v>
      </c>
      <c r="J3169" s="30">
        <v>1700418</v>
      </c>
      <c r="K3169" s="8">
        <v>407010019761</v>
      </c>
      <c r="L3169" s="31">
        <v>2</v>
      </c>
      <c r="M3169" s="27">
        <v>450.41</v>
      </c>
      <c r="N3169" s="17">
        <v>510105</v>
      </c>
      <c r="O3169" s="7" t="s">
        <v>355</v>
      </c>
      <c r="P3169" s="13"/>
      <c r="Q3169"/>
      <c r="R3169"/>
      <c r="S3169"/>
      <c r="T3169"/>
      <c r="U3169"/>
      <c r="V3169"/>
      <c r="W3169"/>
      <c r="X3169"/>
      <c r="Y3169"/>
      <c r="Z3169"/>
      <c r="AA3169"/>
      <c r="AB3169"/>
      <c r="AC3169"/>
      <c r="AD3169"/>
      <c r="AE3169"/>
      <c r="AF3169"/>
      <c r="AG3169"/>
      <c r="AH3169"/>
      <c r="AI3169"/>
      <c r="AJ3169"/>
      <c r="AK3169"/>
      <c r="AL3169"/>
      <c r="AM3169"/>
      <c r="AN3169"/>
      <c r="AO3169"/>
      <c r="AP3169"/>
      <c r="AQ3169"/>
      <c r="AR3169"/>
      <c r="AS3169"/>
      <c r="AT3169"/>
      <c r="AU3169"/>
      <c r="AV3169"/>
      <c r="AW3169"/>
      <c r="AX3169"/>
      <c r="AY3169"/>
      <c r="AZ3169"/>
      <c r="BA3169"/>
      <c r="BB3169"/>
      <c r="BC3169"/>
      <c r="BD3169"/>
      <c r="BE3169"/>
    </row>
    <row r="3170" spans="1:57" x14ac:dyDescent="0.25">
      <c r="A3170" s="4">
        <v>43311</v>
      </c>
      <c r="B3170" s="3">
        <v>30</v>
      </c>
      <c r="C3170" s="3">
        <v>7</v>
      </c>
      <c r="D3170" s="3">
        <v>2018</v>
      </c>
      <c r="E3170" s="26" t="s">
        <v>74</v>
      </c>
      <c r="F3170" s="6">
        <v>1524</v>
      </c>
      <c r="G3170" s="19">
        <v>409</v>
      </c>
      <c r="H3170" s="19" t="s">
        <v>408</v>
      </c>
      <c r="I3170" s="10" t="s">
        <v>75</v>
      </c>
      <c r="J3170" s="30">
        <v>1600022</v>
      </c>
      <c r="K3170" s="8">
        <v>4988286900</v>
      </c>
      <c r="L3170" s="31">
        <v>2</v>
      </c>
      <c r="M3170" s="27">
        <v>471.08</v>
      </c>
      <c r="N3170" s="17">
        <v>510105</v>
      </c>
      <c r="O3170" s="7" t="s">
        <v>355</v>
      </c>
      <c r="P3170" s="13"/>
      <c r="Q3170"/>
      <c r="R3170"/>
      <c r="S3170"/>
      <c r="T3170"/>
      <c r="U3170"/>
      <c r="V3170"/>
      <c r="W3170"/>
      <c r="X3170"/>
      <c r="Y3170"/>
      <c r="Z3170"/>
      <c r="AA3170"/>
      <c r="AB3170"/>
      <c r="AC3170"/>
      <c r="AD3170"/>
      <c r="AE3170"/>
      <c r="AF3170"/>
      <c r="AG3170"/>
      <c r="AH3170"/>
      <c r="AI3170"/>
      <c r="AJ3170"/>
      <c r="AK3170"/>
      <c r="AL3170"/>
      <c r="AM3170"/>
      <c r="AN3170"/>
      <c r="AO3170"/>
      <c r="AP3170"/>
      <c r="AQ3170"/>
      <c r="AR3170"/>
      <c r="AS3170"/>
      <c r="AT3170"/>
      <c r="AU3170"/>
      <c r="AV3170"/>
      <c r="AW3170"/>
      <c r="AX3170"/>
      <c r="AY3170"/>
      <c r="AZ3170"/>
      <c r="BA3170"/>
      <c r="BB3170"/>
      <c r="BC3170"/>
      <c r="BD3170"/>
      <c r="BE3170"/>
    </row>
    <row r="3171" spans="1:57" x14ac:dyDescent="0.25">
      <c r="A3171" s="4">
        <v>43311</v>
      </c>
      <c r="B3171" s="3">
        <v>30</v>
      </c>
      <c r="C3171" s="3">
        <v>7</v>
      </c>
      <c r="D3171" s="3">
        <v>2018</v>
      </c>
      <c r="E3171" s="26" t="s">
        <v>76</v>
      </c>
      <c r="F3171" s="6">
        <v>1524</v>
      </c>
      <c r="G3171" s="19">
        <v>409</v>
      </c>
      <c r="H3171" s="19" t="s">
        <v>408</v>
      </c>
      <c r="I3171" s="10" t="s">
        <v>77</v>
      </c>
      <c r="J3171" s="30">
        <v>1600022</v>
      </c>
      <c r="K3171" s="8">
        <v>4807547300</v>
      </c>
      <c r="L3171" s="31">
        <v>2</v>
      </c>
      <c r="M3171" s="27">
        <v>372.34</v>
      </c>
      <c r="N3171" s="17">
        <v>510105</v>
      </c>
      <c r="O3171" s="7" t="s">
        <v>355</v>
      </c>
      <c r="P3171" s="13"/>
      <c r="Q3171"/>
      <c r="R3171"/>
      <c r="S3171"/>
      <c r="T3171"/>
      <c r="U3171"/>
      <c r="V3171"/>
      <c r="W3171"/>
      <c r="X3171"/>
      <c r="Y3171"/>
      <c r="Z3171"/>
      <c r="AA3171"/>
      <c r="AB3171"/>
      <c r="AC3171"/>
      <c r="AD3171"/>
      <c r="AE3171"/>
      <c r="AF3171"/>
      <c r="AG3171"/>
      <c r="AH3171"/>
      <c r="AI3171"/>
      <c r="AJ3171"/>
      <c r="AK3171"/>
      <c r="AL3171"/>
      <c r="AM3171"/>
      <c r="AN3171"/>
      <c r="AO3171"/>
      <c r="AP3171"/>
      <c r="AQ3171"/>
      <c r="AR3171"/>
      <c r="AS3171"/>
      <c r="AT3171"/>
      <c r="AU3171"/>
      <c r="AV3171"/>
      <c r="AW3171"/>
      <c r="AX3171"/>
      <c r="AY3171"/>
      <c r="AZ3171"/>
      <c r="BA3171"/>
      <c r="BB3171"/>
      <c r="BC3171"/>
      <c r="BD3171"/>
      <c r="BE3171"/>
    </row>
    <row r="3172" spans="1:57" x14ac:dyDescent="0.25">
      <c r="A3172" s="4">
        <v>43311</v>
      </c>
      <c r="B3172" s="3">
        <v>30</v>
      </c>
      <c r="C3172" s="3">
        <v>7</v>
      </c>
      <c r="D3172" s="3">
        <v>2018</v>
      </c>
      <c r="E3172" s="26" t="s">
        <v>261</v>
      </c>
      <c r="F3172" s="6">
        <v>1524</v>
      </c>
      <c r="G3172" s="19">
        <v>409</v>
      </c>
      <c r="H3172" s="19" t="s">
        <v>408</v>
      </c>
      <c r="I3172" s="10" t="s">
        <v>262</v>
      </c>
      <c r="J3172" s="30">
        <v>1600022</v>
      </c>
      <c r="K3172" s="8">
        <v>2200923488</v>
      </c>
      <c r="L3172" s="31">
        <v>2</v>
      </c>
      <c r="M3172" s="27">
        <v>449.74</v>
      </c>
      <c r="N3172" s="17">
        <v>510105</v>
      </c>
      <c r="O3172" s="7" t="s">
        <v>355</v>
      </c>
      <c r="P3172" s="13"/>
      <c r="Q3172"/>
      <c r="R3172"/>
      <c r="S3172"/>
      <c r="T3172"/>
      <c r="U3172"/>
      <c r="V3172"/>
      <c r="W3172"/>
      <c r="X3172"/>
      <c r="Y3172"/>
      <c r="Z3172"/>
      <c r="AA3172"/>
      <c r="AB3172"/>
      <c r="AC3172"/>
      <c r="AD3172"/>
      <c r="AE3172"/>
      <c r="AF3172"/>
      <c r="AG3172"/>
      <c r="AH3172"/>
      <c r="AI3172"/>
      <c r="AJ3172"/>
      <c r="AK3172"/>
      <c r="AL3172"/>
      <c r="AM3172"/>
      <c r="AN3172"/>
      <c r="AO3172"/>
      <c r="AP3172"/>
      <c r="AQ3172"/>
      <c r="AR3172"/>
      <c r="AS3172"/>
      <c r="AT3172"/>
      <c r="AU3172"/>
      <c r="AV3172"/>
      <c r="AW3172"/>
      <c r="AX3172"/>
      <c r="AY3172"/>
      <c r="AZ3172"/>
      <c r="BA3172"/>
      <c r="BB3172"/>
      <c r="BC3172"/>
      <c r="BD3172"/>
      <c r="BE3172"/>
    </row>
    <row r="3173" spans="1:57" x14ac:dyDescent="0.25">
      <c r="A3173" s="4">
        <v>43311</v>
      </c>
      <c r="B3173" s="3">
        <v>30</v>
      </c>
      <c r="C3173" s="3">
        <v>7</v>
      </c>
      <c r="D3173" s="3">
        <v>2018</v>
      </c>
      <c r="E3173" s="26" t="s">
        <v>78</v>
      </c>
      <c r="F3173" s="6">
        <v>1524</v>
      </c>
      <c r="G3173" s="19">
        <v>409</v>
      </c>
      <c r="H3173" s="19" t="s">
        <v>408</v>
      </c>
      <c r="I3173" s="10" t="s">
        <v>79</v>
      </c>
      <c r="J3173" s="30">
        <v>1600022</v>
      </c>
      <c r="K3173" s="8">
        <v>2201537694</v>
      </c>
      <c r="L3173" s="31">
        <v>2</v>
      </c>
      <c r="M3173" s="27">
        <v>499.62</v>
      </c>
      <c r="N3173" s="17">
        <v>510105</v>
      </c>
      <c r="O3173" s="7" t="s">
        <v>355</v>
      </c>
      <c r="P3173" s="13"/>
      <c r="Q3173"/>
      <c r="R3173"/>
      <c r="S3173"/>
      <c r="T3173"/>
      <c r="U3173"/>
      <c r="V3173"/>
      <c r="W3173"/>
      <c r="X3173"/>
      <c r="Y3173"/>
      <c r="Z3173"/>
      <c r="AA3173"/>
      <c r="AB3173"/>
      <c r="AC3173"/>
      <c r="AD3173"/>
      <c r="AE3173"/>
      <c r="AF3173"/>
      <c r="AG3173"/>
      <c r="AH3173"/>
      <c r="AI3173"/>
      <c r="AJ3173"/>
      <c r="AK3173"/>
      <c r="AL3173"/>
      <c r="AM3173"/>
      <c r="AN3173"/>
      <c r="AO3173"/>
      <c r="AP3173"/>
      <c r="AQ3173"/>
      <c r="AR3173"/>
      <c r="AS3173"/>
      <c r="AT3173"/>
      <c r="AU3173"/>
      <c r="AV3173"/>
      <c r="AW3173"/>
      <c r="AX3173"/>
      <c r="AY3173"/>
      <c r="AZ3173"/>
      <c r="BA3173"/>
      <c r="BB3173"/>
      <c r="BC3173"/>
      <c r="BD3173"/>
      <c r="BE3173"/>
    </row>
    <row r="3174" spans="1:57" x14ac:dyDescent="0.25">
      <c r="A3174" s="4">
        <v>43311</v>
      </c>
      <c r="B3174" s="3">
        <v>30</v>
      </c>
      <c r="C3174" s="3">
        <v>7</v>
      </c>
      <c r="D3174" s="3">
        <v>2018</v>
      </c>
      <c r="E3174" s="26" t="s">
        <v>80</v>
      </c>
      <c r="F3174" s="6">
        <v>1524</v>
      </c>
      <c r="G3174" s="19">
        <v>409</v>
      </c>
      <c r="H3174" s="19" t="s">
        <v>408</v>
      </c>
      <c r="I3174" s="10" t="s">
        <v>81</v>
      </c>
      <c r="J3174" s="30">
        <v>1600303</v>
      </c>
      <c r="K3174" s="8">
        <v>12000135777</v>
      </c>
      <c r="L3174" s="31">
        <v>2</v>
      </c>
      <c r="M3174" s="27">
        <v>708.85</v>
      </c>
      <c r="N3174" s="17">
        <v>510105</v>
      </c>
      <c r="O3174" s="7" t="s">
        <v>355</v>
      </c>
      <c r="P3174" s="13"/>
      <c r="Q3174"/>
      <c r="R3174"/>
      <c r="S3174"/>
      <c r="T3174"/>
      <c r="U3174"/>
      <c r="V3174"/>
      <c r="W3174"/>
      <c r="X3174"/>
      <c r="Y3174"/>
      <c r="Z3174"/>
      <c r="AA3174"/>
      <c r="AB3174"/>
      <c r="AC3174"/>
      <c r="AD3174"/>
      <c r="AE3174"/>
      <c r="AF3174"/>
      <c r="AG3174"/>
      <c r="AH3174"/>
      <c r="AI3174"/>
      <c r="AJ3174"/>
      <c r="AK3174"/>
      <c r="AL3174"/>
      <c r="AM3174"/>
      <c r="AN3174"/>
      <c r="AO3174"/>
      <c r="AP3174"/>
      <c r="AQ3174"/>
      <c r="AR3174"/>
      <c r="AS3174"/>
      <c r="AT3174"/>
      <c r="AU3174"/>
      <c r="AV3174"/>
      <c r="AW3174"/>
      <c r="AX3174"/>
      <c r="AY3174"/>
      <c r="AZ3174"/>
      <c r="BA3174"/>
      <c r="BB3174"/>
      <c r="BC3174"/>
      <c r="BD3174"/>
      <c r="BE3174"/>
    </row>
    <row r="3175" spans="1:57" x14ac:dyDescent="0.25">
      <c r="A3175" s="4">
        <v>43311</v>
      </c>
      <c r="B3175" s="3">
        <v>30</v>
      </c>
      <c r="C3175" s="3">
        <v>7</v>
      </c>
      <c r="D3175" s="3">
        <v>2018</v>
      </c>
      <c r="E3175" s="26" t="s">
        <v>82</v>
      </c>
      <c r="F3175" s="6">
        <v>1524</v>
      </c>
      <c r="G3175" s="19">
        <v>409</v>
      </c>
      <c r="H3175" s="19" t="s">
        <v>408</v>
      </c>
      <c r="I3175" s="10" t="s">
        <v>83</v>
      </c>
      <c r="J3175" s="30">
        <v>3600186</v>
      </c>
      <c r="K3175" s="8">
        <v>17325337</v>
      </c>
      <c r="L3175" s="31">
        <v>2</v>
      </c>
      <c r="M3175" s="27">
        <v>312.43</v>
      </c>
      <c r="N3175" s="17">
        <v>510105</v>
      </c>
      <c r="O3175" s="7" t="s">
        <v>355</v>
      </c>
      <c r="P3175" s="13"/>
      <c r="Q3175"/>
      <c r="R3175"/>
      <c r="S3175"/>
      <c r="T3175"/>
      <c r="U3175"/>
      <c r="V3175"/>
      <c r="W3175"/>
      <c r="X3175"/>
      <c r="Y3175"/>
      <c r="Z3175"/>
      <c r="AA3175"/>
      <c r="AB3175"/>
      <c r="AC3175"/>
      <c r="AD3175"/>
      <c r="AE3175"/>
      <c r="AF3175"/>
      <c r="AG3175"/>
      <c r="AH3175"/>
      <c r="AI3175"/>
      <c r="AJ3175"/>
      <c r="AK3175"/>
      <c r="AL3175"/>
      <c r="AM3175"/>
      <c r="AN3175"/>
      <c r="AO3175"/>
      <c r="AP3175"/>
      <c r="AQ3175"/>
      <c r="AR3175"/>
      <c r="AS3175"/>
      <c r="AT3175"/>
      <c r="AU3175"/>
      <c r="AV3175"/>
      <c r="AW3175"/>
      <c r="AX3175"/>
      <c r="AY3175"/>
      <c r="AZ3175"/>
      <c r="BA3175"/>
      <c r="BB3175"/>
      <c r="BC3175"/>
      <c r="BD3175"/>
      <c r="BE3175"/>
    </row>
    <row r="3176" spans="1:57" x14ac:dyDescent="0.25">
      <c r="A3176" s="4">
        <v>43311</v>
      </c>
      <c r="B3176" s="3">
        <v>30</v>
      </c>
      <c r="C3176" s="3">
        <v>7</v>
      </c>
      <c r="D3176" s="3">
        <v>2018</v>
      </c>
      <c r="E3176" s="26" t="s">
        <v>84</v>
      </c>
      <c r="F3176" s="6">
        <v>1524</v>
      </c>
      <c r="G3176" s="19">
        <v>409</v>
      </c>
      <c r="H3176" s="19" t="s">
        <v>408</v>
      </c>
      <c r="I3176" s="10" t="s">
        <v>183</v>
      </c>
      <c r="J3176" s="30">
        <v>2600344</v>
      </c>
      <c r="K3176" s="8">
        <v>5061054679</v>
      </c>
      <c r="L3176" s="31">
        <v>2</v>
      </c>
      <c r="M3176" s="27">
        <v>587.17999999999995</v>
      </c>
      <c r="N3176" s="17">
        <v>510105</v>
      </c>
      <c r="O3176" s="7" t="s">
        <v>355</v>
      </c>
      <c r="P3176" s="13"/>
      <c r="Q3176"/>
      <c r="R3176"/>
      <c r="S3176"/>
      <c r="T3176"/>
      <c r="U3176"/>
      <c r="V3176"/>
      <c r="W3176"/>
      <c r="X3176"/>
      <c r="Y3176"/>
      <c r="Z3176"/>
      <c r="AA3176"/>
      <c r="AB3176"/>
      <c r="AC3176"/>
      <c r="AD3176"/>
      <c r="AE3176"/>
      <c r="AF3176"/>
      <c r="AG3176"/>
      <c r="AH3176"/>
      <c r="AI3176"/>
      <c r="AJ3176"/>
      <c r="AK3176"/>
      <c r="AL3176"/>
      <c r="AM3176"/>
      <c r="AN3176"/>
      <c r="AO3176"/>
      <c r="AP3176"/>
      <c r="AQ3176"/>
      <c r="AR3176"/>
      <c r="AS3176"/>
      <c r="AT3176"/>
      <c r="AU3176"/>
      <c r="AV3176"/>
      <c r="AW3176"/>
      <c r="AX3176"/>
      <c r="AY3176"/>
      <c r="AZ3176"/>
      <c r="BA3176"/>
      <c r="BB3176"/>
      <c r="BC3176"/>
      <c r="BD3176"/>
      <c r="BE3176"/>
    </row>
    <row r="3177" spans="1:57" x14ac:dyDescent="0.25">
      <c r="A3177" s="4">
        <v>43311</v>
      </c>
      <c r="B3177" s="3">
        <v>30</v>
      </c>
      <c r="C3177" s="3">
        <v>7</v>
      </c>
      <c r="D3177" s="3">
        <v>2018</v>
      </c>
      <c r="E3177" s="26" t="s">
        <v>85</v>
      </c>
      <c r="F3177" s="6">
        <v>1524</v>
      </c>
      <c r="G3177" s="19">
        <v>409</v>
      </c>
      <c r="H3177" s="19" t="s">
        <v>408</v>
      </c>
      <c r="I3177" s="10" t="s">
        <v>86</v>
      </c>
      <c r="J3177" s="30">
        <v>1600022</v>
      </c>
      <c r="K3177" s="8">
        <v>2202500202</v>
      </c>
      <c r="L3177" s="31">
        <v>2</v>
      </c>
      <c r="M3177" s="27">
        <v>830.04</v>
      </c>
      <c r="N3177" s="17">
        <v>510105</v>
      </c>
      <c r="O3177" s="7" t="s">
        <v>355</v>
      </c>
      <c r="P3177" s="13"/>
      <c r="Q3177"/>
      <c r="R3177"/>
      <c r="S3177"/>
      <c r="T3177"/>
      <c r="U3177"/>
      <c r="V3177"/>
      <c r="W3177"/>
      <c r="X3177"/>
      <c r="Y3177"/>
      <c r="Z3177"/>
      <c r="AA3177"/>
      <c r="AB3177"/>
      <c r="AC3177"/>
      <c r="AD3177"/>
      <c r="AE3177"/>
      <c r="AF3177"/>
      <c r="AG3177"/>
      <c r="AH3177"/>
      <c r="AI3177"/>
      <c r="AJ3177"/>
      <c r="AK3177"/>
      <c r="AL3177"/>
      <c r="AM3177"/>
      <c r="AN3177"/>
      <c r="AO3177"/>
      <c r="AP3177"/>
      <c r="AQ3177"/>
      <c r="AR3177"/>
      <c r="AS3177"/>
      <c r="AT3177"/>
      <c r="AU3177"/>
      <c r="AV3177"/>
      <c r="AW3177"/>
      <c r="AX3177"/>
      <c r="AY3177"/>
      <c r="AZ3177"/>
      <c r="BA3177"/>
      <c r="BB3177"/>
      <c r="BC3177"/>
      <c r="BD3177"/>
      <c r="BE3177"/>
    </row>
    <row r="3178" spans="1:57" x14ac:dyDescent="0.25">
      <c r="A3178" s="4">
        <v>43311</v>
      </c>
      <c r="B3178" s="3">
        <v>30</v>
      </c>
      <c r="C3178" s="3">
        <v>7</v>
      </c>
      <c r="D3178" s="3">
        <v>2018</v>
      </c>
      <c r="E3178" s="26" t="s">
        <v>89</v>
      </c>
      <c r="F3178" s="6">
        <v>1524</v>
      </c>
      <c r="G3178" s="19">
        <v>409</v>
      </c>
      <c r="H3178" s="19" t="s">
        <v>408</v>
      </c>
      <c r="I3178" s="10" t="s">
        <v>90</v>
      </c>
      <c r="J3178" s="30">
        <v>1600212</v>
      </c>
      <c r="K3178" s="8">
        <v>420785925</v>
      </c>
      <c r="L3178" s="31">
        <v>2</v>
      </c>
      <c r="M3178" s="27">
        <v>624.62</v>
      </c>
      <c r="N3178" s="17">
        <v>510105</v>
      </c>
      <c r="O3178" s="7" t="s">
        <v>355</v>
      </c>
      <c r="P3178" s="13"/>
      <c r="Q3178"/>
      <c r="R3178"/>
      <c r="S3178"/>
      <c r="T3178"/>
      <c r="U3178"/>
      <c r="V3178"/>
      <c r="W3178"/>
      <c r="X3178"/>
      <c r="Y3178"/>
      <c r="Z3178"/>
      <c r="AA3178"/>
      <c r="AB3178"/>
      <c r="AC3178"/>
      <c r="AD3178"/>
      <c r="AE3178"/>
      <c r="AF3178"/>
      <c r="AG3178"/>
      <c r="AH3178"/>
      <c r="AI3178"/>
      <c r="AJ3178"/>
      <c r="AK3178"/>
      <c r="AL3178"/>
      <c r="AM3178"/>
      <c r="AN3178"/>
      <c r="AO3178"/>
      <c r="AP3178"/>
      <c r="AQ3178"/>
      <c r="AR3178"/>
      <c r="AS3178"/>
      <c r="AT3178"/>
      <c r="AU3178"/>
      <c r="AV3178"/>
      <c r="AW3178"/>
      <c r="AX3178"/>
      <c r="AY3178"/>
      <c r="AZ3178"/>
      <c r="BA3178"/>
      <c r="BB3178"/>
      <c r="BC3178"/>
      <c r="BD3178"/>
      <c r="BE3178"/>
    </row>
    <row r="3179" spans="1:57" x14ac:dyDescent="0.25">
      <c r="A3179" s="4">
        <v>43311</v>
      </c>
      <c r="B3179" s="3">
        <v>30</v>
      </c>
      <c r="C3179" s="3">
        <v>7</v>
      </c>
      <c r="D3179" s="3">
        <v>2018</v>
      </c>
      <c r="E3179" s="26" t="s">
        <v>265</v>
      </c>
      <c r="F3179" s="6">
        <v>1524</v>
      </c>
      <c r="G3179" s="19">
        <v>409</v>
      </c>
      <c r="H3179" s="19" t="s">
        <v>408</v>
      </c>
      <c r="I3179" s="10" t="s">
        <v>266</v>
      </c>
      <c r="J3179" s="30">
        <v>2600187</v>
      </c>
      <c r="K3179" s="8">
        <v>1042901588</v>
      </c>
      <c r="L3179" s="31">
        <v>2</v>
      </c>
      <c r="M3179" s="27">
        <v>1126.67</v>
      </c>
      <c r="N3179" s="17">
        <v>510105</v>
      </c>
      <c r="O3179" s="7" t="s">
        <v>355</v>
      </c>
      <c r="P3179" s="13"/>
      <c r="Q3179"/>
      <c r="R3179"/>
      <c r="S3179"/>
      <c r="T3179"/>
      <c r="U3179"/>
      <c r="V3179"/>
      <c r="W3179"/>
      <c r="X3179"/>
      <c r="Y3179"/>
      <c r="Z3179"/>
      <c r="AA3179"/>
      <c r="AB3179"/>
      <c r="AC3179"/>
      <c r="AD3179"/>
      <c r="AE3179"/>
      <c r="AF3179"/>
      <c r="AG3179"/>
      <c r="AH3179"/>
      <c r="AI3179"/>
      <c r="AJ3179"/>
      <c r="AK3179"/>
      <c r="AL3179"/>
      <c r="AM3179"/>
      <c r="AN3179"/>
      <c r="AO3179"/>
      <c r="AP3179"/>
      <c r="AQ3179"/>
      <c r="AR3179"/>
      <c r="AS3179"/>
      <c r="AT3179"/>
      <c r="AU3179"/>
      <c r="AV3179"/>
      <c r="AW3179"/>
      <c r="AX3179"/>
      <c r="AY3179"/>
      <c r="AZ3179"/>
      <c r="BA3179"/>
      <c r="BB3179"/>
      <c r="BC3179"/>
      <c r="BD3179"/>
      <c r="BE3179"/>
    </row>
    <row r="3180" spans="1:57" x14ac:dyDescent="0.25">
      <c r="A3180" s="4">
        <v>43311</v>
      </c>
      <c r="B3180" s="3">
        <v>30</v>
      </c>
      <c r="C3180" s="3">
        <v>7</v>
      </c>
      <c r="D3180" s="3">
        <v>2018</v>
      </c>
      <c r="E3180" s="26" t="s">
        <v>91</v>
      </c>
      <c r="F3180" s="6">
        <v>1524</v>
      </c>
      <c r="G3180" s="19">
        <v>409</v>
      </c>
      <c r="H3180" s="19" t="s">
        <v>408</v>
      </c>
      <c r="I3180" s="10" t="s">
        <v>92</v>
      </c>
      <c r="J3180" s="30">
        <v>59600049</v>
      </c>
      <c r="K3180" s="8">
        <v>2900454517</v>
      </c>
      <c r="L3180" s="31">
        <v>2</v>
      </c>
      <c r="M3180" s="27">
        <v>713.17</v>
      </c>
      <c r="N3180" s="17">
        <v>510105</v>
      </c>
      <c r="O3180" s="7" t="s">
        <v>355</v>
      </c>
      <c r="P3180" s="13"/>
      <c r="Q3180"/>
      <c r="R3180"/>
      <c r="S3180"/>
      <c r="T3180"/>
      <c r="U3180"/>
      <c r="V3180"/>
      <c r="W3180"/>
      <c r="X3180"/>
      <c r="Y3180"/>
      <c r="Z3180"/>
      <c r="AA3180"/>
      <c r="AB3180"/>
      <c r="AC3180"/>
      <c r="AD3180"/>
      <c r="AE3180"/>
      <c r="AF3180"/>
      <c r="AG3180"/>
      <c r="AH3180"/>
      <c r="AI3180"/>
      <c r="AJ3180"/>
      <c r="AK3180"/>
      <c r="AL3180"/>
      <c r="AM3180"/>
      <c r="AN3180"/>
      <c r="AO3180"/>
      <c r="AP3180"/>
      <c r="AQ3180"/>
      <c r="AR3180"/>
      <c r="AS3180"/>
      <c r="AT3180"/>
      <c r="AU3180"/>
      <c r="AV3180"/>
      <c r="AW3180"/>
      <c r="AX3180"/>
      <c r="AY3180"/>
      <c r="AZ3180"/>
      <c r="BA3180"/>
      <c r="BB3180"/>
      <c r="BC3180"/>
      <c r="BD3180"/>
      <c r="BE3180"/>
    </row>
    <row r="3181" spans="1:57" x14ac:dyDescent="0.25">
      <c r="A3181" s="4">
        <v>43311</v>
      </c>
      <c r="B3181" s="3">
        <v>30</v>
      </c>
      <c r="C3181" s="3">
        <v>7</v>
      </c>
      <c r="D3181" s="3">
        <v>2018</v>
      </c>
      <c r="E3181" s="26" t="s">
        <v>285</v>
      </c>
      <c r="F3181" s="6">
        <v>1524</v>
      </c>
      <c r="G3181" s="19">
        <v>409</v>
      </c>
      <c r="H3181" s="19" t="s">
        <v>408</v>
      </c>
      <c r="I3181" s="10" t="s">
        <v>284</v>
      </c>
      <c r="J3181" s="30">
        <v>1600022</v>
      </c>
      <c r="K3181" s="8">
        <v>3732573000</v>
      </c>
      <c r="L3181" s="31">
        <v>2</v>
      </c>
      <c r="M3181" s="27">
        <v>1278.8599999999999</v>
      </c>
      <c r="N3181" s="17">
        <v>510105</v>
      </c>
      <c r="O3181" s="7" t="s">
        <v>355</v>
      </c>
      <c r="P3181" s="13"/>
      <c r="Q3181"/>
      <c r="R3181"/>
      <c r="S3181"/>
      <c r="T3181"/>
      <c r="U3181"/>
      <c r="V3181"/>
      <c r="W3181"/>
      <c r="X3181"/>
      <c r="Y3181"/>
      <c r="Z3181"/>
      <c r="AA3181"/>
      <c r="AB3181"/>
      <c r="AC3181"/>
      <c r="AD3181"/>
      <c r="AE3181"/>
      <c r="AF3181"/>
      <c r="AG3181"/>
      <c r="AH3181"/>
      <c r="AI3181"/>
      <c r="AJ3181"/>
      <c r="AK3181"/>
      <c r="AL3181"/>
      <c r="AM3181"/>
      <c r="AN3181"/>
      <c r="AO3181"/>
      <c r="AP3181"/>
      <c r="AQ3181"/>
      <c r="AR3181"/>
      <c r="AS3181"/>
      <c r="AT3181"/>
      <c r="AU3181"/>
      <c r="AV3181"/>
      <c r="AW3181"/>
      <c r="AX3181"/>
      <c r="AY3181"/>
      <c r="AZ3181"/>
      <c r="BA3181"/>
      <c r="BB3181"/>
      <c r="BC3181"/>
      <c r="BD3181"/>
      <c r="BE3181"/>
    </row>
    <row r="3182" spans="1:57" x14ac:dyDescent="0.25">
      <c r="A3182" s="4">
        <v>43311</v>
      </c>
      <c r="B3182" s="3">
        <v>30</v>
      </c>
      <c r="C3182" s="3">
        <v>7</v>
      </c>
      <c r="D3182" s="3">
        <v>2018</v>
      </c>
      <c r="E3182" s="26" t="s">
        <v>93</v>
      </c>
      <c r="F3182" s="6">
        <v>1524</v>
      </c>
      <c r="G3182" s="19">
        <v>409</v>
      </c>
      <c r="H3182" s="19" t="s">
        <v>408</v>
      </c>
      <c r="I3182" s="10" t="s">
        <v>94</v>
      </c>
      <c r="J3182" s="30">
        <v>2600187</v>
      </c>
      <c r="K3182" s="8">
        <v>1048359297</v>
      </c>
      <c r="L3182" s="31">
        <v>2</v>
      </c>
      <c r="M3182" s="27">
        <v>754.1</v>
      </c>
      <c r="N3182" s="17">
        <v>510105</v>
      </c>
      <c r="O3182" s="7" t="s">
        <v>355</v>
      </c>
      <c r="P3182" s="13"/>
      <c r="Q3182"/>
      <c r="R3182"/>
      <c r="S3182"/>
      <c r="T3182"/>
      <c r="U3182"/>
      <c r="V3182"/>
      <c r="W3182"/>
      <c r="X3182"/>
      <c r="Y3182"/>
      <c r="Z3182"/>
      <c r="AA3182"/>
      <c r="AB3182"/>
      <c r="AC3182"/>
      <c r="AD3182"/>
      <c r="AE3182"/>
      <c r="AF3182"/>
      <c r="AG3182"/>
      <c r="AH3182"/>
      <c r="AI3182"/>
      <c r="AJ3182"/>
      <c r="AK3182"/>
      <c r="AL3182"/>
      <c r="AM3182"/>
      <c r="AN3182"/>
      <c r="AO3182"/>
      <c r="AP3182"/>
      <c r="AQ3182"/>
      <c r="AR3182"/>
      <c r="AS3182"/>
      <c r="AT3182"/>
      <c r="AU3182"/>
      <c r="AV3182"/>
      <c r="AW3182"/>
      <c r="AX3182"/>
      <c r="AY3182"/>
      <c r="AZ3182"/>
      <c r="BA3182"/>
      <c r="BB3182"/>
      <c r="BC3182"/>
      <c r="BD3182"/>
      <c r="BE3182"/>
    </row>
    <row r="3183" spans="1:57" x14ac:dyDescent="0.25">
      <c r="A3183" s="4">
        <v>43311</v>
      </c>
      <c r="B3183" s="3">
        <v>30</v>
      </c>
      <c r="C3183" s="3">
        <v>7</v>
      </c>
      <c r="D3183" s="3">
        <v>2018</v>
      </c>
      <c r="E3183" s="26" t="s">
        <v>97</v>
      </c>
      <c r="F3183" s="6">
        <v>1524</v>
      </c>
      <c r="G3183" s="19">
        <v>409</v>
      </c>
      <c r="H3183" s="19" t="s">
        <v>408</v>
      </c>
      <c r="I3183" s="10" t="s">
        <v>98</v>
      </c>
      <c r="J3183" s="30">
        <v>1600303</v>
      </c>
      <c r="K3183" s="8">
        <v>6080594017</v>
      </c>
      <c r="L3183" s="31">
        <v>2</v>
      </c>
      <c r="M3183" s="27">
        <v>621.71</v>
      </c>
      <c r="N3183" s="17">
        <v>510105</v>
      </c>
      <c r="O3183" s="7" t="s">
        <v>355</v>
      </c>
      <c r="P3183" s="13"/>
      <c r="Q3183"/>
      <c r="R3183"/>
      <c r="S3183"/>
      <c r="T3183"/>
      <c r="U3183"/>
      <c r="V3183"/>
      <c r="W3183"/>
      <c r="X3183"/>
      <c r="Y3183"/>
      <c r="Z3183"/>
      <c r="AA3183"/>
      <c r="AB3183"/>
      <c r="AC3183"/>
      <c r="AD3183"/>
      <c r="AE3183"/>
      <c r="AF3183"/>
      <c r="AG3183"/>
      <c r="AH3183"/>
      <c r="AI3183"/>
      <c r="AJ3183"/>
      <c r="AK3183"/>
      <c r="AL3183"/>
      <c r="AM3183"/>
      <c r="AN3183"/>
      <c r="AO3183"/>
      <c r="AP3183"/>
      <c r="AQ3183"/>
      <c r="AR3183"/>
      <c r="AS3183"/>
      <c r="AT3183"/>
      <c r="AU3183"/>
      <c r="AV3183"/>
      <c r="AW3183"/>
      <c r="AX3183"/>
      <c r="AY3183"/>
      <c r="AZ3183"/>
      <c r="BA3183"/>
      <c r="BB3183"/>
      <c r="BC3183"/>
      <c r="BD3183"/>
      <c r="BE3183"/>
    </row>
    <row r="3184" spans="1:57" x14ac:dyDescent="0.25">
      <c r="A3184" s="4">
        <v>43311</v>
      </c>
      <c r="B3184" s="3">
        <v>30</v>
      </c>
      <c r="C3184" s="3">
        <v>7</v>
      </c>
      <c r="D3184" s="3">
        <v>2018</v>
      </c>
      <c r="E3184" s="26" t="s">
        <v>99</v>
      </c>
      <c r="F3184" s="6">
        <v>1524</v>
      </c>
      <c r="G3184" s="19">
        <v>409</v>
      </c>
      <c r="H3184" s="19" t="s">
        <v>408</v>
      </c>
      <c r="I3184" s="10" t="s">
        <v>100</v>
      </c>
      <c r="J3184" s="30">
        <v>1600022</v>
      </c>
      <c r="K3184" s="8">
        <v>2201588539</v>
      </c>
      <c r="L3184" s="31">
        <v>2</v>
      </c>
      <c r="M3184" s="27">
        <v>205.59</v>
      </c>
      <c r="N3184" s="17">
        <v>510105</v>
      </c>
      <c r="O3184" s="7" t="s">
        <v>355</v>
      </c>
      <c r="P3184" s="13"/>
      <c r="Q3184"/>
      <c r="R3184"/>
      <c r="S3184"/>
      <c r="T3184"/>
      <c r="U3184"/>
      <c r="V3184"/>
      <c r="W3184"/>
      <c r="X3184"/>
      <c r="Y3184"/>
      <c r="Z3184"/>
      <c r="AA3184"/>
      <c r="AB3184"/>
      <c r="AC3184"/>
      <c r="AD3184"/>
      <c r="AE3184"/>
      <c r="AF3184"/>
      <c r="AG3184"/>
      <c r="AH3184"/>
      <c r="AI3184"/>
      <c r="AJ3184"/>
      <c r="AK3184"/>
      <c r="AL3184"/>
      <c r="AM3184"/>
      <c r="AN3184"/>
      <c r="AO3184"/>
      <c r="AP3184"/>
      <c r="AQ3184"/>
      <c r="AR3184"/>
      <c r="AS3184"/>
      <c r="AT3184"/>
      <c r="AU3184"/>
      <c r="AV3184"/>
      <c r="AW3184"/>
      <c r="AX3184"/>
      <c r="AY3184"/>
      <c r="AZ3184"/>
      <c r="BA3184"/>
      <c r="BB3184"/>
      <c r="BC3184"/>
      <c r="BD3184"/>
      <c r="BE3184"/>
    </row>
    <row r="3185" spans="1:57" x14ac:dyDescent="0.25">
      <c r="A3185" s="4">
        <v>43311</v>
      </c>
      <c r="B3185" s="3">
        <v>30</v>
      </c>
      <c r="C3185" s="3">
        <v>7</v>
      </c>
      <c r="D3185" s="3">
        <v>2018</v>
      </c>
      <c r="E3185" s="26" t="s">
        <v>101</v>
      </c>
      <c r="F3185" s="6">
        <v>1524</v>
      </c>
      <c r="G3185" s="19">
        <v>409</v>
      </c>
      <c r="H3185" s="19" t="s">
        <v>408</v>
      </c>
      <c r="I3185" s="10" t="s">
        <v>102</v>
      </c>
      <c r="J3185" s="30">
        <v>1600022</v>
      </c>
      <c r="K3185" s="8">
        <v>5555946700</v>
      </c>
      <c r="L3185" s="31">
        <v>2</v>
      </c>
      <c r="M3185" s="27">
        <v>1232.0899999999999</v>
      </c>
      <c r="N3185" s="17">
        <v>510105</v>
      </c>
      <c r="O3185" s="7" t="s">
        <v>355</v>
      </c>
      <c r="P3185" s="13"/>
      <c r="Q3185"/>
      <c r="R3185"/>
      <c r="S3185"/>
      <c r="T3185"/>
      <c r="U3185"/>
      <c r="V3185"/>
      <c r="W3185"/>
      <c r="X3185"/>
      <c r="Y3185"/>
      <c r="Z3185"/>
      <c r="AA3185"/>
      <c r="AB3185"/>
      <c r="AC3185"/>
      <c r="AD3185"/>
      <c r="AE3185"/>
      <c r="AF3185"/>
      <c r="AG3185"/>
      <c r="AH3185"/>
      <c r="AI3185"/>
      <c r="AJ3185"/>
      <c r="AK3185"/>
      <c r="AL3185"/>
      <c r="AM3185"/>
      <c r="AN3185"/>
      <c r="AO3185"/>
      <c r="AP3185"/>
      <c r="AQ3185"/>
      <c r="AR3185"/>
      <c r="AS3185"/>
      <c r="AT3185"/>
      <c r="AU3185"/>
      <c r="AV3185"/>
      <c r="AW3185"/>
      <c r="AX3185"/>
      <c r="AY3185"/>
      <c r="AZ3185"/>
      <c r="BA3185"/>
      <c r="BB3185"/>
      <c r="BC3185"/>
      <c r="BD3185"/>
      <c r="BE3185"/>
    </row>
    <row r="3186" spans="1:57" x14ac:dyDescent="0.25">
      <c r="A3186" s="4">
        <v>43311</v>
      </c>
      <c r="B3186" s="3">
        <v>30</v>
      </c>
      <c r="C3186" s="3">
        <v>7</v>
      </c>
      <c r="D3186" s="3">
        <v>2018</v>
      </c>
      <c r="E3186" s="26" t="s">
        <v>184</v>
      </c>
      <c r="F3186" s="6">
        <v>1524</v>
      </c>
      <c r="G3186" s="19">
        <v>409</v>
      </c>
      <c r="H3186" s="19" t="s">
        <v>408</v>
      </c>
      <c r="I3186" s="10" t="s">
        <v>185</v>
      </c>
      <c r="J3186" s="30">
        <v>1410036</v>
      </c>
      <c r="K3186" s="8">
        <v>111013635</v>
      </c>
      <c r="L3186" s="31">
        <v>2</v>
      </c>
      <c r="M3186" s="27">
        <v>462.01</v>
      </c>
      <c r="N3186" s="17">
        <v>510105</v>
      </c>
      <c r="O3186" s="7" t="s">
        <v>355</v>
      </c>
      <c r="P3186" s="13"/>
      <c r="Q3186"/>
      <c r="R3186"/>
      <c r="S3186"/>
      <c r="T3186"/>
      <c r="U3186"/>
      <c r="V3186"/>
      <c r="W3186"/>
      <c r="X3186"/>
      <c r="Y3186"/>
      <c r="Z3186"/>
      <c r="AA3186"/>
      <c r="AB3186"/>
      <c r="AC3186"/>
      <c r="AD3186"/>
      <c r="AE3186"/>
      <c r="AF3186"/>
      <c r="AG3186"/>
      <c r="AH3186"/>
      <c r="AI3186"/>
      <c r="AJ3186"/>
      <c r="AK3186"/>
      <c r="AL3186"/>
      <c r="AM3186"/>
      <c r="AN3186"/>
      <c r="AO3186"/>
      <c r="AP3186"/>
      <c r="AQ3186"/>
      <c r="AR3186"/>
      <c r="AS3186"/>
      <c r="AT3186"/>
      <c r="AU3186"/>
      <c r="AV3186"/>
      <c r="AW3186"/>
      <c r="AX3186"/>
      <c r="AY3186"/>
      <c r="AZ3186"/>
      <c r="BA3186"/>
      <c r="BB3186"/>
      <c r="BC3186"/>
      <c r="BD3186"/>
      <c r="BE3186"/>
    </row>
    <row r="3187" spans="1:57" x14ac:dyDescent="0.25">
      <c r="A3187" s="4">
        <v>43311</v>
      </c>
      <c r="B3187" s="3">
        <v>30</v>
      </c>
      <c r="C3187" s="3">
        <v>7</v>
      </c>
      <c r="D3187" s="3">
        <v>2018</v>
      </c>
      <c r="E3187" s="26" t="s">
        <v>154</v>
      </c>
      <c r="F3187" s="6">
        <v>1524</v>
      </c>
      <c r="G3187" s="19">
        <v>409</v>
      </c>
      <c r="H3187" s="19" t="s">
        <v>408</v>
      </c>
      <c r="I3187" s="10" t="s">
        <v>103</v>
      </c>
      <c r="J3187" s="30">
        <v>1600303</v>
      </c>
      <c r="K3187" s="8">
        <v>12000212569</v>
      </c>
      <c r="L3187" s="31">
        <v>2</v>
      </c>
      <c r="M3187" s="27">
        <v>731.09</v>
      </c>
      <c r="N3187" s="17">
        <v>510105</v>
      </c>
      <c r="O3187" s="7" t="s">
        <v>355</v>
      </c>
      <c r="P3187" s="13"/>
      <c r="Q3187"/>
      <c r="R3187"/>
      <c r="S3187"/>
      <c r="T3187"/>
      <c r="U3187"/>
      <c r="V3187"/>
      <c r="W3187"/>
      <c r="X3187"/>
      <c r="Y3187"/>
      <c r="Z3187"/>
      <c r="AA3187"/>
      <c r="AB3187"/>
      <c r="AC3187"/>
      <c r="AD3187"/>
      <c r="AE3187"/>
      <c r="AF3187"/>
      <c r="AG3187"/>
      <c r="AH3187"/>
      <c r="AI3187"/>
      <c r="AJ3187"/>
      <c r="AK3187"/>
      <c r="AL3187"/>
      <c r="AM3187"/>
      <c r="AN3187"/>
      <c r="AO3187"/>
      <c r="AP3187"/>
      <c r="AQ3187"/>
      <c r="AR3187"/>
      <c r="AS3187"/>
      <c r="AT3187"/>
      <c r="AU3187"/>
      <c r="AV3187"/>
      <c r="AW3187"/>
      <c r="AX3187"/>
      <c r="AY3187"/>
      <c r="AZ3187"/>
      <c r="BA3187"/>
      <c r="BB3187"/>
      <c r="BC3187"/>
      <c r="BD3187"/>
      <c r="BE3187"/>
    </row>
    <row r="3188" spans="1:57" x14ac:dyDescent="0.25">
      <c r="A3188" s="4">
        <v>43311</v>
      </c>
      <c r="B3188" s="3">
        <v>30</v>
      </c>
      <c r="C3188" s="3">
        <v>7</v>
      </c>
      <c r="D3188" s="3">
        <v>2018</v>
      </c>
      <c r="E3188" s="26" t="s">
        <v>292</v>
      </c>
      <c r="F3188" s="6">
        <v>1524</v>
      </c>
      <c r="G3188" s="19">
        <v>409</v>
      </c>
      <c r="H3188" s="19" t="s">
        <v>408</v>
      </c>
      <c r="I3188" s="10" t="s">
        <v>293</v>
      </c>
      <c r="J3188" s="30">
        <v>1700012</v>
      </c>
      <c r="K3188" s="8">
        <v>28014289</v>
      </c>
      <c r="L3188" s="31">
        <v>2</v>
      </c>
      <c r="M3188" s="27">
        <v>410.05</v>
      </c>
      <c r="N3188" s="17">
        <v>510105</v>
      </c>
      <c r="O3188" s="7" t="s">
        <v>355</v>
      </c>
      <c r="P3188" s="13"/>
      <c r="Q3188"/>
      <c r="R3188"/>
      <c r="S3188"/>
      <c r="T3188"/>
      <c r="U3188"/>
      <c r="V3188"/>
      <c r="W3188"/>
      <c r="X3188"/>
      <c r="Y3188"/>
      <c r="Z3188"/>
      <c r="AA3188"/>
      <c r="AB3188"/>
      <c r="AC3188"/>
      <c r="AD3188"/>
      <c r="AE3188"/>
      <c r="AF3188"/>
      <c r="AG3188"/>
      <c r="AH3188"/>
      <c r="AI3188"/>
      <c r="AJ3188"/>
      <c r="AK3188"/>
      <c r="AL3188"/>
      <c r="AM3188"/>
      <c r="AN3188"/>
      <c r="AO3188"/>
      <c r="AP3188"/>
      <c r="AQ3188"/>
      <c r="AR3188"/>
      <c r="AS3188"/>
      <c r="AT3188"/>
      <c r="AU3188"/>
      <c r="AV3188"/>
      <c r="AW3188"/>
      <c r="AX3188"/>
      <c r="AY3188"/>
      <c r="AZ3188"/>
      <c r="BA3188"/>
      <c r="BB3188"/>
      <c r="BC3188"/>
      <c r="BD3188"/>
      <c r="BE3188"/>
    </row>
    <row r="3189" spans="1:57" x14ac:dyDescent="0.25">
      <c r="A3189" s="4">
        <v>43311</v>
      </c>
      <c r="B3189" s="3">
        <v>30</v>
      </c>
      <c r="C3189" s="3">
        <v>7</v>
      </c>
      <c r="D3189" s="3">
        <v>2018</v>
      </c>
      <c r="E3189" s="26" t="s">
        <v>237</v>
      </c>
      <c r="F3189" s="6">
        <v>1524</v>
      </c>
      <c r="G3189" s="19">
        <v>409</v>
      </c>
      <c r="H3189" s="19" t="s">
        <v>408</v>
      </c>
      <c r="I3189" s="10" t="s">
        <v>246</v>
      </c>
      <c r="J3189" s="30">
        <v>1600303</v>
      </c>
      <c r="K3189" s="8">
        <v>12057052676</v>
      </c>
      <c r="L3189" s="31">
        <v>2</v>
      </c>
      <c r="M3189" s="27">
        <v>880.55</v>
      </c>
      <c r="N3189" s="17">
        <v>510105</v>
      </c>
      <c r="O3189" s="7" t="s">
        <v>355</v>
      </c>
      <c r="P3189" s="13"/>
      <c r="Q3189"/>
      <c r="R3189"/>
      <c r="S3189"/>
      <c r="T3189"/>
      <c r="U3189"/>
      <c r="V3189"/>
      <c r="W3189"/>
      <c r="X3189"/>
      <c r="Y3189"/>
      <c r="Z3189"/>
      <c r="AA3189"/>
      <c r="AB3189"/>
      <c r="AC3189"/>
      <c r="AD3189"/>
      <c r="AE3189"/>
      <c r="AF3189"/>
      <c r="AG3189"/>
      <c r="AH3189"/>
      <c r="AI3189"/>
      <c r="AJ3189"/>
      <c r="AK3189"/>
      <c r="AL3189"/>
      <c r="AM3189"/>
      <c r="AN3189"/>
      <c r="AO3189"/>
      <c r="AP3189"/>
      <c r="AQ3189"/>
      <c r="AR3189"/>
      <c r="AS3189"/>
      <c r="AT3189"/>
      <c r="AU3189"/>
      <c r="AV3189"/>
      <c r="AW3189"/>
      <c r="AX3189"/>
      <c r="AY3189"/>
      <c r="AZ3189"/>
      <c r="BA3189"/>
      <c r="BB3189"/>
      <c r="BC3189"/>
      <c r="BD3189"/>
      <c r="BE3189"/>
    </row>
    <row r="3190" spans="1:57" x14ac:dyDescent="0.25">
      <c r="A3190" s="4">
        <v>43311</v>
      </c>
      <c r="B3190" s="3">
        <v>30</v>
      </c>
      <c r="C3190" s="3">
        <v>7</v>
      </c>
      <c r="D3190" s="3">
        <v>2018</v>
      </c>
      <c r="E3190" s="26" t="s">
        <v>778</v>
      </c>
      <c r="F3190" s="6">
        <v>1524</v>
      </c>
      <c r="G3190" s="19">
        <v>409</v>
      </c>
      <c r="H3190" s="19" t="s">
        <v>408</v>
      </c>
      <c r="I3190" s="10" t="s">
        <v>780</v>
      </c>
      <c r="J3190" s="30">
        <v>2600344</v>
      </c>
      <c r="K3190" s="8">
        <v>5091042741</v>
      </c>
      <c r="L3190" s="31">
        <v>2</v>
      </c>
      <c r="M3190" s="27">
        <v>973.89</v>
      </c>
      <c r="N3190" s="17">
        <v>510105</v>
      </c>
      <c r="O3190" s="7" t="s">
        <v>355</v>
      </c>
      <c r="P3190" s="13"/>
      <c r="Q3190"/>
      <c r="R3190"/>
      <c r="S3190"/>
      <c r="T3190"/>
      <c r="U3190"/>
      <c r="V3190"/>
      <c r="W3190"/>
      <c r="X3190"/>
      <c r="Y3190"/>
      <c r="Z3190"/>
      <c r="AA3190"/>
      <c r="AB3190"/>
      <c r="AC3190"/>
      <c r="AD3190"/>
      <c r="AE3190"/>
      <c r="AF3190"/>
      <c r="AG3190"/>
      <c r="AH3190"/>
      <c r="AI3190"/>
      <c r="AJ3190"/>
      <c r="AK3190"/>
      <c r="AL3190"/>
      <c r="AM3190"/>
      <c r="AN3190"/>
      <c r="AO3190"/>
      <c r="AP3190"/>
      <c r="AQ3190"/>
      <c r="AR3190"/>
      <c r="AS3190"/>
      <c r="AT3190"/>
      <c r="AU3190"/>
      <c r="AV3190"/>
      <c r="AW3190"/>
      <c r="AX3190"/>
      <c r="AY3190"/>
      <c r="AZ3190"/>
      <c r="BA3190"/>
      <c r="BB3190"/>
      <c r="BC3190"/>
      <c r="BD3190"/>
      <c r="BE3190"/>
    </row>
    <row r="3191" spans="1:57" x14ac:dyDescent="0.25">
      <c r="A3191" s="4">
        <v>43311</v>
      </c>
      <c r="B3191" s="3">
        <v>30</v>
      </c>
      <c r="C3191" s="3">
        <v>7</v>
      </c>
      <c r="D3191" s="3">
        <v>2018</v>
      </c>
      <c r="E3191" s="26" t="s">
        <v>104</v>
      </c>
      <c r="F3191" s="6">
        <v>1524</v>
      </c>
      <c r="G3191" s="19">
        <v>409</v>
      </c>
      <c r="H3191" s="19" t="s">
        <v>408</v>
      </c>
      <c r="I3191" s="10" t="s">
        <v>105</v>
      </c>
      <c r="J3191" s="30">
        <v>1700880</v>
      </c>
      <c r="K3191" s="8">
        <v>1100000520</v>
      </c>
      <c r="L3191" s="31">
        <v>2</v>
      </c>
      <c r="M3191" s="27">
        <v>828.23</v>
      </c>
      <c r="N3191" s="17">
        <v>510105</v>
      </c>
      <c r="O3191" s="7" t="s">
        <v>355</v>
      </c>
      <c r="P3191" s="13"/>
      <c r="Q3191"/>
      <c r="R3191"/>
      <c r="S3191"/>
      <c r="T3191"/>
      <c r="U3191"/>
      <c r="V3191"/>
      <c r="W3191"/>
      <c r="X3191"/>
      <c r="Y3191"/>
      <c r="Z3191"/>
      <c r="AA3191"/>
      <c r="AB3191"/>
      <c r="AC3191"/>
      <c r="AD3191"/>
      <c r="AE3191"/>
      <c r="AF3191"/>
      <c r="AG3191"/>
      <c r="AH3191"/>
      <c r="AI3191"/>
      <c r="AJ3191"/>
      <c r="AK3191"/>
      <c r="AL3191"/>
      <c r="AM3191"/>
      <c r="AN3191"/>
      <c r="AO3191"/>
      <c r="AP3191"/>
      <c r="AQ3191"/>
      <c r="AR3191"/>
      <c r="AS3191"/>
      <c r="AT3191"/>
      <c r="AU3191"/>
      <c r="AV3191"/>
      <c r="AW3191"/>
      <c r="AX3191"/>
      <c r="AY3191"/>
      <c r="AZ3191"/>
      <c r="BA3191"/>
      <c r="BB3191"/>
      <c r="BC3191"/>
      <c r="BD3191"/>
      <c r="BE3191"/>
    </row>
    <row r="3192" spans="1:57" x14ac:dyDescent="0.25">
      <c r="A3192" s="4">
        <v>43311</v>
      </c>
      <c r="B3192" s="3">
        <v>30</v>
      </c>
      <c r="C3192" s="3">
        <v>7</v>
      </c>
      <c r="D3192" s="3">
        <v>2018</v>
      </c>
      <c r="E3192" s="26" t="s">
        <v>156</v>
      </c>
      <c r="F3192" s="6">
        <v>1524</v>
      </c>
      <c r="G3192" s="19">
        <v>409</v>
      </c>
      <c r="H3192" s="19" t="s">
        <v>408</v>
      </c>
      <c r="I3192" s="10" t="s">
        <v>106</v>
      </c>
      <c r="J3192" s="30">
        <v>1600303</v>
      </c>
      <c r="K3192" s="8">
        <v>6050800016</v>
      </c>
      <c r="L3192" s="31">
        <v>2</v>
      </c>
      <c r="M3192" s="27">
        <v>662.8</v>
      </c>
      <c r="N3192" s="17">
        <v>510105</v>
      </c>
      <c r="O3192" s="7" t="s">
        <v>355</v>
      </c>
      <c r="P3192" s="13"/>
      <c r="Q3192"/>
      <c r="R3192"/>
      <c r="S3192"/>
      <c r="T3192"/>
      <c r="U3192"/>
      <c r="V3192"/>
      <c r="W3192"/>
      <c r="X3192"/>
      <c r="Y3192"/>
      <c r="Z3192"/>
      <c r="AA3192"/>
      <c r="AB3192"/>
      <c r="AC3192"/>
      <c r="AD3192"/>
      <c r="AE3192"/>
      <c r="AF3192"/>
      <c r="AG3192"/>
      <c r="AH3192"/>
      <c r="AI3192"/>
      <c r="AJ3192"/>
      <c r="AK3192"/>
      <c r="AL3192"/>
      <c r="AM3192"/>
      <c r="AN3192"/>
      <c r="AO3192"/>
      <c r="AP3192"/>
      <c r="AQ3192"/>
      <c r="AR3192"/>
      <c r="AS3192"/>
      <c r="AT3192"/>
      <c r="AU3192"/>
      <c r="AV3192"/>
      <c r="AW3192"/>
      <c r="AX3192"/>
      <c r="AY3192"/>
      <c r="AZ3192"/>
      <c r="BA3192"/>
      <c r="BB3192"/>
      <c r="BC3192"/>
      <c r="BD3192"/>
      <c r="BE3192"/>
    </row>
    <row r="3193" spans="1:57" x14ac:dyDescent="0.25">
      <c r="A3193" s="4">
        <v>43311</v>
      </c>
      <c r="B3193" s="3">
        <v>30</v>
      </c>
      <c r="C3193" s="3">
        <v>7</v>
      </c>
      <c r="D3193" s="3">
        <v>2018</v>
      </c>
      <c r="E3193" s="26" t="s">
        <v>107</v>
      </c>
      <c r="F3193" s="6">
        <v>1524</v>
      </c>
      <c r="G3193" s="19">
        <v>409</v>
      </c>
      <c r="H3193" s="19" t="s">
        <v>408</v>
      </c>
      <c r="I3193" s="10" t="s">
        <v>108</v>
      </c>
      <c r="J3193" s="30">
        <v>1600022</v>
      </c>
      <c r="K3193" s="8">
        <v>4817469500</v>
      </c>
      <c r="L3193" s="31">
        <v>2</v>
      </c>
      <c r="M3193" s="27">
        <v>590.61</v>
      </c>
      <c r="N3193" s="17">
        <v>510105</v>
      </c>
      <c r="O3193" s="7" t="s">
        <v>355</v>
      </c>
      <c r="P3193" s="13"/>
      <c r="Q3193"/>
      <c r="R3193"/>
      <c r="S3193"/>
      <c r="T3193"/>
      <c r="U3193"/>
      <c r="V3193"/>
      <c r="W3193"/>
      <c r="X3193"/>
      <c r="Y3193"/>
      <c r="Z3193"/>
      <c r="AA3193"/>
      <c r="AB3193"/>
      <c r="AC3193"/>
      <c r="AD3193"/>
      <c r="AE3193"/>
      <c r="AF3193"/>
      <c r="AG3193"/>
      <c r="AH3193"/>
      <c r="AI3193"/>
      <c r="AJ3193"/>
      <c r="AK3193"/>
      <c r="AL3193"/>
      <c r="AM3193"/>
      <c r="AN3193"/>
      <c r="AO3193"/>
      <c r="AP3193"/>
      <c r="AQ3193"/>
      <c r="AR3193"/>
      <c r="AS3193"/>
      <c r="AT3193"/>
      <c r="AU3193"/>
      <c r="AV3193"/>
      <c r="AW3193"/>
      <c r="AX3193"/>
      <c r="AY3193"/>
      <c r="AZ3193"/>
      <c r="BA3193"/>
      <c r="BB3193"/>
      <c r="BC3193"/>
      <c r="BD3193"/>
      <c r="BE3193"/>
    </row>
    <row r="3194" spans="1:57" x14ac:dyDescent="0.25">
      <c r="A3194" s="4">
        <v>43311</v>
      </c>
      <c r="B3194" s="3">
        <v>30</v>
      </c>
      <c r="C3194" s="3">
        <v>7</v>
      </c>
      <c r="D3194" s="3">
        <v>2018</v>
      </c>
      <c r="E3194" s="26" t="s">
        <v>109</v>
      </c>
      <c r="F3194" s="6">
        <v>1524</v>
      </c>
      <c r="G3194" s="19">
        <v>409</v>
      </c>
      <c r="H3194" s="19" t="s">
        <v>408</v>
      </c>
      <c r="I3194" s="10" t="s">
        <v>110</v>
      </c>
      <c r="J3194" s="30">
        <v>2600187</v>
      </c>
      <c r="K3194" s="8">
        <v>1049338056</v>
      </c>
      <c r="L3194" s="31">
        <v>2</v>
      </c>
      <c r="M3194" s="27">
        <v>577.92999999999995</v>
      </c>
      <c r="N3194" s="17">
        <v>510105</v>
      </c>
      <c r="O3194" s="7" t="s">
        <v>355</v>
      </c>
      <c r="P3194" s="13"/>
      <c r="Q3194"/>
      <c r="R3194"/>
      <c r="S3194"/>
      <c r="T3194"/>
      <c r="U3194"/>
      <c r="V3194"/>
      <c r="W3194"/>
      <c r="X3194"/>
      <c r="Y3194"/>
      <c r="Z3194"/>
      <c r="AA3194"/>
      <c r="AB3194"/>
      <c r="AC3194"/>
      <c r="AD3194"/>
      <c r="AE3194"/>
      <c r="AF3194"/>
      <c r="AG3194"/>
      <c r="AH3194"/>
      <c r="AI3194"/>
      <c r="AJ3194"/>
      <c r="AK3194"/>
      <c r="AL3194"/>
      <c r="AM3194"/>
      <c r="AN3194"/>
      <c r="AO3194"/>
      <c r="AP3194"/>
      <c r="AQ3194"/>
      <c r="AR3194"/>
      <c r="AS3194"/>
      <c r="AT3194"/>
      <c r="AU3194"/>
      <c r="AV3194"/>
      <c r="AW3194"/>
      <c r="AX3194"/>
      <c r="AY3194"/>
      <c r="AZ3194"/>
      <c r="BA3194"/>
      <c r="BB3194"/>
      <c r="BC3194"/>
      <c r="BD3194"/>
      <c r="BE3194"/>
    </row>
    <row r="3195" spans="1:57" x14ac:dyDescent="0.25">
      <c r="A3195" s="4">
        <v>43311</v>
      </c>
      <c r="B3195" s="3">
        <v>30</v>
      </c>
      <c r="C3195" s="3">
        <v>7</v>
      </c>
      <c r="D3195" s="3">
        <v>2018</v>
      </c>
      <c r="E3195" s="26" t="s">
        <v>159</v>
      </c>
      <c r="F3195" s="6">
        <v>1524</v>
      </c>
      <c r="G3195" s="19">
        <v>409</v>
      </c>
      <c r="H3195" s="19" t="s">
        <v>408</v>
      </c>
      <c r="I3195" s="10" t="s">
        <v>160</v>
      </c>
      <c r="J3195" s="30">
        <v>1600022</v>
      </c>
      <c r="K3195" s="8">
        <v>4828138100</v>
      </c>
      <c r="L3195" s="31">
        <v>2</v>
      </c>
      <c r="M3195" s="27">
        <v>635.14</v>
      </c>
      <c r="N3195" s="17">
        <v>510105</v>
      </c>
      <c r="O3195" s="7" t="s">
        <v>355</v>
      </c>
      <c r="P3195" s="13"/>
      <c r="Q3195"/>
      <c r="R3195"/>
      <c r="S3195"/>
      <c r="T3195"/>
      <c r="U3195"/>
      <c r="V3195"/>
      <c r="W3195"/>
      <c r="X3195"/>
      <c r="Y3195"/>
      <c r="Z3195"/>
      <c r="AA3195"/>
      <c r="AB3195"/>
      <c r="AC3195"/>
      <c r="AD3195"/>
      <c r="AE3195"/>
      <c r="AF3195"/>
      <c r="AG3195"/>
      <c r="AH3195"/>
      <c r="AI3195"/>
      <c r="AJ3195"/>
      <c r="AK3195"/>
      <c r="AL3195"/>
      <c r="AM3195"/>
      <c r="AN3195"/>
      <c r="AO3195"/>
      <c r="AP3195"/>
      <c r="AQ3195"/>
      <c r="AR3195"/>
      <c r="AS3195"/>
      <c r="AT3195"/>
      <c r="AU3195"/>
      <c r="AV3195"/>
      <c r="AW3195"/>
      <c r="AX3195"/>
      <c r="AY3195"/>
      <c r="AZ3195"/>
      <c r="BA3195"/>
      <c r="BB3195"/>
      <c r="BC3195"/>
      <c r="BD3195"/>
      <c r="BE3195"/>
    </row>
    <row r="3196" spans="1:57" x14ac:dyDescent="0.25">
      <c r="A3196" s="4">
        <v>43311</v>
      </c>
      <c r="B3196" s="3">
        <v>30</v>
      </c>
      <c r="C3196" s="3">
        <v>7</v>
      </c>
      <c r="D3196" s="3">
        <v>2018</v>
      </c>
      <c r="E3196" s="26" t="s">
        <v>247</v>
      </c>
      <c r="F3196" s="6">
        <v>1524</v>
      </c>
      <c r="G3196" s="19">
        <v>409</v>
      </c>
      <c r="H3196" s="19" t="s">
        <v>408</v>
      </c>
      <c r="I3196" s="10" t="s">
        <v>248</v>
      </c>
      <c r="J3196" s="30">
        <v>1600022</v>
      </c>
      <c r="K3196" s="8">
        <v>5470151400</v>
      </c>
      <c r="L3196" s="31">
        <v>2</v>
      </c>
      <c r="M3196" s="27">
        <v>1718.39</v>
      </c>
      <c r="N3196" s="17">
        <v>510105</v>
      </c>
      <c r="O3196" s="7" t="s">
        <v>355</v>
      </c>
      <c r="P3196" s="13"/>
      <c r="Q3196"/>
      <c r="R3196"/>
      <c r="S3196"/>
      <c r="T3196"/>
      <c r="U3196"/>
      <c r="V3196"/>
      <c r="W3196"/>
      <c r="X3196"/>
      <c r="Y3196"/>
      <c r="Z3196"/>
      <c r="AA3196"/>
      <c r="AB3196"/>
      <c r="AC3196"/>
      <c r="AD3196"/>
      <c r="AE3196"/>
      <c r="AF3196"/>
      <c r="AG3196"/>
      <c r="AH3196"/>
      <c r="AI3196"/>
      <c r="AJ3196"/>
      <c r="AK3196"/>
      <c r="AL3196"/>
      <c r="AM3196"/>
      <c r="AN3196"/>
      <c r="AO3196"/>
      <c r="AP3196"/>
      <c r="AQ3196"/>
      <c r="AR3196"/>
      <c r="AS3196"/>
      <c r="AT3196"/>
      <c r="AU3196"/>
      <c r="AV3196"/>
      <c r="AW3196"/>
      <c r="AX3196"/>
      <c r="AY3196"/>
      <c r="AZ3196"/>
      <c r="BA3196"/>
      <c r="BB3196"/>
      <c r="BC3196"/>
      <c r="BD3196"/>
      <c r="BE3196"/>
    </row>
    <row r="3197" spans="1:57" x14ac:dyDescent="0.25">
      <c r="A3197" s="4">
        <v>43311</v>
      </c>
      <c r="B3197" s="3">
        <v>30</v>
      </c>
      <c r="C3197" s="3">
        <v>7</v>
      </c>
      <c r="D3197" s="3">
        <v>2018</v>
      </c>
      <c r="E3197" s="26" t="s">
        <v>111</v>
      </c>
      <c r="F3197" s="6">
        <v>1524</v>
      </c>
      <c r="G3197" s="19">
        <v>409</v>
      </c>
      <c r="H3197" s="19" t="s">
        <v>408</v>
      </c>
      <c r="I3197" s="10" t="s">
        <v>112</v>
      </c>
      <c r="J3197" s="30">
        <v>2600187</v>
      </c>
      <c r="K3197" s="8">
        <v>1043056881</v>
      </c>
      <c r="L3197" s="31">
        <v>2</v>
      </c>
      <c r="M3197" s="27">
        <v>624.62</v>
      </c>
      <c r="N3197" s="17">
        <v>510105</v>
      </c>
      <c r="O3197" s="7" t="s">
        <v>355</v>
      </c>
      <c r="P3197" s="13"/>
      <c r="Q3197"/>
      <c r="R3197"/>
      <c r="S3197"/>
      <c r="T3197"/>
      <c r="U3197"/>
      <c r="V3197"/>
      <c r="W3197"/>
      <c r="X3197"/>
      <c r="Y3197"/>
      <c r="Z3197"/>
      <c r="AA3197"/>
      <c r="AB3197"/>
      <c r="AC3197"/>
      <c r="AD3197"/>
      <c r="AE3197"/>
      <c r="AF3197"/>
      <c r="AG3197"/>
      <c r="AH3197"/>
      <c r="AI3197"/>
      <c r="AJ3197"/>
      <c r="AK3197"/>
      <c r="AL3197"/>
      <c r="AM3197"/>
      <c r="AN3197"/>
      <c r="AO3197"/>
      <c r="AP3197"/>
      <c r="AQ3197"/>
      <c r="AR3197"/>
      <c r="AS3197"/>
      <c r="AT3197"/>
      <c r="AU3197"/>
      <c r="AV3197"/>
      <c r="AW3197"/>
      <c r="AX3197"/>
      <c r="AY3197"/>
      <c r="AZ3197"/>
      <c r="BA3197"/>
      <c r="BB3197"/>
      <c r="BC3197"/>
      <c r="BD3197"/>
      <c r="BE3197"/>
    </row>
    <row r="3198" spans="1:57" x14ac:dyDescent="0.25">
      <c r="A3198" s="4">
        <v>43311</v>
      </c>
      <c r="B3198" s="3">
        <v>30</v>
      </c>
      <c r="C3198" s="3">
        <v>7</v>
      </c>
      <c r="D3198" s="3">
        <v>2018</v>
      </c>
      <c r="E3198" s="26" t="s">
        <v>521</v>
      </c>
      <c r="F3198" s="6">
        <v>1524</v>
      </c>
      <c r="G3198" s="19">
        <v>409</v>
      </c>
      <c r="H3198" s="19" t="s">
        <v>408</v>
      </c>
      <c r="I3198" s="10" t="s">
        <v>522</v>
      </c>
      <c r="J3198" s="30">
        <v>1600022</v>
      </c>
      <c r="K3198" s="8">
        <v>5866226100</v>
      </c>
      <c r="L3198" s="31">
        <v>2</v>
      </c>
      <c r="M3198" s="27">
        <v>1285.6300000000001</v>
      </c>
      <c r="N3198" s="17">
        <v>510105</v>
      </c>
      <c r="O3198" s="7" t="s">
        <v>355</v>
      </c>
      <c r="P3198" s="13"/>
      <c r="Q3198"/>
      <c r="R3198"/>
      <c r="S3198"/>
      <c r="T3198"/>
      <c r="U3198"/>
      <c r="V3198"/>
      <c r="W3198"/>
      <c r="X3198"/>
      <c r="Y3198"/>
      <c r="Z3198"/>
      <c r="AA3198"/>
      <c r="AB3198"/>
      <c r="AC3198"/>
      <c r="AD3198"/>
      <c r="AE3198"/>
      <c r="AF3198"/>
      <c r="AG3198"/>
      <c r="AH3198"/>
      <c r="AI3198"/>
      <c r="AJ3198"/>
      <c r="AK3198"/>
      <c r="AL3198"/>
      <c r="AM3198"/>
      <c r="AN3198"/>
      <c r="AO3198"/>
      <c r="AP3198"/>
      <c r="AQ3198"/>
      <c r="AR3198"/>
      <c r="AS3198"/>
      <c r="AT3198"/>
      <c r="AU3198"/>
      <c r="AV3198"/>
      <c r="AW3198"/>
      <c r="AX3198"/>
      <c r="AY3198"/>
      <c r="AZ3198"/>
      <c r="BA3198"/>
      <c r="BB3198"/>
      <c r="BC3198"/>
      <c r="BD3198"/>
      <c r="BE3198"/>
    </row>
    <row r="3199" spans="1:57" x14ac:dyDescent="0.25">
      <c r="A3199" s="4">
        <v>43311</v>
      </c>
      <c r="B3199" s="3">
        <v>30</v>
      </c>
      <c r="C3199" s="3">
        <v>7</v>
      </c>
      <c r="D3199" s="3">
        <v>2018</v>
      </c>
      <c r="E3199" s="26" t="s">
        <v>113</v>
      </c>
      <c r="F3199" s="6">
        <v>1524</v>
      </c>
      <c r="G3199" s="19">
        <v>409</v>
      </c>
      <c r="H3199" s="19" t="s">
        <v>408</v>
      </c>
      <c r="I3199" s="10" t="s">
        <v>114</v>
      </c>
      <c r="J3199" s="30">
        <v>2600021</v>
      </c>
      <c r="K3199" s="8">
        <v>6223384</v>
      </c>
      <c r="L3199" s="31">
        <v>2</v>
      </c>
      <c r="M3199" s="27">
        <v>229.96</v>
      </c>
      <c r="N3199" s="17">
        <v>510105</v>
      </c>
      <c r="O3199" s="7" t="s">
        <v>355</v>
      </c>
      <c r="P3199" s="13"/>
      <c r="Q3199"/>
      <c r="R3199"/>
      <c r="S3199"/>
      <c r="T3199"/>
      <c r="U3199"/>
      <c r="V3199"/>
      <c r="W3199"/>
      <c r="X3199"/>
      <c r="Y3199"/>
      <c r="Z3199"/>
      <c r="AA3199"/>
      <c r="AB3199"/>
      <c r="AC3199"/>
      <c r="AD3199"/>
      <c r="AE3199"/>
      <c r="AF3199"/>
      <c r="AG3199"/>
      <c r="AH3199"/>
      <c r="AI3199"/>
      <c r="AJ3199"/>
      <c r="AK3199"/>
      <c r="AL3199"/>
      <c r="AM3199"/>
      <c r="AN3199"/>
      <c r="AO3199"/>
      <c r="AP3199"/>
      <c r="AQ3199"/>
      <c r="AR3199"/>
      <c r="AS3199"/>
      <c r="AT3199"/>
      <c r="AU3199"/>
      <c r="AV3199"/>
      <c r="AW3199"/>
      <c r="AX3199"/>
      <c r="AY3199"/>
      <c r="AZ3199"/>
      <c r="BA3199"/>
      <c r="BB3199"/>
      <c r="BC3199"/>
      <c r="BD3199"/>
      <c r="BE3199"/>
    </row>
    <row r="3200" spans="1:57" x14ac:dyDescent="0.25">
      <c r="A3200" s="4">
        <v>43311</v>
      </c>
      <c r="B3200" s="3">
        <v>30</v>
      </c>
      <c r="C3200" s="3">
        <v>7</v>
      </c>
      <c r="D3200" s="3">
        <v>2018</v>
      </c>
      <c r="E3200" s="26" t="s">
        <v>161</v>
      </c>
      <c r="F3200" s="6">
        <v>1524</v>
      </c>
      <c r="G3200" s="19">
        <v>409</v>
      </c>
      <c r="H3200" s="19" t="s">
        <v>408</v>
      </c>
      <c r="I3200" s="10" t="s">
        <v>162</v>
      </c>
      <c r="J3200" s="30">
        <v>1600022</v>
      </c>
      <c r="K3200" s="8">
        <v>3042544900</v>
      </c>
      <c r="L3200" s="31">
        <v>2</v>
      </c>
      <c r="M3200" s="27">
        <v>215.57</v>
      </c>
      <c r="N3200" s="17">
        <v>510105</v>
      </c>
      <c r="O3200" s="7" t="s">
        <v>355</v>
      </c>
      <c r="P3200" s="13"/>
      <c r="Q3200"/>
      <c r="R3200"/>
      <c r="S3200"/>
      <c r="T3200"/>
      <c r="U3200"/>
      <c r="V3200"/>
      <c r="W3200"/>
      <c r="X3200"/>
      <c r="Y3200"/>
      <c r="Z3200"/>
      <c r="AA3200"/>
      <c r="AB3200"/>
      <c r="AC3200"/>
      <c r="AD3200"/>
      <c r="AE3200"/>
      <c r="AF3200"/>
      <c r="AG3200"/>
      <c r="AH3200"/>
      <c r="AI3200"/>
      <c r="AJ3200"/>
      <c r="AK3200"/>
      <c r="AL3200"/>
      <c r="AM3200"/>
      <c r="AN3200"/>
      <c r="AO3200"/>
      <c r="AP3200"/>
      <c r="AQ3200"/>
      <c r="AR3200"/>
      <c r="AS3200"/>
      <c r="AT3200"/>
      <c r="AU3200"/>
      <c r="AV3200"/>
      <c r="AW3200"/>
      <c r="AX3200"/>
      <c r="AY3200"/>
      <c r="AZ3200"/>
      <c r="BA3200"/>
      <c r="BB3200"/>
      <c r="BC3200"/>
      <c r="BD3200"/>
      <c r="BE3200"/>
    </row>
    <row r="3201" spans="1:57" x14ac:dyDescent="0.25">
      <c r="A3201" s="4">
        <v>43311</v>
      </c>
      <c r="B3201" s="3">
        <v>30</v>
      </c>
      <c r="C3201" s="3">
        <v>7</v>
      </c>
      <c r="D3201" s="3">
        <v>2018</v>
      </c>
      <c r="E3201" s="26" t="s">
        <v>852</v>
      </c>
      <c r="F3201" s="6">
        <v>1524</v>
      </c>
      <c r="G3201" s="19">
        <v>409</v>
      </c>
      <c r="H3201" s="19" t="s">
        <v>408</v>
      </c>
      <c r="I3201" s="10" t="s">
        <v>853</v>
      </c>
      <c r="J3201" s="30">
        <v>1700426</v>
      </c>
      <c r="K3201" s="8">
        <v>401110277484</v>
      </c>
      <c r="L3201" s="31">
        <v>2</v>
      </c>
      <c r="M3201" s="27">
        <v>306.27999999999997</v>
      </c>
      <c r="N3201" s="17">
        <v>510105</v>
      </c>
      <c r="O3201" s="7" t="s">
        <v>355</v>
      </c>
      <c r="P3201" s="13"/>
      <c r="Q3201"/>
      <c r="R3201"/>
      <c r="S3201"/>
      <c r="T3201"/>
      <c r="U3201"/>
      <c r="V3201"/>
      <c r="W3201"/>
      <c r="X3201"/>
      <c r="Y3201"/>
      <c r="Z3201"/>
      <c r="AA3201"/>
      <c r="AB3201"/>
      <c r="AC3201"/>
      <c r="AD3201"/>
      <c r="AE3201"/>
      <c r="AF3201"/>
      <c r="AG3201"/>
      <c r="AH3201"/>
      <c r="AI3201"/>
      <c r="AJ3201"/>
      <c r="AK3201"/>
      <c r="AL3201"/>
      <c r="AM3201"/>
      <c r="AN3201"/>
      <c r="AO3201"/>
      <c r="AP3201"/>
      <c r="AQ3201"/>
      <c r="AR3201"/>
      <c r="AS3201"/>
      <c r="AT3201"/>
      <c r="AU3201"/>
      <c r="AV3201"/>
      <c r="AW3201"/>
      <c r="AX3201"/>
      <c r="AY3201"/>
      <c r="AZ3201"/>
      <c r="BA3201"/>
      <c r="BB3201"/>
      <c r="BC3201"/>
      <c r="BD3201"/>
      <c r="BE3201"/>
    </row>
    <row r="3202" spans="1:57" x14ac:dyDescent="0.25">
      <c r="A3202" s="4">
        <v>43311</v>
      </c>
      <c r="B3202" s="3">
        <v>30</v>
      </c>
      <c r="C3202" s="3">
        <v>7</v>
      </c>
      <c r="D3202" s="3">
        <v>2018</v>
      </c>
      <c r="E3202" s="26" t="s">
        <v>226</v>
      </c>
      <c r="F3202" s="6">
        <v>1524</v>
      </c>
      <c r="G3202" s="19">
        <v>409</v>
      </c>
      <c r="H3202" s="19" t="s">
        <v>408</v>
      </c>
      <c r="I3202" s="10" t="s">
        <v>227</v>
      </c>
      <c r="J3202" s="30">
        <v>3600186</v>
      </c>
      <c r="K3202" s="8">
        <v>2000297723</v>
      </c>
      <c r="L3202" s="31">
        <v>1</v>
      </c>
      <c r="M3202" s="27">
        <v>1589.73</v>
      </c>
      <c r="N3202" s="17">
        <v>510105</v>
      </c>
      <c r="O3202" s="7" t="s">
        <v>355</v>
      </c>
      <c r="P3202" s="13"/>
      <c r="Q3202"/>
      <c r="R3202"/>
      <c r="S3202"/>
      <c r="T3202"/>
      <c r="U3202"/>
      <c r="V3202"/>
      <c r="W3202"/>
      <c r="X3202"/>
      <c r="Y3202"/>
      <c r="Z3202"/>
      <c r="AA3202"/>
      <c r="AB3202"/>
      <c r="AC3202"/>
      <c r="AD3202"/>
      <c r="AE3202"/>
      <c r="AF3202"/>
      <c r="AG3202"/>
      <c r="AH3202"/>
      <c r="AI3202"/>
      <c r="AJ3202"/>
      <c r="AK3202"/>
      <c r="AL3202"/>
      <c r="AM3202"/>
      <c r="AN3202"/>
      <c r="AO3202"/>
      <c r="AP3202"/>
      <c r="AQ3202"/>
      <c r="AR3202"/>
      <c r="AS3202"/>
      <c r="AT3202"/>
      <c r="AU3202"/>
      <c r="AV3202"/>
      <c r="AW3202"/>
      <c r="AX3202"/>
      <c r="AY3202"/>
      <c r="AZ3202"/>
      <c r="BA3202"/>
      <c r="BB3202"/>
      <c r="BC3202"/>
      <c r="BD3202"/>
      <c r="BE3202"/>
    </row>
    <row r="3203" spans="1:57" x14ac:dyDescent="0.25">
      <c r="A3203" s="4">
        <v>43311</v>
      </c>
      <c r="B3203" s="3">
        <v>30</v>
      </c>
      <c r="C3203" s="3">
        <v>7</v>
      </c>
      <c r="D3203" s="3">
        <v>2018</v>
      </c>
      <c r="E3203" s="26" t="s">
        <v>20</v>
      </c>
      <c r="F3203" s="6">
        <v>1524</v>
      </c>
      <c r="G3203" s="19">
        <v>409</v>
      </c>
      <c r="H3203" s="19" t="s">
        <v>408</v>
      </c>
      <c r="I3203" s="10" t="s">
        <v>26</v>
      </c>
      <c r="J3203" s="30">
        <v>68600014</v>
      </c>
      <c r="K3203" s="8">
        <v>1230033060</v>
      </c>
      <c r="L3203" s="31">
        <v>2</v>
      </c>
      <c r="M3203" s="27">
        <v>730.04</v>
      </c>
      <c r="N3203" s="17">
        <v>510105</v>
      </c>
      <c r="O3203" s="7" t="s">
        <v>355</v>
      </c>
      <c r="P3203" s="13"/>
      <c r="Q3203"/>
      <c r="R3203"/>
      <c r="S3203"/>
      <c r="T3203"/>
      <c r="U3203"/>
      <c r="V3203"/>
      <c r="W3203"/>
      <c r="X3203"/>
      <c r="Y3203"/>
      <c r="Z3203"/>
      <c r="AA3203"/>
      <c r="AB3203"/>
      <c r="AC3203"/>
      <c r="AD3203"/>
      <c r="AE3203"/>
      <c r="AF3203"/>
      <c r="AG3203"/>
      <c r="AH3203"/>
      <c r="AI3203"/>
      <c r="AJ3203"/>
      <c r="AK3203"/>
      <c r="AL3203"/>
      <c r="AM3203"/>
      <c r="AN3203"/>
      <c r="AO3203"/>
      <c r="AP3203"/>
      <c r="AQ3203"/>
      <c r="AR3203"/>
      <c r="AS3203"/>
      <c r="AT3203"/>
      <c r="AU3203"/>
      <c r="AV3203"/>
      <c r="AW3203"/>
      <c r="AX3203"/>
      <c r="AY3203"/>
      <c r="AZ3203"/>
      <c r="BA3203"/>
      <c r="BB3203"/>
      <c r="BC3203"/>
      <c r="BD3203"/>
      <c r="BE3203"/>
    </row>
    <row r="3204" spans="1:57" x14ac:dyDescent="0.25">
      <c r="A3204" s="4">
        <v>43311</v>
      </c>
      <c r="B3204" s="3">
        <v>30</v>
      </c>
      <c r="C3204" s="3">
        <v>7</v>
      </c>
      <c r="D3204" s="3">
        <v>2018</v>
      </c>
      <c r="E3204" s="26" t="s">
        <v>164</v>
      </c>
      <c r="F3204" s="6">
        <v>1524</v>
      </c>
      <c r="G3204" s="19">
        <v>409</v>
      </c>
      <c r="H3204" s="19" t="s">
        <v>408</v>
      </c>
      <c r="I3204" s="10" t="s">
        <v>165</v>
      </c>
      <c r="J3204" s="30">
        <v>1600022</v>
      </c>
      <c r="K3204" s="8">
        <v>4370441200</v>
      </c>
      <c r="L3204" s="31">
        <v>2</v>
      </c>
      <c r="M3204" s="27">
        <v>637.79999999999995</v>
      </c>
      <c r="N3204" s="17">
        <v>510105</v>
      </c>
      <c r="O3204" s="7" t="s">
        <v>355</v>
      </c>
      <c r="P3204" s="13"/>
      <c r="Q3204"/>
      <c r="R3204"/>
      <c r="S3204"/>
      <c r="T3204"/>
      <c r="U3204"/>
      <c r="V3204"/>
      <c r="W3204"/>
      <c r="X3204"/>
      <c r="Y3204"/>
      <c r="Z3204"/>
      <c r="AA3204"/>
      <c r="AB3204"/>
      <c r="AC3204"/>
      <c r="AD3204"/>
      <c r="AE3204"/>
      <c r="AF3204"/>
      <c r="AG3204"/>
      <c r="AH3204"/>
      <c r="AI3204"/>
      <c r="AJ3204"/>
      <c r="AK3204"/>
      <c r="AL3204"/>
      <c r="AM3204"/>
      <c r="AN3204"/>
      <c r="AO3204"/>
      <c r="AP3204"/>
      <c r="AQ3204"/>
      <c r="AR3204"/>
      <c r="AS3204"/>
      <c r="AT3204"/>
      <c r="AU3204"/>
      <c r="AV3204"/>
      <c r="AW3204"/>
      <c r="AX3204"/>
      <c r="AY3204"/>
      <c r="AZ3204"/>
      <c r="BA3204"/>
      <c r="BB3204"/>
      <c r="BC3204"/>
      <c r="BD3204"/>
      <c r="BE3204"/>
    </row>
    <row r="3205" spans="1:57" x14ac:dyDescent="0.25">
      <c r="A3205" s="4">
        <v>43311</v>
      </c>
      <c r="B3205" s="3">
        <v>30</v>
      </c>
      <c r="C3205" s="3">
        <v>7</v>
      </c>
      <c r="D3205" s="3">
        <v>2018</v>
      </c>
      <c r="E3205" s="26" t="s">
        <v>27</v>
      </c>
      <c r="F3205" s="6">
        <v>1524</v>
      </c>
      <c r="G3205" s="19">
        <v>409</v>
      </c>
      <c r="H3205" s="19" t="s">
        <v>408</v>
      </c>
      <c r="I3205" s="10" t="s">
        <v>28</v>
      </c>
      <c r="J3205" s="30">
        <v>3700113</v>
      </c>
      <c r="K3205" s="8">
        <v>406072390209</v>
      </c>
      <c r="L3205" s="31">
        <v>2</v>
      </c>
      <c r="M3205" s="27">
        <v>174.46</v>
      </c>
      <c r="N3205" s="17">
        <v>510105</v>
      </c>
      <c r="O3205" s="7" t="s">
        <v>355</v>
      </c>
      <c r="P3205" s="13"/>
      <c r="Q3205"/>
      <c r="R3205"/>
      <c r="S3205"/>
      <c r="T3205"/>
      <c r="U3205"/>
      <c r="V3205"/>
      <c r="W3205"/>
      <c r="X3205"/>
      <c r="Y3205"/>
      <c r="Z3205"/>
      <c r="AA3205"/>
      <c r="AB3205"/>
      <c r="AC3205"/>
      <c r="AD3205"/>
      <c r="AE3205"/>
      <c r="AF3205"/>
      <c r="AG3205"/>
      <c r="AH3205"/>
      <c r="AI3205"/>
      <c r="AJ3205"/>
      <c r="AK3205"/>
      <c r="AL3205"/>
      <c r="AM3205"/>
      <c r="AN3205"/>
      <c r="AO3205"/>
      <c r="AP3205"/>
      <c r="AQ3205"/>
      <c r="AR3205"/>
      <c r="AS3205"/>
      <c r="AT3205"/>
      <c r="AU3205"/>
      <c r="AV3205"/>
      <c r="AW3205"/>
      <c r="AX3205"/>
      <c r="AY3205"/>
      <c r="AZ3205"/>
      <c r="BA3205"/>
      <c r="BB3205"/>
      <c r="BC3205"/>
      <c r="BD3205"/>
      <c r="BE3205"/>
    </row>
    <row r="3206" spans="1:57" x14ac:dyDescent="0.25">
      <c r="A3206" s="4">
        <v>43311</v>
      </c>
      <c r="B3206" s="3">
        <v>30</v>
      </c>
      <c r="C3206" s="3">
        <v>7</v>
      </c>
      <c r="D3206" s="3">
        <v>2018</v>
      </c>
      <c r="E3206" s="26" t="s">
        <v>360</v>
      </c>
      <c r="F3206" s="6">
        <v>1524</v>
      </c>
      <c r="G3206" s="19">
        <v>409</v>
      </c>
      <c r="H3206" s="19" t="s">
        <v>408</v>
      </c>
      <c r="I3206" s="10" t="s">
        <v>361</v>
      </c>
      <c r="J3206" s="30">
        <v>2600021</v>
      </c>
      <c r="K3206" s="8">
        <v>9275996</v>
      </c>
      <c r="L3206" s="31">
        <v>2</v>
      </c>
      <c r="M3206" s="27">
        <v>1294.73</v>
      </c>
      <c r="N3206" s="17">
        <v>510105</v>
      </c>
      <c r="O3206" s="7" t="s">
        <v>355</v>
      </c>
      <c r="P3206" s="13"/>
      <c r="Q3206"/>
      <c r="R3206"/>
      <c r="S3206"/>
      <c r="T3206"/>
      <c r="U3206"/>
      <c r="V3206"/>
      <c r="W3206"/>
      <c r="X3206"/>
      <c r="Y3206"/>
      <c r="Z3206"/>
      <c r="AA3206"/>
      <c r="AB3206"/>
      <c r="AC3206"/>
      <c r="AD3206"/>
      <c r="AE3206"/>
      <c r="AF3206"/>
      <c r="AG3206"/>
      <c r="AH3206"/>
      <c r="AI3206"/>
      <c r="AJ3206"/>
      <c r="AK3206"/>
      <c r="AL3206"/>
      <c r="AM3206"/>
      <c r="AN3206"/>
      <c r="AO3206"/>
      <c r="AP3206"/>
      <c r="AQ3206"/>
      <c r="AR3206"/>
      <c r="AS3206"/>
      <c r="AT3206"/>
      <c r="AU3206"/>
      <c r="AV3206"/>
      <c r="AW3206"/>
      <c r="AX3206"/>
      <c r="AY3206"/>
      <c r="AZ3206"/>
      <c r="BA3206"/>
      <c r="BB3206"/>
      <c r="BC3206"/>
      <c r="BD3206"/>
      <c r="BE3206"/>
    </row>
    <row r="3207" spans="1:57" x14ac:dyDescent="0.25">
      <c r="A3207" s="4">
        <v>43311</v>
      </c>
      <c r="B3207" s="3">
        <v>30</v>
      </c>
      <c r="C3207" s="3">
        <v>7</v>
      </c>
      <c r="D3207" s="3">
        <v>2018</v>
      </c>
      <c r="E3207" s="26" t="s">
        <v>166</v>
      </c>
      <c r="F3207" s="6">
        <v>1524</v>
      </c>
      <c r="G3207" s="19">
        <v>409</v>
      </c>
      <c r="H3207" s="19" t="s">
        <v>408</v>
      </c>
      <c r="I3207" s="10" t="s">
        <v>115</v>
      </c>
      <c r="J3207" s="30">
        <v>1600022</v>
      </c>
      <c r="K3207" s="8">
        <v>5795176000</v>
      </c>
      <c r="L3207" s="31">
        <v>2</v>
      </c>
      <c r="M3207" s="27">
        <v>345.53</v>
      </c>
      <c r="N3207" s="17">
        <v>510105</v>
      </c>
      <c r="O3207" s="7" t="s">
        <v>355</v>
      </c>
      <c r="P3207" s="13"/>
      <c r="Q3207"/>
      <c r="R3207"/>
      <c r="S3207"/>
      <c r="T3207"/>
      <c r="U3207"/>
      <c r="V3207"/>
      <c r="W3207"/>
      <c r="X3207"/>
      <c r="Y3207"/>
      <c r="Z3207"/>
      <c r="AA3207"/>
      <c r="AB3207"/>
      <c r="AC3207"/>
      <c r="AD3207"/>
      <c r="AE3207"/>
      <c r="AF3207"/>
      <c r="AG3207"/>
      <c r="AH3207"/>
      <c r="AI3207"/>
      <c r="AJ3207"/>
      <c r="AK3207"/>
      <c r="AL3207"/>
      <c r="AM3207"/>
      <c r="AN3207"/>
      <c r="AO3207"/>
      <c r="AP3207"/>
      <c r="AQ3207"/>
      <c r="AR3207"/>
      <c r="AS3207"/>
      <c r="AT3207"/>
      <c r="AU3207"/>
      <c r="AV3207"/>
      <c r="AW3207"/>
      <c r="AX3207"/>
      <c r="AY3207"/>
      <c r="AZ3207"/>
      <c r="BA3207"/>
      <c r="BB3207"/>
      <c r="BC3207"/>
      <c r="BD3207"/>
      <c r="BE3207"/>
    </row>
    <row r="3208" spans="1:57" x14ac:dyDescent="0.25">
      <c r="A3208" s="4">
        <v>43311</v>
      </c>
      <c r="B3208" s="3">
        <v>30</v>
      </c>
      <c r="C3208" s="3">
        <v>7</v>
      </c>
      <c r="D3208" s="3">
        <v>2018</v>
      </c>
      <c r="E3208" s="26" t="s">
        <v>167</v>
      </c>
      <c r="F3208" s="6">
        <v>1524</v>
      </c>
      <c r="G3208" s="19">
        <v>409</v>
      </c>
      <c r="H3208" s="19" t="s">
        <v>408</v>
      </c>
      <c r="I3208" s="10" t="s">
        <v>168</v>
      </c>
      <c r="J3208" s="30">
        <v>1600022</v>
      </c>
      <c r="K3208" s="8">
        <v>2203785590</v>
      </c>
      <c r="L3208" s="31">
        <v>2</v>
      </c>
      <c r="M3208" s="27">
        <v>515.70000000000005</v>
      </c>
      <c r="N3208" s="17">
        <v>510105</v>
      </c>
      <c r="O3208" s="7" t="s">
        <v>355</v>
      </c>
      <c r="P3208" s="13"/>
      <c r="Q3208"/>
      <c r="R3208"/>
      <c r="S3208"/>
      <c r="T3208"/>
      <c r="U3208"/>
      <c r="V3208"/>
      <c r="W3208"/>
      <c r="X3208"/>
      <c r="Y3208"/>
      <c r="Z3208"/>
      <c r="AA3208"/>
      <c r="AB3208"/>
      <c r="AC3208"/>
      <c r="AD3208"/>
      <c r="AE3208"/>
      <c r="AF3208"/>
      <c r="AG3208"/>
      <c r="AH3208"/>
      <c r="AI3208"/>
      <c r="AJ3208"/>
      <c r="AK3208"/>
      <c r="AL3208"/>
      <c r="AM3208"/>
      <c r="AN3208"/>
      <c r="AO3208"/>
      <c r="AP3208"/>
      <c r="AQ3208"/>
      <c r="AR3208"/>
      <c r="AS3208"/>
      <c r="AT3208"/>
      <c r="AU3208"/>
      <c r="AV3208"/>
      <c r="AW3208"/>
      <c r="AX3208"/>
      <c r="AY3208"/>
      <c r="AZ3208"/>
      <c r="BA3208"/>
      <c r="BB3208"/>
      <c r="BC3208"/>
      <c r="BD3208"/>
      <c r="BE3208"/>
    </row>
    <row r="3209" spans="1:57" x14ac:dyDescent="0.25">
      <c r="A3209" s="4">
        <v>43311</v>
      </c>
      <c r="B3209" s="3">
        <v>30</v>
      </c>
      <c r="C3209" s="3">
        <v>7</v>
      </c>
      <c r="D3209" s="3">
        <v>2018</v>
      </c>
      <c r="E3209" s="26" t="s">
        <v>116</v>
      </c>
      <c r="F3209" s="6">
        <v>1524</v>
      </c>
      <c r="G3209" s="19">
        <v>409</v>
      </c>
      <c r="H3209" s="19" t="s">
        <v>408</v>
      </c>
      <c r="I3209" s="10" t="s">
        <v>117</v>
      </c>
      <c r="J3209" s="30">
        <v>2600187</v>
      </c>
      <c r="K3209" s="8">
        <v>7168101</v>
      </c>
      <c r="L3209" s="31">
        <v>1</v>
      </c>
      <c r="M3209" s="27">
        <v>989.87</v>
      </c>
      <c r="N3209" s="17">
        <v>510105</v>
      </c>
      <c r="O3209" s="7" t="s">
        <v>355</v>
      </c>
      <c r="P3209" s="13"/>
      <c r="Q3209"/>
      <c r="R3209"/>
      <c r="S3209"/>
      <c r="T3209"/>
      <c r="U3209"/>
      <c r="V3209"/>
      <c r="W3209"/>
      <c r="X3209"/>
      <c r="Y3209"/>
      <c r="Z3209"/>
      <c r="AA3209"/>
      <c r="AB3209"/>
      <c r="AC3209"/>
      <c r="AD3209"/>
      <c r="AE3209"/>
      <c r="AF3209"/>
      <c r="AG3209"/>
      <c r="AH3209"/>
      <c r="AI3209"/>
      <c r="AJ3209"/>
      <c r="AK3209"/>
      <c r="AL3209"/>
      <c r="AM3209"/>
      <c r="AN3209"/>
      <c r="AO3209"/>
      <c r="AP3209"/>
      <c r="AQ3209"/>
      <c r="AR3209"/>
      <c r="AS3209"/>
      <c r="AT3209"/>
      <c r="AU3209"/>
      <c r="AV3209"/>
      <c r="AW3209"/>
      <c r="AX3209"/>
      <c r="AY3209"/>
      <c r="AZ3209"/>
      <c r="BA3209"/>
      <c r="BB3209"/>
      <c r="BC3209"/>
      <c r="BD3209"/>
      <c r="BE3209"/>
    </row>
    <row r="3210" spans="1:57" x14ac:dyDescent="0.25">
      <c r="A3210" s="4">
        <v>43311</v>
      </c>
      <c r="B3210" s="3">
        <v>30</v>
      </c>
      <c r="C3210" s="3">
        <v>7</v>
      </c>
      <c r="D3210" s="3">
        <v>2018</v>
      </c>
      <c r="E3210" s="26" t="s">
        <v>118</v>
      </c>
      <c r="F3210" s="6">
        <v>1524</v>
      </c>
      <c r="G3210" s="19">
        <v>409</v>
      </c>
      <c r="H3210" s="19" t="s">
        <v>408</v>
      </c>
      <c r="I3210" s="10" t="s">
        <v>119</v>
      </c>
      <c r="J3210" s="30">
        <v>1600022</v>
      </c>
      <c r="K3210" s="8">
        <v>2200869146</v>
      </c>
      <c r="L3210" s="31">
        <v>2</v>
      </c>
      <c r="M3210" s="27">
        <v>450.77</v>
      </c>
      <c r="N3210" s="17">
        <v>510105</v>
      </c>
      <c r="O3210" s="7" t="s">
        <v>355</v>
      </c>
      <c r="P3210" s="13"/>
      <c r="Q3210"/>
      <c r="R3210"/>
      <c r="S3210"/>
      <c r="T3210"/>
      <c r="U3210"/>
      <c r="V3210"/>
      <c r="W3210"/>
      <c r="X3210"/>
      <c r="Y3210"/>
      <c r="Z3210"/>
      <c r="AA3210"/>
      <c r="AB3210"/>
      <c r="AC3210"/>
      <c r="AD3210"/>
      <c r="AE3210"/>
      <c r="AF3210"/>
      <c r="AG3210"/>
      <c r="AH3210"/>
      <c r="AI3210"/>
      <c r="AJ3210"/>
      <c r="AK3210"/>
      <c r="AL3210"/>
      <c r="AM3210"/>
      <c r="AN3210"/>
      <c r="AO3210"/>
      <c r="AP3210"/>
      <c r="AQ3210"/>
      <c r="AR3210"/>
      <c r="AS3210"/>
      <c r="AT3210"/>
      <c r="AU3210"/>
      <c r="AV3210"/>
      <c r="AW3210"/>
      <c r="AX3210"/>
      <c r="AY3210"/>
      <c r="AZ3210"/>
      <c r="BA3210"/>
      <c r="BB3210"/>
      <c r="BC3210"/>
      <c r="BD3210"/>
      <c r="BE3210"/>
    </row>
    <row r="3211" spans="1:57" x14ac:dyDescent="0.25">
      <c r="A3211" s="4">
        <v>43311</v>
      </c>
      <c r="B3211" s="3">
        <v>30</v>
      </c>
      <c r="C3211" s="3">
        <v>7</v>
      </c>
      <c r="D3211" s="3">
        <v>2018</v>
      </c>
      <c r="E3211" s="26" t="s">
        <v>169</v>
      </c>
      <c r="F3211" s="6">
        <v>1524</v>
      </c>
      <c r="G3211" s="19">
        <v>409</v>
      </c>
      <c r="H3211" s="19" t="s">
        <v>408</v>
      </c>
      <c r="I3211" s="10" t="s">
        <v>120</v>
      </c>
      <c r="J3211" s="30">
        <v>1600022</v>
      </c>
      <c r="K3211" s="8">
        <v>3231635700</v>
      </c>
      <c r="L3211" s="31">
        <v>2</v>
      </c>
      <c r="M3211" s="27">
        <v>319.86</v>
      </c>
      <c r="N3211" s="17">
        <v>510105</v>
      </c>
      <c r="O3211" s="7" t="s">
        <v>355</v>
      </c>
      <c r="P3211" s="13"/>
      <c r="Q3211"/>
      <c r="R3211"/>
      <c r="S3211"/>
      <c r="T3211"/>
      <c r="U3211"/>
      <c r="V3211"/>
      <c r="W3211"/>
      <c r="X3211"/>
      <c r="Y3211"/>
      <c r="Z3211"/>
      <c r="AA3211"/>
      <c r="AB3211"/>
      <c r="AC3211"/>
      <c r="AD3211"/>
      <c r="AE3211"/>
      <c r="AF3211"/>
      <c r="AG3211"/>
      <c r="AH3211"/>
      <c r="AI3211"/>
      <c r="AJ3211"/>
      <c r="AK3211"/>
      <c r="AL3211"/>
      <c r="AM3211"/>
      <c r="AN3211"/>
      <c r="AO3211"/>
      <c r="AP3211"/>
      <c r="AQ3211"/>
      <c r="AR3211"/>
      <c r="AS3211"/>
      <c r="AT3211"/>
      <c r="AU3211"/>
      <c r="AV3211"/>
      <c r="AW3211"/>
      <c r="AX3211"/>
      <c r="AY3211"/>
      <c r="AZ3211"/>
      <c r="BA3211"/>
      <c r="BB3211"/>
      <c r="BC3211"/>
      <c r="BD3211"/>
      <c r="BE3211"/>
    </row>
    <row r="3212" spans="1:57" x14ac:dyDescent="0.25">
      <c r="A3212" s="4">
        <v>43311</v>
      </c>
      <c r="B3212" s="3">
        <v>30</v>
      </c>
      <c r="C3212" s="3">
        <v>7</v>
      </c>
      <c r="D3212" s="3">
        <v>2018</v>
      </c>
      <c r="E3212" s="26" t="s">
        <v>121</v>
      </c>
      <c r="F3212" s="6">
        <v>1524</v>
      </c>
      <c r="G3212" s="19">
        <v>409</v>
      </c>
      <c r="H3212" s="19" t="s">
        <v>408</v>
      </c>
      <c r="I3212" s="10" t="s">
        <v>122</v>
      </c>
      <c r="J3212" s="30">
        <v>2600187</v>
      </c>
      <c r="K3212" s="8">
        <v>1042257158</v>
      </c>
      <c r="L3212" s="31">
        <v>2</v>
      </c>
      <c r="M3212" s="27">
        <v>665.67</v>
      </c>
      <c r="N3212" s="17">
        <v>510105</v>
      </c>
      <c r="O3212" s="7" t="s">
        <v>355</v>
      </c>
      <c r="P3212" s="13"/>
      <c r="Q3212"/>
      <c r="R3212"/>
      <c r="S3212"/>
      <c r="T3212"/>
      <c r="U3212"/>
      <c r="V3212"/>
      <c r="W3212"/>
      <c r="X3212"/>
      <c r="Y3212"/>
      <c r="Z3212"/>
      <c r="AA3212"/>
      <c r="AB3212"/>
      <c r="AC3212"/>
      <c r="AD3212"/>
      <c r="AE3212"/>
      <c r="AF3212"/>
      <c r="AG3212"/>
      <c r="AH3212"/>
      <c r="AI3212"/>
      <c r="AJ3212"/>
      <c r="AK3212"/>
      <c r="AL3212"/>
      <c r="AM3212"/>
      <c r="AN3212"/>
      <c r="AO3212"/>
      <c r="AP3212"/>
      <c r="AQ3212"/>
      <c r="AR3212"/>
      <c r="AS3212"/>
      <c r="AT3212"/>
      <c r="AU3212"/>
      <c r="AV3212"/>
      <c r="AW3212"/>
      <c r="AX3212"/>
      <c r="AY3212"/>
      <c r="AZ3212"/>
      <c r="BA3212"/>
      <c r="BB3212"/>
      <c r="BC3212"/>
      <c r="BD3212"/>
      <c r="BE3212"/>
    </row>
    <row r="3213" spans="1:57" x14ac:dyDescent="0.25">
      <c r="A3213" s="4">
        <v>43311</v>
      </c>
      <c r="B3213" s="3">
        <v>30</v>
      </c>
      <c r="C3213" s="3">
        <v>7</v>
      </c>
      <c r="D3213" s="3">
        <v>2018</v>
      </c>
      <c r="E3213" s="26" t="s">
        <v>123</v>
      </c>
      <c r="F3213" s="6">
        <v>1524</v>
      </c>
      <c r="G3213" s="19">
        <v>409</v>
      </c>
      <c r="H3213" s="19" t="s">
        <v>408</v>
      </c>
      <c r="I3213" s="10" t="s">
        <v>124</v>
      </c>
      <c r="J3213" s="30">
        <v>1600022</v>
      </c>
      <c r="K3213" s="8">
        <v>2201814429</v>
      </c>
      <c r="L3213" s="31">
        <v>2</v>
      </c>
      <c r="M3213" s="27">
        <v>449.74</v>
      </c>
      <c r="N3213" s="17">
        <v>510105</v>
      </c>
      <c r="O3213" s="7" t="s">
        <v>355</v>
      </c>
      <c r="P3213" s="13"/>
      <c r="Q3213"/>
      <c r="R3213"/>
      <c r="S3213"/>
      <c r="T3213"/>
      <c r="U3213"/>
      <c r="V3213"/>
      <c r="W3213"/>
      <c r="X3213"/>
      <c r="Y3213"/>
      <c r="Z3213"/>
      <c r="AA3213"/>
      <c r="AB3213"/>
      <c r="AC3213"/>
      <c r="AD3213"/>
      <c r="AE3213"/>
      <c r="AF3213"/>
      <c r="AG3213"/>
      <c r="AH3213"/>
      <c r="AI3213"/>
      <c r="AJ3213"/>
      <c r="AK3213"/>
      <c r="AL3213"/>
      <c r="AM3213"/>
      <c r="AN3213"/>
      <c r="AO3213"/>
      <c r="AP3213"/>
      <c r="AQ3213"/>
      <c r="AR3213"/>
      <c r="AS3213"/>
      <c r="AT3213"/>
      <c r="AU3213"/>
      <c r="AV3213"/>
      <c r="AW3213"/>
      <c r="AX3213"/>
      <c r="AY3213"/>
      <c r="AZ3213"/>
      <c r="BA3213"/>
      <c r="BB3213"/>
      <c r="BC3213"/>
      <c r="BD3213"/>
      <c r="BE3213"/>
    </row>
    <row r="3214" spans="1:57" x14ac:dyDescent="0.25">
      <c r="A3214" s="4">
        <v>43311</v>
      </c>
      <c r="B3214" s="3">
        <v>30</v>
      </c>
      <c r="C3214" s="3">
        <v>7</v>
      </c>
      <c r="D3214" s="3">
        <v>2018</v>
      </c>
      <c r="E3214" s="26" t="s">
        <v>170</v>
      </c>
      <c r="F3214" s="6">
        <v>1524</v>
      </c>
      <c r="G3214" s="19">
        <v>409</v>
      </c>
      <c r="H3214" s="19" t="s">
        <v>408</v>
      </c>
      <c r="I3214" s="10" t="s">
        <v>171</v>
      </c>
      <c r="J3214" s="30">
        <v>1600022</v>
      </c>
      <c r="K3214" s="8">
        <v>4591821400</v>
      </c>
      <c r="L3214" s="31">
        <v>2</v>
      </c>
      <c r="M3214" s="27">
        <v>1286</v>
      </c>
      <c r="N3214" s="17">
        <v>510105</v>
      </c>
      <c r="O3214" s="7" t="s">
        <v>355</v>
      </c>
      <c r="P3214" s="13"/>
      <c r="Q3214"/>
      <c r="R3214"/>
      <c r="S3214"/>
      <c r="T3214"/>
      <c r="U3214"/>
      <c r="V3214"/>
      <c r="W3214"/>
      <c r="X3214"/>
      <c r="Y3214"/>
      <c r="Z3214"/>
      <c r="AA3214"/>
      <c r="AB3214"/>
      <c r="AC3214"/>
      <c r="AD3214"/>
      <c r="AE3214"/>
      <c r="AF3214"/>
      <c r="AG3214"/>
      <c r="AH3214"/>
      <c r="AI3214"/>
      <c r="AJ3214"/>
      <c r="AK3214"/>
      <c r="AL3214"/>
      <c r="AM3214"/>
      <c r="AN3214"/>
      <c r="AO3214"/>
      <c r="AP3214"/>
      <c r="AQ3214"/>
      <c r="AR3214"/>
      <c r="AS3214"/>
      <c r="AT3214"/>
      <c r="AU3214"/>
      <c r="AV3214"/>
      <c r="AW3214"/>
      <c r="AX3214"/>
      <c r="AY3214"/>
      <c r="AZ3214"/>
      <c r="BA3214"/>
      <c r="BB3214"/>
      <c r="BC3214"/>
      <c r="BD3214"/>
      <c r="BE3214"/>
    </row>
    <row r="3215" spans="1:57" x14ac:dyDescent="0.25">
      <c r="A3215" s="4">
        <v>43311</v>
      </c>
      <c r="B3215" s="3">
        <v>30</v>
      </c>
      <c r="C3215" s="3">
        <v>7</v>
      </c>
      <c r="D3215" s="3">
        <v>2018</v>
      </c>
      <c r="E3215" s="26" t="s">
        <v>172</v>
      </c>
      <c r="F3215" s="6">
        <v>1524</v>
      </c>
      <c r="G3215" s="19">
        <v>409</v>
      </c>
      <c r="H3215" s="19" t="s">
        <v>408</v>
      </c>
      <c r="I3215" s="10" t="s">
        <v>186</v>
      </c>
      <c r="J3215" s="30">
        <v>47700037</v>
      </c>
      <c r="K3215" s="8">
        <v>407110049786</v>
      </c>
      <c r="L3215" s="31">
        <v>2</v>
      </c>
      <c r="M3215" s="27">
        <v>511.97</v>
      </c>
      <c r="N3215" s="17">
        <v>510105</v>
      </c>
      <c r="O3215" s="7" t="s">
        <v>355</v>
      </c>
      <c r="P3215" s="13"/>
      <c r="Q3215"/>
      <c r="R3215"/>
      <c r="S3215"/>
      <c r="T3215"/>
      <c r="U3215"/>
      <c r="V3215"/>
      <c r="W3215"/>
      <c r="X3215"/>
      <c r="Y3215"/>
      <c r="Z3215"/>
      <c r="AA3215"/>
      <c r="AB3215"/>
      <c r="AC3215"/>
      <c r="AD3215"/>
      <c r="AE3215"/>
      <c r="AF3215"/>
      <c r="AG3215"/>
      <c r="AH3215"/>
      <c r="AI3215"/>
      <c r="AJ3215"/>
      <c r="AK3215"/>
      <c r="AL3215"/>
      <c r="AM3215"/>
      <c r="AN3215"/>
      <c r="AO3215"/>
      <c r="AP3215"/>
      <c r="AQ3215"/>
      <c r="AR3215"/>
      <c r="AS3215"/>
      <c r="AT3215"/>
      <c r="AU3215"/>
      <c r="AV3215"/>
      <c r="AW3215"/>
      <c r="AX3215"/>
      <c r="AY3215"/>
      <c r="AZ3215"/>
      <c r="BA3215"/>
      <c r="BB3215"/>
      <c r="BC3215"/>
      <c r="BD3215"/>
      <c r="BE3215"/>
    </row>
    <row r="3216" spans="1:57" x14ac:dyDescent="0.25">
      <c r="A3216" s="4">
        <v>43311</v>
      </c>
      <c r="B3216" s="3">
        <v>30</v>
      </c>
      <c r="C3216" s="3">
        <v>7</v>
      </c>
      <c r="D3216" s="3">
        <v>2018</v>
      </c>
      <c r="E3216" s="26" t="s">
        <v>127</v>
      </c>
      <c r="F3216" s="6">
        <v>1524</v>
      </c>
      <c r="G3216" s="19">
        <v>409</v>
      </c>
      <c r="H3216" s="19" t="s">
        <v>408</v>
      </c>
      <c r="I3216" s="10" t="s">
        <v>128</v>
      </c>
      <c r="J3216" s="30">
        <v>1600022</v>
      </c>
      <c r="K3216" s="8">
        <v>3059366904</v>
      </c>
      <c r="L3216" s="31">
        <v>1</v>
      </c>
      <c r="M3216" s="27">
        <v>749.75</v>
      </c>
      <c r="N3216" s="17">
        <v>510105</v>
      </c>
      <c r="O3216" s="7" t="s">
        <v>355</v>
      </c>
      <c r="P3216" s="13"/>
      <c r="Q3216"/>
      <c r="R3216"/>
      <c r="S3216"/>
      <c r="T3216"/>
      <c r="U3216"/>
      <c r="V3216"/>
      <c r="W3216"/>
      <c r="X3216"/>
      <c r="Y3216"/>
      <c r="Z3216"/>
      <c r="AA3216"/>
      <c r="AB3216"/>
      <c r="AC3216"/>
      <c r="AD3216"/>
      <c r="AE3216"/>
      <c r="AF3216"/>
      <c r="AG3216"/>
      <c r="AH3216"/>
      <c r="AI3216"/>
      <c r="AJ3216"/>
      <c r="AK3216"/>
      <c r="AL3216"/>
      <c r="AM3216"/>
      <c r="AN3216"/>
      <c r="AO3216"/>
      <c r="AP3216"/>
      <c r="AQ3216"/>
      <c r="AR3216"/>
      <c r="AS3216"/>
      <c r="AT3216"/>
      <c r="AU3216"/>
      <c r="AV3216"/>
      <c r="AW3216"/>
      <c r="AX3216"/>
      <c r="AY3216"/>
      <c r="AZ3216"/>
      <c r="BA3216"/>
      <c r="BB3216"/>
      <c r="BC3216"/>
      <c r="BD3216"/>
      <c r="BE3216"/>
    </row>
    <row r="3217" spans="1:57" x14ac:dyDescent="0.25">
      <c r="A3217" s="4">
        <v>43311</v>
      </c>
      <c r="B3217" s="3">
        <v>30</v>
      </c>
      <c r="C3217" s="3">
        <v>7</v>
      </c>
      <c r="D3217" s="3">
        <v>2018</v>
      </c>
      <c r="E3217" s="26" t="s">
        <v>140</v>
      </c>
      <c r="F3217" s="6">
        <v>1524</v>
      </c>
      <c r="G3217" s="19">
        <v>409</v>
      </c>
      <c r="H3217" s="19" t="s">
        <v>408</v>
      </c>
      <c r="I3217" s="10" t="s">
        <v>131</v>
      </c>
      <c r="J3217" s="30">
        <v>2600021</v>
      </c>
      <c r="K3217" s="8">
        <v>9831601</v>
      </c>
      <c r="L3217" s="31">
        <v>2</v>
      </c>
      <c r="M3217" s="27">
        <v>213.88</v>
      </c>
      <c r="N3217" s="17">
        <v>510105</v>
      </c>
      <c r="O3217" s="7" t="s">
        <v>355</v>
      </c>
      <c r="P3217" s="13"/>
      <c r="Q3217"/>
      <c r="R3217"/>
      <c r="S3217"/>
      <c r="T3217"/>
      <c r="U3217"/>
      <c r="V3217"/>
      <c r="W3217"/>
      <c r="X3217"/>
      <c r="Y3217"/>
      <c r="Z3217"/>
      <c r="AA3217"/>
      <c r="AB3217"/>
      <c r="AC3217"/>
      <c r="AD3217"/>
      <c r="AE3217"/>
      <c r="AF3217"/>
      <c r="AG3217"/>
      <c r="AH3217"/>
      <c r="AI3217"/>
      <c r="AJ3217"/>
      <c r="AK3217"/>
      <c r="AL3217"/>
      <c r="AM3217"/>
      <c r="AN3217"/>
      <c r="AO3217"/>
      <c r="AP3217"/>
      <c r="AQ3217"/>
      <c r="AR3217"/>
      <c r="AS3217"/>
      <c r="AT3217"/>
      <c r="AU3217"/>
      <c r="AV3217"/>
      <c r="AW3217"/>
      <c r="AX3217"/>
      <c r="AY3217"/>
      <c r="AZ3217"/>
      <c r="BA3217"/>
      <c r="BB3217"/>
      <c r="BC3217"/>
      <c r="BD3217"/>
      <c r="BE3217"/>
    </row>
    <row r="3218" spans="1:57" x14ac:dyDescent="0.25">
      <c r="A3218" s="4">
        <v>43311</v>
      </c>
      <c r="B3218" s="3">
        <v>30</v>
      </c>
      <c r="C3218" s="3">
        <v>7</v>
      </c>
      <c r="D3218" s="3">
        <v>2018</v>
      </c>
      <c r="E3218" s="26" t="s">
        <v>23</v>
      </c>
      <c r="F3218" s="6">
        <v>1524</v>
      </c>
      <c r="G3218" s="19">
        <v>409</v>
      </c>
      <c r="H3218" s="19" t="s">
        <v>408</v>
      </c>
      <c r="I3218" s="10" t="s">
        <v>175</v>
      </c>
      <c r="J3218" s="30">
        <v>2600187</v>
      </c>
      <c r="K3218" s="8">
        <v>1042257107</v>
      </c>
      <c r="L3218" s="31">
        <v>2</v>
      </c>
      <c r="M3218" s="27">
        <v>349.74</v>
      </c>
      <c r="N3218" s="17">
        <v>510105</v>
      </c>
      <c r="O3218" s="7" t="s">
        <v>355</v>
      </c>
      <c r="P3218" s="13"/>
      <c r="Q3218"/>
      <c r="R3218"/>
      <c r="S3218"/>
      <c r="T3218"/>
      <c r="U3218"/>
      <c r="V3218"/>
      <c r="W3218"/>
      <c r="X3218"/>
      <c r="Y3218"/>
      <c r="Z3218"/>
      <c r="AA3218"/>
      <c r="AB3218"/>
      <c r="AC3218"/>
      <c r="AD3218"/>
      <c r="AE3218"/>
      <c r="AF3218"/>
      <c r="AG3218"/>
      <c r="AH3218"/>
      <c r="AI3218"/>
      <c r="AJ3218"/>
      <c r="AK3218"/>
      <c r="AL3218"/>
      <c r="AM3218"/>
      <c r="AN3218"/>
      <c r="AO3218"/>
      <c r="AP3218"/>
      <c r="AQ3218"/>
      <c r="AR3218"/>
      <c r="AS3218"/>
      <c r="AT3218"/>
      <c r="AU3218"/>
      <c r="AV3218"/>
      <c r="AW3218"/>
      <c r="AX3218"/>
      <c r="AY3218"/>
      <c r="AZ3218"/>
      <c r="BA3218"/>
      <c r="BB3218"/>
      <c r="BC3218"/>
      <c r="BD3218"/>
      <c r="BE3218"/>
    </row>
    <row r="3219" spans="1:57" x14ac:dyDescent="0.25">
      <c r="A3219" s="4">
        <v>43311</v>
      </c>
      <c r="B3219" s="3">
        <v>30</v>
      </c>
      <c r="C3219" s="3">
        <v>7</v>
      </c>
      <c r="D3219" s="3">
        <v>2018</v>
      </c>
      <c r="E3219" s="26" t="s">
        <v>132</v>
      </c>
      <c r="F3219" s="6">
        <v>1524</v>
      </c>
      <c r="G3219" s="19">
        <v>409</v>
      </c>
      <c r="H3219" s="19" t="s">
        <v>408</v>
      </c>
      <c r="I3219" s="10" t="s">
        <v>133</v>
      </c>
      <c r="J3219" s="30">
        <v>1600022</v>
      </c>
      <c r="K3219" s="8">
        <v>5992210400</v>
      </c>
      <c r="L3219" s="31">
        <v>2</v>
      </c>
      <c r="M3219" s="27">
        <v>712.17</v>
      </c>
      <c r="N3219" s="17">
        <v>510105</v>
      </c>
      <c r="O3219" s="7" t="s">
        <v>355</v>
      </c>
      <c r="P3219" s="13"/>
      <c r="Q3219"/>
      <c r="R3219"/>
      <c r="S3219"/>
      <c r="T3219"/>
      <c r="U3219"/>
      <c r="V3219"/>
      <c r="W3219"/>
      <c r="X3219"/>
      <c r="Y3219"/>
      <c r="Z3219"/>
      <c r="AA3219"/>
      <c r="AB3219"/>
      <c r="AC3219"/>
      <c r="AD3219"/>
      <c r="AE3219"/>
      <c r="AF3219"/>
      <c r="AG3219"/>
      <c r="AH3219"/>
      <c r="AI3219"/>
      <c r="AJ3219"/>
      <c r="AK3219"/>
      <c r="AL3219"/>
      <c r="AM3219"/>
      <c r="AN3219"/>
      <c r="AO3219"/>
      <c r="AP3219"/>
      <c r="AQ3219"/>
      <c r="AR3219"/>
      <c r="AS3219"/>
      <c r="AT3219"/>
      <c r="AU3219"/>
      <c r="AV3219"/>
      <c r="AW3219"/>
      <c r="AX3219"/>
      <c r="AY3219"/>
      <c r="AZ3219"/>
      <c r="BA3219"/>
      <c r="BB3219"/>
      <c r="BC3219"/>
      <c r="BD3219"/>
      <c r="BE3219"/>
    </row>
    <row r="3220" spans="1:57" x14ac:dyDescent="0.25">
      <c r="A3220" s="4">
        <v>43311</v>
      </c>
      <c r="B3220" s="3">
        <v>30</v>
      </c>
      <c r="C3220" s="3">
        <v>7</v>
      </c>
      <c r="D3220" s="3">
        <v>2018</v>
      </c>
      <c r="E3220" s="26" t="s">
        <v>305</v>
      </c>
      <c r="F3220" s="6" t="s">
        <v>1040</v>
      </c>
      <c r="G3220" s="19">
        <v>410</v>
      </c>
      <c r="H3220" s="19" t="s">
        <v>408</v>
      </c>
      <c r="I3220" s="10" t="s">
        <v>306</v>
      </c>
      <c r="J3220" s="30" t="s">
        <v>786</v>
      </c>
      <c r="K3220" s="8">
        <v>3700102</v>
      </c>
      <c r="L3220" s="31" t="s">
        <v>660</v>
      </c>
      <c r="M3220" s="27">
        <v>2000000</v>
      </c>
      <c r="N3220" s="17">
        <v>580203</v>
      </c>
      <c r="O3220" s="7" t="s">
        <v>25</v>
      </c>
      <c r="P3220" s="13"/>
      <c r="Q3220"/>
      <c r="R3220"/>
      <c r="S3220"/>
      <c r="T3220"/>
      <c r="U3220"/>
      <c r="V3220"/>
      <c r="W3220"/>
      <c r="X3220"/>
      <c r="Y3220"/>
      <c r="Z3220"/>
      <c r="AA3220"/>
      <c r="AB3220"/>
      <c r="AC3220"/>
      <c r="AD3220"/>
      <c r="AE3220"/>
      <c r="AF3220"/>
      <c r="AG3220"/>
      <c r="AH3220"/>
      <c r="AI3220"/>
      <c r="AJ3220"/>
      <c r="AK3220"/>
      <c r="AL3220"/>
      <c r="AM3220"/>
      <c r="AN3220"/>
      <c r="AO3220"/>
      <c r="AP3220"/>
      <c r="AQ3220"/>
      <c r="AR3220"/>
      <c r="AS3220"/>
      <c r="AT3220"/>
      <c r="AU3220"/>
      <c r="AV3220"/>
      <c r="AW3220"/>
      <c r="AX3220"/>
      <c r="AY3220"/>
      <c r="AZ3220"/>
      <c r="BA3220"/>
      <c r="BB3220"/>
      <c r="BC3220"/>
      <c r="BD3220"/>
      <c r="BE3220"/>
    </row>
    <row r="3221" spans="1:57" x14ac:dyDescent="0.25">
      <c r="A3221" s="4">
        <v>43311</v>
      </c>
      <c r="B3221" s="3">
        <v>30</v>
      </c>
      <c r="C3221" s="3">
        <v>7</v>
      </c>
      <c r="D3221" s="3">
        <v>2018</v>
      </c>
      <c r="E3221" s="26" t="s">
        <v>528</v>
      </c>
      <c r="F3221" s="6" t="s">
        <v>1039</v>
      </c>
      <c r="G3221" s="19">
        <v>411</v>
      </c>
      <c r="H3221" s="19" t="s">
        <v>408</v>
      </c>
      <c r="I3221" s="10" t="s">
        <v>529</v>
      </c>
      <c r="J3221" s="30" t="s">
        <v>798</v>
      </c>
      <c r="K3221" s="8">
        <v>11203001260</v>
      </c>
      <c r="L3221" s="31" t="s">
        <v>655</v>
      </c>
      <c r="M3221" s="27">
        <v>200000</v>
      </c>
      <c r="N3221" s="17">
        <v>580203</v>
      </c>
      <c r="O3221" s="7" t="s">
        <v>25</v>
      </c>
      <c r="P3221" s="13"/>
      <c r="Q3221"/>
      <c r="R3221"/>
      <c r="S3221"/>
      <c r="T3221"/>
      <c r="U3221"/>
      <c r="V3221"/>
      <c r="W3221"/>
      <c r="X3221"/>
      <c r="Y3221"/>
      <c r="Z3221"/>
      <c r="AA3221"/>
      <c r="AB3221"/>
      <c r="AC3221"/>
      <c r="AD3221"/>
      <c r="AE3221"/>
      <c r="AF3221"/>
      <c r="AG3221"/>
      <c r="AH3221"/>
      <c r="AI3221"/>
      <c r="AJ3221"/>
      <c r="AK3221"/>
      <c r="AL3221"/>
      <c r="AM3221"/>
      <c r="AN3221"/>
      <c r="AO3221"/>
      <c r="AP3221"/>
      <c r="AQ3221"/>
      <c r="AR3221"/>
      <c r="AS3221"/>
      <c r="AT3221"/>
      <c r="AU3221"/>
      <c r="AV3221"/>
      <c r="AW3221"/>
      <c r="AX3221"/>
      <c r="AY3221"/>
      <c r="AZ3221"/>
      <c r="BA3221"/>
      <c r="BB3221"/>
      <c r="BC3221"/>
      <c r="BD3221"/>
      <c r="BE3221"/>
    </row>
    <row r="3222" spans="1:57" x14ac:dyDescent="0.25">
      <c r="A3222" s="4">
        <v>43311</v>
      </c>
      <c r="B3222" s="3">
        <v>30</v>
      </c>
      <c r="C3222" s="3">
        <v>7</v>
      </c>
      <c r="D3222" s="3">
        <v>2018</v>
      </c>
      <c r="E3222" s="26" t="s">
        <v>1036</v>
      </c>
      <c r="F3222" s="6" t="s">
        <v>1037</v>
      </c>
      <c r="G3222" s="19">
        <v>412</v>
      </c>
      <c r="H3222" s="19" t="s">
        <v>408</v>
      </c>
      <c r="I3222" s="10" t="s">
        <v>1038</v>
      </c>
      <c r="J3222" s="30" t="s">
        <v>786</v>
      </c>
      <c r="K3222" s="8">
        <v>37700002</v>
      </c>
      <c r="L3222" s="31" t="s">
        <v>660</v>
      </c>
      <c r="M3222" s="27">
        <v>300000</v>
      </c>
      <c r="N3222" s="17">
        <v>580203</v>
      </c>
      <c r="O3222" s="7" t="s">
        <v>25</v>
      </c>
      <c r="P3222" s="13"/>
      <c r="Q3222"/>
      <c r="R3222"/>
      <c r="S3222"/>
      <c r="T3222"/>
      <c r="U3222"/>
      <c r="V3222"/>
      <c r="W3222"/>
      <c r="X3222"/>
      <c r="Y3222"/>
      <c r="Z3222"/>
      <c r="AA3222"/>
      <c r="AB3222"/>
      <c r="AC3222"/>
      <c r="AD3222"/>
      <c r="AE3222"/>
      <c r="AF3222"/>
      <c r="AG3222"/>
      <c r="AH3222"/>
      <c r="AI3222"/>
      <c r="AJ3222"/>
      <c r="AK3222"/>
      <c r="AL3222"/>
      <c r="AM3222"/>
      <c r="AN3222"/>
      <c r="AO3222"/>
      <c r="AP3222"/>
      <c r="AQ3222"/>
      <c r="AR3222"/>
      <c r="AS3222"/>
      <c r="AT3222"/>
      <c r="AU3222"/>
      <c r="AV3222"/>
      <c r="AW3222"/>
      <c r="AX3222"/>
      <c r="AY3222"/>
      <c r="AZ3222"/>
      <c r="BA3222"/>
      <c r="BB3222"/>
      <c r="BC3222"/>
      <c r="BD3222"/>
      <c r="BE3222"/>
    </row>
    <row r="3223" spans="1:57" x14ac:dyDescent="0.25">
      <c r="A3223" s="4">
        <v>43312</v>
      </c>
      <c r="B3223" s="3">
        <v>31</v>
      </c>
      <c r="C3223" s="3">
        <v>7</v>
      </c>
      <c r="D3223" s="3">
        <v>2018</v>
      </c>
      <c r="E3223" s="26" t="s">
        <v>459</v>
      </c>
      <c r="F3223" s="6" t="s">
        <v>1051</v>
      </c>
      <c r="G3223" s="19">
        <v>413</v>
      </c>
      <c r="H3223" s="19" t="s">
        <v>408</v>
      </c>
      <c r="I3223" s="10" t="s">
        <v>460</v>
      </c>
      <c r="J3223" s="30" t="s">
        <v>809</v>
      </c>
      <c r="K3223" s="8">
        <v>2000005181</v>
      </c>
      <c r="L3223" s="31" t="s">
        <v>660</v>
      </c>
      <c r="M3223" s="27">
        <v>1033.72</v>
      </c>
      <c r="N3223" s="17">
        <v>20205</v>
      </c>
      <c r="O3223" s="7" t="s">
        <v>10</v>
      </c>
      <c r="P3223" s="13"/>
      <c r="Q3223"/>
      <c r="R3223"/>
      <c r="S3223"/>
      <c r="T3223"/>
      <c r="U3223"/>
      <c r="V3223"/>
      <c r="W3223"/>
      <c r="X3223"/>
      <c r="Y3223"/>
      <c r="Z3223"/>
      <c r="AA3223"/>
      <c r="AB3223"/>
      <c r="AC3223"/>
      <c r="AD3223"/>
      <c r="AE3223"/>
      <c r="AF3223"/>
      <c r="AG3223"/>
      <c r="AH3223"/>
      <c r="AI3223"/>
      <c r="AJ3223"/>
      <c r="AK3223"/>
      <c r="AL3223"/>
      <c r="AM3223"/>
      <c r="AN3223"/>
      <c r="AO3223"/>
      <c r="AP3223"/>
      <c r="AQ3223"/>
      <c r="AR3223"/>
      <c r="AS3223"/>
      <c r="AT3223"/>
      <c r="AU3223"/>
      <c r="AV3223"/>
      <c r="AW3223"/>
      <c r="AX3223"/>
      <c r="AY3223"/>
      <c r="AZ3223"/>
      <c r="BA3223"/>
      <c r="BB3223"/>
      <c r="BC3223"/>
      <c r="BD3223"/>
      <c r="BE3223"/>
    </row>
    <row r="3224" spans="1:57" x14ac:dyDescent="0.25">
      <c r="A3224" s="4">
        <v>43312</v>
      </c>
      <c r="B3224" s="3">
        <v>31</v>
      </c>
      <c r="C3224" s="3">
        <v>7</v>
      </c>
      <c r="D3224" s="3">
        <v>2018</v>
      </c>
      <c r="E3224" s="26" t="s">
        <v>1048</v>
      </c>
      <c r="F3224" s="6" t="s">
        <v>1049</v>
      </c>
      <c r="G3224" s="19">
        <v>413</v>
      </c>
      <c r="H3224" s="19" t="s">
        <v>408</v>
      </c>
      <c r="I3224" s="10" t="s">
        <v>281</v>
      </c>
      <c r="J3224" s="30" t="s">
        <v>809</v>
      </c>
      <c r="K3224" s="8">
        <v>2071004390</v>
      </c>
      <c r="L3224" s="31" t="s">
        <v>660</v>
      </c>
      <c r="M3224" s="27">
        <v>70.760000000000005</v>
      </c>
      <c r="N3224" s="17">
        <v>20205</v>
      </c>
      <c r="O3224" s="7" t="s">
        <v>10</v>
      </c>
      <c r="P3224" s="13"/>
      <c r="Q3224"/>
      <c r="R3224"/>
      <c r="S3224"/>
      <c r="T3224"/>
      <c r="U3224"/>
      <c r="V3224"/>
      <c r="W3224"/>
      <c r="X3224"/>
      <c r="Y3224"/>
      <c r="Z3224"/>
      <c r="AA3224"/>
      <c r="AB3224"/>
      <c r="AC3224"/>
      <c r="AD3224"/>
      <c r="AE3224"/>
      <c r="AF3224"/>
      <c r="AG3224"/>
      <c r="AH3224"/>
      <c r="AI3224"/>
      <c r="AJ3224"/>
      <c r="AK3224"/>
      <c r="AL3224"/>
      <c r="AM3224"/>
      <c r="AN3224"/>
      <c r="AO3224"/>
      <c r="AP3224"/>
      <c r="AQ3224"/>
      <c r="AR3224"/>
      <c r="AS3224"/>
      <c r="AT3224"/>
      <c r="AU3224"/>
      <c r="AV3224"/>
      <c r="AW3224"/>
      <c r="AX3224"/>
      <c r="AY3224"/>
      <c r="AZ3224"/>
      <c r="BA3224"/>
      <c r="BB3224"/>
      <c r="BC3224"/>
      <c r="BD3224"/>
      <c r="BE3224"/>
    </row>
    <row r="3225" spans="1:57" x14ac:dyDescent="0.25">
      <c r="A3225" s="4">
        <v>43312</v>
      </c>
      <c r="B3225" s="3">
        <v>31</v>
      </c>
      <c r="C3225" s="3">
        <v>7</v>
      </c>
      <c r="D3225" s="3">
        <v>2018</v>
      </c>
      <c r="E3225" s="26" t="s">
        <v>1045</v>
      </c>
      <c r="F3225" s="6" t="s">
        <v>1046</v>
      </c>
      <c r="G3225" s="19">
        <v>413</v>
      </c>
      <c r="H3225" s="19" t="s">
        <v>408</v>
      </c>
      <c r="I3225" s="10" t="s">
        <v>1047</v>
      </c>
      <c r="J3225" s="30" t="s">
        <v>771</v>
      </c>
      <c r="K3225" s="8">
        <v>3095370304</v>
      </c>
      <c r="L3225" s="31" t="s">
        <v>660</v>
      </c>
      <c r="M3225" s="27">
        <v>46.48</v>
      </c>
      <c r="N3225" s="17">
        <v>20205</v>
      </c>
      <c r="O3225" s="7" t="s">
        <v>10</v>
      </c>
      <c r="P3225" s="13"/>
      <c r="Q3225"/>
      <c r="R3225"/>
      <c r="S3225"/>
      <c r="T3225"/>
      <c r="U3225"/>
      <c r="V3225"/>
      <c r="W3225"/>
      <c r="X3225"/>
      <c r="Y3225"/>
      <c r="Z3225"/>
      <c r="AA3225"/>
      <c r="AB3225"/>
      <c r="AC3225"/>
      <c r="AD3225"/>
      <c r="AE3225"/>
      <c r="AF3225"/>
      <c r="AG3225"/>
      <c r="AH3225"/>
      <c r="AI3225"/>
      <c r="AJ3225"/>
      <c r="AK3225"/>
      <c r="AL3225"/>
      <c r="AM3225"/>
      <c r="AN3225"/>
      <c r="AO3225"/>
      <c r="AP3225"/>
      <c r="AQ3225"/>
      <c r="AR3225"/>
      <c r="AS3225"/>
      <c r="AT3225"/>
      <c r="AU3225"/>
      <c r="AV3225"/>
      <c r="AW3225"/>
      <c r="AX3225"/>
      <c r="AY3225"/>
      <c r="AZ3225"/>
      <c r="BA3225"/>
      <c r="BB3225"/>
      <c r="BC3225"/>
      <c r="BD3225"/>
      <c r="BE3225"/>
    </row>
    <row r="3226" spans="1:57" x14ac:dyDescent="0.25">
      <c r="A3226" s="4">
        <v>43312</v>
      </c>
      <c r="B3226" s="3">
        <v>31</v>
      </c>
      <c r="C3226" s="3">
        <v>7</v>
      </c>
      <c r="D3226" s="3">
        <v>2018</v>
      </c>
      <c r="E3226" s="26" t="s">
        <v>415</v>
      </c>
      <c r="F3226" s="6" t="s">
        <v>1050</v>
      </c>
      <c r="G3226" s="19">
        <v>414</v>
      </c>
      <c r="H3226" s="19" t="s">
        <v>408</v>
      </c>
      <c r="I3226" s="10" t="s">
        <v>416</v>
      </c>
      <c r="J3226" s="30" t="s">
        <v>786</v>
      </c>
      <c r="K3226" s="8">
        <v>1310093</v>
      </c>
      <c r="L3226" s="31" t="s">
        <v>660</v>
      </c>
      <c r="M3226" s="27">
        <v>1.82</v>
      </c>
      <c r="N3226" s="17">
        <v>20205</v>
      </c>
      <c r="O3226" s="7" t="s">
        <v>10</v>
      </c>
      <c r="P3226" s="13"/>
      <c r="Q3226"/>
      <c r="R3226"/>
      <c r="S3226"/>
      <c r="T3226"/>
      <c r="U3226"/>
      <c r="V3226"/>
      <c r="W3226"/>
      <c r="X3226"/>
      <c r="Y3226"/>
      <c r="Z3226"/>
      <c r="AA3226"/>
      <c r="AB3226"/>
      <c r="AC3226"/>
      <c r="AD3226"/>
      <c r="AE3226"/>
      <c r="AF3226"/>
      <c r="AG3226"/>
      <c r="AH3226"/>
      <c r="AI3226"/>
      <c r="AJ3226"/>
      <c r="AK3226"/>
      <c r="AL3226"/>
      <c r="AM3226"/>
      <c r="AN3226"/>
      <c r="AO3226"/>
      <c r="AP3226"/>
      <c r="AQ3226"/>
      <c r="AR3226"/>
      <c r="AS3226"/>
      <c r="AT3226"/>
      <c r="AU3226"/>
      <c r="AV3226"/>
      <c r="AW3226"/>
      <c r="AX3226"/>
      <c r="AY3226"/>
      <c r="AZ3226"/>
      <c r="BA3226"/>
      <c r="BB3226"/>
      <c r="BC3226"/>
      <c r="BD3226"/>
      <c r="BE3226"/>
    </row>
    <row r="3227" spans="1:57" x14ac:dyDescent="0.25">
      <c r="A3227" s="4">
        <v>43312</v>
      </c>
      <c r="B3227" s="3">
        <v>31</v>
      </c>
      <c r="C3227" s="3">
        <v>7</v>
      </c>
      <c r="D3227" s="3">
        <v>2018</v>
      </c>
      <c r="E3227" s="26" t="s">
        <v>323</v>
      </c>
      <c r="F3227" s="6" t="s">
        <v>1044</v>
      </c>
      <c r="G3227" s="19">
        <v>415</v>
      </c>
      <c r="H3227" s="19" t="s">
        <v>408</v>
      </c>
      <c r="I3227" s="10" t="s">
        <v>324</v>
      </c>
      <c r="J3227" s="30" t="s">
        <v>786</v>
      </c>
      <c r="K3227" s="8">
        <v>1310088</v>
      </c>
      <c r="L3227" s="31" t="s">
        <v>660</v>
      </c>
      <c r="M3227" s="27">
        <v>1259.53</v>
      </c>
      <c r="N3227" s="17">
        <v>20205</v>
      </c>
      <c r="O3227" s="7" t="s">
        <v>10</v>
      </c>
      <c r="P3227" s="13"/>
      <c r="Q3227"/>
      <c r="R3227"/>
      <c r="S3227"/>
      <c r="T3227"/>
      <c r="U3227"/>
      <c r="V3227"/>
      <c r="W3227"/>
      <c r="X3227"/>
      <c r="Y3227"/>
      <c r="Z3227"/>
      <c r="AA3227"/>
      <c r="AB3227"/>
      <c r="AC3227"/>
      <c r="AD3227"/>
      <c r="AE3227"/>
      <c r="AF3227"/>
      <c r="AG3227"/>
      <c r="AH3227"/>
      <c r="AI3227"/>
      <c r="AJ3227"/>
      <c r="AK3227"/>
      <c r="AL3227"/>
      <c r="AM3227"/>
      <c r="AN3227"/>
      <c r="AO3227"/>
      <c r="AP3227"/>
      <c r="AQ3227"/>
      <c r="AR3227"/>
      <c r="AS3227"/>
      <c r="AT3227"/>
      <c r="AU3227"/>
      <c r="AV3227"/>
      <c r="AW3227"/>
      <c r="AX3227"/>
      <c r="AY3227"/>
      <c r="AZ3227"/>
      <c r="BA3227"/>
      <c r="BB3227"/>
      <c r="BC3227"/>
      <c r="BD3227"/>
      <c r="BE3227"/>
    </row>
    <row r="3228" spans="1:57" x14ac:dyDescent="0.25">
      <c r="A3228" s="4">
        <v>43312</v>
      </c>
      <c r="B3228" s="3">
        <v>31</v>
      </c>
      <c r="C3228" s="3">
        <v>7</v>
      </c>
      <c r="D3228" s="3">
        <v>2018</v>
      </c>
      <c r="E3228" s="26" t="s">
        <v>560</v>
      </c>
      <c r="F3228" s="6" t="s">
        <v>1043</v>
      </c>
      <c r="G3228" s="19">
        <v>416</v>
      </c>
      <c r="H3228" s="19" t="s">
        <v>408</v>
      </c>
      <c r="I3228" s="10" t="s">
        <v>561</v>
      </c>
      <c r="J3228" s="30" t="s">
        <v>771</v>
      </c>
      <c r="K3228" s="8">
        <v>3367167804</v>
      </c>
      <c r="L3228" s="31" t="s">
        <v>660</v>
      </c>
      <c r="M3228" s="27">
        <v>637.28</v>
      </c>
      <c r="N3228" s="17">
        <v>20205</v>
      </c>
      <c r="O3228" s="7" t="s">
        <v>10</v>
      </c>
      <c r="P3228" s="13"/>
      <c r="Q3228"/>
      <c r="R3228"/>
      <c r="S3228"/>
      <c r="T3228"/>
      <c r="U3228"/>
      <c r="V3228"/>
      <c r="W3228"/>
      <c r="X3228"/>
      <c r="Y3228"/>
      <c r="Z3228"/>
      <c r="AA3228"/>
      <c r="AB3228"/>
      <c r="AC3228"/>
      <c r="AD3228"/>
      <c r="AE3228"/>
      <c r="AF3228"/>
      <c r="AG3228"/>
      <c r="AH3228"/>
      <c r="AI3228"/>
      <c r="AJ3228"/>
      <c r="AK3228"/>
      <c r="AL3228"/>
      <c r="AM3228"/>
      <c r="AN3228"/>
      <c r="AO3228"/>
      <c r="AP3228"/>
      <c r="AQ3228"/>
      <c r="AR3228"/>
      <c r="AS3228"/>
      <c r="AT3228"/>
      <c r="AU3228"/>
      <c r="AV3228"/>
      <c r="AW3228"/>
      <c r="AX3228"/>
      <c r="AY3228"/>
      <c r="AZ3228"/>
      <c r="BA3228"/>
      <c r="BB3228"/>
      <c r="BC3228"/>
      <c r="BD3228"/>
      <c r="BE3228"/>
    </row>
    <row r="3229" spans="1:57" x14ac:dyDescent="0.25">
      <c r="A3229" s="4">
        <v>43312</v>
      </c>
      <c r="B3229" s="3">
        <v>31</v>
      </c>
      <c r="C3229" s="3">
        <v>7</v>
      </c>
      <c r="D3229" s="3">
        <v>2018</v>
      </c>
      <c r="E3229" s="26" t="s">
        <v>325</v>
      </c>
      <c r="F3229" s="6" t="s">
        <v>1041</v>
      </c>
      <c r="G3229" s="19">
        <v>417</v>
      </c>
      <c r="H3229" s="19" t="s">
        <v>408</v>
      </c>
      <c r="I3229" s="10" t="s">
        <v>326</v>
      </c>
      <c r="J3229" s="30" t="s">
        <v>790</v>
      </c>
      <c r="K3229" s="8">
        <v>4002792</v>
      </c>
      <c r="L3229" s="31" t="s">
        <v>660</v>
      </c>
      <c r="M3229" s="27">
        <v>500000</v>
      </c>
      <c r="N3229" s="17">
        <v>580203</v>
      </c>
      <c r="O3229" s="7" t="s">
        <v>25</v>
      </c>
      <c r="P3229" s="13"/>
      <c r="Q3229"/>
      <c r="R3229"/>
      <c r="S3229"/>
      <c r="T3229"/>
      <c r="U3229"/>
      <c r="V3229"/>
      <c r="W3229"/>
      <c r="X3229"/>
      <c r="Y3229"/>
      <c r="Z3229"/>
      <c r="AA3229"/>
      <c r="AB3229"/>
      <c r="AC3229"/>
      <c r="AD3229"/>
      <c r="AE3229"/>
      <c r="AF3229"/>
      <c r="AG3229"/>
      <c r="AH3229"/>
      <c r="AI3229"/>
      <c r="AJ3229"/>
      <c r="AK3229"/>
      <c r="AL3229"/>
      <c r="AM3229"/>
      <c r="AN3229"/>
      <c r="AO3229"/>
      <c r="AP3229"/>
      <c r="AQ3229"/>
      <c r="AR3229"/>
      <c r="AS3229"/>
      <c r="AT3229"/>
      <c r="AU3229"/>
      <c r="AV3229"/>
      <c r="AW3229"/>
      <c r="AX3229"/>
      <c r="AY3229"/>
      <c r="AZ3229"/>
      <c r="BA3229"/>
      <c r="BB3229"/>
      <c r="BC3229"/>
      <c r="BD3229"/>
      <c r="BE3229"/>
    </row>
    <row r="3230" spans="1:57" x14ac:dyDescent="0.25">
      <c r="A3230" s="4">
        <v>43312</v>
      </c>
      <c r="B3230" s="3">
        <v>31</v>
      </c>
      <c r="C3230" s="3">
        <v>7</v>
      </c>
      <c r="D3230" s="3">
        <v>2018</v>
      </c>
      <c r="E3230" s="26" t="s">
        <v>325</v>
      </c>
      <c r="F3230" s="6" t="s">
        <v>1041</v>
      </c>
      <c r="G3230" s="19">
        <v>417</v>
      </c>
      <c r="H3230" s="19" t="s">
        <v>408</v>
      </c>
      <c r="I3230" s="10" t="s">
        <v>326</v>
      </c>
      <c r="J3230" s="30" t="s">
        <v>790</v>
      </c>
      <c r="K3230" s="8">
        <v>4002792</v>
      </c>
      <c r="L3230" s="31" t="s">
        <v>660</v>
      </c>
      <c r="M3230" s="27">
        <v>3000000</v>
      </c>
      <c r="N3230" s="17">
        <v>580203</v>
      </c>
      <c r="O3230" s="7" t="s">
        <v>25</v>
      </c>
      <c r="P3230" s="13"/>
      <c r="Q3230"/>
      <c r="R3230"/>
      <c r="S3230"/>
      <c r="T3230"/>
      <c r="U3230"/>
      <c r="V3230"/>
      <c r="W3230"/>
      <c r="X3230"/>
      <c r="Y3230"/>
      <c r="Z3230"/>
      <c r="AA3230"/>
      <c r="AB3230"/>
      <c r="AC3230"/>
      <c r="AD3230"/>
      <c r="AE3230"/>
      <c r="AF3230"/>
      <c r="AG3230"/>
      <c r="AH3230"/>
      <c r="AI3230"/>
      <c r="AJ3230"/>
      <c r="AK3230"/>
      <c r="AL3230"/>
      <c r="AM3230"/>
      <c r="AN3230"/>
      <c r="AO3230"/>
      <c r="AP3230"/>
      <c r="AQ3230"/>
      <c r="AR3230"/>
      <c r="AS3230"/>
      <c r="AT3230"/>
      <c r="AU3230"/>
      <c r="AV3230"/>
      <c r="AW3230"/>
      <c r="AX3230"/>
      <c r="AY3230"/>
      <c r="AZ3230"/>
      <c r="BA3230"/>
      <c r="BB3230"/>
      <c r="BC3230"/>
      <c r="BD3230"/>
      <c r="BE3230"/>
    </row>
    <row r="3231" spans="1:57" x14ac:dyDescent="0.25">
      <c r="A3231" s="4">
        <v>43312</v>
      </c>
      <c r="B3231" s="3">
        <v>31</v>
      </c>
      <c r="C3231" s="3">
        <v>7</v>
      </c>
      <c r="D3231" s="3">
        <v>2018</v>
      </c>
      <c r="E3231" s="26" t="s">
        <v>455</v>
      </c>
      <c r="F3231" s="6" t="s">
        <v>1042</v>
      </c>
      <c r="G3231" s="19">
        <v>417</v>
      </c>
      <c r="H3231" s="19" t="s">
        <v>408</v>
      </c>
      <c r="I3231" s="10" t="s">
        <v>456</v>
      </c>
      <c r="J3231" s="30" t="s">
        <v>798</v>
      </c>
      <c r="K3231" s="8">
        <v>1300068000</v>
      </c>
      <c r="L3231" s="31" t="s">
        <v>655</v>
      </c>
      <c r="M3231" s="27">
        <v>59000</v>
      </c>
      <c r="N3231" s="17">
        <v>580203</v>
      </c>
      <c r="O3231" s="7" t="s">
        <v>25</v>
      </c>
      <c r="P3231" s="13"/>
      <c r="Q3231"/>
      <c r="R3231"/>
      <c r="S3231"/>
      <c r="T3231"/>
      <c r="U3231"/>
      <c r="V3231"/>
      <c r="W3231"/>
      <c r="X3231"/>
      <c r="Y3231"/>
      <c r="Z3231"/>
      <c r="AA3231"/>
      <c r="AB3231"/>
      <c r="AC3231"/>
      <c r="AD3231"/>
      <c r="AE3231"/>
      <c r="AF3231"/>
      <c r="AG3231"/>
      <c r="AH3231"/>
      <c r="AI3231"/>
      <c r="AJ3231"/>
      <c r="AK3231"/>
      <c r="AL3231"/>
      <c r="AM3231"/>
      <c r="AN3231"/>
      <c r="AO3231"/>
      <c r="AP3231"/>
      <c r="AQ3231"/>
      <c r="AR3231"/>
      <c r="AS3231"/>
      <c r="AT3231"/>
      <c r="AU3231"/>
      <c r="AV3231"/>
      <c r="AW3231"/>
      <c r="AX3231"/>
      <c r="AY3231"/>
      <c r="AZ3231"/>
      <c r="BA3231"/>
      <c r="BB3231"/>
      <c r="BC3231"/>
      <c r="BD3231"/>
      <c r="BE3231"/>
    </row>
    <row r="3232" spans="1:57" x14ac:dyDescent="0.25">
      <c r="A3232" s="4">
        <v>43314</v>
      </c>
      <c r="B3232" s="3">
        <v>2</v>
      </c>
      <c r="C3232" s="3">
        <v>8</v>
      </c>
      <c r="D3232" s="3">
        <v>2018</v>
      </c>
      <c r="E3232" s="26" t="s">
        <v>87</v>
      </c>
      <c r="F3232" s="6" t="s">
        <v>1069</v>
      </c>
      <c r="G3232" s="19">
        <v>418</v>
      </c>
      <c r="H3232" s="19" t="s">
        <v>408</v>
      </c>
      <c r="I3232" s="10" t="s">
        <v>88</v>
      </c>
      <c r="J3232" s="30" t="s">
        <v>771</v>
      </c>
      <c r="K3232" s="8">
        <v>3024638504</v>
      </c>
      <c r="L3232" s="31" t="s">
        <v>660</v>
      </c>
      <c r="M3232" s="27">
        <v>3076.2</v>
      </c>
      <c r="N3232" s="17">
        <v>20205</v>
      </c>
      <c r="O3232" s="7" t="s">
        <v>10</v>
      </c>
      <c r="P3232" s="7"/>
    </row>
    <row r="3233" spans="1:16" x14ac:dyDescent="0.25">
      <c r="A3233" s="4">
        <v>43314</v>
      </c>
      <c r="B3233" s="3">
        <v>2</v>
      </c>
      <c r="C3233" s="3">
        <v>8</v>
      </c>
      <c r="D3233" s="3">
        <v>2018</v>
      </c>
      <c r="E3233" s="26" t="s">
        <v>385</v>
      </c>
      <c r="F3233" s="6" t="s">
        <v>1070</v>
      </c>
      <c r="G3233" s="19">
        <v>418</v>
      </c>
      <c r="H3233" s="19" t="s">
        <v>408</v>
      </c>
      <c r="I3233" s="10" t="s">
        <v>386</v>
      </c>
      <c r="J3233" s="30" t="s">
        <v>809</v>
      </c>
      <c r="K3233" s="8">
        <v>12002149023</v>
      </c>
      <c r="L3233" s="31" t="s">
        <v>655</v>
      </c>
      <c r="M3233" s="27">
        <v>1508.4</v>
      </c>
      <c r="N3233" s="17">
        <v>20205</v>
      </c>
      <c r="O3233" s="7" t="s">
        <v>10</v>
      </c>
      <c r="P3233" s="7"/>
    </row>
    <row r="3234" spans="1:16" x14ac:dyDescent="0.25">
      <c r="A3234" s="4">
        <v>43314</v>
      </c>
      <c r="B3234" s="3">
        <v>2</v>
      </c>
      <c r="C3234" s="3">
        <v>8</v>
      </c>
      <c r="D3234" s="3">
        <v>2018</v>
      </c>
      <c r="E3234" s="26" t="s">
        <v>250</v>
      </c>
      <c r="F3234" s="6" t="s">
        <v>1071</v>
      </c>
      <c r="G3234" s="19">
        <v>418</v>
      </c>
      <c r="H3234" s="19" t="s">
        <v>408</v>
      </c>
      <c r="I3234" s="10" t="s">
        <v>264</v>
      </c>
      <c r="J3234" s="30" t="s">
        <v>783</v>
      </c>
      <c r="K3234" s="8">
        <v>1016719875</v>
      </c>
      <c r="L3234" s="31" t="s">
        <v>655</v>
      </c>
      <c r="M3234" s="27">
        <v>1508.4</v>
      </c>
      <c r="N3234" s="17">
        <v>20205</v>
      </c>
      <c r="O3234" s="7" t="s">
        <v>10</v>
      </c>
      <c r="P3234" s="7"/>
    </row>
    <row r="3235" spans="1:16" x14ac:dyDescent="0.25">
      <c r="A3235" s="4">
        <v>43314</v>
      </c>
      <c r="B3235" s="3">
        <v>2</v>
      </c>
      <c r="C3235" s="3">
        <v>8</v>
      </c>
      <c r="D3235" s="3">
        <v>2018</v>
      </c>
      <c r="E3235" s="26" t="s">
        <v>233</v>
      </c>
      <c r="F3235" s="6" t="s">
        <v>1072</v>
      </c>
      <c r="G3235" s="19">
        <v>418</v>
      </c>
      <c r="H3235" s="19" t="s">
        <v>408</v>
      </c>
      <c r="I3235" s="10" t="s">
        <v>234</v>
      </c>
      <c r="J3235" s="30" t="s">
        <v>771</v>
      </c>
      <c r="K3235" s="8">
        <v>3370828904</v>
      </c>
      <c r="L3235" s="31" t="s">
        <v>660</v>
      </c>
      <c r="M3235" s="27">
        <v>3076.2</v>
      </c>
      <c r="N3235" s="17">
        <v>20205</v>
      </c>
      <c r="O3235" s="7" t="s">
        <v>10</v>
      </c>
      <c r="P3235" s="7"/>
    </row>
    <row r="3236" spans="1:16" x14ac:dyDescent="0.25">
      <c r="A3236" s="4">
        <v>43314</v>
      </c>
      <c r="B3236" s="3">
        <v>2</v>
      </c>
      <c r="C3236" s="3">
        <v>8</v>
      </c>
      <c r="D3236" s="3">
        <v>2018</v>
      </c>
      <c r="E3236" s="26" t="s">
        <v>29</v>
      </c>
      <c r="F3236" s="6" t="s">
        <v>1073</v>
      </c>
      <c r="G3236" s="19">
        <v>418</v>
      </c>
      <c r="H3236" s="19" t="s">
        <v>408</v>
      </c>
      <c r="I3236" s="10" t="s">
        <v>30</v>
      </c>
      <c r="J3236" s="30" t="s">
        <v>771</v>
      </c>
      <c r="K3236" s="8">
        <v>3067670304</v>
      </c>
      <c r="L3236" s="31" t="s">
        <v>660</v>
      </c>
      <c r="M3236" s="27">
        <v>3076.2</v>
      </c>
      <c r="N3236" s="17">
        <v>20205</v>
      </c>
      <c r="O3236" s="7" t="s">
        <v>10</v>
      </c>
      <c r="P3236" s="7"/>
    </row>
    <row r="3237" spans="1:16" x14ac:dyDescent="0.25">
      <c r="A3237" s="4">
        <v>43314</v>
      </c>
      <c r="B3237" s="3">
        <v>2</v>
      </c>
      <c r="C3237" s="3">
        <v>8</v>
      </c>
      <c r="D3237" s="3">
        <v>2018</v>
      </c>
      <c r="E3237" s="26" t="s">
        <v>147</v>
      </c>
      <c r="F3237" s="6" t="s">
        <v>1074</v>
      </c>
      <c r="G3237" s="19">
        <v>418</v>
      </c>
      <c r="H3237" s="19" t="s">
        <v>408</v>
      </c>
      <c r="I3237" s="10" t="s">
        <v>44</v>
      </c>
      <c r="J3237" s="30" t="s">
        <v>965</v>
      </c>
      <c r="K3237" s="8">
        <v>4501979209</v>
      </c>
      <c r="L3237" s="31" t="s">
        <v>655</v>
      </c>
      <c r="M3237" s="27">
        <v>7.99</v>
      </c>
      <c r="N3237" s="17">
        <v>20205</v>
      </c>
      <c r="O3237" s="7" t="s">
        <v>10</v>
      </c>
      <c r="P3237" s="7"/>
    </row>
    <row r="3238" spans="1:16" x14ac:dyDescent="0.25">
      <c r="A3238" s="4">
        <v>43314</v>
      </c>
      <c r="B3238" s="3">
        <v>2</v>
      </c>
      <c r="C3238" s="3">
        <v>8</v>
      </c>
      <c r="D3238" s="3">
        <v>2018</v>
      </c>
      <c r="E3238" s="26" t="s">
        <v>140</v>
      </c>
      <c r="F3238" s="6" t="s">
        <v>1075</v>
      </c>
      <c r="G3238" s="19">
        <v>418</v>
      </c>
      <c r="H3238" s="19" t="s">
        <v>408</v>
      </c>
      <c r="I3238" s="10" t="s">
        <v>131</v>
      </c>
      <c r="J3238" s="30" t="s">
        <v>773</v>
      </c>
      <c r="K3238" s="8">
        <v>9831601</v>
      </c>
      <c r="L3238" s="31" t="s">
        <v>655</v>
      </c>
      <c r="M3238" s="27">
        <v>20</v>
      </c>
      <c r="N3238" s="17">
        <v>20205</v>
      </c>
      <c r="O3238" s="7" t="s">
        <v>10</v>
      </c>
      <c r="P3238" s="7"/>
    </row>
    <row r="3239" spans="1:16" x14ac:dyDescent="0.25">
      <c r="A3239" s="4">
        <v>43314</v>
      </c>
      <c r="B3239" s="3">
        <v>2</v>
      </c>
      <c r="C3239" s="3">
        <v>8</v>
      </c>
      <c r="D3239" s="3">
        <v>2018</v>
      </c>
      <c r="E3239" s="26" t="s">
        <v>127</v>
      </c>
      <c r="F3239" s="6" t="s">
        <v>1076</v>
      </c>
      <c r="G3239" s="19">
        <v>418</v>
      </c>
      <c r="H3239" s="19" t="s">
        <v>408</v>
      </c>
      <c r="I3239" s="10" t="s">
        <v>128</v>
      </c>
      <c r="J3239" s="30" t="s">
        <v>771</v>
      </c>
      <c r="K3239" s="8">
        <v>3059366904</v>
      </c>
      <c r="L3239" s="31" t="s">
        <v>660</v>
      </c>
      <c r="M3239" s="27">
        <v>2</v>
      </c>
      <c r="N3239" s="17">
        <v>20205</v>
      </c>
      <c r="O3239" s="7" t="s">
        <v>10</v>
      </c>
      <c r="P3239" s="7"/>
    </row>
    <row r="3240" spans="1:16" x14ac:dyDescent="0.25">
      <c r="A3240" s="4">
        <v>43314</v>
      </c>
      <c r="B3240" s="3">
        <v>2</v>
      </c>
      <c r="C3240" s="3">
        <v>8</v>
      </c>
      <c r="D3240" s="3">
        <v>2018</v>
      </c>
      <c r="E3240" s="26" t="s">
        <v>116</v>
      </c>
      <c r="F3240" s="6" t="s">
        <v>1077</v>
      </c>
      <c r="G3240" s="19">
        <v>418</v>
      </c>
      <c r="H3240" s="19" t="s">
        <v>408</v>
      </c>
      <c r="I3240" s="10" t="s">
        <v>117</v>
      </c>
      <c r="J3240" s="30" t="s">
        <v>783</v>
      </c>
      <c r="K3240" s="8">
        <v>7168101</v>
      </c>
      <c r="L3240" s="31" t="s">
        <v>660</v>
      </c>
      <c r="M3240" s="27">
        <v>13.5</v>
      </c>
      <c r="N3240" s="17">
        <v>20205</v>
      </c>
      <c r="O3240" s="7" t="s">
        <v>10</v>
      </c>
      <c r="P3240" s="7"/>
    </row>
    <row r="3241" spans="1:16" x14ac:dyDescent="0.25">
      <c r="A3241" s="4">
        <v>43314</v>
      </c>
      <c r="B3241" s="3">
        <v>2</v>
      </c>
      <c r="C3241" s="3">
        <v>8</v>
      </c>
      <c r="D3241" s="3">
        <v>2018</v>
      </c>
      <c r="E3241" s="26" t="s">
        <v>226</v>
      </c>
      <c r="F3241" s="6" t="s">
        <v>1067</v>
      </c>
      <c r="G3241" s="19">
        <v>419</v>
      </c>
      <c r="H3241" s="19" t="s">
        <v>408</v>
      </c>
      <c r="I3241" s="10" t="s">
        <v>227</v>
      </c>
      <c r="J3241" s="30" t="s">
        <v>790</v>
      </c>
      <c r="K3241" s="8">
        <v>2000297723</v>
      </c>
      <c r="L3241" s="31" t="s">
        <v>660</v>
      </c>
      <c r="M3241" s="27">
        <v>130</v>
      </c>
      <c r="N3241" s="17">
        <v>530303</v>
      </c>
      <c r="O3241" s="7" t="s">
        <v>12</v>
      </c>
      <c r="P3241" s="7"/>
    </row>
    <row r="3242" spans="1:16" x14ac:dyDescent="0.25">
      <c r="A3242" s="4">
        <v>43314</v>
      </c>
      <c r="B3242" s="3">
        <v>2</v>
      </c>
      <c r="C3242" s="3">
        <v>8</v>
      </c>
      <c r="D3242" s="3">
        <v>2018</v>
      </c>
      <c r="E3242" s="26" t="s">
        <v>40</v>
      </c>
      <c r="F3242" s="6" t="s">
        <v>1068</v>
      </c>
      <c r="G3242" s="19">
        <v>419</v>
      </c>
      <c r="H3242" s="19" t="s">
        <v>408</v>
      </c>
      <c r="I3242" s="10" t="s">
        <v>41</v>
      </c>
      <c r="J3242" s="30" t="s">
        <v>783</v>
      </c>
      <c r="K3242" s="8">
        <v>1048164070</v>
      </c>
      <c r="L3242" s="31" t="s">
        <v>655</v>
      </c>
      <c r="M3242" s="27">
        <v>334.5</v>
      </c>
      <c r="N3242" s="17">
        <v>530303</v>
      </c>
      <c r="O3242" s="7" t="s">
        <v>12</v>
      </c>
      <c r="P3242" s="7"/>
    </row>
    <row r="3243" spans="1:16" x14ac:dyDescent="0.25">
      <c r="A3243" s="4">
        <v>43314</v>
      </c>
      <c r="B3243" s="3">
        <v>2</v>
      </c>
      <c r="C3243" s="3">
        <v>8</v>
      </c>
      <c r="D3243" s="3">
        <v>2018</v>
      </c>
      <c r="E3243" s="26" t="s">
        <v>438</v>
      </c>
      <c r="F3243" s="6" t="s">
        <v>1065</v>
      </c>
      <c r="G3243" s="19">
        <v>420</v>
      </c>
      <c r="H3243" s="19" t="s">
        <v>408</v>
      </c>
      <c r="I3243" s="10" t="s">
        <v>442</v>
      </c>
      <c r="J3243" s="30" t="s">
        <v>771</v>
      </c>
      <c r="K3243" s="8">
        <v>5363368000</v>
      </c>
      <c r="L3243" s="31" t="s">
        <v>655</v>
      </c>
      <c r="M3243" s="27">
        <v>914.07</v>
      </c>
      <c r="N3243" s="17">
        <v>510707</v>
      </c>
      <c r="O3243" s="7" t="s">
        <v>421</v>
      </c>
      <c r="P3243" s="7"/>
    </row>
    <row r="3244" spans="1:16" x14ac:dyDescent="0.25">
      <c r="A3244" s="4">
        <v>43314</v>
      </c>
      <c r="B3244" s="3">
        <v>2</v>
      </c>
      <c r="C3244" s="3">
        <v>8</v>
      </c>
      <c r="D3244" s="3">
        <v>2018</v>
      </c>
      <c r="E3244" s="26" t="s">
        <v>439</v>
      </c>
      <c r="F3244" s="6" t="s">
        <v>1065</v>
      </c>
      <c r="G3244" s="19">
        <v>420</v>
      </c>
      <c r="H3244" s="19" t="s">
        <v>408</v>
      </c>
      <c r="I3244" s="10" t="s">
        <v>443</v>
      </c>
      <c r="J3244" s="30" t="s">
        <v>771</v>
      </c>
      <c r="K3244" s="8">
        <v>5315683100</v>
      </c>
      <c r="L3244" s="31" t="s">
        <v>655</v>
      </c>
      <c r="M3244" s="27">
        <v>754.15</v>
      </c>
      <c r="N3244" s="17">
        <v>510204</v>
      </c>
      <c r="O3244" s="7" t="s">
        <v>1066</v>
      </c>
      <c r="P3244" s="7"/>
    </row>
    <row r="3245" spans="1:16" x14ac:dyDescent="0.25">
      <c r="A3245" s="4">
        <v>43314</v>
      </c>
      <c r="B3245" s="3">
        <v>2</v>
      </c>
      <c r="C3245" s="3">
        <v>8</v>
      </c>
      <c r="D3245" s="3">
        <v>2018</v>
      </c>
      <c r="E3245" s="26" t="s">
        <v>199</v>
      </c>
      <c r="F3245" s="6" t="s">
        <v>1064</v>
      </c>
      <c r="G3245" s="19">
        <v>421</v>
      </c>
      <c r="H3245" s="19" t="s">
        <v>408</v>
      </c>
      <c r="I3245" s="10" t="s">
        <v>144</v>
      </c>
      <c r="J3245" s="30" t="s">
        <v>771</v>
      </c>
      <c r="K3245" s="8">
        <v>2203315422</v>
      </c>
      <c r="L3245" s="31" t="s">
        <v>655</v>
      </c>
      <c r="M3245" s="27">
        <v>31.5</v>
      </c>
      <c r="N3245" s="17">
        <v>921301</v>
      </c>
      <c r="O3245" s="7" t="s">
        <v>189</v>
      </c>
      <c r="P3245" s="7"/>
    </row>
    <row r="3246" spans="1:16" x14ac:dyDescent="0.25">
      <c r="A3246" s="4">
        <v>43315</v>
      </c>
      <c r="B3246" s="3">
        <v>3</v>
      </c>
      <c r="C3246" s="3">
        <v>8</v>
      </c>
      <c r="D3246" s="3">
        <v>2018</v>
      </c>
      <c r="E3246" s="26" t="s">
        <v>774</v>
      </c>
      <c r="F3246" s="6" t="s">
        <v>1061</v>
      </c>
      <c r="G3246" s="19">
        <v>422</v>
      </c>
      <c r="H3246" s="19" t="s">
        <v>408</v>
      </c>
      <c r="I3246" s="10" t="s">
        <v>776</v>
      </c>
      <c r="J3246" s="30">
        <v>1600022</v>
      </c>
      <c r="K3246" s="8">
        <v>2203361016</v>
      </c>
      <c r="L3246" s="31" t="s">
        <v>655</v>
      </c>
      <c r="M3246" s="27">
        <v>128.66999999999999</v>
      </c>
      <c r="N3246" s="17">
        <v>510109</v>
      </c>
      <c r="O3246" s="7" t="s">
        <v>263</v>
      </c>
      <c r="P3246" s="7"/>
    </row>
    <row r="3247" spans="1:16" x14ac:dyDescent="0.25">
      <c r="A3247" s="4">
        <v>43315</v>
      </c>
      <c r="B3247" s="3">
        <v>3</v>
      </c>
      <c r="C3247" s="3">
        <v>8</v>
      </c>
      <c r="D3247" s="3">
        <v>2018</v>
      </c>
      <c r="E3247" s="26" t="s">
        <v>411</v>
      </c>
      <c r="F3247" s="6" t="s">
        <v>1061</v>
      </c>
      <c r="G3247" s="19">
        <v>422</v>
      </c>
      <c r="H3247" s="19" t="s">
        <v>408</v>
      </c>
      <c r="I3247" s="10" t="s">
        <v>412</v>
      </c>
      <c r="J3247" s="30">
        <v>1600022</v>
      </c>
      <c r="K3247" s="8">
        <v>2202118161</v>
      </c>
      <c r="L3247" s="31" t="s">
        <v>655</v>
      </c>
      <c r="M3247" s="27">
        <v>102.94</v>
      </c>
      <c r="N3247" s="17">
        <v>510109</v>
      </c>
      <c r="O3247" s="7" t="s">
        <v>263</v>
      </c>
      <c r="P3247" s="7"/>
    </row>
    <row r="3248" spans="1:16" x14ac:dyDescent="0.25">
      <c r="A3248" s="4">
        <v>43315</v>
      </c>
      <c r="B3248" s="3">
        <v>3</v>
      </c>
      <c r="C3248" s="3">
        <v>8</v>
      </c>
      <c r="D3248" s="3">
        <v>2018</v>
      </c>
      <c r="E3248" s="26" t="s">
        <v>855</v>
      </c>
      <c r="F3248" s="6" t="s">
        <v>1061</v>
      </c>
      <c r="G3248" s="19">
        <v>422</v>
      </c>
      <c r="H3248" s="19" t="s">
        <v>408</v>
      </c>
      <c r="I3248" s="10" t="s">
        <v>856</v>
      </c>
      <c r="J3248" s="30">
        <v>79700035</v>
      </c>
      <c r="K3248" s="8">
        <v>46000117118</v>
      </c>
      <c r="L3248" s="31" t="s">
        <v>655</v>
      </c>
      <c r="M3248" s="27">
        <v>128.66999999999999</v>
      </c>
      <c r="N3248" s="17">
        <v>510109</v>
      </c>
      <c r="O3248" s="7" t="s">
        <v>263</v>
      </c>
      <c r="P3248" s="7"/>
    </row>
    <row r="3249" spans="1:16" x14ac:dyDescent="0.25">
      <c r="A3249" s="4">
        <v>43315</v>
      </c>
      <c r="B3249" s="3">
        <v>3</v>
      </c>
      <c r="C3249" s="3">
        <v>8</v>
      </c>
      <c r="D3249" s="3">
        <v>2018</v>
      </c>
      <c r="E3249" s="26" t="s">
        <v>1062</v>
      </c>
      <c r="F3249" s="6" t="s">
        <v>1061</v>
      </c>
      <c r="G3249" s="19">
        <v>422</v>
      </c>
      <c r="H3249" s="19" t="s">
        <v>408</v>
      </c>
      <c r="I3249" s="10" t="s">
        <v>1063</v>
      </c>
      <c r="J3249" s="30">
        <v>2600021</v>
      </c>
      <c r="K3249" s="8">
        <v>49805255</v>
      </c>
      <c r="L3249" s="31" t="s">
        <v>655</v>
      </c>
      <c r="M3249" s="27">
        <v>25.73</v>
      </c>
      <c r="N3249" s="17">
        <v>510109</v>
      </c>
      <c r="O3249" s="7" t="s">
        <v>263</v>
      </c>
      <c r="P3249" s="7"/>
    </row>
    <row r="3250" spans="1:16" x14ac:dyDescent="0.25">
      <c r="A3250" s="4">
        <v>43315</v>
      </c>
      <c r="B3250" s="3">
        <v>3</v>
      </c>
      <c r="C3250" s="3">
        <v>8</v>
      </c>
      <c r="D3250" s="3">
        <v>2018</v>
      </c>
      <c r="E3250" s="26" t="s">
        <v>505</v>
      </c>
      <c r="F3250" s="6" t="s">
        <v>1061</v>
      </c>
      <c r="G3250" s="19">
        <v>422</v>
      </c>
      <c r="H3250" s="19" t="s">
        <v>408</v>
      </c>
      <c r="I3250" s="10" t="s">
        <v>506</v>
      </c>
      <c r="J3250" s="30">
        <v>1600022</v>
      </c>
      <c r="K3250" s="8">
        <v>2201206184</v>
      </c>
      <c r="L3250" s="31" t="s">
        <v>655</v>
      </c>
      <c r="M3250" s="27">
        <v>128.66999999999999</v>
      </c>
      <c r="N3250" s="17">
        <v>510109</v>
      </c>
      <c r="O3250" s="7" t="s">
        <v>263</v>
      </c>
      <c r="P3250" s="7"/>
    </row>
    <row r="3251" spans="1:16" x14ac:dyDescent="0.25">
      <c r="A3251" s="4">
        <v>43315</v>
      </c>
      <c r="B3251" s="3">
        <v>3</v>
      </c>
      <c r="C3251" s="3">
        <v>8</v>
      </c>
      <c r="D3251" s="3">
        <v>2018</v>
      </c>
      <c r="E3251" s="26" t="s">
        <v>857</v>
      </c>
      <c r="F3251" s="6" t="s">
        <v>1061</v>
      </c>
      <c r="G3251" s="19">
        <v>422</v>
      </c>
      <c r="H3251" s="19" t="s">
        <v>408</v>
      </c>
      <c r="I3251" s="10" t="s">
        <v>858</v>
      </c>
      <c r="J3251" s="30">
        <v>1700012</v>
      </c>
      <c r="K3251" s="8">
        <v>28097328</v>
      </c>
      <c r="L3251" s="31" t="s">
        <v>655</v>
      </c>
      <c r="M3251" s="27">
        <v>128.66999999999999</v>
      </c>
      <c r="N3251" s="17">
        <v>510109</v>
      </c>
      <c r="O3251" s="7" t="s">
        <v>263</v>
      </c>
      <c r="P3251" s="7"/>
    </row>
    <row r="3252" spans="1:16" x14ac:dyDescent="0.25">
      <c r="A3252" s="4">
        <v>43315</v>
      </c>
      <c r="B3252" s="3">
        <v>3</v>
      </c>
      <c r="C3252" s="3">
        <v>8</v>
      </c>
      <c r="D3252" s="3">
        <v>2018</v>
      </c>
      <c r="E3252" s="26" t="s">
        <v>509</v>
      </c>
      <c r="F3252" s="6" t="s">
        <v>1061</v>
      </c>
      <c r="G3252" s="19">
        <v>422</v>
      </c>
      <c r="H3252" s="19" t="s">
        <v>408</v>
      </c>
      <c r="I3252" s="10" t="s">
        <v>510</v>
      </c>
      <c r="J3252" s="30">
        <v>1600022</v>
      </c>
      <c r="K3252" s="8">
        <v>2201379373</v>
      </c>
      <c r="L3252" s="31" t="s">
        <v>655</v>
      </c>
      <c r="M3252" s="27">
        <v>128.66999999999999</v>
      </c>
      <c r="N3252" s="17">
        <v>510109</v>
      </c>
      <c r="O3252" s="7" t="s">
        <v>263</v>
      </c>
      <c r="P3252" s="7"/>
    </row>
    <row r="3253" spans="1:16" x14ac:dyDescent="0.25">
      <c r="A3253" s="4">
        <v>43315</v>
      </c>
      <c r="B3253" s="3">
        <v>3</v>
      </c>
      <c r="C3253" s="3">
        <v>8</v>
      </c>
      <c r="D3253" s="3">
        <v>2018</v>
      </c>
      <c r="E3253" s="26" t="s">
        <v>646</v>
      </c>
      <c r="F3253" s="6" t="s">
        <v>1061</v>
      </c>
      <c r="G3253" s="19">
        <v>422</v>
      </c>
      <c r="H3253" s="19" t="s">
        <v>408</v>
      </c>
      <c r="I3253" s="10" t="s">
        <v>647</v>
      </c>
      <c r="J3253" s="30">
        <v>1600303</v>
      </c>
      <c r="K3253" s="8">
        <v>12086005567</v>
      </c>
      <c r="L3253" s="31" t="s">
        <v>655</v>
      </c>
      <c r="M3253" s="27">
        <v>102.94</v>
      </c>
      <c r="N3253" s="17">
        <v>510109</v>
      </c>
      <c r="O3253" s="7" t="s">
        <v>263</v>
      </c>
      <c r="P3253" s="7"/>
    </row>
    <row r="3254" spans="1:16" x14ac:dyDescent="0.25">
      <c r="A3254" s="4">
        <v>43315</v>
      </c>
      <c r="B3254" s="3">
        <v>3</v>
      </c>
      <c r="C3254" s="3">
        <v>8</v>
      </c>
      <c r="D3254" s="3">
        <v>2018</v>
      </c>
      <c r="E3254" s="26" t="s">
        <v>345</v>
      </c>
      <c r="F3254" s="6" t="s">
        <v>1056</v>
      </c>
      <c r="G3254" s="19">
        <v>423</v>
      </c>
      <c r="H3254" s="19" t="s">
        <v>408</v>
      </c>
      <c r="I3254" s="10" t="s">
        <v>187</v>
      </c>
      <c r="J3254" s="30" t="s">
        <v>783</v>
      </c>
      <c r="K3254" s="8">
        <v>1048886424</v>
      </c>
      <c r="L3254" s="31" t="s">
        <v>655</v>
      </c>
      <c r="M3254" s="27">
        <v>532.02</v>
      </c>
      <c r="N3254" s="17">
        <v>835</v>
      </c>
      <c r="O3254" s="7" t="s">
        <v>188</v>
      </c>
      <c r="P3254" s="7"/>
    </row>
    <row r="3255" spans="1:16" x14ac:dyDescent="0.25">
      <c r="A3255" s="4">
        <v>43315</v>
      </c>
      <c r="B3255" s="3">
        <v>3</v>
      </c>
      <c r="C3255" s="3">
        <v>8</v>
      </c>
      <c r="D3255" s="3">
        <v>2018</v>
      </c>
      <c r="E3255" s="26" t="s">
        <v>1057</v>
      </c>
      <c r="F3255" s="6" t="s">
        <v>1058</v>
      </c>
      <c r="G3255" s="19">
        <v>423</v>
      </c>
      <c r="H3255" s="19" t="s">
        <v>408</v>
      </c>
      <c r="I3255" s="10" t="s">
        <v>1059</v>
      </c>
      <c r="J3255" s="30" t="s">
        <v>783</v>
      </c>
      <c r="K3255" s="8">
        <v>7488203</v>
      </c>
      <c r="L3255" s="31" t="s">
        <v>660</v>
      </c>
      <c r="M3255" s="27">
        <v>1211.93</v>
      </c>
      <c r="N3255" s="17">
        <v>20205</v>
      </c>
      <c r="O3255" s="7" t="s">
        <v>10</v>
      </c>
      <c r="P3255" s="7"/>
    </row>
    <row r="3256" spans="1:16" x14ac:dyDescent="0.25">
      <c r="A3256" s="4">
        <v>43315</v>
      </c>
      <c r="B3256" s="3">
        <v>3</v>
      </c>
      <c r="C3256" s="3">
        <v>8</v>
      </c>
      <c r="D3256" s="3">
        <v>2018</v>
      </c>
      <c r="E3256" s="26" t="s">
        <v>196</v>
      </c>
      <c r="F3256" s="6" t="s">
        <v>1060</v>
      </c>
      <c r="G3256" s="19">
        <v>423</v>
      </c>
      <c r="H3256" s="19" t="s">
        <v>408</v>
      </c>
      <c r="I3256" s="10" t="s">
        <v>197</v>
      </c>
      <c r="J3256" s="30" t="s">
        <v>783</v>
      </c>
      <c r="K3256" s="8">
        <v>3792412</v>
      </c>
      <c r="L3256" s="31" t="s">
        <v>660</v>
      </c>
      <c r="M3256" s="27">
        <v>11564.53</v>
      </c>
      <c r="N3256" s="17">
        <v>20205</v>
      </c>
      <c r="O3256" s="7" t="s">
        <v>10</v>
      </c>
      <c r="P3256" s="7"/>
    </row>
    <row r="3257" spans="1:16" x14ac:dyDescent="0.25">
      <c r="A3257" s="4">
        <v>43257</v>
      </c>
      <c r="B3257" s="3">
        <v>6</v>
      </c>
      <c r="C3257" s="3">
        <v>8</v>
      </c>
      <c r="D3257" s="3">
        <v>2018</v>
      </c>
      <c r="E3257" s="26" t="s">
        <v>226</v>
      </c>
      <c r="F3257" s="6" t="s">
        <v>1087</v>
      </c>
      <c r="G3257" s="19">
        <v>424</v>
      </c>
      <c r="H3257" s="19" t="s">
        <v>408</v>
      </c>
      <c r="I3257" s="10" t="s">
        <v>227</v>
      </c>
      <c r="J3257" s="30" t="s">
        <v>790</v>
      </c>
      <c r="K3257" s="8">
        <v>2000297723</v>
      </c>
      <c r="L3257" s="31" t="s">
        <v>660</v>
      </c>
      <c r="M3257" s="27">
        <v>708</v>
      </c>
      <c r="N3257" s="17">
        <v>530306</v>
      </c>
      <c r="O3257" s="7" t="s">
        <v>238</v>
      </c>
      <c r="P3257" s="7"/>
    </row>
    <row r="3258" spans="1:16" x14ac:dyDescent="0.25">
      <c r="A3258" s="4">
        <v>43257</v>
      </c>
      <c r="B3258" s="3">
        <v>6</v>
      </c>
      <c r="C3258" s="3">
        <v>8</v>
      </c>
      <c r="D3258" s="3">
        <v>2018</v>
      </c>
      <c r="E3258" s="26" t="s">
        <v>220</v>
      </c>
      <c r="F3258" s="6" t="s">
        <v>1087</v>
      </c>
      <c r="G3258" s="19">
        <v>424</v>
      </c>
      <c r="H3258" s="19" t="s">
        <v>408</v>
      </c>
      <c r="I3258" s="10" t="s">
        <v>221</v>
      </c>
      <c r="J3258" s="30" t="s">
        <v>783</v>
      </c>
      <c r="K3258" s="8">
        <v>1013378651</v>
      </c>
      <c r="L3258" s="31" t="s">
        <v>655</v>
      </c>
      <c r="M3258" s="27">
        <v>708</v>
      </c>
      <c r="N3258" s="17">
        <v>530306</v>
      </c>
      <c r="O3258" s="7" t="s">
        <v>238</v>
      </c>
      <c r="P3258" s="7"/>
    </row>
    <row r="3259" spans="1:16" x14ac:dyDescent="0.25">
      <c r="A3259" s="4">
        <v>43257</v>
      </c>
      <c r="B3259" s="3">
        <v>6</v>
      </c>
      <c r="C3259" s="3">
        <v>8</v>
      </c>
      <c r="D3259" s="3">
        <v>2018</v>
      </c>
      <c r="E3259" s="26" t="s">
        <v>116</v>
      </c>
      <c r="F3259" s="6" t="s">
        <v>1084</v>
      </c>
      <c r="G3259" s="19">
        <v>425</v>
      </c>
      <c r="H3259" s="19" t="s">
        <v>408</v>
      </c>
      <c r="I3259" s="10" t="s">
        <v>117</v>
      </c>
      <c r="J3259" s="30" t="s">
        <v>783</v>
      </c>
      <c r="K3259" s="8">
        <v>7168101</v>
      </c>
      <c r="L3259" s="31" t="s">
        <v>660</v>
      </c>
      <c r="M3259" s="27">
        <v>76.709999999999994</v>
      </c>
      <c r="N3259" s="17">
        <v>530303</v>
      </c>
      <c r="O3259" s="7" t="s">
        <v>12</v>
      </c>
      <c r="P3259" s="7"/>
    </row>
    <row r="3260" spans="1:16" x14ac:dyDescent="0.25">
      <c r="A3260" s="4">
        <v>43257</v>
      </c>
      <c r="B3260" s="3">
        <v>6</v>
      </c>
      <c r="C3260" s="3">
        <v>8</v>
      </c>
      <c r="D3260" s="3">
        <v>2018</v>
      </c>
      <c r="E3260" s="26" t="s">
        <v>107</v>
      </c>
      <c r="F3260" s="6" t="s">
        <v>1085</v>
      </c>
      <c r="G3260" s="19">
        <v>425</v>
      </c>
      <c r="H3260" s="19" t="s">
        <v>408</v>
      </c>
      <c r="I3260" s="10" t="s">
        <v>108</v>
      </c>
      <c r="J3260" s="30" t="s">
        <v>771</v>
      </c>
      <c r="K3260" s="8">
        <v>4817469500</v>
      </c>
      <c r="L3260" s="31" t="s">
        <v>655</v>
      </c>
      <c r="M3260" s="27">
        <v>80</v>
      </c>
      <c r="N3260" s="17">
        <v>921501</v>
      </c>
      <c r="O3260" s="7" t="s">
        <v>138</v>
      </c>
      <c r="P3260" s="7"/>
    </row>
    <row r="3261" spans="1:16" x14ac:dyDescent="0.25">
      <c r="A3261" s="4">
        <v>43257</v>
      </c>
      <c r="B3261" s="3">
        <v>6</v>
      </c>
      <c r="C3261" s="3">
        <v>8</v>
      </c>
      <c r="D3261" s="3">
        <v>2018</v>
      </c>
      <c r="E3261" s="26" t="s">
        <v>91</v>
      </c>
      <c r="F3261" s="6" t="s">
        <v>1086</v>
      </c>
      <c r="G3261" s="19">
        <v>425</v>
      </c>
      <c r="H3261" s="19" t="s">
        <v>408</v>
      </c>
      <c r="I3261" s="10" t="s">
        <v>92</v>
      </c>
      <c r="J3261" s="30" t="s">
        <v>783</v>
      </c>
      <c r="K3261" s="8">
        <v>1042901588</v>
      </c>
      <c r="L3261" s="31" t="s">
        <v>655</v>
      </c>
      <c r="M3261" s="27">
        <v>130</v>
      </c>
      <c r="N3261" s="17">
        <v>921501</v>
      </c>
      <c r="O3261" s="7" t="s">
        <v>138</v>
      </c>
      <c r="P3261" s="7"/>
    </row>
    <row r="3262" spans="1:16" x14ac:dyDescent="0.25">
      <c r="A3262" s="4">
        <v>43257</v>
      </c>
      <c r="B3262" s="3">
        <v>6</v>
      </c>
      <c r="C3262" s="3">
        <v>8</v>
      </c>
      <c r="D3262" s="3">
        <v>2018</v>
      </c>
      <c r="E3262" s="26" t="s">
        <v>1032</v>
      </c>
      <c r="F3262" s="6" t="s">
        <v>1078</v>
      </c>
      <c r="G3262" s="19">
        <v>426</v>
      </c>
      <c r="H3262" s="19" t="s">
        <v>408</v>
      </c>
      <c r="I3262" s="10" t="s">
        <v>1079</v>
      </c>
      <c r="J3262" s="30" t="s">
        <v>783</v>
      </c>
      <c r="K3262" s="8">
        <v>7347917</v>
      </c>
      <c r="L3262" s="31" t="s">
        <v>660</v>
      </c>
      <c r="M3262" s="27">
        <v>390</v>
      </c>
      <c r="N3262" s="17">
        <v>921501</v>
      </c>
      <c r="O3262" s="7" t="s">
        <v>138</v>
      </c>
      <c r="P3262" s="7"/>
    </row>
    <row r="3263" spans="1:16" x14ac:dyDescent="0.25">
      <c r="A3263" s="4">
        <v>43257</v>
      </c>
      <c r="B3263" s="3">
        <v>6</v>
      </c>
      <c r="C3263" s="3">
        <v>8</v>
      </c>
      <c r="D3263" s="3">
        <v>2018</v>
      </c>
      <c r="E3263" s="26" t="s">
        <v>774</v>
      </c>
      <c r="F3263" s="6" t="s">
        <v>1080</v>
      </c>
      <c r="G3263" s="19">
        <v>426</v>
      </c>
      <c r="H3263" s="19" t="s">
        <v>408</v>
      </c>
      <c r="I3263" s="10" t="s">
        <v>1081</v>
      </c>
      <c r="J3263" s="30" t="s">
        <v>771</v>
      </c>
      <c r="K3263" s="8">
        <v>2203361016</v>
      </c>
      <c r="L3263" s="31" t="s">
        <v>655</v>
      </c>
      <c r="M3263" s="27">
        <v>160</v>
      </c>
      <c r="N3263" s="17">
        <v>921501</v>
      </c>
      <c r="O3263" s="7" t="s">
        <v>138</v>
      </c>
      <c r="P3263" s="21"/>
    </row>
    <row r="3264" spans="1:16" x14ac:dyDescent="0.25">
      <c r="A3264" s="4">
        <v>43257</v>
      </c>
      <c r="B3264" s="3">
        <v>6</v>
      </c>
      <c r="C3264" s="3">
        <v>8</v>
      </c>
      <c r="D3264" s="3">
        <v>2018</v>
      </c>
      <c r="E3264" s="26" t="s">
        <v>1032</v>
      </c>
      <c r="F3264" s="6" t="s">
        <v>1082</v>
      </c>
      <c r="G3264" s="19">
        <v>426</v>
      </c>
      <c r="H3264" s="19" t="s">
        <v>408</v>
      </c>
      <c r="I3264" s="10" t="s">
        <v>1083</v>
      </c>
      <c r="J3264" s="30" t="s">
        <v>783</v>
      </c>
      <c r="K3264" s="8">
        <v>7347917</v>
      </c>
      <c r="L3264" s="31" t="s">
        <v>660</v>
      </c>
      <c r="M3264" s="27">
        <v>160</v>
      </c>
      <c r="N3264" s="17">
        <v>921501</v>
      </c>
      <c r="O3264" s="7" t="s">
        <v>138</v>
      </c>
      <c r="P3264" s="7"/>
    </row>
    <row r="3265" spans="1:16" x14ac:dyDescent="0.25">
      <c r="A3265" s="4">
        <v>43319</v>
      </c>
      <c r="B3265" s="3">
        <v>7</v>
      </c>
      <c r="C3265" s="3">
        <v>8</v>
      </c>
      <c r="D3265" s="3">
        <v>2018</v>
      </c>
      <c r="E3265" s="26" t="s">
        <v>87</v>
      </c>
      <c r="F3265" s="6" t="s">
        <v>1086</v>
      </c>
      <c r="G3265" s="19">
        <v>427</v>
      </c>
      <c r="H3265" s="19" t="s">
        <v>408</v>
      </c>
      <c r="I3265" s="10" t="s">
        <v>1301</v>
      </c>
      <c r="J3265" s="30" t="s">
        <v>771</v>
      </c>
      <c r="K3265" s="8">
        <v>3024638504</v>
      </c>
      <c r="L3265" s="31" t="s">
        <v>660</v>
      </c>
      <c r="M3265" s="27">
        <v>130</v>
      </c>
      <c r="N3265" s="17">
        <v>921501</v>
      </c>
      <c r="O3265" s="7" t="s">
        <v>138</v>
      </c>
      <c r="P3265" s="7"/>
    </row>
    <row r="3266" spans="1:16" x14ac:dyDescent="0.25">
      <c r="A3266" s="4">
        <v>43319</v>
      </c>
      <c r="B3266" s="3">
        <v>7</v>
      </c>
      <c r="C3266" s="3">
        <v>8</v>
      </c>
      <c r="D3266" s="3">
        <v>2018</v>
      </c>
      <c r="E3266" s="26" t="s">
        <v>317</v>
      </c>
      <c r="F3266" s="6" t="s">
        <v>1297</v>
      </c>
      <c r="G3266" s="19">
        <v>428</v>
      </c>
      <c r="H3266" s="19" t="s">
        <v>408</v>
      </c>
      <c r="I3266" s="10" t="s">
        <v>204</v>
      </c>
      <c r="J3266" s="30" t="s">
        <v>790</v>
      </c>
      <c r="K3266" s="8">
        <v>13002878</v>
      </c>
      <c r="L3266" s="31" t="s">
        <v>660</v>
      </c>
      <c r="M3266" s="27">
        <v>114.4</v>
      </c>
      <c r="N3266" s="17">
        <v>20205</v>
      </c>
      <c r="O3266" s="7" t="s">
        <v>10</v>
      </c>
      <c r="P3266" s="7"/>
    </row>
    <row r="3267" spans="1:16" x14ac:dyDescent="0.25">
      <c r="A3267" s="4">
        <v>43319</v>
      </c>
      <c r="B3267" s="3">
        <v>7</v>
      </c>
      <c r="C3267" s="3">
        <v>8</v>
      </c>
      <c r="D3267" s="3">
        <v>2018</v>
      </c>
      <c r="E3267" s="26" t="s">
        <v>285</v>
      </c>
      <c r="F3267" s="6" t="s">
        <v>1298</v>
      </c>
      <c r="G3267" s="19">
        <v>428</v>
      </c>
      <c r="H3267" s="19" t="s">
        <v>408</v>
      </c>
      <c r="I3267" s="10" t="s">
        <v>284</v>
      </c>
      <c r="J3267" s="30" t="s">
        <v>771</v>
      </c>
      <c r="K3267" s="8">
        <v>3732573000</v>
      </c>
      <c r="L3267" s="31" t="s">
        <v>655</v>
      </c>
      <c r="M3267" s="27">
        <v>130</v>
      </c>
      <c r="N3267" s="17">
        <v>921501</v>
      </c>
      <c r="O3267" s="7" t="s">
        <v>138</v>
      </c>
      <c r="P3267" s="7"/>
    </row>
    <row r="3268" spans="1:16" x14ac:dyDescent="0.25">
      <c r="A3268" s="4">
        <v>43319</v>
      </c>
      <c r="B3268" s="3">
        <v>7</v>
      </c>
      <c r="C3268" s="3">
        <v>8</v>
      </c>
      <c r="D3268" s="3">
        <v>2018</v>
      </c>
      <c r="E3268" s="26" t="s">
        <v>347</v>
      </c>
      <c r="F3268" s="6" t="s">
        <v>1299</v>
      </c>
      <c r="G3268" s="19">
        <v>428</v>
      </c>
      <c r="H3268" s="19" t="s">
        <v>408</v>
      </c>
      <c r="I3268" s="10" t="s">
        <v>177</v>
      </c>
      <c r="J3268" s="30" t="s">
        <v>900</v>
      </c>
      <c r="K3268" s="8">
        <v>1060073938</v>
      </c>
      <c r="L3268" s="31" t="s">
        <v>655</v>
      </c>
      <c r="M3268" s="27">
        <v>114.3</v>
      </c>
      <c r="N3268" s="17">
        <v>20205</v>
      </c>
      <c r="O3268" s="7" t="s">
        <v>10</v>
      </c>
      <c r="P3268" s="17"/>
    </row>
    <row r="3269" spans="1:16" x14ac:dyDescent="0.25">
      <c r="A3269" s="4">
        <v>43319</v>
      </c>
      <c r="B3269" s="3">
        <v>7</v>
      </c>
      <c r="C3269" s="3">
        <v>8</v>
      </c>
      <c r="D3269" s="3">
        <v>2018</v>
      </c>
      <c r="E3269" s="26" t="s">
        <v>603</v>
      </c>
      <c r="F3269" s="6" t="s">
        <v>1300</v>
      </c>
      <c r="G3269" s="19">
        <v>428</v>
      </c>
      <c r="H3269" s="19" t="s">
        <v>408</v>
      </c>
      <c r="I3269" s="10" t="s">
        <v>604</v>
      </c>
      <c r="J3269" s="30" t="s">
        <v>771</v>
      </c>
      <c r="K3269" s="8">
        <v>5429921600</v>
      </c>
      <c r="L3269" s="31" t="s">
        <v>655</v>
      </c>
      <c r="M3269" s="27">
        <v>2077.1999999999998</v>
      </c>
      <c r="N3269" s="17">
        <v>20205</v>
      </c>
      <c r="O3269" s="7" t="s">
        <v>10</v>
      </c>
      <c r="P3269" s="7"/>
    </row>
    <row r="3270" spans="1:16" x14ac:dyDescent="0.25">
      <c r="A3270" s="4">
        <v>43319</v>
      </c>
      <c r="B3270" s="3">
        <v>7</v>
      </c>
      <c r="C3270" s="3">
        <v>8</v>
      </c>
      <c r="D3270" s="3">
        <v>2018</v>
      </c>
      <c r="E3270" s="26" t="s">
        <v>220</v>
      </c>
      <c r="F3270" s="6" t="s">
        <v>1296</v>
      </c>
      <c r="G3270" s="19">
        <v>429</v>
      </c>
      <c r="H3270" s="19" t="s">
        <v>408</v>
      </c>
      <c r="I3270" s="10" t="s">
        <v>221</v>
      </c>
      <c r="J3270" s="30">
        <v>2600187</v>
      </c>
      <c r="K3270" s="8">
        <v>1013378651</v>
      </c>
      <c r="L3270" s="31">
        <v>2</v>
      </c>
      <c r="M3270" s="27">
        <v>413.25</v>
      </c>
      <c r="N3270" s="17">
        <v>510203</v>
      </c>
      <c r="O3270" s="7" t="s">
        <v>190</v>
      </c>
      <c r="P3270" s="7"/>
    </row>
    <row r="3271" spans="1:16" x14ac:dyDescent="0.25">
      <c r="A3271" s="4">
        <v>43319</v>
      </c>
      <c r="B3271" s="3">
        <v>7</v>
      </c>
      <c r="C3271" s="3">
        <v>8</v>
      </c>
      <c r="D3271" s="3">
        <v>2018</v>
      </c>
      <c r="E3271" s="26" t="s">
        <v>31</v>
      </c>
      <c r="F3271" s="6" t="s">
        <v>1296</v>
      </c>
      <c r="G3271" s="19">
        <v>429</v>
      </c>
      <c r="H3271" s="19" t="s">
        <v>408</v>
      </c>
      <c r="I3271" s="10" t="s">
        <v>32</v>
      </c>
      <c r="J3271" s="30">
        <v>1600022</v>
      </c>
      <c r="K3271" s="8">
        <v>5366745700</v>
      </c>
      <c r="L3271" s="31">
        <v>2</v>
      </c>
      <c r="M3271" s="27">
        <v>139.66999999999999</v>
      </c>
      <c r="N3271" s="17">
        <v>510203</v>
      </c>
      <c r="O3271" s="7" t="s">
        <v>190</v>
      </c>
      <c r="P3271" s="7"/>
    </row>
    <row r="3272" spans="1:16" x14ac:dyDescent="0.25">
      <c r="A3272" s="4">
        <v>43319</v>
      </c>
      <c r="B3272" s="3">
        <v>7</v>
      </c>
      <c r="C3272" s="3">
        <v>8</v>
      </c>
      <c r="D3272" s="3">
        <v>2018</v>
      </c>
      <c r="E3272" s="26" t="s">
        <v>36</v>
      </c>
      <c r="F3272" s="6" t="s">
        <v>1296</v>
      </c>
      <c r="G3272" s="19">
        <v>429</v>
      </c>
      <c r="H3272" s="19" t="s">
        <v>408</v>
      </c>
      <c r="I3272" s="10" t="s">
        <v>37</v>
      </c>
      <c r="J3272" s="30">
        <v>1600212</v>
      </c>
      <c r="K3272" s="8">
        <v>1039090</v>
      </c>
      <c r="L3272" s="31">
        <v>2</v>
      </c>
      <c r="M3272" s="27">
        <v>192.33</v>
      </c>
      <c r="N3272" s="17">
        <v>510203</v>
      </c>
      <c r="O3272" s="7" t="s">
        <v>190</v>
      </c>
      <c r="P3272" s="7"/>
    </row>
    <row r="3273" spans="1:16" x14ac:dyDescent="0.25">
      <c r="A3273" s="4">
        <v>43319</v>
      </c>
      <c r="B3273" s="3">
        <v>7</v>
      </c>
      <c r="C3273" s="3">
        <v>8</v>
      </c>
      <c r="D3273" s="3">
        <v>2018</v>
      </c>
      <c r="E3273" s="26" t="s">
        <v>192</v>
      </c>
      <c r="F3273" s="6" t="s">
        <v>1296</v>
      </c>
      <c r="G3273" s="19">
        <v>429</v>
      </c>
      <c r="H3273" s="19" t="s">
        <v>408</v>
      </c>
      <c r="I3273" s="10" t="s">
        <v>268</v>
      </c>
      <c r="J3273" s="30">
        <v>1600022</v>
      </c>
      <c r="K3273" s="8">
        <v>4097601100</v>
      </c>
      <c r="L3273" s="31">
        <v>2</v>
      </c>
      <c r="M3273" s="27">
        <v>192.33</v>
      </c>
      <c r="N3273" s="17">
        <v>510203</v>
      </c>
      <c r="O3273" s="7" t="s">
        <v>190</v>
      </c>
      <c r="P3273" s="7"/>
    </row>
    <row r="3274" spans="1:16" x14ac:dyDescent="0.25">
      <c r="A3274" s="4">
        <v>43319</v>
      </c>
      <c r="B3274" s="3">
        <v>7</v>
      </c>
      <c r="C3274" s="3">
        <v>8</v>
      </c>
      <c r="D3274" s="3">
        <v>2018</v>
      </c>
      <c r="E3274" s="26" t="s">
        <v>38</v>
      </c>
      <c r="F3274" s="6" t="s">
        <v>1296</v>
      </c>
      <c r="G3274" s="19">
        <v>429</v>
      </c>
      <c r="H3274" s="19" t="s">
        <v>408</v>
      </c>
      <c r="I3274" s="10" t="s">
        <v>39</v>
      </c>
      <c r="J3274" s="30">
        <v>1600022</v>
      </c>
      <c r="K3274" s="8">
        <v>3125056900</v>
      </c>
      <c r="L3274" s="31">
        <v>2</v>
      </c>
      <c r="M3274" s="27">
        <v>68.08</v>
      </c>
      <c r="N3274" s="17">
        <v>510203</v>
      </c>
      <c r="O3274" s="7" t="s">
        <v>190</v>
      </c>
      <c r="P3274" s="7"/>
    </row>
    <row r="3275" spans="1:16" x14ac:dyDescent="0.25">
      <c r="A3275" s="4">
        <v>43319</v>
      </c>
      <c r="B3275" s="3">
        <v>7</v>
      </c>
      <c r="C3275" s="3">
        <v>8</v>
      </c>
      <c r="D3275" s="3">
        <v>2018</v>
      </c>
      <c r="E3275" s="26" t="s">
        <v>1053</v>
      </c>
      <c r="F3275" s="6" t="s">
        <v>1296</v>
      </c>
      <c r="G3275" s="19">
        <v>429</v>
      </c>
      <c r="H3275" s="19" t="s">
        <v>408</v>
      </c>
      <c r="I3275" s="10" t="s">
        <v>1054</v>
      </c>
      <c r="J3275" s="30">
        <v>2600021</v>
      </c>
      <c r="K3275" s="8">
        <v>16427085</v>
      </c>
      <c r="L3275" s="31">
        <v>2</v>
      </c>
      <c r="M3275" s="27">
        <v>220.24</v>
      </c>
      <c r="N3275" s="17">
        <v>510203</v>
      </c>
      <c r="O3275" s="7" t="s">
        <v>190</v>
      </c>
      <c r="P3275" s="17"/>
    </row>
    <row r="3276" spans="1:16" x14ac:dyDescent="0.25">
      <c r="A3276" s="4">
        <v>43319</v>
      </c>
      <c r="B3276" s="3">
        <v>7</v>
      </c>
      <c r="C3276" s="3">
        <v>8</v>
      </c>
      <c r="D3276" s="3">
        <v>2018</v>
      </c>
      <c r="E3276" s="26" t="s">
        <v>200</v>
      </c>
      <c r="F3276" s="6" t="s">
        <v>1296</v>
      </c>
      <c r="G3276" s="19">
        <v>429</v>
      </c>
      <c r="H3276" s="19" t="s">
        <v>408</v>
      </c>
      <c r="I3276" s="10" t="s">
        <v>201</v>
      </c>
      <c r="J3276" s="30">
        <v>1600022</v>
      </c>
      <c r="K3276" s="8">
        <v>3084352104</v>
      </c>
      <c r="L3276" s="31">
        <v>1</v>
      </c>
      <c r="M3276" s="27">
        <v>898.91</v>
      </c>
      <c r="N3276" s="17">
        <v>510203</v>
      </c>
      <c r="O3276" s="7" t="s">
        <v>190</v>
      </c>
      <c r="P3276" s="17"/>
    </row>
    <row r="3277" spans="1:16" x14ac:dyDescent="0.25">
      <c r="A3277" s="4">
        <v>43319</v>
      </c>
      <c r="B3277" s="3">
        <v>7</v>
      </c>
      <c r="C3277" s="3">
        <v>8</v>
      </c>
      <c r="D3277" s="3">
        <v>2018</v>
      </c>
      <c r="E3277" s="26" t="s">
        <v>240</v>
      </c>
      <c r="F3277" s="6" t="s">
        <v>1296</v>
      </c>
      <c r="G3277" s="19">
        <v>429</v>
      </c>
      <c r="H3277" s="19" t="s">
        <v>408</v>
      </c>
      <c r="I3277" s="10" t="s">
        <v>251</v>
      </c>
      <c r="J3277" s="30">
        <v>1600022</v>
      </c>
      <c r="K3277" s="8">
        <v>4925174200</v>
      </c>
      <c r="L3277" s="31">
        <v>2</v>
      </c>
      <c r="M3277" s="27">
        <v>227.83</v>
      </c>
      <c r="N3277" s="17">
        <v>510203</v>
      </c>
      <c r="O3277" s="7" t="s">
        <v>190</v>
      </c>
      <c r="P3277" s="7"/>
    </row>
    <row r="3278" spans="1:16" x14ac:dyDescent="0.25">
      <c r="A3278" s="4">
        <v>43319</v>
      </c>
      <c r="B3278" s="3">
        <v>7</v>
      </c>
      <c r="C3278" s="3">
        <v>8</v>
      </c>
      <c r="D3278" s="3">
        <v>2018</v>
      </c>
      <c r="E3278" s="26" t="s">
        <v>242</v>
      </c>
      <c r="F3278" s="6" t="s">
        <v>1296</v>
      </c>
      <c r="G3278" s="19">
        <v>429</v>
      </c>
      <c r="H3278" s="19" t="s">
        <v>408</v>
      </c>
      <c r="I3278" s="10" t="s">
        <v>243</v>
      </c>
      <c r="J3278" s="30">
        <v>1600022</v>
      </c>
      <c r="K3278" s="8">
        <v>3476729004</v>
      </c>
      <c r="L3278" s="31">
        <v>2</v>
      </c>
      <c r="M3278" s="27">
        <v>227.83</v>
      </c>
      <c r="N3278" s="17">
        <v>510203</v>
      </c>
      <c r="O3278" s="7" t="s">
        <v>190</v>
      </c>
      <c r="P3278" s="7"/>
    </row>
    <row r="3279" spans="1:16" x14ac:dyDescent="0.25">
      <c r="A3279" s="4">
        <v>43319</v>
      </c>
      <c r="B3279" s="3">
        <v>7</v>
      </c>
      <c r="C3279" s="3">
        <v>8</v>
      </c>
      <c r="D3279" s="3">
        <v>2018</v>
      </c>
      <c r="E3279" s="26" t="s">
        <v>47</v>
      </c>
      <c r="F3279" s="6" t="s">
        <v>1296</v>
      </c>
      <c r="G3279" s="19">
        <v>429</v>
      </c>
      <c r="H3279" s="19" t="s">
        <v>408</v>
      </c>
      <c r="I3279" s="10" t="s">
        <v>48</v>
      </c>
      <c r="J3279" s="30">
        <v>1600303</v>
      </c>
      <c r="K3279" s="8">
        <v>12007122395</v>
      </c>
      <c r="L3279" s="31">
        <v>2</v>
      </c>
      <c r="M3279" s="27">
        <v>223.1</v>
      </c>
      <c r="N3279" s="17">
        <v>510203</v>
      </c>
      <c r="O3279" s="7" t="s">
        <v>190</v>
      </c>
      <c r="P3279" s="7"/>
    </row>
    <row r="3280" spans="1:16" x14ac:dyDescent="0.25">
      <c r="A3280" s="4">
        <v>43319</v>
      </c>
      <c r="B3280" s="3">
        <v>7</v>
      </c>
      <c r="C3280" s="3">
        <v>8</v>
      </c>
      <c r="D3280" s="3">
        <v>2018</v>
      </c>
      <c r="E3280" s="26" t="s">
        <v>49</v>
      </c>
      <c r="F3280" s="6" t="s">
        <v>1296</v>
      </c>
      <c r="G3280" s="19">
        <v>429</v>
      </c>
      <c r="H3280" s="19" t="s">
        <v>408</v>
      </c>
      <c r="I3280" s="10" t="s">
        <v>50</v>
      </c>
      <c r="J3280" s="30">
        <v>1600303</v>
      </c>
      <c r="K3280" s="8">
        <v>12009167957</v>
      </c>
      <c r="L3280" s="31">
        <v>2</v>
      </c>
      <c r="M3280" s="27">
        <v>139.66999999999999</v>
      </c>
      <c r="N3280" s="17">
        <v>510203</v>
      </c>
      <c r="O3280" s="7" t="s">
        <v>190</v>
      </c>
      <c r="P3280" s="7"/>
    </row>
    <row r="3281" spans="1:16" x14ac:dyDescent="0.25">
      <c r="A3281" s="4">
        <v>43319</v>
      </c>
      <c r="B3281" s="3">
        <v>7</v>
      </c>
      <c r="C3281" s="3">
        <v>8</v>
      </c>
      <c r="D3281" s="3">
        <v>2018</v>
      </c>
      <c r="E3281" s="26" t="s">
        <v>51</v>
      </c>
      <c r="F3281" s="6" t="s">
        <v>1296</v>
      </c>
      <c r="G3281" s="19">
        <v>429</v>
      </c>
      <c r="H3281" s="19" t="s">
        <v>408</v>
      </c>
      <c r="I3281" s="10" t="s">
        <v>52</v>
      </c>
      <c r="J3281" s="30">
        <v>3700113</v>
      </c>
      <c r="K3281" s="8">
        <v>406066671905</v>
      </c>
      <c r="L3281" s="31">
        <v>2</v>
      </c>
      <c r="M3281" s="27">
        <v>61.08</v>
      </c>
      <c r="N3281" s="17">
        <v>510203</v>
      </c>
      <c r="O3281" s="7" t="s">
        <v>190</v>
      </c>
      <c r="P3281" s="7"/>
    </row>
    <row r="3282" spans="1:16" x14ac:dyDescent="0.25">
      <c r="A3282" s="4">
        <v>43319</v>
      </c>
      <c r="B3282" s="3">
        <v>7</v>
      </c>
      <c r="C3282" s="3">
        <v>8</v>
      </c>
      <c r="D3282" s="3">
        <v>2018</v>
      </c>
      <c r="E3282" s="26" t="s">
        <v>591</v>
      </c>
      <c r="F3282" s="6" t="s">
        <v>1296</v>
      </c>
      <c r="G3282" s="19">
        <v>429</v>
      </c>
      <c r="H3282" s="19" t="s">
        <v>408</v>
      </c>
      <c r="I3282" s="10" t="s">
        <v>592</v>
      </c>
      <c r="J3282" s="30">
        <v>1600303</v>
      </c>
      <c r="K3282" s="8">
        <v>6066086016</v>
      </c>
      <c r="L3282" s="31">
        <v>2</v>
      </c>
      <c r="M3282" s="27">
        <v>284.83</v>
      </c>
      <c r="N3282" s="17">
        <v>510203</v>
      </c>
      <c r="O3282" s="7" t="s">
        <v>190</v>
      </c>
      <c r="P3282" s="7"/>
    </row>
    <row r="3283" spans="1:16" x14ac:dyDescent="0.25">
      <c r="A3283" s="4">
        <v>43319</v>
      </c>
      <c r="B3283" s="3">
        <v>7</v>
      </c>
      <c r="C3283" s="3">
        <v>8</v>
      </c>
      <c r="D3283" s="3">
        <v>2018</v>
      </c>
      <c r="E3283" s="26" t="s">
        <v>150</v>
      </c>
      <c r="F3283" s="6" t="s">
        <v>1296</v>
      </c>
      <c r="G3283" s="19">
        <v>429</v>
      </c>
      <c r="H3283" s="19" t="s">
        <v>408</v>
      </c>
      <c r="I3283" s="10" t="s">
        <v>151</v>
      </c>
      <c r="J3283" s="30">
        <v>1600212</v>
      </c>
      <c r="K3283" s="8">
        <v>200700498</v>
      </c>
      <c r="L3283" s="31">
        <v>2</v>
      </c>
      <c r="M3283" s="27">
        <v>101</v>
      </c>
      <c r="N3283" s="17">
        <v>510203</v>
      </c>
      <c r="O3283" s="7" t="s">
        <v>190</v>
      </c>
      <c r="P3283" s="7"/>
    </row>
    <row r="3284" spans="1:16" x14ac:dyDescent="0.25">
      <c r="A3284" s="4">
        <v>43319</v>
      </c>
      <c r="B3284" s="3">
        <v>7</v>
      </c>
      <c r="C3284" s="3">
        <v>8</v>
      </c>
      <c r="D3284" s="3">
        <v>2018</v>
      </c>
      <c r="E3284" s="26" t="s">
        <v>282</v>
      </c>
      <c r="F3284" s="6" t="s">
        <v>1296</v>
      </c>
      <c r="G3284" s="19">
        <v>429</v>
      </c>
      <c r="H3284" s="19" t="s">
        <v>408</v>
      </c>
      <c r="I3284" s="10" t="s">
        <v>283</v>
      </c>
      <c r="J3284" s="30">
        <v>1600303</v>
      </c>
      <c r="K3284" s="8">
        <v>11052005019</v>
      </c>
      <c r="L3284" s="31">
        <v>2</v>
      </c>
      <c r="M3284" s="27">
        <v>197.33</v>
      </c>
      <c r="N3284" s="17">
        <v>510203</v>
      </c>
      <c r="O3284" s="7" t="s">
        <v>190</v>
      </c>
      <c r="P3284" s="7"/>
    </row>
    <row r="3285" spans="1:16" x14ac:dyDescent="0.25">
      <c r="A3285" s="4">
        <v>43319</v>
      </c>
      <c r="B3285" s="3">
        <v>7</v>
      </c>
      <c r="C3285" s="3">
        <v>8</v>
      </c>
      <c r="D3285" s="3">
        <v>2018</v>
      </c>
      <c r="E3285" s="26" t="s">
        <v>57</v>
      </c>
      <c r="F3285" s="6" t="s">
        <v>1296</v>
      </c>
      <c r="G3285" s="19">
        <v>429</v>
      </c>
      <c r="H3285" s="19" t="s">
        <v>408</v>
      </c>
      <c r="I3285" s="10" t="s">
        <v>58</v>
      </c>
      <c r="J3285" s="30">
        <v>2600187</v>
      </c>
      <c r="K3285" s="8">
        <v>1042589967</v>
      </c>
      <c r="L3285" s="31">
        <v>2</v>
      </c>
      <c r="M3285" s="27">
        <v>101</v>
      </c>
      <c r="N3285" s="17">
        <v>510203</v>
      </c>
      <c r="O3285" s="7" t="s">
        <v>190</v>
      </c>
      <c r="P3285" s="7"/>
    </row>
    <row r="3286" spans="1:16" x14ac:dyDescent="0.25">
      <c r="A3286" s="4">
        <v>43319</v>
      </c>
      <c r="B3286" s="3">
        <v>7</v>
      </c>
      <c r="C3286" s="3">
        <v>8</v>
      </c>
      <c r="D3286" s="3">
        <v>2018</v>
      </c>
      <c r="E3286" s="26" t="s">
        <v>134</v>
      </c>
      <c r="F3286" s="6" t="s">
        <v>1296</v>
      </c>
      <c r="G3286" s="19">
        <v>429</v>
      </c>
      <c r="H3286" s="19" t="s">
        <v>408</v>
      </c>
      <c r="I3286" s="10" t="s">
        <v>135</v>
      </c>
      <c r="J3286" s="30">
        <v>1600303</v>
      </c>
      <c r="K3286" s="8">
        <v>12005470116</v>
      </c>
      <c r="L3286" s="31">
        <v>2</v>
      </c>
      <c r="M3286" s="27">
        <v>139.66999999999999</v>
      </c>
      <c r="N3286" s="17">
        <v>510203</v>
      </c>
      <c r="O3286" s="7" t="s">
        <v>190</v>
      </c>
      <c r="P3286" s="7"/>
    </row>
    <row r="3287" spans="1:16" x14ac:dyDescent="0.25">
      <c r="A3287" s="4">
        <v>43319</v>
      </c>
      <c r="B3287" s="3">
        <v>7</v>
      </c>
      <c r="C3287" s="3">
        <v>8</v>
      </c>
      <c r="D3287" s="3">
        <v>2018</v>
      </c>
      <c r="E3287" s="26" t="s">
        <v>66</v>
      </c>
      <c r="F3287" s="6" t="s">
        <v>1296</v>
      </c>
      <c r="G3287" s="19">
        <v>429</v>
      </c>
      <c r="H3287" s="19" t="s">
        <v>408</v>
      </c>
      <c r="I3287" s="10" t="s">
        <v>67</v>
      </c>
      <c r="J3287" s="30">
        <v>1600303</v>
      </c>
      <c r="K3287" s="8">
        <v>12005317709</v>
      </c>
      <c r="L3287" s="31">
        <v>2</v>
      </c>
      <c r="M3287" s="27">
        <v>192.33</v>
      </c>
      <c r="N3287" s="17">
        <v>510203</v>
      </c>
      <c r="O3287" s="7" t="s">
        <v>190</v>
      </c>
      <c r="P3287" s="7"/>
    </row>
    <row r="3288" spans="1:16" x14ac:dyDescent="0.25">
      <c r="A3288" s="4">
        <v>43319</v>
      </c>
      <c r="B3288" s="3">
        <v>7</v>
      </c>
      <c r="C3288" s="3">
        <v>8</v>
      </c>
      <c r="D3288" s="3">
        <v>2018</v>
      </c>
      <c r="E3288" s="26" t="s">
        <v>80</v>
      </c>
      <c r="F3288" s="6" t="s">
        <v>1296</v>
      </c>
      <c r="G3288" s="19">
        <v>429</v>
      </c>
      <c r="H3288" s="19" t="s">
        <v>408</v>
      </c>
      <c r="I3288" s="10" t="s">
        <v>81</v>
      </c>
      <c r="J3288" s="30">
        <v>1600303</v>
      </c>
      <c r="K3288" s="8">
        <v>12000135777</v>
      </c>
      <c r="L3288" s="31">
        <v>2</v>
      </c>
      <c r="M3288" s="27">
        <v>185.8</v>
      </c>
      <c r="N3288" s="17">
        <v>510203</v>
      </c>
      <c r="O3288" s="7" t="s">
        <v>190</v>
      </c>
      <c r="P3288" s="7"/>
    </row>
    <row r="3289" spans="1:16" x14ac:dyDescent="0.25">
      <c r="A3289" s="4">
        <v>43319</v>
      </c>
      <c r="B3289" s="3">
        <v>7</v>
      </c>
      <c r="C3289" s="3">
        <v>8</v>
      </c>
      <c r="D3289" s="3">
        <v>2018</v>
      </c>
      <c r="E3289" s="26" t="s">
        <v>285</v>
      </c>
      <c r="F3289" s="6" t="s">
        <v>1296</v>
      </c>
      <c r="G3289" s="19">
        <v>429</v>
      </c>
      <c r="H3289" s="19" t="s">
        <v>408</v>
      </c>
      <c r="I3289" s="10" t="s">
        <v>284</v>
      </c>
      <c r="J3289" s="30">
        <v>1600022</v>
      </c>
      <c r="K3289" s="8">
        <v>3732573000</v>
      </c>
      <c r="L3289" s="31">
        <v>2</v>
      </c>
      <c r="M3289" s="27">
        <v>284.83</v>
      </c>
      <c r="N3289" s="17">
        <v>510203</v>
      </c>
      <c r="O3289" s="7" t="s">
        <v>190</v>
      </c>
      <c r="P3289" s="7"/>
    </row>
    <row r="3290" spans="1:16" x14ac:dyDescent="0.25">
      <c r="A3290" s="4">
        <v>43319</v>
      </c>
      <c r="B3290" s="3">
        <v>7</v>
      </c>
      <c r="C3290" s="3">
        <v>8</v>
      </c>
      <c r="D3290" s="3">
        <v>2018</v>
      </c>
      <c r="E3290" s="26" t="s">
        <v>184</v>
      </c>
      <c r="F3290" s="6" t="s">
        <v>1296</v>
      </c>
      <c r="G3290" s="19">
        <v>429</v>
      </c>
      <c r="H3290" s="19" t="s">
        <v>408</v>
      </c>
      <c r="I3290" s="10" t="s">
        <v>185</v>
      </c>
      <c r="J3290" s="30">
        <v>1410036</v>
      </c>
      <c r="K3290" s="8">
        <v>111013635</v>
      </c>
      <c r="L3290" s="31">
        <v>2</v>
      </c>
      <c r="M3290" s="27">
        <v>48.75</v>
      </c>
      <c r="N3290" s="17">
        <v>510203</v>
      </c>
      <c r="O3290" s="7" t="s">
        <v>190</v>
      </c>
      <c r="P3290" s="7"/>
    </row>
    <row r="3291" spans="1:16" x14ac:dyDescent="0.25">
      <c r="A3291" s="4">
        <v>43319</v>
      </c>
      <c r="B3291" s="3">
        <v>7</v>
      </c>
      <c r="C3291" s="3">
        <v>8</v>
      </c>
      <c r="D3291" s="3">
        <v>2018</v>
      </c>
      <c r="E3291" s="26" t="s">
        <v>154</v>
      </c>
      <c r="F3291" s="6" t="s">
        <v>1296</v>
      </c>
      <c r="G3291" s="19">
        <v>429</v>
      </c>
      <c r="H3291" s="19" t="s">
        <v>408</v>
      </c>
      <c r="I3291" s="10" t="s">
        <v>103</v>
      </c>
      <c r="J3291" s="30">
        <v>1600303</v>
      </c>
      <c r="K3291" s="8">
        <v>12000212569</v>
      </c>
      <c r="L3291" s="31">
        <v>2</v>
      </c>
      <c r="M3291" s="27">
        <v>192.33</v>
      </c>
      <c r="N3291" s="17">
        <v>510203</v>
      </c>
      <c r="O3291" s="7" t="s">
        <v>190</v>
      </c>
      <c r="P3291" s="7"/>
    </row>
    <row r="3292" spans="1:16" x14ac:dyDescent="0.25">
      <c r="A3292" s="4">
        <v>43319</v>
      </c>
      <c r="B3292" s="3">
        <v>7</v>
      </c>
      <c r="C3292" s="3">
        <v>8</v>
      </c>
      <c r="D3292" s="3">
        <v>2018</v>
      </c>
      <c r="E3292" s="26" t="s">
        <v>237</v>
      </c>
      <c r="F3292" s="6" t="s">
        <v>1296</v>
      </c>
      <c r="G3292" s="19">
        <v>429</v>
      </c>
      <c r="H3292" s="19" t="s">
        <v>408</v>
      </c>
      <c r="I3292" s="10" t="s">
        <v>246</v>
      </c>
      <c r="J3292" s="30">
        <v>1600303</v>
      </c>
      <c r="K3292" s="8">
        <v>12057052676</v>
      </c>
      <c r="L3292" s="31">
        <v>2</v>
      </c>
      <c r="M3292" s="27">
        <v>375.67</v>
      </c>
      <c r="N3292" s="17">
        <v>510203</v>
      </c>
      <c r="O3292" s="7" t="s">
        <v>190</v>
      </c>
      <c r="P3292" s="7"/>
    </row>
    <row r="3293" spans="1:16" x14ac:dyDescent="0.25">
      <c r="A3293" s="4">
        <v>43319</v>
      </c>
      <c r="B3293" s="3">
        <v>7</v>
      </c>
      <c r="C3293" s="3">
        <v>8</v>
      </c>
      <c r="D3293" s="3">
        <v>2018</v>
      </c>
      <c r="E3293" s="26" t="s">
        <v>156</v>
      </c>
      <c r="F3293" s="6" t="s">
        <v>1296</v>
      </c>
      <c r="G3293" s="19">
        <v>429</v>
      </c>
      <c r="H3293" s="19" t="s">
        <v>408</v>
      </c>
      <c r="I3293" s="10" t="s">
        <v>106</v>
      </c>
      <c r="J3293" s="30">
        <v>1600303</v>
      </c>
      <c r="K3293" s="8">
        <v>6050800016</v>
      </c>
      <c r="L3293" s="31">
        <v>2</v>
      </c>
      <c r="M3293" s="27">
        <v>192.33</v>
      </c>
      <c r="N3293" s="17">
        <v>510203</v>
      </c>
      <c r="O3293" s="7" t="s">
        <v>190</v>
      </c>
      <c r="P3293" s="7"/>
    </row>
    <row r="3294" spans="1:16" x14ac:dyDescent="0.25">
      <c r="A3294" s="4">
        <v>43319</v>
      </c>
      <c r="B3294" s="3">
        <v>7</v>
      </c>
      <c r="C3294" s="3">
        <v>8</v>
      </c>
      <c r="D3294" s="3">
        <v>2018</v>
      </c>
      <c r="E3294" s="26" t="s">
        <v>109</v>
      </c>
      <c r="F3294" s="6" t="s">
        <v>1296</v>
      </c>
      <c r="G3294" s="19">
        <v>429</v>
      </c>
      <c r="H3294" s="19" t="s">
        <v>408</v>
      </c>
      <c r="I3294" s="10" t="s">
        <v>110</v>
      </c>
      <c r="J3294" s="30">
        <v>2600187</v>
      </c>
      <c r="K3294" s="8">
        <v>1049338056</v>
      </c>
      <c r="L3294" s="31">
        <v>2</v>
      </c>
      <c r="M3294" s="27">
        <v>139.66999999999999</v>
      </c>
      <c r="N3294" s="17">
        <v>510203</v>
      </c>
      <c r="O3294" s="7" t="s">
        <v>190</v>
      </c>
      <c r="P3294" s="7"/>
    </row>
    <row r="3295" spans="1:16" x14ac:dyDescent="0.25">
      <c r="A3295" s="4">
        <v>43319</v>
      </c>
      <c r="B3295" s="3">
        <v>7</v>
      </c>
      <c r="C3295" s="3">
        <v>8</v>
      </c>
      <c r="D3295" s="3">
        <v>2018</v>
      </c>
      <c r="E3295" s="26" t="s">
        <v>159</v>
      </c>
      <c r="F3295" s="6" t="s">
        <v>1296</v>
      </c>
      <c r="G3295" s="19">
        <v>429</v>
      </c>
      <c r="H3295" s="19" t="s">
        <v>408</v>
      </c>
      <c r="I3295" s="10" t="s">
        <v>578</v>
      </c>
      <c r="J3295" s="30">
        <v>1600022</v>
      </c>
      <c r="K3295" s="8">
        <v>4828138100</v>
      </c>
      <c r="L3295" s="31">
        <v>2</v>
      </c>
      <c r="M3295" s="27">
        <v>192.33</v>
      </c>
      <c r="N3295" s="17">
        <v>510203</v>
      </c>
      <c r="O3295" s="7" t="s">
        <v>190</v>
      </c>
      <c r="P3295" s="7"/>
    </row>
    <row r="3296" spans="1:16" x14ac:dyDescent="0.25">
      <c r="A3296" s="4">
        <v>43319</v>
      </c>
      <c r="B3296" s="3">
        <v>7</v>
      </c>
      <c r="C3296" s="3">
        <v>8</v>
      </c>
      <c r="D3296" s="3">
        <v>2018</v>
      </c>
      <c r="E3296" s="26" t="s">
        <v>113</v>
      </c>
      <c r="F3296" s="6" t="s">
        <v>1296</v>
      </c>
      <c r="G3296" s="19">
        <v>429</v>
      </c>
      <c r="H3296" s="19" t="s">
        <v>408</v>
      </c>
      <c r="I3296" s="10" t="s">
        <v>114</v>
      </c>
      <c r="J3296" s="30">
        <v>2600021</v>
      </c>
      <c r="K3296" s="8">
        <v>6223384</v>
      </c>
      <c r="L3296" s="31">
        <v>2</v>
      </c>
      <c r="M3296" s="27">
        <v>101</v>
      </c>
      <c r="N3296" s="17">
        <v>510203</v>
      </c>
      <c r="O3296" s="7" t="s">
        <v>190</v>
      </c>
      <c r="P3296" s="7"/>
    </row>
    <row r="3297" spans="1:16" x14ac:dyDescent="0.25">
      <c r="A3297" s="4">
        <v>43319</v>
      </c>
      <c r="B3297" s="3">
        <v>7</v>
      </c>
      <c r="C3297" s="3">
        <v>8</v>
      </c>
      <c r="D3297" s="3">
        <v>2018</v>
      </c>
      <c r="E3297" s="26" t="s">
        <v>164</v>
      </c>
      <c r="F3297" s="6" t="s">
        <v>1296</v>
      </c>
      <c r="G3297" s="19">
        <v>429</v>
      </c>
      <c r="H3297" s="19" t="s">
        <v>408</v>
      </c>
      <c r="I3297" s="10" t="s">
        <v>165</v>
      </c>
      <c r="J3297" s="30">
        <v>1700426</v>
      </c>
      <c r="K3297" s="8">
        <v>409110104050</v>
      </c>
      <c r="L3297" s="31">
        <v>2</v>
      </c>
      <c r="M3297" s="27">
        <v>139.66999999999999</v>
      </c>
      <c r="N3297" s="17">
        <v>510203</v>
      </c>
      <c r="O3297" s="7" t="s">
        <v>190</v>
      </c>
      <c r="P3297" s="7"/>
    </row>
    <row r="3298" spans="1:16" x14ac:dyDescent="0.25">
      <c r="A3298" s="4">
        <v>43319</v>
      </c>
      <c r="B3298" s="3">
        <v>7</v>
      </c>
      <c r="C3298" s="3">
        <v>8</v>
      </c>
      <c r="D3298" s="3">
        <v>2018</v>
      </c>
      <c r="E3298" s="26" t="s">
        <v>360</v>
      </c>
      <c r="F3298" s="6" t="s">
        <v>1296</v>
      </c>
      <c r="G3298" s="19">
        <v>429</v>
      </c>
      <c r="H3298" s="19" t="s">
        <v>408</v>
      </c>
      <c r="I3298" s="10" t="s">
        <v>361</v>
      </c>
      <c r="J3298" s="30">
        <v>2600021</v>
      </c>
      <c r="K3298" s="8">
        <v>9275996</v>
      </c>
      <c r="L3298" s="31">
        <v>2</v>
      </c>
      <c r="M3298" s="27">
        <v>227.83</v>
      </c>
      <c r="N3298" s="17">
        <v>510203</v>
      </c>
      <c r="O3298" s="7" t="s">
        <v>190</v>
      </c>
      <c r="P3298" s="7"/>
    </row>
    <row r="3299" spans="1:16" x14ac:dyDescent="0.25">
      <c r="A3299" s="4">
        <v>43319</v>
      </c>
      <c r="B3299" s="3">
        <v>7</v>
      </c>
      <c r="C3299" s="3">
        <v>8</v>
      </c>
      <c r="D3299" s="3">
        <v>2018</v>
      </c>
      <c r="E3299" s="26" t="s">
        <v>169</v>
      </c>
      <c r="F3299" s="6" t="s">
        <v>1296</v>
      </c>
      <c r="G3299" s="19">
        <v>429</v>
      </c>
      <c r="H3299" s="19" t="s">
        <v>408</v>
      </c>
      <c r="I3299" s="10" t="s">
        <v>120</v>
      </c>
      <c r="J3299" s="30">
        <v>1700426</v>
      </c>
      <c r="K3299" s="8">
        <v>409110102890</v>
      </c>
      <c r="L3299" s="31">
        <v>2</v>
      </c>
      <c r="M3299" s="27">
        <v>139.66999999999999</v>
      </c>
      <c r="N3299" s="17">
        <v>510203</v>
      </c>
      <c r="O3299" s="7" t="s">
        <v>190</v>
      </c>
      <c r="P3299" s="7"/>
    </row>
    <row r="3300" spans="1:16" x14ac:dyDescent="0.25">
      <c r="A3300" s="4">
        <v>43319</v>
      </c>
      <c r="B3300" s="3">
        <v>7</v>
      </c>
      <c r="C3300" s="3">
        <v>8</v>
      </c>
      <c r="D3300" s="3">
        <v>2018</v>
      </c>
      <c r="E3300" s="26" t="s">
        <v>121</v>
      </c>
      <c r="F3300" s="6" t="s">
        <v>1296</v>
      </c>
      <c r="G3300" s="19">
        <v>429</v>
      </c>
      <c r="H3300" s="19" t="s">
        <v>408</v>
      </c>
      <c r="I3300" s="10" t="s">
        <v>122</v>
      </c>
      <c r="J3300" s="30">
        <v>2600187</v>
      </c>
      <c r="K3300" s="8">
        <v>1042257158</v>
      </c>
      <c r="L3300" s="31">
        <v>2</v>
      </c>
      <c r="M3300" s="27">
        <v>117.67</v>
      </c>
      <c r="N3300" s="17">
        <v>510203</v>
      </c>
      <c r="O3300" s="7" t="s">
        <v>190</v>
      </c>
      <c r="P3300" s="7"/>
    </row>
    <row r="3301" spans="1:16" x14ac:dyDescent="0.25">
      <c r="A3301" s="4">
        <v>43319</v>
      </c>
      <c r="B3301" s="3">
        <v>7</v>
      </c>
      <c r="C3301" s="3">
        <v>8</v>
      </c>
      <c r="D3301" s="3">
        <v>2018</v>
      </c>
      <c r="E3301" s="26" t="s">
        <v>127</v>
      </c>
      <c r="F3301" s="6" t="s">
        <v>1296</v>
      </c>
      <c r="G3301" s="19">
        <v>429</v>
      </c>
      <c r="H3301" s="19" t="s">
        <v>408</v>
      </c>
      <c r="I3301" s="10" t="s">
        <v>128</v>
      </c>
      <c r="J3301" s="30">
        <v>1600022</v>
      </c>
      <c r="K3301" s="8">
        <v>3059366904</v>
      </c>
      <c r="L3301" s="31">
        <v>1</v>
      </c>
      <c r="M3301" s="27">
        <v>192.33</v>
      </c>
      <c r="N3301" s="17">
        <v>510203</v>
      </c>
      <c r="O3301" s="7" t="s">
        <v>190</v>
      </c>
      <c r="P3301" s="7"/>
    </row>
    <row r="3302" spans="1:16" x14ac:dyDescent="0.25">
      <c r="A3302" s="4">
        <v>43319</v>
      </c>
      <c r="B3302" s="3">
        <v>7</v>
      </c>
      <c r="C3302" s="3">
        <v>8</v>
      </c>
      <c r="D3302" s="3">
        <v>2018</v>
      </c>
      <c r="E3302" s="26" t="s">
        <v>23</v>
      </c>
      <c r="F3302" s="6" t="s">
        <v>1296</v>
      </c>
      <c r="G3302" s="19">
        <v>429</v>
      </c>
      <c r="H3302" s="19" t="s">
        <v>408</v>
      </c>
      <c r="I3302" s="10" t="s">
        <v>175</v>
      </c>
      <c r="J3302" s="30">
        <v>2600187</v>
      </c>
      <c r="K3302" s="8">
        <v>1042257107</v>
      </c>
      <c r="L3302" s="31">
        <v>2</v>
      </c>
      <c r="M3302" s="27">
        <v>68.08</v>
      </c>
      <c r="N3302" s="17">
        <v>510203</v>
      </c>
      <c r="O3302" s="7" t="s">
        <v>190</v>
      </c>
      <c r="P3302" s="7"/>
    </row>
    <row r="3303" spans="1:16" x14ac:dyDescent="0.25">
      <c r="A3303" s="4">
        <v>43319</v>
      </c>
      <c r="B3303" s="3">
        <v>7</v>
      </c>
      <c r="C3303" s="3">
        <v>8</v>
      </c>
      <c r="D3303" s="3">
        <v>2018</v>
      </c>
      <c r="E3303" s="26" t="s">
        <v>132</v>
      </c>
      <c r="F3303" s="6" t="s">
        <v>1296</v>
      </c>
      <c r="G3303" s="19">
        <v>429</v>
      </c>
      <c r="H3303" s="19" t="s">
        <v>408</v>
      </c>
      <c r="I3303" s="10" t="s">
        <v>133</v>
      </c>
      <c r="J3303" s="30">
        <v>1600022</v>
      </c>
      <c r="K3303" s="8">
        <v>5992210400</v>
      </c>
      <c r="L3303" s="31">
        <v>2</v>
      </c>
      <c r="M3303" s="27">
        <v>117.67</v>
      </c>
      <c r="N3303" s="17">
        <v>510203</v>
      </c>
      <c r="O3303" s="7" t="s">
        <v>190</v>
      </c>
      <c r="P3303" s="7"/>
    </row>
    <row r="3304" spans="1:16" x14ac:dyDescent="0.25">
      <c r="A3304" s="4">
        <v>43320</v>
      </c>
      <c r="B3304" s="3">
        <v>8</v>
      </c>
      <c r="C3304" s="3">
        <v>8</v>
      </c>
      <c r="D3304" s="3">
        <v>2018</v>
      </c>
      <c r="E3304" s="26" t="s">
        <v>206</v>
      </c>
      <c r="F3304" s="6" t="s">
        <v>1295</v>
      </c>
      <c r="G3304" s="19">
        <v>430</v>
      </c>
      <c r="H3304" s="19" t="s">
        <v>408</v>
      </c>
      <c r="I3304" s="10" t="s">
        <v>210</v>
      </c>
      <c r="J3304" s="30" t="s">
        <v>773</v>
      </c>
      <c r="K3304" s="8">
        <v>26706440</v>
      </c>
      <c r="L3304" s="31">
        <v>1</v>
      </c>
      <c r="M3304" s="27">
        <v>335.21</v>
      </c>
      <c r="N3304" s="17">
        <v>20205</v>
      </c>
      <c r="O3304" s="7" t="s">
        <v>10</v>
      </c>
      <c r="P3304" s="7"/>
    </row>
    <row r="3305" spans="1:16" x14ac:dyDescent="0.25">
      <c r="A3305" s="4">
        <v>43321</v>
      </c>
      <c r="B3305" s="3">
        <v>9</v>
      </c>
      <c r="C3305" s="3">
        <v>8</v>
      </c>
      <c r="D3305" s="3">
        <v>2018</v>
      </c>
      <c r="E3305" s="26" t="s">
        <v>220</v>
      </c>
      <c r="F3305" s="6" t="s">
        <v>1251</v>
      </c>
      <c r="G3305" s="19">
        <v>431</v>
      </c>
      <c r="H3305" s="19" t="s">
        <v>408</v>
      </c>
      <c r="I3305" s="10" t="s">
        <v>221</v>
      </c>
      <c r="J3305" s="30">
        <v>2600187</v>
      </c>
      <c r="K3305" s="8">
        <v>1013378651</v>
      </c>
      <c r="L3305" s="31">
        <v>2</v>
      </c>
      <c r="M3305" s="27">
        <v>192.98000000000005</v>
      </c>
      <c r="N3305" s="17">
        <v>510204</v>
      </c>
      <c r="O3305" s="7" t="s">
        <v>191</v>
      </c>
      <c r="P3305" s="7"/>
    </row>
    <row r="3306" spans="1:16" x14ac:dyDescent="0.25">
      <c r="A3306" s="4">
        <v>43321</v>
      </c>
      <c r="B3306" s="3">
        <v>9</v>
      </c>
      <c r="C3306" s="3">
        <v>8</v>
      </c>
      <c r="D3306" s="3">
        <v>2018</v>
      </c>
      <c r="E3306" s="26" t="s">
        <v>31</v>
      </c>
      <c r="F3306" s="6" t="s">
        <v>1251</v>
      </c>
      <c r="G3306" s="19">
        <v>431</v>
      </c>
      <c r="H3306" s="19" t="s">
        <v>408</v>
      </c>
      <c r="I3306" s="10" t="s">
        <v>1252</v>
      </c>
      <c r="J3306" s="30">
        <v>1600022</v>
      </c>
      <c r="K3306" s="8">
        <v>5366745700</v>
      </c>
      <c r="L3306" s="31">
        <v>2</v>
      </c>
      <c r="M3306" s="27">
        <v>36.729999999999905</v>
      </c>
      <c r="N3306" s="17">
        <v>510204</v>
      </c>
      <c r="O3306" s="7" t="s">
        <v>191</v>
      </c>
      <c r="P3306" s="7"/>
    </row>
    <row r="3307" spans="1:16" x14ac:dyDescent="0.25">
      <c r="A3307" s="4">
        <v>43321</v>
      </c>
      <c r="B3307" s="3">
        <v>9</v>
      </c>
      <c r="C3307" s="3">
        <v>8</v>
      </c>
      <c r="D3307" s="3">
        <v>2018</v>
      </c>
      <c r="E3307" s="26" t="s">
        <v>142</v>
      </c>
      <c r="F3307" s="6" t="s">
        <v>1251</v>
      </c>
      <c r="G3307" s="19">
        <v>431</v>
      </c>
      <c r="H3307" s="19" t="s">
        <v>408</v>
      </c>
      <c r="I3307" s="10" t="s">
        <v>1253</v>
      </c>
      <c r="J3307" s="30">
        <v>1600022</v>
      </c>
      <c r="K3307" s="8">
        <v>3208555500</v>
      </c>
      <c r="L3307" s="31">
        <v>2</v>
      </c>
      <c r="M3307" s="27">
        <v>386</v>
      </c>
      <c r="N3307" s="17">
        <v>510204</v>
      </c>
      <c r="O3307" s="7" t="s">
        <v>191</v>
      </c>
      <c r="P3307" s="7"/>
    </row>
    <row r="3308" spans="1:16" x14ac:dyDescent="0.25">
      <c r="A3308" s="4">
        <v>43321</v>
      </c>
      <c r="B3308" s="3">
        <v>9</v>
      </c>
      <c r="C3308" s="3">
        <v>8</v>
      </c>
      <c r="D3308" s="3">
        <v>2018</v>
      </c>
      <c r="E3308" s="26" t="s">
        <v>34</v>
      </c>
      <c r="F3308" s="6" t="s">
        <v>1251</v>
      </c>
      <c r="G3308" s="19">
        <v>431</v>
      </c>
      <c r="H3308" s="19" t="s">
        <v>408</v>
      </c>
      <c r="I3308" s="10" t="s">
        <v>1254</v>
      </c>
      <c r="J3308" s="30">
        <v>3600186</v>
      </c>
      <c r="K3308" s="8">
        <v>10587220</v>
      </c>
      <c r="L3308" s="31">
        <v>2</v>
      </c>
      <c r="M3308" s="27">
        <v>386</v>
      </c>
      <c r="N3308" s="17">
        <v>510204</v>
      </c>
      <c r="O3308" s="7" t="s">
        <v>191</v>
      </c>
      <c r="P3308" s="7"/>
    </row>
    <row r="3309" spans="1:16" x14ac:dyDescent="0.25">
      <c r="A3309" s="4">
        <v>43321</v>
      </c>
      <c r="B3309" s="3">
        <v>9</v>
      </c>
      <c r="C3309" s="3">
        <v>8</v>
      </c>
      <c r="D3309" s="3">
        <v>2018</v>
      </c>
      <c r="E3309" s="26" t="s">
        <v>222</v>
      </c>
      <c r="F3309" s="6" t="s">
        <v>1251</v>
      </c>
      <c r="G3309" s="19">
        <v>431</v>
      </c>
      <c r="H3309" s="19" t="s">
        <v>408</v>
      </c>
      <c r="I3309" s="10" t="s">
        <v>223</v>
      </c>
      <c r="J3309" s="30">
        <v>1600022</v>
      </c>
      <c r="K3309" s="8">
        <v>4292636700</v>
      </c>
      <c r="L3309" s="31">
        <v>2</v>
      </c>
      <c r="M3309" s="27">
        <v>386</v>
      </c>
      <c r="N3309" s="17">
        <v>510204</v>
      </c>
      <c r="O3309" s="7" t="s">
        <v>191</v>
      </c>
      <c r="P3309" s="7"/>
    </row>
    <row r="3310" spans="1:16" x14ac:dyDescent="0.25">
      <c r="A3310" s="4">
        <v>43321</v>
      </c>
      <c r="B3310" s="3">
        <v>9</v>
      </c>
      <c r="C3310" s="3">
        <v>8</v>
      </c>
      <c r="D3310" s="3">
        <v>2018</v>
      </c>
      <c r="E3310" s="26" t="s">
        <v>278</v>
      </c>
      <c r="F3310" s="6" t="s">
        <v>1251</v>
      </c>
      <c r="G3310" s="19">
        <v>431</v>
      </c>
      <c r="H3310" s="19" t="s">
        <v>408</v>
      </c>
      <c r="I3310" s="10" t="s">
        <v>1255</v>
      </c>
      <c r="J3310" s="30">
        <v>2600021</v>
      </c>
      <c r="K3310" s="8">
        <v>10611542</v>
      </c>
      <c r="L3310" s="31">
        <v>2</v>
      </c>
      <c r="M3310" s="27">
        <v>227.33444444444444</v>
      </c>
      <c r="N3310" s="17">
        <v>510204</v>
      </c>
      <c r="O3310" s="7" t="s">
        <v>191</v>
      </c>
      <c r="P3310" s="7"/>
    </row>
    <row r="3311" spans="1:16" x14ac:dyDescent="0.25">
      <c r="A3311" s="4">
        <v>43321</v>
      </c>
      <c r="B3311" s="3">
        <v>9</v>
      </c>
      <c r="C3311" s="3">
        <v>8</v>
      </c>
      <c r="D3311" s="3">
        <v>2018</v>
      </c>
      <c r="E3311" s="26" t="s">
        <v>199</v>
      </c>
      <c r="F3311" s="6" t="s">
        <v>1251</v>
      </c>
      <c r="G3311" s="19">
        <v>431</v>
      </c>
      <c r="H3311" s="19" t="s">
        <v>408</v>
      </c>
      <c r="I3311" s="10" t="s">
        <v>848</v>
      </c>
      <c r="J3311" s="30">
        <v>1600022</v>
      </c>
      <c r="K3311" s="8">
        <v>2203315422</v>
      </c>
      <c r="L3311" s="31">
        <v>2</v>
      </c>
      <c r="M3311" s="27">
        <v>386</v>
      </c>
      <c r="N3311" s="17">
        <v>510204</v>
      </c>
      <c r="O3311" s="7" t="s">
        <v>191</v>
      </c>
      <c r="P3311" s="7"/>
    </row>
    <row r="3312" spans="1:16" x14ac:dyDescent="0.25">
      <c r="A3312" s="4">
        <v>43321</v>
      </c>
      <c r="B3312" s="3">
        <v>9</v>
      </c>
      <c r="C3312" s="3">
        <v>8</v>
      </c>
      <c r="D3312" s="3">
        <v>2018</v>
      </c>
      <c r="E3312" s="26" t="s">
        <v>36</v>
      </c>
      <c r="F3312" s="6" t="s">
        <v>1251</v>
      </c>
      <c r="G3312" s="19">
        <v>431</v>
      </c>
      <c r="H3312" s="19" t="s">
        <v>408</v>
      </c>
      <c r="I3312" s="10" t="s">
        <v>1246</v>
      </c>
      <c r="J3312" s="30">
        <v>1600022</v>
      </c>
      <c r="K3312" s="8">
        <v>1039090</v>
      </c>
      <c r="L3312" s="31">
        <v>2</v>
      </c>
      <c r="M3312" s="27">
        <v>36.729999999999905</v>
      </c>
      <c r="N3312" s="17">
        <v>510204</v>
      </c>
      <c r="O3312" s="7" t="s">
        <v>191</v>
      </c>
      <c r="P3312" s="7"/>
    </row>
    <row r="3313" spans="1:16" x14ac:dyDescent="0.25">
      <c r="A3313" s="4">
        <v>43321</v>
      </c>
      <c r="B3313" s="3">
        <v>9</v>
      </c>
      <c r="C3313" s="3">
        <v>8</v>
      </c>
      <c r="D3313" s="3">
        <v>2018</v>
      </c>
      <c r="E3313" s="26" t="s">
        <v>290</v>
      </c>
      <c r="F3313" s="6" t="s">
        <v>1251</v>
      </c>
      <c r="G3313" s="19">
        <v>431</v>
      </c>
      <c r="H3313" s="19" t="s">
        <v>408</v>
      </c>
      <c r="I3313" s="10" t="s">
        <v>1256</v>
      </c>
      <c r="J3313" s="30">
        <v>2600021</v>
      </c>
      <c r="K3313" s="8">
        <v>28959155</v>
      </c>
      <c r="L3313" s="31">
        <v>2</v>
      </c>
      <c r="M3313" s="27">
        <v>274.48888888888888</v>
      </c>
      <c r="N3313" s="17">
        <v>510204</v>
      </c>
      <c r="O3313" s="7" t="s">
        <v>191</v>
      </c>
      <c r="P3313" s="7"/>
    </row>
    <row r="3314" spans="1:16" x14ac:dyDescent="0.25">
      <c r="A3314" s="4">
        <v>43321</v>
      </c>
      <c r="B3314" s="3">
        <v>9</v>
      </c>
      <c r="C3314" s="3">
        <v>8</v>
      </c>
      <c r="D3314" s="3">
        <v>2018</v>
      </c>
      <c r="E3314" s="26" t="s">
        <v>192</v>
      </c>
      <c r="F3314" s="6" t="s">
        <v>1251</v>
      </c>
      <c r="G3314" s="19">
        <v>431</v>
      </c>
      <c r="H3314" s="19" t="s">
        <v>408</v>
      </c>
      <c r="I3314" s="10" t="s">
        <v>1257</v>
      </c>
      <c r="J3314" s="30">
        <v>1600022</v>
      </c>
      <c r="K3314" s="8">
        <v>4097601100</v>
      </c>
      <c r="L3314" s="31">
        <v>2</v>
      </c>
      <c r="M3314" s="27">
        <v>36.729999999999905</v>
      </c>
      <c r="N3314" s="17">
        <v>510204</v>
      </c>
      <c r="O3314" s="7" t="s">
        <v>191</v>
      </c>
      <c r="P3314" s="7"/>
    </row>
    <row r="3315" spans="1:16" x14ac:dyDescent="0.25">
      <c r="A3315" s="4">
        <v>43321</v>
      </c>
      <c r="B3315" s="3">
        <v>9</v>
      </c>
      <c r="C3315" s="3">
        <v>8</v>
      </c>
      <c r="D3315" s="3">
        <v>2018</v>
      </c>
      <c r="E3315" s="26" t="s">
        <v>231</v>
      </c>
      <c r="F3315" s="6" t="s">
        <v>1251</v>
      </c>
      <c r="G3315" s="19">
        <v>431</v>
      </c>
      <c r="H3315" s="19" t="s">
        <v>408</v>
      </c>
      <c r="I3315" s="10" t="s">
        <v>232</v>
      </c>
      <c r="J3315" s="30">
        <v>2600187</v>
      </c>
      <c r="K3315" s="8">
        <v>1042947278</v>
      </c>
      <c r="L3315" s="31">
        <v>2</v>
      </c>
      <c r="M3315" s="27">
        <v>386</v>
      </c>
      <c r="N3315" s="17">
        <v>510204</v>
      </c>
      <c r="O3315" s="7" t="s">
        <v>191</v>
      </c>
      <c r="P3315" s="7"/>
    </row>
    <row r="3316" spans="1:16" x14ac:dyDescent="0.25">
      <c r="A3316" s="4">
        <v>43321</v>
      </c>
      <c r="B3316" s="3">
        <v>9</v>
      </c>
      <c r="C3316" s="3">
        <v>8</v>
      </c>
      <c r="D3316" s="3">
        <v>2018</v>
      </c>
      <c r="E3316" s="26" t="s">
        <v>38</v>
      </c>
      <c r="F3316" s="6" t="s">
        <v>1251</v>
      </c>
      <c r="G3316" s="19">
        <v>431</v>
      </c>
      <c r="H3316" s="19" t="s">
        <v>408</v>
      </c>
      <c r="I3316" s="10" t="s">
        <v>1258</v>
      </c>
      <c r="J3316" s="30">
        <v>1600022</v>
      </c>
      <c r="K3316" s="8">
        <v>3125056900</v>
      </c>
      <c r="L3316" s="31">
        <v>2</v>
      </c>
      <c r="M3316" s="27">
        <v>36.729999999999905</v>
      </c>
      <c r="N3316" s="17">
        <v>510204</v>
      </c>
      <c r="O3316" s="7" t="s">
        <v>191</v>
      </c>
      <c r="P3316" s="7"/>
    </row>
    <row r="3317" spans="1:16" x14ac:dyDescent="0.25">
      <c r="A3317" s="4">
        <v>43321</v>
      </c>
      <c r="B3317" s="3">
        <v>9</v>
      </c>
      <c r="C3317" s="3">
        <v>8</v>
      </c>
      <c r="D3317" s="3">
        <v>2018</v>
      </c>
      <c r="E3317" s="26" t="s">
        <v>1053</v>
      </c>
      <c r="F3317" s="6" t="s">
        <v>1251</v>
      </c>
      <c r="G3317" s="19">
        <v>431</v>
      </c>
      <c r="H3317" s="19" t="s">
        <v>408</v>
      </c>
      <c r="I3317" s="10" t="s">
        <v>1054</v>
      </c>
      <c r="J3317" s="30">
        <v>2600021</v>
      </c>
      <c r="K3317" s="8">
        <v>16427085</v>
      </c>
      <c r="L3317" s="31">
        <v>2</v>
      </c>
      <c r="M3317" s="27">
        <v>31.094444444444445</v>
      </c>
      <c r="N3317" s="17">
        <v>510204</v>
      </c>
      <c r="O3317" s="7" t="s">
        <v>191</v>
      </c>
      <c r="P3317" s="7"/>
    </row>
    <row r="3318" spans="1:16" x14ac:dyDescent="0.25">
      <c r="A3318" s="4">
        <v>43321</v>
      </c>
      <c r="B3318" s="3">
        <v>9</v>
      </c>
      <c r="C3318" s="3">
        <v>8</v>
      </c>
      <c r="D3318" s="3">
        <v>2018</v>
      </c>
      <c r="E3318" s="26" t="s">
        <v>200</v>
      </c>
      <c r="F3318" s="6" t="s">
        <v>1251</v>
      </c>
      <c r="G3318" s="19">
        <v>431</v>
      </c>
      <c r="H3318" s="19" t="s">
        <v>408</v>
      </c>
      <c r="I3318" s="10" t="s">
        <v>201</v>
      </c>
      <c r="J3318" s="30">
        <v>1600022</v>
      </c>
      <c r="K3318" s="8">
        <v>3084352104</v>
      </c>
      <c r="L3318" s="31">
        <v>1</v>
      </c>
      <c r="M3318" s="27">
        <v>220.38</v>
      </c>
      <c r="N3318" s="17">
        <v>510204</v>
      </c>
      <c r="O3318" s="7" t="s">
        <v>191</v>
      </c>
      <c r="P3318" s="7"/>
    </row>
    <row r="3319" spans="1:16" x14ac:dyDescent="0.25">
      <c r="A3319" s="4">
        <v>43321</v>
      </c>
      <c r="B3319" s="3">
        <v>9</v>
      </c>
      <c r="C3319" s="3">
        <v>8</v>
      </c>
      <c r="D3319" s="3">
        <v>2018</v>
      </c>
      <c r="E3319" s="26" t="s">
        <v>436</v>
      </c>
      <c r="F3319" s="6" t="s">
        <v>1251</v>
      </c>
      <c r="G3319" s="19">
        <v>431</v>
      </c>
      <c r="H3319" s="19" t="s">
        <v>408</v>
      </c>
      <c r="I3319" s="10" t="s">
        <v>1259</v>
      </c>
      <c r="J3319" s="30">
        <v>1600022</v>
      </c>
      <c r="K3319" s="8">
        <v>2200177507</v>
      </c>
      <c r="L3319" s="31">
        <v>2</v>
      </c>
      <c r="M3319" s="27">
        <v>160.83333333333331</v>
      </c>
      <c r="N3319" s="17">
        <v>510204</v>
      </c>
      <c r="O3319" s="7" t="s">
        <v>191</v>
      </c>
      <c r="P3319" s="7"/>
    </row>
    <row r="3320" spans="1:16" x14ac:dyDescent="0.25">
      <c r="A3320" s="4">
        <v>43321</v>
      </c>
      <c r="B3320" s="3">
        <v>9</v>
      </c>
      <c r="C3320" s="3">
        <v>8</v>
      </c>
      <c r="D3320" s="3">
        <v>2018</v>
      </c>
      <c r="E3320" s="26" t="s">
        <v>240</v>
      </c>
      <c r="F3320" s="6" t="s">
        <v>1251</v>
      </c>
      <c r="G3320" s="19">
        <v>431</v>
      </c>
      <c r="H3320" s="19" t="s">
        <v>408</v>
      </c>
      <c r="I3320" s="10" t="s">
        <v>251</v>
      </c>
      <c r="J3320" s="30">
        <v>1600022</v>
      </c>
      <c r="K3320" s="8">
        <v>4925174200</v>
      </c>
      <c r="L3320" s="31">
        <v>2</v>
      </c>
      <c r="M3320" s="27">
        <v>36.729999999999905</v>
      </c>
      <c r="N3320" s="17">
        <v>510204</v>
      </c>
      <c r="O3320" s="7" t="s">
        <v>191</v>
      </c>
      <c r="P3320" s="7"/>
    </row>
    <row r="3321" spans="1:16" x14ac:dyDescent="0.25">
      <c r="A3321" s="4">
        <v>43321</v>
      </c>
      <c r="B3321" s="3">
        <v>9</v>
      </c>
      <c r="C3321" s="3">
        <v>8</v>
      </c>
      <c r="D3321" s="3">
        <v>2018</v>
      </c>
      <c r="E3321" s="26" t="s">
        <v>40</v>
      </c>
      <c r="F3321" s="6" t="s">
        <v>1251</v>
      </c>
      <c r="G3321" s="19">
        <v>431</v>
      </c>
      <c r="H3321" s="19" t="s">
        <v>408</v>
      </c>
      <c r="I3321" s="10" t="s">
        <v>1260</v>
      </c>
      <c r="J3321" s="30">
        <v>2600187</v>
      </c>
      <c r="K3321" s="8">
        <v>1048164070</v>
      </c>
      <c r="L3321" s="31">
        <v>2</v>
      </c>
      <c r="M3321" s="27">
        <v>386</v>
      </c>
      <c r="N3321" s="17">
        <v>510204</v>
      </c>
      <c r="O3321" s="7" t="s">
        <v>191</v>
      </c>
      <c r="P3321" s="7"/>
    </row>
    <row r="3322" spans="1:16" x14ac:dyDescent="0.25">
      <c r="A3322" s="4">
        <v>43321</v>
      </c>
      <c r="B3322" s="3">
        <v>9</v>
      </c>
      <c r="C3322" s="3">
        <v>8</v>
      </c>
      <c r="D3322" s="3">
        <v>2018</v>
      </c>
      <c r="E3322" s="26" t="s">
        <v>242</v>
      </c>
      <c r="F3322" s="6" t="s">
        <v>1251</v>
      </c>
      <c r="G3322" s="19">
        <v>431</v>
      </c>
      <c r="H3322" s="19" t="s">
        <v>408</v>
      </c>
      <c r="I3322" s="10" t="s">
        <v>243</v>
      </c>
      <c r="J3322" s="30">
        <v>1600022</v>
      </c>
      <c r="K3322" s="8">
        <v>3476729004</v>
      </c>
      <c r="L3322" s="31">
        <v>2</v>
      </c>
      <c r="M3322" s="27">
        <v>36.729999999999905</v>
      </c>
      <c r="N3322" s="17">
        <v>510204</v>
      </c>
      <c r="O3322" s="7" t="s">
        <v>191</v>
      </c>
      <c r="P3322" s="7"/>
    </row>
    <row r="3323" spans="1:16" x14ac:dyDescent="0.25">
      <c r="A3323" s="4">
        <v>43321</v>
      </c>
      <c r="B3323" s="3">
        <v>9</v>
      </c>
      <c r="C3323" s="3">
        <v>8</v>
      </c>
      <c r="D3323" s="3">
        <v>2018</v>
      </c>
      <c r="E3323" s="26" t="s">
        <v>42</v>
      </c>
      <c r="F3323" s="6" t="s">
        <v>1251</v>
      </c>
      <c r="G3323" s="19">
        <v>431</v>
      </c>
      <c r="H3323" s="19" t="s">
        <v>408</v>
      </c>
      <c r="I3323" s="10" t="s">
        <v>1261</v>
      </c>
      <c r="J3323" s="30">
        <v>2600187</v>
      </c>
      <c r="K3323" s="8">
        <v>1043078648</v>
      </c>
      <c r="L3323" s="31">
        <v>2</v>
      </c>
      <c r="M3323" s="27">
        <v>386</v>
      </c>
      <c r="N3323" s="17">
        <v>510204</v>
      </c>
      <c r="O3323" s="7" t="s">
        <v>191</v>
      </c>
      <c r="P3323" s="7"/>
    </row>
    <row r="3324" spans="1:16" x14ac:dyDescent="0.25">
      <c r="A3324" s="4">
        <v>43321</v>
      </c>
      <c r="B3324" s="3">
        <v>9</v>
      </c>
      <c r="C3324" s="3">
        <v>8</v>
      </c>
      <c r="D3324" s="3">
        <v>2018</v>
      </c>
      <c r="E3324" s="26" t="s">
        <v>145</v>
      </c>
      <c r="F3324" s="6" t="s">
        <v>1251</v>
      </c>
      <c r="G3324" s="19">
        <v>431</v>
      </c>
      <c r="H3324" s="19" t="s">
        <v>408</v>
      </c>
      <c r="I3324" s="10" t="s">
        <v>146</v>
      </c>
      <c r="J3324" s="30">
        <v>1600303</v>
      </c>
      <c r="K3324" s="8">
        <v>12000208243</v>
      </c>
      <c r="L3324" s="31">
        <v>2</v>
      </c>
      <c r="M3324" s="27">
        <v>386</v>
      </c>
      <c r="N3324" s="17">
        <v>510204</v>
      </c>
      <c r="O3324" s="7" t="s">
        <v>191</v>
      </c>
    </row>
    <row r="3325" spans="1:16" x14ac:dyDescent="0.25">
      <c r="A3325" s="4">
        <v>43321</v>
      </c>
      <c r="B3325" s="3">
        <v>9</v>
      </c>
      <c r="C3325" s="3">
        <v>8</v>
      </c>
      <c r="D3325" s="3">
        <v>2018</v>
      </c>
      <c r="E3325" s="26" t="s">
        <v>147</v>
      </c>
      <c r="F3325" s="6" t="s">
        <v>1251</v>
      </c>
      <c r="G3325" s="19">
        <v>431</v>
      </c>
      <c r="H3325" s="19" t="s">
        <v>408</v>
      </c>
      <c r="I3325" s="10" t="s">
        <v>44</v>
      </c>
      <c r="J3325" s="30">
        <v>1700427</v>
      </c>
      <c r="K3325" s="8">
        <v>4501979209</v>
      </c>
      <c r="L3325" s="31">
        <v>2</v>
      </c>
      <c r="M3325" s="27">
        <v>386</v>
      </c>
      <c r="N3325" s="17">
        <v>510204</v>
      </c>
      <c r="O3325" s="7" t="s">
        <v>191</v>
      </c>
    </row>
    <row r="3326" spans="1:16" x14ac:dyDescent="0.25">
      <c r="A3326" s="4">
        <v>43321</v>
      </c>
      <c r="B3326" s="3">
        <v>9</v>
      </c>
      <c r="C3326" s="3">
        <v>8</v>
      </c>
      <c r="D3326" s="3">
        <v>2018</v>
      </c>
      <c r="E3326" s="26" t="s">
        <v>224</v>
      </c>
      <c r="F3326" s="6" t="s">
        <v>1251</v>
      </c>
      <c r="G3326" s="19">
        <v>431</v>
      </c>
      <c r="H3326" s="19" t="s">
        <v>408</v>
      </c>
      <c r="I3326" s="10" t="s">
        <v>225</v>
      </c>
      <c r="J3326" s="30">
        <v>2600187</v>
      </c>
      <c r="K3326" s="8">
        <v>1016715055</v>
      </c>
      <c r="L3326" s="31">
        <v>2</v>
      </c>
      <c r="M3326" s="27">
        <v>386</v>
      </c>
      <c r="N3326" s="17">
        <v>510204</v>
      </c>
      <c r="O3326" s="7" t="s">
        <v>191</v>
      </c>
    </row>
    <row r="3327" spans="1:16" x14ac:dyDescent="0.25">
      <c r="A3327" s="4">
        <v>43321</v>
      </c>
      <c r="B3327" s="3">
        <v>9</v>
      </c>
      <c r="C3327" s="3">
        <v>8</v>
      </c>
      <c r="D3327" s="3">
        <v>2018</v>
      </c>
      <c r="E3327" s="26" t="s">
        <v>45</v>
      </c>
      <c r="F3327" s="6" t="s">
        <v>1251</v>
      </c>
      <c r="G3327" s="19">
        <v>431</v>
      </c>
      <c r="H3327" s="19" t="s">
        <v>408</v>
      </c>
      <c r="I3327" s="10" t="s">
        <v>849</v>
      </c>
      <c r="J3327" s="30">
        <v>3700113</v>
      </c>
      <c r="K3327" s="8">
        <v>406070311107</v>
      </c>
      <c r="L3327" s="31">
        <v>2</v>
      </c>
      <c r="M3327" s="27">
        <v>94.350000000000023</v>
      </c>
      <c r="N3327" s="17">
        <v>510204</v>
      </c>
      <c r="O3327" s="7" t="s">
        <v>191</v>
      </c>
    </row>
    <row r="3328" spans="1:16" x14ac:dyDescent="0.25">
      <c r="A3328" s="4">
        <v>43321</v>
      </c>
      <c r="B3328" s="3">
        <v>9</v>
      </c>
      <c r="C3328" s="3">
        <v>8</v>
      </c>
      <c r="D3328" s="3">
        <v>2018</v>
      </c>
      <c r="E3328" s="26" t="s">
        <v>47</v>
      </c>
      <c r="F3328" s="6" t="s">
        <v>1251</v>
      </c>
      <c r="G3328" s="19">
        <v>431</v>
      </c>
      <c r="H3328" s="19" t="s">
        <v>408</v>
      </c>
      <c r="I3328" s="10" t="s">
        <v>1262</v>
      </c>
      <c r="J3328" s="30">
        <v>1600303</v>
      </c>
      <c r="K3328" s="8">
        <v>12007122395</v>
      </c>
      <c r="L3328" s="31">
        <v>2</v>
      </c>
      <c r="M3328" s="27">
        <v>36.729999999999905</v>
      </c>
      <c r="N3328" s="17">
        <v>510204</v>
      </c>
      <c r="O3328" s="7" t="s">
        <v>191</v>
      </c>
    </row>
    <row r="3329" spans="1:15" x14ac:dyDescent="0.25">
      <c r="A3329" s="4">
        <v>43321</v>
      </c>
      <c r="B3329" s="3">
        <v>9</v>
      </c>
      <c r="C3329" s="3">
        <v>8</v>
      </c>
      <c r="D3329" s="3">
        <v>2018</v>
      </c>
      <c r="E3329" s="26" t="s">
        <v>148</v>
      </c>
      <c r="F3329" s="6" t="s">
        <v>1251</v>
      </c>
      <c r="G3329" s="19">
        <v>431</v>
      </c>
      <c r="H3329" s="19" t="s">
        <v>408</v>
      </c>
      <c r="I3329" s="10" t="s">
        <v>1263</v>
      </c>
      <c r="J3329" s="30">
        <v>2600187</v>
      </c>
      <c r="K3329" s="8">
        <v>1042001994</v>
      </c>
      <c r="L3329" s="31">
        <v>2</v>
      </c>
      <c r="M3329" s="27">
        <v>386</v>
      </c>
      <c r="N3329" s="17">
        <v>510204</v>
      </c>
      <c r="O3329" s="7" t="s">
        <v>191</v>
      </c>
    </row>
    <row r="3330" spans="1:15" x14ac:dyDescent="0.25">
      <c r="A3330" s="4">
        <v>43321</v>
      </c>
      <c r="B3330" s="3">
        <v>9</v>
      </c>
      <c r="C3330" s="3">
        <v>8</v>
      </c>
      <c r="D3330" s="3">
        <v>2018</v>
      </c>
      <c r="E3330" s="26" t="s">
        <v>49</v>
      </c>
      <c r="F3330" s="6" t="s">
        <v>1251</v>
      </c>
      <c r="G3330" s="19">
        <v>431</v>
      </c>
      <c r="H3330" s="19" t="s">
        <v>408</v>
      </c>
      <c r="I3330" s="10" t="s">
        <v>50</v>
      </c>
      <c r="J3330" s="30">
        <v>1600303</v>
      </c>
      <c r="K3330" s="8">
        <v>12009167957</v>
      </c>
      <c r="L3330" s="31">
        <v>2</v>
      </c>
      <c r="M3330" s="27">
        <v>36.729999999999905</v>
      </c>
      <c r="N3330" s="17">
        <v>510204</v>
      </c>
      <c r="O3330" s="7" t="s">
        <v>191</v>
      </c>
    </row>
    <row r="3331" spans="1:15" x14ac:dyDescent="0.25">
      <c r="A3331" s="4">
        <v>43321</v>
      </c>
      <c r="B3331" s="3">
        <v>9</v>
      </c>
      <c r="C3331" s="3">
        <v>8</v>
      </c>
      <c r="D3331" s="3">
        <v>2018</v>
      </c>
      <c r="E3331" s="26" t="s">
        <v>244</v>
      </c>
      <c r="F3331" s="6" t="s">
        <v>1251</v>
      </c>
      <c r="G3331" s="19">
        <v>431</v>
      </c>
      <c r="H3331" s="19" t="s">
        <v>408</v>
      </c>
      <c r="I3331" s="10" t="s">
        <v>245</v>
      </c>
      <c r="J3331" s="30">
        <v>1600022</v>
      </c>
      <c r="K3331" s="8">
        <v>3984807000</v>
      </c>
      <c r="L3331" s="31">
        <v>2</v>
      </c>
      <c r="M3331" s="27">
        <v>386</v>
      </c>
      <c r="N3331" s="17">
        <v>510204</v>
      </c>
      <c r="O3331" s="7" t="s">
        <v>191</v>
      </c>
    </row>
    <row r="3332" spans="1:15" x14ac:dyDescent="0.25">
      <c r="A3332" s="4">
        <v>43321</v>
      </c>
      <c r="B3332" s="3">
        <v>9</v>
      </c>
      <c r="C3332" s="3">
        <v>8</v>
      </c>
      <c r="D3332" s="3">
        <v>2018</v>
      </c>
      <c r="E3332" s="26" t="s">
        <v>51</v>
      </c>
      <c r="F3332" s="6" t="s">
        <v>1251</v>
      </c>
      <c r="G3332" s="19">
        <v>431</v>
      </c>
      <c r="H3332" s="19" t="s">
        <v>408</v>
      </c>
      <c r="I3332" s="10" t="s">
        <v>52</v>
      </c>
      <c r="J3332" s="30">
        <v>3700113</v>
      </c>
      <c r="K3332" s="8">
        <v>406066671905</v>
      </c>
      <c r="L3332" s="31">
        <v>2</v>
      </c>
      <c r="M3332" s="27">
        <v>36.729999999999905</v>
      </c>
      <c r="N3332" s="17">
        <v>510204</v>
      </c>
      <c r="O3332" s="7" t="s">
        <v>191</v>
      </c>
    </row>
    <row r="3333" spans="1:15" x14ac:dyDescent="0.25">
      <c r="A3333" s="4">
        <v>43321</v>
      </c>
      <c r="B3333" s="3">
        <v>9</v>
      </c>
      <c r="C3333" s="3">
        <v>8</v>
      </c>
      <c r="D3333" s="3">
        <v>2018</v>
      </c>
      <c r="E3333" s="26" t="s">
        <v>591</v>
      </c>
      <c r="F3333" s="6" t="s">
        <v>1251</v>
      </c>
      <c r="G3333" s="19">
        <v>431</v>
      </c>
      <c r="H3333" s="19" t="s">
        <v>408</v>
      </c>
      <c r="I3333" s="10" t="s">
        <v>1264</v>
      </c>
      <c r="J3333" s="30">
        <v>1600303</v>
      </c>
      <c r="K3333" s="8">
        <v>6066086016</v>
      </c>
      <c r="L3333" s="31">
        <v>2</v>
      </c>
      <c r="M3333" s="27">
        <v>32.166666666666657</v>
      </c>
      <c r="N3333" s="17">
        <v>510204</v>
      </c>
      <c r="O3333" s="7" t="s">
        <v>191</v>
      </c>
    </row>
    <row r="3334" spans="1:15" x14ac:dyDescent="0.25">
      <c r="A3334" s="4">
        <v>43321</v>
      </c>
      <c r="B3334" s="3">
        <v>9</v>
      </c>
      <c r="C3334" s="3">
        <v>8</v>
      </c>
      <c r="D3334" s="3">
        <v>2018</v>
      </c>
      <c r="E3334" s="26" t="s">
        <v>150</v>
      </c>
      <c r="F3334" s="6" t="s">
        <v>1251</v>
      </c>
      <c r="G3334" s="19">
        <v>431</v>
      </c>
      <c r="H3334" s="19" t="s">
        <v>408</v>
      </c>
      <c r="I3334" s="10" t="s">
        <v>151</v>
      </c>
      <c r="J3334" s="30">
        <v>1600212</v>
      </c>
      <c r="K3334" s="8">
        <v>200700498</v>
      </c>
      <c r="L3334" s="31">
        <v>2</v>
      </c>
      <c r="M3334" s="27">
        <v>36.729999999999905</v>
      </c>
      <c r="N3334" s="17">
        <v>510204</v>
      </c>
      <c r="O3334" s="7" t="s">
        <v>191</v>
      </c>
    </row>
    <row r="3335" spans="1:15" x14ac:dyDescent="0.25">
      <c r="A3335" s="4">
        <v>43321</v>
      </c>
      <c r="B3335" s="3">
        <v>9</v>
      </c>
      <c r="C3335" s="3">
        <v>8</v>
      </c>
      <c r="D3335" s="3">
        <v>2018</v>
      </c>
      <c r="E3335" s="26" t="s">
        <v>282</v>
      </c>
      <c r="F3335" s="6" t="s">
        <v>1251</v>
      </c>
      <c r="G3335" s="19">
        <v>431</v>
      </c>
      <c r="H3335" s="19" t="s">
        <v>408</v>
      </c>
      <c r="I3335" s="10" t="s">
        <v>283</v>
      </c>
      <c r="J3335" s="30">
        <v>1600303</v>
      </c>
      <c r="K3335" s="8">
        <v>11052005019</v>
      </c>
      <c r="L3335" s="31">
        <v>2</v>
      </c>
      <c r="M3335" s="27">
        <v>33.980000000000011</v>
      </c>
      <c r="N3335" s="17">
        <v>510204</v>
      </c>
      <c r="O3335" s="7" t="s">
        <v>191</v>
      </c>
    </row>
    <row r="3336" spans="1:15" x14ac:dyDescent="0.25">
      <c r="A3336" s="4">
        <v>43321</v>
      </c>
      <c r="B3336" s="3">
        <v>9</v>
      </c>
      <c r="C3336" s="3">
        <v>8</v>
      </c>
      <c r="D3336" s="3">
        <v>2018</v>
      </c>
      <c r="E3336" s="26" t="s">
        <v>53</v>
      </c>
      <c r="F3336" s="6" t="s">
        <v>1251</v>
      </c>
      <c r="G3336" s="19">
        <v>431</v>
      </c>
      <c r="H3336" s="19" t="s">
        <v>408</v>
      </c>
      <c r="I3336" s="10" t="s">
        <v>54</v>
      </c>
      <c r="J3336" s="30">
        <v>1600022</v>
      </c>
      <c r="K3336" s="8">
        <v>4902667100</v>
      </c>
      <c r="L3336" s="31">
        <v>2</v>
      </c>
      <c r="M3336" s="27">
        <v>386</v>
      </c>
      <c r="N3336" s="17">
        <v>510204</v>
      </c>
      <c r="O3336" s="7" t="s">
        <v>191</v>
      </c>
    </row>
    <row r="3337" spans="1:15" x14ac:dyDescent="0.25">
      <c r="A3337" s="4">
        <v>43321</v>
      </c>
      <c r="B3337" s="3">
        <v>9</v>
      </c>
      <c r="C3337" s="3">
        <v>8</v>
      </c>
      <c r="D3337" s="3">
        <v>2018</v>
      </c>
      <c r="E3337" s="26" t="s">
        <v>252</v>
      </c>
      <c r="F3337" s="6" t="s">
        <v>1251</v>
      </c>
      <c r="G3337" s="19">
        <v>431</v>
      </c>
      <c r="H3337" s="19" t="s">
        <v>408</v>
      </c>
      <c r="I3337" s="10" t="s">
        <v>1265</v>
      </c>
      <c r="J3337" s="30">
        <v>1600303</v>
      </c>
      <c r="K3337" s="8">
        <v>12002071768</v>
      </c>
      <c r="L3337" s="31">
        <v>2</v>
      </c>
      <c r="M3337" s="27">
        <v>386</v>
      </c>
      <c r="N3337" s="17">
        <v>510204</v>
      </c>
      <c r="O3337" s="7" t="s">
        <v>191</v>
      </c>
    </row>
    <row r="3338" spans="1:15" x14ac:dyDescent="0.25">
      <c r="A3338" s="4">
        <v>43321</v>
      </c>
      <c r="B3338" s="3">
        <v>9</v>
      </c>
      <c r="C3338" s="3">
        <v>8</v>
      </c>
      <c r="D3338" s="3">
        <v>2018</v>
      </c>
      <c r="E3338" s="26" t="s">
        <v>152</v>
      </c>
      <c r="F3338" s="6" t="s">
        <v>1251</v>
      </c>
      <c r="G3338" s="19">
        <v>431</v>
      </c>
      <c r="H3338" s="19" t="s">
        <v>408</v>
      </c>
      <c r="I3338" s="10" t="s">
        <v>153</v>
      </c>
      <c r="J3338" s="30">
        <v>1600022</v>
      </c>
      <c r="K3338" s="8">
        <v>4720521900</v>
      </c>
      <c r="L3338" s="31">
        <v>2</v>
      </c>
      <c r="M3338" s="27">
        <v>386</v>
      </c>
      <c r="N3338" s="17">
        <v>510204</v>
      </c>
      <c r="O3338" s="7" t="s">
        <v>191</v>
      </c>
    </row>
    <row r="3339" spans="1:15" x14ac:dyDescent="0.25">
      <c r="A3339" s="4">
        <v>43321</v>
      </c>
      <c r="B3339" s="3">
        <v>9</v>
      </c>
      <c r="C3339" s="3">
        <v>8</v>
      </c>
      <c r="D3339" s="3">
        <v>2018</v>
      </c>
      <c r="E3339" s="26" t="s">
        <v>254</v>
      </c>
      <c r="F3339" s="6" t="s">
        <v>1251</v>
      </c>
      <c r="G3339" s="19">
        <v>431</v>
      </c>
      <c r="H3339" s="19" t="s">
        <v>408</v>
      </c>
      <c r="I3339" s="10" t="s">
        <v>1266</v>
      </c>
      <c r="J3339" s="30">
        <v>1600022</v>
      </c>
      <c r="K3339" s="8">
        <v>3004707100</v>
      </c>
      <c r="L3339" s="31">
        <v>2</v>
      </c>
      <c r="M3339" s="27">
        <v>377.42222222222222</v>
      </c>
      <c r="N3339" s="17">
        <v>510204</v>
      </c>
      <c r="O3339" s="7" t="s">
        <v>191</v>
      </c>
    </row>
    <row r="3340" spans="1:15" x14ac:dyDescent="0.25">
      <c r="A3340" s="4">
        <v>43321</v>
      </c>
      <c r="B3340" s="3">
        <v>9</v>
      </c>
      <c r="C3340" s="3">
        <v>8</v>
      </c>
      <c r="D3340" s="3">
        <v>2018</v>
      </c>
      <c r="E3340" s="26" t="s">
        <v>850</v>
      </c>
      <c r="F3340" s="6" t="s">
        <v>1251</v>
      </c>
      <c r="G3340" s="19">
        <v>431</v>
      </c>
      <c r="H3340" s="19" t="s">
        <v>408</v>
      </c>
      <c r="I3340" s="10" t="s">
        <v>1267</v>
      </c>
      <c r="J3340" s="30">
        <v>1600303</v>
      </c>
      <c r="K3340" s="8">
        <v>12000175752</v>
      </c>
      <c r="L3340" s="31">
        <v>2</v>
      </c>
      <c r="M3340" s="27">
        <v>45.033333333333331</v>
      </c>
      <c r="N3340" s="17">
        <v>510204</v>
      </c>
      <c r="O3340" s="7" t="s">
        <v>191</v>
      </c>
    </row>
    <row r="3341" spans="1:15" x14ac:dyDescent="0.25">
      <c r="A3341" s="4">
        <v>43321</v>
      </c>
      <c r="B3341" s="3">
        <v>9</v>
      </c>
      <c r="C3341" s="3">
        <v>8</v>
      </c>
      <c r="D3341" s="3">
        <v>2018</v>
      </c>
      <c r="E3341" s="26" t="s">
        <v>57</v>
      </c>
      <c r="F3341" s="6" t="s">
        <v>1251</v>
      </c>
      <c r="G3341" s="19">
        <v>431</v>
      </c>
      <c r="H3341" s="19" t="s">
        <v>408</v>
      </c>
      <c r="I3341" s="10" t="s">
        <v>1268</v>
      </c>
      <c r="J3341" s="30">
        <v>2600187</v>
      </c>
      <c r="K3341" s="8">
        <v>1042589967</v>
      </c>
      <c r="L3341" s="31">
        <v>2</v>
      </c>
      <c r="M3341" s="27">
        <v>36.729999999999905</v>
      </c>
      <c r="N3341" s="17">
        <v>510204</v>
      </c>
      <c r="O3341" s="7" t="s">
        <v>191</v>
      </c>
    </row>
    <row r="3342" spans="1:15" x14ac:dyDescent="0.25">
      <c r="A3342" s="4">
        <v>43321</v>
      </c>
      <c r="B3342" s="3">
        <v>9</v>
      </c>
      <c r="C3342" s="3">
        <v>8</v>
      </c>
      <c r="D3342" s="3">
        <v>2018</v>
      </c>
      <c r="E3342" s="26" t="s">
        <v>139</v>
      </c>
      <c r="F3342" s="6" t="s">
        <v>1251</v>
      </c>
      <c r="G3342" s="19">
        <v>431</v>
      </c>
      <c r="H3342" s="19" t="s">
        <v>408</v>
      </c>
      <c r="I3342" s="10" t="s">
        <v>1269</v>
      </c>
      <c r="J3342" s="30">
        <v>1600022</v>
      </c>
      <c r="K3342" s="8">
        <v>4412985100</v>
      </c>
      <c r="L3342" s="31">
        <v>2</v>
      </c>
      <c r="M3342" s="27">
        <v>145.88999999999999</v>
      </c>
      <c r="N3342" s="17">
        <v>510204</v>
      </c>
      <c r="O3342" s="7" t="s">
        <v>191</v>
      </c>
    </row>
    <row r="3343" spans="1:15" x14ac:dyDescent="0.25">
      <c r="A3343" s="4">
        <v>43321</v>
      </c>
      <c r="B3343" s="3">
        <v>9</v>
      </c>
      <c r="C3343" s="3">
        <v>8</v>
      </c>
      <c r="D3343" s="3">
        <v>2018</v>
      </c>
      <c r="E3343" s="26" t="s">
        <v>134</v>
      </c>
      <c r="F3343" s="6" t="s">
        <v>1251</v>
      </c>
      <c r="G3343" s="19">
        <v>431</v>
      </c>
      <c r="H3343" s="19" t="s">
        <v>408</v>
      </c>
      <c r="I3343" s="10" t="s">
        <v>1270</v>
      </c>
      <c r="J3343" s="30">
        <v>1600303</v>
      </c>
      <c r="K3343" s="8">
        <v>12005470116</v>
      </c>
      <c r="L3343" s="31">
        <v>2</v>
      </c>
      <c r="M3343" s="27">
        <v>36.729999999999905</v>
      </c>
      <c r="N3343" s="17">
        <v>510204</v>
      </c>
      <c r="O3343" s="7" t="s">
        <v>191</v>
      </c>
    </row>
    <row r="3344" spans="1:15" x14ac:dyDescent="0.25">
      <c r="A3344" s="4">
        <v>43321</v>
      </c>
      <c r="B3344" s="3">
        <v>9</v>
      </c>
      <c r="C3344" s="3">
        <v>8</v>
      </c>
      <c r="D3344" s="3">
        <v>2018</v>
      </c>
      <c r="E3344" s="26" t="s">
        <v>66</v>
      </c>
      <c r="F3344" s="6" t="s">
        <v>1251</v>
      </c>
      <c r="G3344" s="19">
        <v>431</v>
      </c>
      <c r="H3344" s="19" t="s">
        <v>408</v>
      </c>
      <c r="I3344" s="10" t="s">
        <v>1271</v>
      </c>
      <c r="J3344" s="30">
        <v>1600303</v>
      </c>
      <c r="K3344" s="8">
        <v>12005317709</v>
      </c>
      <c r="L3344" s="31">
        <v>2</v>
      </c>
      <c r="M3344" s="27">
        <v>36.729999999999905</v>
      </c>
      <c r="N3344" s="17">
        <v>510204</v>
      </c>
      <c r="O3344" s="7" t="s">
        <v>191</v>
      </c>
    </row>
    <row r="3345" spans="1:15" x14ac:dyDescent="0.25">
      <c r="A3345" s="4">
        <v>43321</v>
      </c>
      <c r="B3345" s="3">
        <v>9</v>
      </c>
      <c r="C3345" s="3">
        <v>8</v>
      </c>
      <c r="D3345" s="3">
        <v>2018</v>
      </c>
      <c r="E3345" s="26" t="s">
        <v>68</v>
      </c>
      <c r="F3345" s="6" t="s">
        <v>1251</v>
      </c>
      <c r="G3345" s="19">
        <v>431</v>
      </c>
      <c r="H3345" s="19" t="s">
        <v>408</v>
      </c>
      <c r="I3345" s="10" t="s">
        <v>1272</v>
      </c>
      <c r="J3345" s="30">
        <v>1600022</v>
      </c>
      <c r="K3345" s="8">
        <v>3129734600</v>
      </c>
      <c r="L3345" s="31">
        <v>2</v>
      </c>
      <c r="M3345" s="27">
        <v>386</v>
      </c>
      <c r="N3345" s="17">
        <v>510204</v>
      </c>
      <c r="O3345" s="7" t="s">
        <v>191</v>
      </c>
    </row>
    <row r="3346" spans="1:15" x14ac:dyDescent="0.25">
      <c r="A3346" s="4">
        <v>43321</v>
      </c>
      <c r="B3346" s="3">
        <v>9</v>
      </c>
      <c r="C3346" s="3">
        <v>8</v>
      </c>
      <c r="D3346" s="3">
        <v>2018</v>
      </c>
      <c r="E3346" s="26" t="s">
        <v>72</v>
      </c>
      <c r="F3346" s="6" t="s">
        <v>1251</v>
      </c>
      <c r="G3346" s="19">
        <v>431</v>
      </c>
      <c r="H3346" s="19" t="s">
        <v>408</v>
      </c>
      <c r="I3346" s="10" t="s">
        <v>1233</v>
      </c>
      <c r="J3346" s="30">
        <v>2600187</v>
      </c>
      <c r="K3346" s="8">
        <v>1042901588</v>
      </c>
      <c r="L3346" s="31">
        <v>2</v>
      </c>
      <c r="M3346" s="27">
        <v>386</v>
      </c>
      <c r="N3346" s="17">
        <v>510204</v>
      </c>
      <c r="O3346" s="7" t="s">
        <v>191</v>
      </c>
    </row>
    <row r="3347" spans="1:15" x14ac:dyDescent="0.25">
      <c r="A3347" s="4">
        <v>43321</v>
      </c>
      <c r="B3347" s="3">
        <v>9</v>
      </c>
      <c r="C3347" s="3">
        <v>8</v>
      </c>
      <c r="D3347" s="3">
        <v>2018</v>
      </c>
      <c r="E3347" s="26" t="s">
        <v>74</v>
      </c>
      <c r="F3347" s="6" t="s">
        <v>1251</v>
      </c>
      <c r="G3347" s="19">
        <v>431</v>
      </c>
      <c r="H3347" s="19" t="s">
        <v>408</v>
      </c>
      <c r="I3347" s="10" t="s">
        <v>1273</v>
      </c>
      <c r="J3347" s="30">
        <v>1600022</v>
      </c>
      <c r="K3347" s="8">
        <v>4988286900</v>
      </c>
      <c r="L3347" s="31">
        <v>2</v>
      </c>
      <c r="M3347" s="27">
        <v>386</v>
      </c>
      <c r="N3347" s="17">
        <v>510204</v>
      </c>
      <c r="O3347" s="7" t="s">
        <v>191</v>
      </c>
    </row>
    <row r="3348" spans="1:15" x14ac:dyDescent="0.25">
      <c r="A3348" s="4">
        <v>43321</v>
      </c>
      <c r="B3348" s="3">
        <v>9</v>
      </c>
      <c r="C3348" s="3">
        <v>8</v>
      </c>
      <c r="D3348" s="3">
        <v>2018</v>
      </c>
      <c r="E3348" s="26" t="s">
        <v>76</v>
      </c>
      <c r="F3348" s="6" t="s">
        <v>1251</v>
      </c>
      <c r="G3348" s="19">
        <v>431</v>
      </c>
      <c r="H3348" s="19" t="s">
        <v>408</v>
      </c>
      <c r="I3348" s="10" t="s">
        <v>1274</v>
      </c>
      <c r="J3348" s="30">
        <v>1600022</v>
      </c>
      <c r="K3348" s="8">
        <v>4807547300</v>
      </c>
      <c r="L3348" s="31">
        <v>2</v>
      </c>
      <c r="M3348" s="27">
        <v>386</v>
      </c>
      <c r="N3348" s="17">
        <v>510204</v>
      </c>
      <c r="O3348" s="7" t="s">
        <v>191</v>
      </c>
    </row>
    <row r="3349" spans="1:15" x14ac:dyDescent="0.25">
      <c r="A3349" s="4">
        <v>43321</v>
      </c>
      <c r="B3349" s="3">
        <v>9</v>
      </c>
      <c r="C3349" s="3">
        <v>8</v>
      </c>
      <c r="D3349" s="3">
        <v>2018</v>
      </c>
      <c r="E3349" s="26" t="s">
        <v>261</v>
      </c>
      <c r="F3349" s="6" t="s">
        <v>1251</v>
      </c>
      <c r="G3349" s="19">
        <v>431</v>
      </c>
      <c r="H3349" s="19" t="s">
        <v>408</v>
      </c>
      <c r="I3349" s="10" t="s">
        <v>1275</v>
      </c>
      <c r="J3349" s="30">
        <v>1600022</v>
      </c>
      <c r="K3349" s="8">
        <v>2200923488</v>
      </c>
      <c r="L3349" s="31">
        <v>2</v>
      </c>
      <c r="M3349" s="27">
        <v>225.16666666666666</v>
      </c>
      <c r="N3349" s="17">
        <v>510204</v>
      </c>
      <c r="O3349" s="7" t="s">
        <v>191</v>
      </c>
    </row>
    <row r="3350" spans="1:15" x14ac:dyDescent="0.25">
      <c r="A3350" s="4">
        <v>43321</v>
      </c>
      <c r="B3350" s="3">
        <v>9</v>
      </c>
      <c r="C3350" s="3">
        <v>8</v>
      </c>
      <c r="D3350" s="3">
        <v>2018</v>
      </c>
      <c r="E3350" s="26" t="s">
        <v>78</v>
      </c>
      <c r="F3350" s="6" t="s">
        <v>1251</v>
      </c>
      <c r="G3350" s="19">
        <v>431</v>
      </c>
      <c r="H3350" s="19" t="s">
        <v>408</v>
      </c>
      <c r="I3350" s="10" t="s">
        <v>1276</v>
      </c>
      <c r="J3350" s="30">
        <v>1600022</v>
      </c>
      <c r="K3350" s="8">
        <v>2201537694</v>
      </c>
      <c r="L3350" s="31">
        <v>2</v>
      </c>
      <c r="M3350" s="27">
        <v>229.74999999999997</v>
      </c>
      <c r="N3350" s="17">
        <v>510204</v>
      </c>
      <c r="O3350" s="7" t="s">
        <v>191</v>
      </c>
    </row>
    <row r="3351" spans="1:15" x14ac:dyDescent="0.25">
      <c r="A3351" s="4">
        <v>43321</v>
      </c>
      <c r="B3351" s="3">
        <v>9</v>
      </c>
      <c r="C3351" s="3">
        <v>8</v>
      </c>
      <c r="D3351" s="3">
        <v>2018</v>
      </c>
      <c r="E3351" s="26" t="s">
        <v>80</v>
      </c>
      <c r="F3351" s="6" t="s">
        <v>1251</v>
      </c>
      <c r="G3351" s="19">
        <v>431</v>
      </c>
      <c r="H3351" s="19" t="s">
        <v>408</v>
      </c>
      <c r="I3351" s="10" t="s">
        <v>1277</v>
      </c>
      <c r="J3351" s="30">
        <v>1600303</v>
      </c>
      <c r="K3351" s="8">
        <v>12000135777</v>
      </c>
      <c r="L3351" s="31">
        <v>2</v>
      </c>
      <c r="M3351" s="27">
        <v>36.729999999999905</v>
      </c>
      <c r="N3351" s="17">
        <v>510204</v>
      </c>
      <c r="O3351" s="7" t="s">
        <v>191</v>
      </c>
    </row>
    <row r="3352" spans="1:15" x14ac:dyDescent="0.25">
      <c r="A3352" s="4">
        <v>43321</v>
      </c>
      <c r="B3352" s="3">
        <v>9</v>
      </c>
      <c r="C3352" s="3">
        <v>8</v>
      </c>
      <c r="D3352" s="3">
        <v>2018</v>
      </c>
      <c r="E3352" s="26" t="s">
        <v>82</v>
      </c>
      <c r="F3352" s="6" t="s">
        <v>1251</v>
      </c>
      <c r="G3352" s="19">
        <v>431</v>
      </c>
      <c r="H3352" s="19" t="s">
        <v>408</v>
      </c>
      <c r="I3352" s="10" t="s">
        <v>1278</v>
      </c>
      <c r="J3352" s="30">
        <v>3600186</v>
      </c>
      <c r="K3352" s="8">
        <v>17325337</v>
      </c>
      <c r="L3352" s="31">
        <v>2</v>
      </c>
      <c r="M3352" s="27">
        <v>386</v>
      </c>
      <c r="N3352" s="17">
        <v>510204</v>
      </c>
      <c r="O3352" s="7" t="s">
        <v>191</v>
      </c>
    </row>
    <row r="3353" spans="1:15" x14ac:dyDescent="0.25">
      <c r="A3353" s="4">
        <v>43321</v>
      </c>
      <c r="B3353" s="3">
        <v>9</v>
      </c>
      <c r="C3353" s="3">
        <v>8</v>
      </c>
      <c r="D3353" s="3">
        <v>2018</v>
      </c>
      <c r="E3353" s="26" t="s">
        <v>84</v>
      </c>
      <c r="F3353" s="6" t="s">
        <v>1251</v>
      </c>
      <c r="G3353" s="19">
        <v>431</v>
      </c>
      <c r="H3353" s="19" t="s">
        <v>408</v>
      </c>
      <c r="I3353" s="10" t="s">
        <v>183</v>
      </c>
      <c r="J3353" s="30">
        <v>2600344</v>
      </c>
      <c r="K3353" s="8">
        <v>5061054679</v>
      </c>
      <c r="L3353" s="31">
        <v>2</v>
      </c>
      <c r="M3353" s="27">
        <v>386</v>
      </c>
      <c r="N3353" s="17">
        <v>510204</v>
      </c>
      <c r="O3353" s="7" t="s">
        <v>191</v>
      </c>
    </row>
    <row r="3354" spans="1:15" x14ac:dyDescent="0.25">
      <c r="A3354" s="4">
        <v>43321</v>
      </c>
      <c r="B3354" s="3">
        <v>9</v>
      </c>
      <c r="C3354" s="3">
        <v>8</v>
      </c>
      <c r="D3354" s="3">
        <v>2018</v>
      </c>
      <c r="E3354" s="26" t="s">
        <v>85</v>
      </c>
      <c r="F3354" s="6" t="s">
        <v>1251</v>
      </c>
      <c r="G3354" s="19">
        <v>431</v>
      </c>
      <c r="H3354" s="19" t="s">
        <v>408</v>
      </c>
      <c r="I3354" s="10" t="s">
        <v>86</v>
      </c>
      <c r="J3354" s="30">
        <v>1600022</v>
      </c>
      <c r="K3354" s="8">
        <v>2202500202</v>
      </c>
      <c r="L3354" s="31">
        <v>2</v>
      </c>
      <c r="M3354" s="27">
        <v>386</v>
      </c>
      <c r="N3354" s="17">
        <v>510204</v>
      </c>
      <c r="O3354" s="7" t="s">
        <v>191</v>
      </c>
    </row>
    <row r="3355" spans="1:15" x14ac:dyDescent="0.25">
      <c r="A3355" s="4">
        <v>43321</v>
      </c>
      <c r="B3355" s="3">
        <v>9</v>
      </c>
      <c r="C3355" s="3">
        <v>8</v>
      </c>
      <c r="D3355" s="3">
        <v>2018</v>
      </c>
      <c r="E3355" s="26" t="s">
        <v>89</v>
      </c>
      <c r="F3355" s="6" t="s">
        <v>1251</v>
      </c>
      <c r="G3355" s="19">
        <v>431</v>
      </c>
      <c r="H3355" s="19" t="s">
        <v>408</v>
      </c>
      <c r="I3355" s="10" t="s">
        <v>1279</v>
      </c>
      <c r="J3355" s="30">
        <v>1600212</v>
      </c>
      <c r="K3355" s="8">
        <v>420785925</v>
      </c>
      <c r="L3355" s="31">
        <v>2</v>
      </c>
      <c r="M3355" s="27">
        <v>386</v>
      </c>
      <c r="N3355" s="17">
        <v>510204</v>
      </c>
      <c r="O3355" s="7" t="s">
        <v>191</v>
      </c>
    </row>
    <row r="3356" spans="1:15" x14ac:dyDescent="0.25">
      <c r="A3356" s="4">
        <v>43321</v>
      </c>
      <c r="B3356" s="3">
        <v>9</v>
      </c>
      <c r="C3356" s="3">
        <v>8</v>
      </c>
      <c r="D3356" s="3">
        <v>2018</v>
      </c>
      <c r="E3356" s="26" t="s">
        <v>265</v>
      </c>
      <c r="F3356" s="6" t="s">
        <v>1251</v>
      </c>
      <c r="G3356" s="19">
        <v>431</v>
      </c>
      <c r="H3356" s="19" t="s">
        <v>408</v>
      </c>
      <c r="I3356" s="10" t="s">
        <v>266</v>
      </c>
      <c r="J3356" s="30">
        <v>2600187</v>
      </c>
      <c r="K3356" s="8">
        <v>1042901588</v>
      </c>
      <c r="L3356" s="31">
        <v>2</v>
      </c>
      <c r="M3356" s="27">
        <v>193</v>
      </c>
      <c r="N3356" s="17">
        <v>510204</v>
      </c>
      <c r="O3356" s="7" t="s">
        <v>191</v>
      </c>
    </row>
    <row r="3357" spans="1:15" x14ac:dyDescent="0.25">
      <c r="A3357" s="4">
        <v>43321</v>
      </c>
      <c r="B3357" s="3">
        <v>9</v>
      </c>
      <c r="C3357" s="3">
        <v>8</v>
      </c>
      <c r="D3357" s="3">
        <v>2018</v>
      </c>
      <c r="E3357" s="26" t="s">
        <v>91</v>
      </c>
      <c r="F3357" s="6" t="s">
        <v>1251</v>
      </c>
      <c r="G3357" s="19">
        <v>431</v>
      </c>
      <c r="H3357" s="19" t="s">
        <v>408</v>
      </c>
      <c r="I3357" s="10" t="s">
        <v>1280</v>
      </c>
      <c r="J3357" s="30">
        <v>59600049</v>
      </c>
      <c r="K3357" s="8">
        <v>2900454517</v>
      </c>
      <c r="L3357" s="31">
        <v>2</v>
      </c>
      <c r="M3357" s="27">
        <v>386</v>
      </c>
      <c r="N3357" s="17">
        <v>510204</v>
      </c>
      <c r="O3357" s="7" t="s">
        <v>191</v>
      </c>
    </row>
    <row r="3358" spans="1:15" x14ac:dyDescent="0.25">
      <c r="A3358" s="4">
        <v>43321</v>
      </c>
      <c r="B3358" s="3">
        <v>9</v>
      </c>
      <c r="C3358" s="3">
        <v>8</v>
      </c>
      <c r="D3358" s="3">
        <v>2018</v>
      </c>
      <c r="E3358" s="26" t="s">
        <v>285</v>
      </c>
      <c r="F3358" s="6" t="s">
        <v>1251</v>
      </c>
      <c r="G3358" s="19">
        <v>431</v>
      </c>
      <c r="H3358" s="19" t="s">
        <v>408</v>
      </c>
      <c r="I3358" s="10" t="s">
        <v>1281</v>
      </c>
      <c r="J3358" s="30">
        <v>1600022</v>
      </c>
      <c r="K3358" s="8">
        <v>3732573000</v>
      </c>
      <c r="L3358" s="31">
        <v>2</v>
      </c>
      <c r="M3358" s="27">
        <v>33.979999999999954</v>
      </c>
      <c r="N3358" s="17">
        <v>510204</v>
      </c>
      <c r="O3358" s="7" t="s">
        <v>191</v>
      </c>
    </row>
    <row r="3359" spans="1:15" x14ac:dyDescent="0.25">
      <c r="A3359" s="4">
        <v>43321</v>
      </c>
      <c r="B3359" s="3">
        <v>9</v>
      </c>
      <c r="C3359" s="3">
        <v>8</v>
      </c>
      <c r="D3359" s="3">
        <v>2018</v>
      </c>
      <c r="E3359" s="26" t="s">
        <v>93</v>
      </c>
      <c r="F3359" s="6" t="s">
        <v>1251</v>
      </c>
      <c r="G3359" s="19">
        <v>431</v>
      </c>
      <c r="H3359" s="19" t="s">
        <v>408</v>
      </c>
      <c r="I3359" s="10" t="s">
        <v>1282</v>
      </c>
      <c r="J3359" s="30">
        <v>2600187</v>
      </c>
      <c r="K3359" s="8">
        <v>1048359297</v>
      </c>
      <c r="L3359" s="31">
        <v>2</v>
      </c>
      <c r="M3359" s="27">
        <v>386</v>
      </c>
      <c r="N3359" s="17">
        <v>510204</v>
      </c>
      <c r="O3359" s="7" t="s">
        <v>191</v>
      </c>
    </row>
    <row r="3360" spans="1:15" x14ac:dyDescent="0.25">
      <c r="A3360" s="4">
        <v>43321</v>
      </c>
      <c r="B3360" s="3">
        <v>9</v>
      </c>
      <c r="C3360" s="3">
        <v>8</v>
      </c>
      <c r="D3360" s="3">
        <v>2018</v>
      </c>
      <c r="E3360" s="26" t="s">
        <v>97</v>
      </c>
      <c r="F3360" s="6" t="s">
        <v>1251</v>
      </c>
      <c r="G3360" s="19">
        <v>431</v>
      </c>
      <c r="H3360" s="19" t="s">
        <v>408</v>
      </c>
      <c r="I3360" s="10" t="s">
        <v>98</v>
      </c>
      <c r="J3360" s="30">
        <v>1600303</v>
      </c>
      <c r="K3360" s="8">
        <v>6080594017</v>
      </c>
      <c r="L3360" s="31">
        <v>2</v>
      </c>
      <c r="M3360" s="27">
        <v>229.74999999999997</v>
      </c>
      <c r="N3360" s="17">
        <v>510204</v>
      </c>
      <c r="O3360" s="7" t="s">
        <v>191</v>
      </c>
    </row>
    <row r="3361" spans="1:15" x14ac:dyDescent="0.25">
      <c r="A3361" s="4">
        <v>43321</v>
      </c>
      <c r="B3361" s="3">
        <v>9</v>
      </c>
      <c r="C3361" s="3">
        <v>8</v>
      </c>
      <c r="D3361" s="3">
        <v>2018</v>
      </c>
      <c r="E3361" s="26" t="s">
        <v>99</v>
      </c>
      <c r="F3361" s="6" t="s">
        <v>1251</v>
      </c>
      <c r="G3361" s="19">
        <v>431</v>
      </c>
      <c r="H3361" s="19" t="s">
        <v>408</v>
      </c>
      <c r="I3361" s="10" t="s">
        <v>100</v>
      </c>
      <c r="J3361" s="30">
        <v>1600022</v>
      </c>
      <c r="K3361" s="8">
        <v>2201588539</v>
      </c>
      <c r="L3361" s="31">
        <v>2</v>
      </c>
      <c r="M3361" s="27">
        <v>386</v>
      </c>
      <c r="N3361" s="17">
        <v>510204</v>
      </c>
      <c r="O3361" s="7" t="s">
        <v>191</v>
      </c>
    </row>
    <row r="3362" spans="1:15" x14ac:dyDescent="0.25">
      <c r="A3362" s="4">
        <v>43321</v>
      </c>
      <c r="B3362" s="3">
        <v>9</v>
      </c>
      <c r="C3362" s="3">
        <v>8</v>
      </c>
      <c r="D3362" s="3">
        <v>2018</v>
      </c>
      <c r="E3362" s="26" t="s">
        <v>101</v>
      </c>
      <c r="F3362" s="6" t="s">
        <v>1251</v>
      </c>
      <c r="G3362" s="19">
        <v>431</v>
      </c>
      <c r="H3362" s="19" t="s">
        <v>408</v>
      </c>
      <c r="I3362" s="10" t="s">
        <v>102</v>
      </c>
      <c r="J3362" s="30">
        <v>1600022</v>
      </c>
      <c r="K3362" s="8">
        <v>5555946700</v>
      </c>
      <c r="L3362" s="31">
        <v>2</v>
      </c>
      <c r="M3362" s="27">
        <v>386</v>
      </c>
      <c r="N3362" s="17">
        <v>510204</v>
      </c>
      <c r="O3362" s="7" t="s">
        <v>191</v>
      </c>
    </row>
    <row r="3363" spans="1:15" x14ac:dyDescent="0.25">
      <c r="A3363" s="4">
        <v>43321</v>
      </c>
      <c r="B3363" s="3">
        <v>9</v>
      </c>
      <c r="C3363" s="3">
        <v>8</v>
      </c>
      <c r="D3363" s="3">
        <v>2018</v>
      </c>
      <c r="E3363" s="26" t="s">
        <v>184</v>
      </c>
      <c r="F3363" s="6" t="s">
        <v>1251</v>
      </c>
      <c r="G3363" s="19">
        <v>431</v>
      </c>
      <c r="H3363" s="19" t="s">
        <v>408</v>
      </c>
      <c r="I3363" s="10" t="s">
        <v>1283</v>
      </c>
      <c r="J3363" s="30">
        <v>1410036</v>
      </c>
      <c r="K3363" s="8">
        <v>111013635</v>
      </c>
      <c r="L3363" s="31">
        <v>2</v>
      </c>
      <c r="M3363" s="27">
        <v>36.729999999999905</v>
      </c>
      <c r="N3363" s="17">
        <v>510204</v>
      </c>
      <c r="O3363" s="7" t="s">
        <v>191</v>
      </c>
    </row>
    <row r="3364" spans="1:15" x14ac:dyDescent="0.25">
      <c r="A3364" s="4">
        <v>43321</v>
      </c>
      <c r="B3364" s="3">
        <v>9</v>
      </c>
      <c r="C3364" s="3">
        <v>8</v>
      </c>
      <c r="D3364" s="3">
        <v>2018</v>
      </c>
      <c r="E3364" s="26" t="s">
        <v>154</v>
      </c>
      <c r="F3364" s="6" t="s">
        <v>1251</v>
      </c>
      <c r="G3364" s="19">
        <v>431</v>
      </c>
      <c r="H3364" s="19" t="s">
        <v>408</v>
      </c>
      <c r="I3364" s="10" t="s">
        <v>1284</v>
      </c>
      <c r="J3364" s="30">
        <v>1600303</v>
      </c>
      <c r="K3364" s="8">
        <v>12000212569</v>
      </c>
      <c r="L3364" s="31">
        <v>2</v>
      </c>
      <c r="M3364" s="27">
        <v>36.729999999999905</v>
      </c>
      <c r="N3364" s="17">
        <v>510204</v>
      </c>
      <c r="O3364" s="7" t="s">
        <v>191</v>
      </c>
    </row>
    <row r="3365" spans="1:15" x14ac:dyDescent="0.25">
      <c r="A3365" s="4">
        <v>43321</v>
      </c>
      <c r="B3365" s="3">
        <v>9</v>
      </c>
      <c r="C3365" s="3">
        <v>8</v>
      </c>
      <c r="D3365" s="3">
        <v>2018</v>
      </c>
      <c r="E3365" s="26" t="s">
        <v>292</v>
      </c>
      <c r="F3365" s="6" t="s">
        <v>1251</v>
      </c>
      <c r="G3365" s="19">
        <v>431</v>
      </c>
      <c r="H3365" s="19" t="s">
        <v>408</v>
      </c>
      <c r="I3365" s="10" t="s">
        <v>293</v>
      </c>
      <c r="J3365" s="30">
        <v>1700012</v>
      </c>
      <c r="K3365" s="8">
        <v>28014289</v>
      </c>
      <c r="L3365" s="31">
        <v>2</v>
      </c>
      <c r="M3365" s="27">
        <v>274.48888888888888</v>
      </c>
      <c r="N3365" s="17">
        <v>510204</v>
      </c>
      <c r="O3365" s="7" t="s">
        <v>191</v>
      </c>
    </row>
    <row r="3366" spans="1:15" x14ac:dyDescent="0.25">
      <c r="A3366" s="4">
        <v>43321</v>
      </c>
      <c r="B3366" s="3">
        <v>9</v>
      </c>
      <c r="C3366" s="3">
        <v>8</v>
      </c>
      <c r="D3366" s="3">
        <v>2018</v>
      </c>
      <c r="E3366" s="26" t="s">
        <v>237</v>
      </c>
      <c r="F3366" s="6" t="s">
        <v>1251</v>
      </c>
      <c r="G3366" s="19">
        <v>431</v>
      </c>
      <c r="H3366" s="19" t="s">
        <v>408</v>
      </c>
      <c r="I3366" s="10" t="s">
        <v>246</v>
      </c>
      <c r="J3366" s="30">
        <v>1600022</v>
      </c>
      <c r="K3366" s="8">
        <v>12057052676</v>
      </c>
      <c r="L3366" s="31">
        <v>2</v>
      </c>
      <c r="M3366" s="27">
        <v>36.729999999999905</v>
      </c>
      <c r="N3366" s="17">
        <v>510204</v>
      </c>
      <c r="O3366" s="7" t="s">
        <v>191</v>
      </c>
    </row>
    <row r="3367" spans="1:15" x14ac:dyDescent="0.25">
      <c r="A3367" s="4">
        <v>43321</v>
      </c>
      <c r="B3367" s="3">
        <v>9</v>
      </c>
      <c r="C3367" s="3">
        <v>8</v>
      </c>
      <c r="D3367" s="3">
        <v>2018</v>
      </c>
      <c r="E3367" s="26" t="s">
        <v>778</v>
      </c>
      <c r="F3367" s="6" t="s">
        <v>1251</v>
      </c>
      <c r="G3367" s="19">
        <v>431</v>
      </c>
      <c r="H3367" s="19" t="s">
        <v>408</v>
      </c>
      <c r="I3367" s="10" t="s">
        <v>780</v>
      </c>
      <c r="J3367" s="30">
        <v>2600344</v>
      </c>
      <c r="K3367" s="8">
        <v>5091042741</v>
      </c>
      <c r="L3367" s="31">
        <v>2</v>
      </c>
      <c r="M3367" s="27">
        <v>38.6</v>
      </c>
      <c r="N3367" s="17">
        <v>510204</v>
      </c>
      <c r="O3367" s="7" t="s">
        <v>191</v>
      </c>
    </row>
    <row r="3368" spans="1:15" x14ac:dyDescent="0.25">
      <c r="A3368" s="4">
        <v>43321</v>
      </c>
      <c r="B3368" s="3">
        <v>9</v>
      </c>
      <c r="C3368" s="3">
        <v>8</v>
      </c>
      <c r="D3368" s="3">
        <v>2018</v>
      </c>
      <c r="E3368" s="26" t="s">
        <v>156</v>
      </c>
      <c r="F3368" s="6" t="s">
        <v>1251</v>
      </c>
      <c r="G3368" s="19">
        <v>431</v>
      </c>
      <c r="H3368" s="19" t="s">
        <v>408</v>
      </c>
      <c r="I3368" s="10" t="s">
        <v>106</v>
      </c>
      <c r="J3368" s="30">
        <v>1600303</v>
      </c>
      <c r="K3368" s="8">
        <v>6050800016</v>
      </c>
      <c r="L3368" s="31">
        <v>2</v>
      </c>
      <c r="M3368" s="27">
        <v>36.729999999999905</v>
      </c>
      <c r="N3368" s="17">
        <v>510204</v>
      </c>
      <c r="O3368" s="7" t="s">
        <v>191</v>
      </c>
    </row>
    <row r="3369" spans="1:15" x14ac:dyDescent="0.25">
      <c r="A3369" s="4">
        <v>43321</v>
      </c>
      <c r="B3369" s="3">
        <v>9</v>
      </c>
      <c r="C3369" s="3">
        <v>8</v>
      </c>
      <c r="D3369" s="3">
        <v>2018</v>
      </c>
      <c r="E3369" s="26" t="s">
        <v>107</v>
      </c>
      <c r="F3369" s="6" t="s">
        <v>1251</v>
      </c>
      <c r="G3369" s="19">
        <v>431</v>
      </c>
      <c r="H3369" s="19" t="s">
        <v>408</v>
      </c>
      <c r="I3369" s="10" t="s">
        <v>1285</v>
      </c>
      <c r="J3369" s="30">
        <v>1600022</v>
      </c>
      <c r="K3369" s="8">
        <v>4817469500</v>
      </c>
      <c r="L3369" s="31">
        <v>2</v>
      </c>
      <c r="M3369" s="27">
        <v>386</v>
      </c>
      <c r="N3369" s="17">
        <v>510204</v>
      </c>
      <c r="O3369" s="7" t="s">
        <v>191</v>
      </c>
    </row>
    <row r="3370" spans="1:15" x14ac:dyDescent="0.25">
      <c r="A3370" s="4">
        <v>43321</v>
      </c>
      <c r="B3370" s="3">
        <v>9</v>
      </c>
      <c r="C3370" s="3">
        <v>8</v>
      </c>
      <c r="D3370" s="3">
        <v>2018</v>
      </c>
      <c r="E3370" s="26" t="s">
        <v>109</v>
      </c>
      <c r="F3370" s="6" t="s">
        <v>1251</v>
      </c>
      <c r="G3370" s="19">
        <v>431</v>
      </c>
      <c r="H3370" s="19" t="s">
        <v>408</v>
      </c>
      <c r="I3370" s="10" t="s">
        <v>1286</v>
      </c>
      <c r="J3370" s="30">
        <v>2600187</v>
      </c>
      <c r="K3370" s="8">
        <v>1049338056</v>
      </c>
      <c r="L3370" s="31">
        <v>2</v>
      </c>
      <c r="M3370" s="27">
        <v>36.729999999999905</v>
      </c>
      <c r="N3370" s="17">
        <v>510204</v>
      </c>
      <c r="O3370" s="7" t="s">
        <v>191</v>
      </c>
    </row>
    <row r="3371" spans="1:15" x14ac:dyDescent="0.25">
      <c r="A3371" s="4">
        <v>43321</v>
      </c>
      <c r="B3371" s="3">
        <v>9</v>
      </c>
      <c r="C3371" s="3">
        <v>8</v>
      </c>
      <c r="D3371" s="3">
        <v>2018</v>
      </c>
      <c r="E3371" s="26" t="s">
        <v>159</v>
      </c>
      <c r="F3371" s="6" t="s">
        <v>1251</v>
      </c>
      <c r="G3371" s="19">
        <v>431</v>
      </c>
      <c r="H3371" s="19" t="s">
        <v>408</v>
      </c>
      <c r="I3371" s="10" t="s">
        <v>578</v>
      </c>
      <c r="J3371" s="30">
        <v>1600022</v>
      </c>
      <c r="K3371" s="8">
        <v>4828138100</v>
      </c>
      <c r="L3371" s="31">
        <v>2</v>
      </c>
      <c r="M3371" s="27">
        <v>36.729999999999905</v>
      </c>
      <c r="N3371" s="17">
        <v>510204</v>
      </c>
      <c r="O3371" s="7" t="s">
        <v>191</v>
      </c>
    </row>
    <row r="3372" spans="1:15" x14ac:dyDescent="0.25">
      <c r="A3372" s="4">
        <v>43321</v>
      </c>
      <c r="B3372" s="3">
        <v>9</v>
      </c>
      <c r="C3372" s="3">
        <v>8</v>
      </c>
      <c r="D3372" s="3">
        <v>2018</v>
      </c>
      <c r="E3372" s="26" t="s">
        <v>247</v>
      </c>
      <c r="F3372" s="6" t="s">
        <v>1251</v>
      </c>
      <c r="G3372" s="19">
        <v>431</v>
      </c>
      <c r="H3372" s="19" t="s">
        <v>408</v>
      </c>
      <c r="I3372" s="10" t="s">
        <v>248</v>
      </c>
      <c r="J3372" s="30">
        <v>1600022</v>
      </c>
      <c r="K3372" s="8">
        <v>5470151400</v>
      </c>
      <c r="L3372" s="31">
        <v>2</v>
      </c>
      <c r="M3372" s="27">
        <v>386</v>
      </c>
      <c r="N3372" s="17">
        <v>510204</v>
      </c>
      <c r="O3372" s="7" t="s">
        <v>191</v>
      </c>
    </row>
    <row r="3373" spans="1:15" x14ac:dyDescent="0.25">
      <c r="A3373" s="4">
        <v>43321</v>
      </c>
      <c r="B3373" s="3">
        <v>9</v>
      </c>
      <c r="C3373" s="3">
        <v>8</v>
      </c>
      <c r="D3373" s="3">
        <v>2018</v>
      </c>
      <c r="E3373" s="26" t="s">
        <v>111</v>
      </c>
      <c r="F3373" s="6" t="s">
        <v>1251</v>
      </c>
      <c r="G3373" s="19">
        <v>431</v>
      </c>
      <c r="H3373" s="19" t="s">
        <v>408</v>
      </c>
      <c r="I3373" s="10" t="s">
        <v>1287</v>
      </c>
      <c r="J3373" s="30">
        <v>2600187</v>
      </c>
      <c r="K3373" s="8">
        <v>1043056881</v>
      </c>
      <c r="L3373" s="31">
        <v>2</v>
      </c>
      <c r="M3373" s="27">
        <v>386</v>
      </c>
      <c r="N3373" s="17">
        <v>510204</v>
      </c>
      <c r="O3373" s="7" t="s">
        <v>191</v>
      </c>
    </row>
    <row r="3374" spans="1:15" x14ac:dyDescent="0.25">
      <c r="A3374" s="4">
        <v>43321</v>
      </c>
      <c r="B3374" s="3">
        <v>9</v>
      </c>
      <c r="C3374" s="3">
        <v>8</v>
      </c>
      <c r="D3374" s="3">
        <v>2018</v>
      </c>
      <c r="E3374" s="26" t="s">
        <v>521</v>
      </c>
      <c r="F3374" s="6" t="s">
        <v>1251</v>
      </c>
      <c r="G3374" s="19">
        <v>431</v>
      </c>
      <c r="H3374" s="19" t="s">
        <v>408</v>
      </c>
      <c r="I3374" s="10" t="s">
        <v>1288</v>
      </c>
      <c r="J3374" s="30">
        <v>1600022</v>
      </c>
      <c r="K3374" s="8">
        <v>5866226100</v>
      </c>
      <c r="L3374" s="31">
        <v>2</v>
      </c>
      <c r="M3374" s="27">
        <v>120.08888888888889</v>
      </c>
      <c r="N3374" s="17">
        <v>510204</v>
      </c>
      <c r="O3374" s="7" t="s">
        <v>191</v>
      </c>
    </row>
    <row r="3375" spans="1:15" x14ac:dyDescent="0.25">
      <c r="A3375" s="4">
        <v>43321</v>
      </c>
      <c r="B3375" s="3">
        <v>9</v>
      </c>
      <c r="C3375" s="3">
        <v>8</v>
      </c>
      <c r="D3375" s="3">
        <v>2018</v>
      </c>
      <c r="E3375" s="26" t="s">
        <v>113</v>
      </c>
      <c r="F3375" s="6" t="s">
        <v>1251</v>
      </c>
      <c r="G3375" s="19">
        <v>431</v>
      </c>
      <c r="H3375" s="19" t="s">
        <v>408</v>
      </c>
      <c r="I3375" s="10" t="s">
        <v>114</v>
      </c>
      <c r="J3375" s="30">
        <v>2600021</v>
      </c>
      <c r="K3375" s="8">
        <v>6223384</v>
      </c>
      <c r="L3375" s="31">
        <v>2</v>
      </c>
      <c r="M3375" s="27">
        <v>36.729999999999905</v>
      </c>
      <c r="N3375" s="17">
        <v>510204</v>
      </c>
      <c r="O3375" s="7" t="s">
        <v>191</v>
      </c>
    </row>
    <row r="3376" spans="1:15" x14ac:dyDescent="0.25">
      <c r="A3376" s="4">
        <v>43321</v>
      </c>
      <c r="B3376" s="3">
        <v>9</v>
      </c>
      <c r="C3376" s="3">
        <v>8</v>
      </c>
      <c r="D3376" s="3">
        <v>2018</v>
      </c>
      <c r="E3376" s="26" t="s">
        <v>161</v>
      </c>
      <c r="F3376" s="6" t="s">
        <v>1251</v>
      </c>
      <c r="G3376" s="19">
        <v>431</v>
      </c>
      <c r="H3376" s="19" t="s">
        <v>408</v>
      </c>
      <c r="I3376" s="10" t="s">
        <v>1289</v>
      </c>
      <c r="J3376" s="30">
        <v>1600022</v>
      </c>
      <c r="K3376" s="8">
        <v>3042544900</v>
      </c>
      <c r="L3376" s="31">
        <v>2</v>
      </c>
      <c r="M3376" s="27">
        <v>386</v>
      </c>
      <c r="N3376" s="17">
        <v>510204</v>
      </c>
      <c r="O3376" s="7" t="s">
        <v>191</v>
      </c>
    </row>
    <row r="3377" spans="1:15" x14ac:dyDescent="0.25">
      <c r="A3377" s="4">
        <v>43321</v>
      </c>
      <c r="B3377" s="3">
        <v>9</v>
      </c>
      <c r="C3377" s="3">
        <v>8</v>
      </c>
      <c r="D3377" s="3">
        <v>2018</v>
      </c>
      <c r="E3377" s="26" t="s">
        <v>852</v>
      </c>
      <c r="F3377" s="6" t="s">
        <v>1251</v>
      </c>
      <c r="G3377" s="19">
        <v>431</v>
      </c>
      <c r="H3377" s="19" t="s">
        <v>408</v>
      </c>
      <c r="I3377" s="10" t="s">
        <v>853</v>
      </c>
      <c r="J3377" s="30">
        <v>1700426</v>
      </c>
      <c r="K3377" s="8">
        <v>401110277484</v>
      </c>
      <c r="L3377" s="31">
        <v>2</v>
      </c>
      <c r="M3377" s="27">
        <v>58.972222222222221</v>
      </c>
      <c r="N3377" s="17">
        <v>510204</v>
      </c>
      <c r="O3377" s="7" t="s">
        <v>191</v>
      </c>
    </row>
    <row r="3378" spans="1:15" x14ac:dyDescent="0.25">
      <c r="A3378" s="4">
        <v>43321</v>
      </c>
      <c r="B3378" s="3">
        <v>9</v>
      </c>
      <c r="C3378" s="3">
        <v>8</v>
      </c>
      <c r="D3378" s="3">
        <v>2018</v>
      </c>
      <c r="E3378" s="26" t="s">
        <v>226</v>
      </c>
      <c r="F3378" s="6" t="s">
        <v>1251</v>
      </c>
      <c r="G3378" s="19">
        <v>431</v>
      </c>
      <c r="H3378" s="19" t="s">
        <v>408</v>
      </c>
      <c r="I3378" s="10" t="s">
        <v>227</v>
      </c>
      <c r="J3378" s="30">
        <v>3600186</v>
      </c>
      <c r="K3378" s="8">
        <v>2000297723</v>
      </c>
      <c r="L3378" s="31">
        <v>1</v>
      </c>
      <c r="M3378" s="27">
        <v>386</v>
      </c>
      <c r="N3378" s="17">
        <v>510204</v>
      </c>
      <c r="O3378" s="7" t="s">
        <v>191</v>
      </c>
    </row>
    <row r="3379" spans="1:15" x14ac:dyDescent="0.25">
      <c r="A3379" s="4">
        <v>43321</v>
      </c>
      <c r="B3379" s="3">
        <v>9</v>
      </c>
      <c r="C3379" s="3">
        <v>8</v>
      </c>
      <c r="D3379" s="3">
        <v>2018</v>
      </c>
      <c r="E3379" s="26" t="s">
        <v>164</v>
      </c>
      <c r="F3379" s="6" t="s">
        <v>1251</v>
      </c>
      <c r="G3379" s="19">
        <v>431</v>
      </c>
      <c r="H3379" s="19" t="s">
        <v>408</v>
      </c>
      <c r="I3379" s="10" t="s">
        <v>165</v>
      </c>
      <c r="J3379" s="30">
        <v>1700426</v>
      </c>
      <c r="K3379" s="8">
        <v>409110104050</v>
      </c>
      <c r="L3379" s="31">
        <v>2</v>
      </c>
      <c r="M3379" s="27">
        <v>36.729999999999905</v>
      </c>
      <c r="N3379" s="17">
        <v>510204</v>
      </c>
      <c r="O3379" s="7" t="s">
        <v>191</v>
      </c>
    </row>
    <row r="3380" spans="1:15" x14ac:dyDescent="0.25">
      <c r="A3380" s="4">
        <v>43321</v>
      </c>
      <c r="B3380" s="3">
        <v>9</v>
      </c>
      <c r="C3380" s="3">
        <v>8</v>
      </c>
      <c r="D3380" s="3">
        <v>2018</v>
      </c>
      <c r="E3380" s="26" t="s">
        <v>27</v>
      </c>
      <c r="F3380" s="6" t="s">
        <v>1251</v>
      </c>
      <c r="G3380" s="19">
        <v>431</v>
      </c>
      <c r="H3380" s="19" t="s">
        <v>408</v>
      </c>
      <c r="I3380" s="10" t="s">
        <v>28</v>
      </c>
      <c r="J3380" s="30">
        <v>3700113</v>
      </c>
      <c r="K3380" s="8">
        <v>406072390209</v>
      </c>
      <c r="L3380" s="31">
        <v>2</v>
      </c>
      <c r="M3380" s="27">
        <v>386</v>
      </c>
      <c r="N3380" s="17">
        <v>510204</v>
      </c>
      <c r="O3380" s="7" t="s">
        <v>191</v>
      </c>
    </row>
    <row r="3381" spans="1:15" x14ac:dyDescent="0.25">
      <c r="A3381" s="4">
        <v>43321</v>
      </c>
      <c r="B3381" s="3">
        <v>9</v>
      </c>
      <c r="C3381" s="3">
        <v>8</v>
      </c>
      <c r="D3381" s="3">
        <v>2018</v>
      </c>
      <c r="E3381" s="26" t="s">
        <v>360</v>
      </c>
      <c r="F3381" s="6" t="s">
        <v>1251</v>
      </c>
      <c r="G3381" s="19">
        <v>431</v>
      </c>
      <c r="H3381" s="19" t="s">
        <v>408</v>
      </c>
      <c r="I3381" s="10" t="s">
        <v>1290</v>
      </c>
      <c r="J3381" s="30">
        <v>2600021</v>
      </c>
      <c r="K3381" s="8">
        <v>9275996</v>
      </c>
      <c r="L3381" s="31">
        <v>2</v>
      </c>
      <c r="M3381" s="27">
        <v>32.149999999999991</v>
      </c>
      <c r="N3381" s="17">
        <v>510204</v>
      </c>
      <c r="O3381" s="7" t="s">
        <v>191</v>
      </c>
    </row>
    <row r="3382" spans="1:15" x14ac:dyDescent="0.25">
      <c r="A3382" s="4">
        <v>43321</v>
      </c>
      <c r="B3382" s="3">
        <v>9</v>
      </c>
      <c r="C3382" s="3">
        <v>8</v>
      </c>
      <c r="D3382" s="3">
        <v>2018</v>
      </c>
      <c r="E3382" s="26" t="s">
        <v>166</v>
      </c>
      <c r="F3382" s="6" t="s">
        <v>1251</v>
      </c>
      <c r="G3382" s="19">
        <v>431</v>
      </c>
      <c r="H3382" s="19" t="s">
        <v>408</v>
      </c>
      <c r="I3382" s="10" t="s">
        <v>1291</v>
      </c>
      <c r="J3382" s="30">
        <v>1600022</v>
      </c>
      <c r="K3382" s="8">
        <v>5795176000</v>
      </c>
      <c r="L3382" s="31">
        <v>2</v>
      </c>
      <c r="M3382" s="27">
        <v>229.74999999999997</v>
      </c>
      <c r="N3382" s="17">
        <v>510204</v>
      </c>
      <c r="O3382" s="7" t="s">
        <v>191</v>
      </c>
    </row>
    <row r="3383" spans="1:15" x14ac:dyDescent="0.25">
      <c r="A3383" s="4">
        <v>43321</v>
      </c>
      <c r="B3383" s="3">
        <v>9</v>
      </c>
      <c r="C3383" s="3">
        <v>8</v>
      </c>
      <c r="D3383" s="3">
        <v>2018</v>
      </c>
      <c r="E3383" s="26" t="s">
        <v>167</v>
      </c>
      <c r="F3383" s="6" t="s">
        <v>1251</v>
      </c>
      <c r="G3383" s="19">
        <v>431</v>
      </c>
      <c r="H3383" s="19" t="s">
        <v>408</v>
      </c>
      <c r="I3383" s="10" t="s">
        <v>1292</v>
      </c>
      <c r="J3383" s="30">
        <v>1600022</v>
      </c>
      <c r="K3383" s="8">
        <v>2203785590</v>
      </c>
      <c r="L3383" s="31">
        <v>2</v>
      </c>
      <c r="M3383" s="27">
        <v>386</v>
      </c>
      <c r="N3383" s="17">
        <v>510204</v>
      </c>
      <c r="O3383" s="7" t="s">
        <v>191</v>
      </c>
    </row>
    <row r="3384" spans="1:15" x14ac:dyDescent="0.25">
      <c r="A3384" s="4">
        <v>43321</v>
      </c>
      <c r="B3384" s="3">
        <v>9</v>
      </c>
      <c r="C3384" s="3">
        <v>8</v>
      </c>
      <c r="D3384" s="3">
        <v>2018</v>
      </c>
      <c r="E3384" s="26" t="s">
        <v>169</v>
      </c>
      <c r="F3384" s="6" t="s">
        <v>1251</v>
      </c>
      <c r="G3384" s="19">
        <v>431</v>
      </c>
      <c r="H3384" s="19" t="s">
        <v>408</v>
      </c>
      <c r="I3384" s="10" t="s">
        <v>1293</v>
      </c>
      <c r="J3384" s="30">
        <v>1700426</v>
      </c>
      <c r="K3384" s="8">
        <v>409110102890</v>
      </c>
      <c r="L3384" s="31">
        <v>2</v>
      </c>
      <c r="M3384" s="27">
        <v>36.729999999999905</v>
      </c>
      <c r="N3384" s="17">
        <v>510204</v>
      </c>
      <c r="O3384" s="7" t="s">
        <v>191</v>
      </c>
    </row>
    <row r="3385" spans="1:15" x14ac:dyDescent="0.25">
      <c r="A3385" s="4">
        <v>43321</v>
      </c>
      <c r="B3385" s="3">
        <v>9</v>
      </c>
      <c r="C3385" s="3">
        <v>8</v>
      </c>
      <c r="D3385" s="3">
        <v>2018</v>
      </c>
      <c r="E3385" s="26" t="s">
        <v>121</v>
      </c>
      <c r="F3385" s="6" t="s">
        <v>1251</v>
      </c>
      <c r="G3385" s="19">
        <v>431</v>
      </c>
      <c r="H3385" s="19" t="s">
        <v>408</v>
      </c>
      <c r="I3385" s="10" t="s">
        <v>122</v>
      </c>
      <c r="J3385" s="30">
        <v>2600187</v>
      </c>
      <c r="K3385" s="8">
        <v>1042257158</v>
      </c>
      <c r="L3385" s="31">
        <v>2</v>
      </c>
      <c r="M3385" s="27">
        <v>36.729999999999905</v>
      </c>
      <c r="N3385" s="17">
        <v>510204</v>
      </c>
      <c r="O3385" s="7" t="s">
        <v>191</v>
      </c>
    </row>
    <row r="3386" spans="1:15" x14ac:dyDescent="0.25">
      <c r="A3386" s="4">
        <v>43321</v>
      </c>
      <c r="B3386" s="3">
        <v>9</v>
      </c>
      <c r="C3386" s="3">
        <v>8</v>
      </c>
      <c r="D3386" s="3">
        <v>2018</v>
      </c>
      <c r="E3386" s="26" t="s">
        <v>123</v>
      </c>
      <c r="F3386" s="6" t="s">
        <v>1251</v>
      </c>
      <c r="G3386" s="19">
        <v>431</v>
      </c>
      <c r="H3386" s="19" t="s">
        <v>408</v>
      </c>
      <c r="I3386" s="10" t="s">
        <v>124</v>
      </c>
      <c r="J3386" s="30">
        <v>1600022</v>
      </c>
      <c r="K3386" s="8">
        <v>2201814429</v>
      </c>
      <c r="L3386" s="31">
        <v>2</v>
      </c>
      <c r="M3386" s="27">
        <v>386</v>
      </c>
      <c r="N3386" s="17">
        <v>510204</v>
      </c>
      <c r="O3386" s="7" t="s">
        <v>191</v>
      </c>
    </row>
    <row r="3387" spans="1:15" x14ac:dyDescent="0.25">
      <c r="A3387" s="4">
        <v>43321</v>
      </c>
      <c r="B3387" s="3">
        <v>9</v>
      </c>
      <c r="C3387" s="3">
        <v>8</v>
      </c>
      <c r="D3387" s="3">
        <v>2018</v>
      </c>
      <c r="E3387" s="26" t="s">
        <v>170</v>
      </c>
      <c r="F3387" s="6" t="s">
        <v>1251</v>
      </c>
      <c r="G3387" s="19">
        <v>431</v>
      </c>
      <c r="H3387" s="19" t="s">
        <v>408</v>
      </c>
      <c r="I3387" s="10" t="s">
        <v>171</v>
      </c>
      <c r="J3387" s="30">
        <v>1600022</v>
      </c>
      <c r="K3387" s="8">
        <v>4591821400</v>
      </c>
      <c r="L3387" s="31">
        <v>2</v>
      </c>
      <c r="M3387" s="27">
        <v>386</v>
      </c>
      <c r="N3387" s="17">
        <v>510204</v>
      </c>
      <c r="O3387" s="7" t="s">
        <v>191</v>
      </c>
    </row>
    <row r="3388" spans="1:15" x14ac:dyDescent="0.25">
      <c r="A3388" s="4">
        <v>43321</v>
      </c>
      <c r="B3388" s="3">
        <v>9</v>
      </c>
      <c r="C3388" s="3">
        <v>8</v>
      </c>
      <c r="D3388" s="3">
        <v>2018</v>
      </c>
      <c r="E3388" s="26" t="s">
        <v>172</v>
      </c>
      <c r="F3388" s="6" t="s">
        <v>1251</v>
      </c>
      <c r="G3388" s="19">
        <v>431</v>
      </c>
      <c r="H3388" s="19" t="s">
        <v>408</v>
      </c>
      <c r="I3388" s="10" t="s">
        <v>1294</v>
      </c>
      <c r="J3388" s="30">
        <v>47700037</v>
      </c>
      <c r="K3388" s="8">
        <v>407110049786</v>
      </c>
      <c r="L3388" s="31">
        <v>2</v>
      </c>
      <c r="M3388" s="27">
        <v>386</v>
      </c>
      <c r="N3388" s="17">
        <v>510204</v>
      </c>
      <c r="O3388" s="7" t="s">
        <v>191</v>
      </c>
    </row>
    <row r="3389" spans="1:15" x14ac:dyDescent="0.25">
      <c r="A3389" s="4">
        <v>43321</v>
      </c>
      <c r="B3389" s="3">
        <v>9</v>
      </c>
      <c r="C3389" s="3">
        <v>8</v>
      </c>
      <c r="D3389" s="3">
        <v>2018</v>
      </c>
      <c r="E3389" s="26" t="s">
        <v>127</v>
      </c>
      <c r="F3389" s="6" t="s">
        <v>1251</v>
      </c>
      <c r="G3389" s="19">
        <v>431</v>
      </c>
      <c r="H3389" s="19" t="s">
        <v>408</v>
      </c>
      <c r="I3389" s="10" t="s">
        <v>128</v>
      </c>
      <c r="J3389" s="30">
        <v>1600022</v>
      </c>
      <c r="K3389" s="8">
        <v>3059366904</v>
      </c>
      <c r="L3389" s="31">
        <v>1</v>
      </c>
      <c r="M3389" s="27">
        <v>36.729999999999905</v>
      </c>
      <c r="N3389" s="17">
        <v>510204</v>
      </c>
      <c r="O3389" s="7" t="s">
        <v>191</v>
      </c>
    </row>
    <row r="3390" spans="1:15" x14ac:dyDescent="0.25">
      <c r="A3390" s="4">
        <v>43321</v>
      </c>
      <c r="B3390" s="3">
        <v>9</v>
      </c>
      <c r="C3390" s="3">
        <v>8</v>
      </c>
      <c r="D3390" s="3">
        <v>2018</v>
      </c>
      <c r="E3390" s="26" t="s">
        <v>23</v>
      </c>
      <c r="F3390" s="6" t="s">
        <v>1251</v>
      </c>
      <c r="G3390" s="19">
        <v>431</v>
      </c>
      <c r="H3390" s="19" t="s">
        <v>408</v>
      </c>
      <c r="I3390" s="10" t="s">
        <v>175</v>
      </c>
      <c r="J3390" s="30">
        <v>2600187</v>
      </c>
      <c r="K3390" s="8">
        <v>1042257107</v>
      </c>
      <c r="L3390" s="31">
        <v>2</v>
      </c>
      <c r="M3390" s="27">
        <v>36.729999999999905</v>
      </c>
      <c r="N3390" s="17">
        <v>510204</v>
      </c>
      <c r="O3390" s="7" t="s">
        <v>191</v>
      </c>
    </row>
    <row r="3391" spans="1:15" x14ac:dyDescent="0.25">
      <c r="A3391" s="4">
        <v>43321</v>
      </c>
      <c r="B3391" s="3">
        <v>9</v>
      </c>
      <c r="C3391" s="3">
        <v>8</v>
      </c>
      <c r="D3391" s="3">
        <v>2018</v>
      </c>
      <c r="E3391" s="26" t="s">
        <v>132</v>
      </c>
      <c r="F3391" s="6" t="s">
        <v>1251</v>
      </c>
      <c r="G3391" s="19">
        <v>431</v>
      </c>
      <c r="H3391" s="19" t="s">
        <v>408</v>
      </c>
      <c r="I3391" s="10" t="s">
        <v>133</v>
      </c>
      <c r="J3391" s="30">
        <v>1600022</v>
      </c>
      <c r="K3391" s="8">
        <v>5992210400</v>
      </c>
      <c r="L3391" s="31">
        <v>2</v>
      </c>
      <c r="M3391" s="27">
        <v>36.729999999999905</v>
      </c>
      <c r="N3391" s="17">
        <v>510204</v>
      </c>
      <c r="O3391" s="7" t="s">
        <v>191</v>
      </c>
    </row>
    <row r="3392" spans="1:15" x14ac:dyDescent="0.25">
      <c r="A3392" s="4">
        <v>43321</v>
      </c>
      <c r="B3392" s="3">
        <v>9</v>
      </c>
      <c r="C3392" s="3">
        <v>8</v>
      </c>
      <c r="D3392" s="3">
        <v>2018</v>
      </c>
      <c r="E3392" s="26" t="s">
        <v>220</v>
      </c>
      <c r="F3392" s="6" t="s">
        <v>1250</v>
      </c>
      <c r="G3392" s="19">
        <v>432</v>
      </c>
      <c r="H3392" s="19" t="s">
        <v>408</v>
      </c>
      <c r="I3392" s="10" t="s">
        <v>221</v>
      </c>
      <c r="J3392" s="30">
        <v>2600187</v>
      </c>
      <c r="K3392" s="8">
        <v>1013378651</v>
      </c>
      <c r="L3392" s="31">
        <v>2</v>
      </c>
      <c r="M3392" s="27">
        <v>413.08</v>
      </c>
      <c r="N3392" s="17">
        <v>20105</v>
      </c>
      <c r="O3392" s="7" t="s">
        <v>33</v>
      </c>
    </row>
    <row r="3393" spans="1:15" x14ac:dyDescent="0.25">
      <c r="A3393" s="4">
        <v>43321</v>
      </c>
      <c r="B3393" s="3">
        <v>9</v>
      </c>
      <c r="C3393" s="3">
        <v>8</v>
      </c>
      <c r="D3393" s="3">
        <v>2018</v>
      </c>
      <c r="E3393" s="26" t="s">
        <v>31</v>
      </c>
      <c r="F3393" s="6" t="s">
        <v>1250</v>
      </c>
      <c r="G3393" s="19">
        <v>432</v>
      </c>
      <c r="H3393" s="19" t="s">
        <v>408</v>
      </c>
      <c r="I3393" s="10" t="s">
        <v>32</v>
      </c>
      <c r="J3393" s="30">
        <v>1600022</v>
      </c>
      <c r="K3393" s="8">
        <v>5366745700</v>
      </c>
      <c r="L3393" s="31">
        <v>2</v>
      </c>
      <c r="M3393" s="27">
        <v>139.61000000000001</v>
      </c>
      <c r="N3393" s="17">
        <v>20105</v>
      </c>
      <c r="O3393" s="7" t="s">
        <v>33</v>
      </c>
    </row>
    <row r="3394" spans="1:15" x14ac:dyDescent="0.25">
      <c r="A3394" s="4">
        <v>43321</v>
      </c>
      <c r="B3394" s="3">
        <v>9</v>
      </c>
      <c r="C3394" s="3">
        <v>8</v>
      </c>
      <c r="D3394" s="3">
        <v>2018</v>
      </c>
      <c r="E3394" s="26" t="s">
        <v>34</v>
      </c>
      <c r="F3394" s="6" t="s">
        <v>1250</v>
      </c>
      <c r="G3394" s="19">
        <v>432</v>
      </c>
      <c r="H3394" s="19" t="s">
        <v>408</v>
      </c>
      <c r="I3394" s="10" t="s">
        <v>35</v>
      </c>
      <c r="J3394" s="30">
        <v>1600022</v>
      </c>
      <c r="K3394" s="8">
        <v>2203693299</v>
      </c>
      <c r="L3394" s="31">
        <v>2</v>
      </c>
      <c r="M3394" s="27">
        <v>202.79</v>
      </c>
      <c r="N3394" s="17">
        <v>20105</v>
      </c>
      <c r="O3394" s="7" t="s">
        <v>33</v>
      </c>
    </row>
    <row r="3395" spans="1:15" x14ac:dyDescent="0.25">
      <c r="A3395" s="4">
        <v>43321</v>
      </c>
      <c r="B3395" s="3">
        <v>9</v>
      </c>
      <c r="C3395" s="3">
        <v>8</v>
      </c>
      <c r="D3395" s="3">
        <v>2018</v>
      </c>
      <c r="E3395" s="26" t="s">
        <v>222</v>
      </c>
      <c r="F3395" s="6" t="s">
        <v>1250</v>
      </c>
      <c r="G3395" s="19">
        <v>432</v>
      </c>
      <c r="H3395" s="19" t="s">
        <v>408</v>
      </c>
      <c r="I3395" s="10" t="s">
        <v>223</v>
      </c>
      <c r="J3395" s="30">
        <v>1600022</v>
      </c>
      <c r="K3395" s="8">
        <v>4292636700</v>
      </c>
      <c r="L3395" s="31">
        <v>2</v>
      </c>
      <c r="M3395" s="27">
        <v>68.06</v>
      </c>
      <c r="N3395" s="17">
        <v>20105</v>
      </c>
      <c r="O3395" s="7" t="s">
        <v>33</v>
      </c>
    </row>
    <row r="3396" spans="1:15" x14ac:dyDescent="0.25">
      <c r="A3396" s="4">
        <v>43321</v>
      </c>
      <c r="B3396" s="3">
        <v>9</v>
      </c>
      <c r="C3396" s="3">
        <v>8</v>
      </c>
      <c r="D3396" s="3">
        <v>2018</v>
      </c>
      <c r="E3396" s="26" t="s">
        <v>199</v>
      </c>
      <c r="F3396" s="6" t="s">
        <v>1250</v>
      </c>
      <c r="G3396" s="19">
        <v>432</v>
      </c>
      <c r="H3396" s="19" t="s">
        <v>408</v>
      </c>
      <c r="I3396" s="10" t="s">
        <v>144</v>
      </c>
      <c r="J3396" s="30">
        <v>1600022</v>
      </c>
      <c r="K3396" s="8">
        <v>2203315422</v>
      </c>
      <c r="L3396" s="31">
        <v>2</v>
      </c>
      <c r="M3396" s="27">
        <v>61.06</v>
      </c>
      <c r="N3396" s="17">
        <v>20105</v>
      </c>
      <c r="O3396" s="7" t="s">
        <v>33</v>
      </c>
    </row>
    <row r="3397" spans="1:15" x14ac:dyDescent="0.25">
      <c r="A3397" s="4">
        <v>43321</v>
      </c>
      <c r="B3397" s="3">
        <v>9</v>
      </c>
      <c r="C3397" s="3">
        <v>8</v>
      </c>
      <c r="D3397" s="3">
        <v>2018</v>
      </c>
      <c r="E3397" s="26" t="s">
        <v>36</v>
      </c>
      <c r="F3397" s="6" t="s">
        <v>1250</v>
      </c>
      <c r="G3397" s="19">
        <v>432</v>
      </c>
      <c r="H3397" s="19" t="s">
        <v>408</v>
      </c>
      <c r="I3397" s="10" t="s">
        <v>37</v>
      </c>
      <c r="J3397" s="30">
        <v>1600212</v>
      </c>
      <c r="K3397" s="8">
        <v>1039090</v>
      </c>
      <c r="L3397" s="31">
        <v>2</v>
      </c>
      <c r="M3397" s="27">
        <v>192.26</v>
      </c>
      <c r="N3397" s="17">
        <v>20105</v>
      </c>
      <c r="O3397" s="7" t="s">
        <v>33</v>
      </c>
    </row>
    <row r="3398" spans="1:15" x14ac:dyDescent="0.25">
      <c r="A3398" s="4">
        <v>43321</v>
      </c>
      <c r="B3398" s="3">
        <v>9</v>
      </c>
      <c r="C3398" s="3">
        <v>8</v>
      </c>
      <c r="D3398" s="3">
        <v>2018</v>
      </c>
      <c r="E3398" s="26" t="s">
        <v>192</v>
      </c>
      <c r="F3398" s="6" t="s">
        <v>1250</v>
      </c>
      <c r="G3398" s="19">
        <v>432</v>
      </c>
      <c r="H3398" s="19" t="s">
        <v>408</v>
      </c>
      <c r="I3398" s="10" t="s">
        <v>268</v>
      </c>
      <c r="J3398" s="30">
        <v>1600022</v>
      </c>
      <c r="K3398" s="8">
        <v>4097601100</v>
      </c>
      <c r="L3398" s="31">
        <v>2</v>
      </c>
      <c r="M3398" s="27">
        <v>192.26</v>
      </c>
      <c r="N3398" s="17">
        <v>20105</v>
      </c>
      <c r="O3398" s="7" t="s">
        <v>33</v>
      </c>
    </row>
    <row r="3399" spans="1:15" x14ac:dyDescent="0.25">
      <c r="A3399" s="4">
        <v>43321</v>
      </c>
      <c r="B3399" s="3">
        <v>9</v>
      </c>
      <c r="C3399" s="3">
        <v>8</v>
      </c>
      <c r="D3399" s="3">
        <v>2018</v>
      </c>
      <c r="E3399" s="26" t="s">
        <v>231</v>
      </c>
      <c r="F3399" s="6" t="s">
        <v>1250</v>
      </c>
      <c r="G3399" s="19">
        <v>432</v>
      </c>
      <c r="H3399" s="19" t="s">
        <v>408</v>
      </c>
      <c r="I3399" s="10" t="s">
        <v>232</v>
      </c>
      <c r="J3399" s="30">
        <v>2600187</v>
      </c>
      <c r="K3399" s="8">
        <v>1042947278</v>
      </c>
      <c r="L3399" s="31">
        <v>2</v>
      </c>
      <c r="M3399" s="27">
        <v>53.26</v>
      </c>
      <c r="N3399" s="17">
        <v>20105</v>
      </c>
      <c r="O3399" s="7" t="s">
        <v>33</v>
      </c>
    </row>
    <row r="3400" spans="1:15" x14ac:dyDescent="0.25">
      <c r="A3400" s="4">
        <v>43321</v>
      </c>
      <c r="B3400" s="3">
        <v>9</v>
      </c>
      <c r="C3400" s="3">
        <v>8</v>
      </c>
      <c r="D3400" s="3">
        <v>2018</v>
      </c>
      <c r="E3400" s="26" t="s">
        <v>38</v>
      </c>
      <c r="F3400" s="6" t="s">
        <v>1250</v>
      </c>
      <c r="G3400" s="19">
        <v>432</v>
      </c>
      <c r="H3400" s="19" t="s">
        <v>408</v>
      </c>
      <c r="I3400" s="10" t="s">
        <v>39</v>
      </c>
      <c r="J3400" s="30">
        <v>1600022</v>
      </c>
      <c r="K3400" s="8">
        <v>3125056900</v>
      </c>
      <c r="L3400" s="31">
        <v>2</v>
      </c>
      <c r="M3400" s="27">
        <v>68.06</v>
      </c>
      <c r="N3400" s="17">
        <v>20105</v>
      </c>
      <c r="O3400" s="7" t="s">
        <v>33</v>
      </c>
    </row>
    <row r="3401" spans="1:15" x14ac:dyDescent="0.25">
      <c r="A3401" s="4">
        <v>43321</v>
      </c>
      <c r="B3401" s="3">
        <v>9</v>
      </c>
      <c r="C3401" s="3">
        <v>8</v>
      </c>
      <c r="D3401" s="3">
        <v>2018</v>
      </c>
      <c r="E3401" s="26" t="s">
        <v>436</v>
      </c>
      <c r="F3401" s="6" t="s">
        <v>1250</v>
      </c>
      <c r="G3401" s="19">
        <v>432</v>
      </c>
      <c r="H3401" s="19" t="s">
        <v>408</v>
      </c>
      <c r="I3401" s="10" t="s">
        <v>440</v>
      </c>
      <c r="J3401" s="30">
        <v>1600022</v>
      </c>
      <c r="K3401" s="8">
        <v>2200177507</v>
      </c>
      <c r="L3401" s="31">
        <v>2</v>
      </c>
      <c r="M3401" s="27">
        <v>100.96</v>
      </c>
      <c r="N3401" s="17">
        <v>20105</v>
      </c>
      <c r="O3401" s="7" t="s">
        <v>33</v>
      </c>
    </row>
    <row r="3402" spans="1:15" x14ac:dyDescent="0.25">
      <c r="A3402" s="4">
        <v>43321</v>
      </c>
      <c r="B3402" s="3">
        <v>9</v>
      </c>
      <c r="C3402" s="3">
        <v>8</v>
      </c>
      <c r="D3402" s="3">
        <v>2018</v>
      </c>
      <c r="E3402" s="26" t="s">
        <v>40</v>
      </c>
      <c r="F3402" s="6" t="s">
        <v>1250</v>
      </c>
      <c r="G3402" s="19">
        <v>432</v>
      </c>
      <c r="H3402" s="19" t="s">
        <v>408</v>
      </c>
      <c r="I3402" s="10" t="s">
        <v>41</v>
      </c>
      <c r="J3402" s="30">
        <v>2600187</v>
      </c>
      <c r="K3402" s="8">
        <v>1048164070</v>
      </c>
      <c r="L3402" s="31">
        <v>2</v>
      </c>
      <c r="M3402" s="27">
        <v>117.62</v>
      </c>
      <c r="N3402" s="17">
        <v>20105</v>
      </c>
      <c r="O3402" s="7" t="s">
        <v>33</v>
      </c>
    </row>
    <row r="3403" spans="1:15" x14ac:dyDescent="0.25">
      <c r="A3403" s="4">
        <v>43321</v>
      </c>
      <c r="B3403" s="3">
        <v>9</v>
      </c>
      <c r="C3403" s="3">
        <v>8</v>
      </c>
      <c r="D3403" s="3">
        <v>2018</v>
      </c>
      <c r="E3403" s="26" t="s">
        <v>242</v>
      </c>
      <c r="F3403" s="6" t="s">
        <v>1250</v>
      </c>
      <c r="G3403" s="19">
        <v>432</v>
      </c>
      <c r="H3403" s="19" t="s">
        <v>408</v>
      </c>
      <c r="I3403" s="10" t="s">
        <v>243</v>
      </c>
      <c r="J3403" s="30">
        <v>1600022</v>
      </c>
      <c r="K3403" s="8">
        <v>3476729004</v>
      </c>
      <c r="L3403" s="31">
        <v>1</v>
      </c>
      <c r="M3403" s="27">
        <v>227.74</v>
      </c>
      <c r="N3403" s="17">
        <v>20105</v>
      </c>
      <c r="O3403" s="7" t="s">
        <v>33</v>
      </c>
    </row>
    <row r="3404" spans="1:15" x14ac:dyDescent="0.25">
      <c r="A3404" s="4">
        <v>43321</v>
      </c>
      <c r="B3404" s="3">
        <v>9</v>
      </c>
      <c r="C3404" s="3">
        <v>8</v>
      </c>
      <c r="D3404" s="3">
        <v>2018</v>
      </c>
      <c r="E3404" s="26" t="s">
        <v>145</v>
      </c>
      <c r="F3404" s="6" t="s">
        <v>1250</v>
      </c>
      <c r="G3404" s="19">
        <v>432</v>
      </c>
      <c r="H3404" s="19" t="s">
        <v>408</v>
      </c>
      <c r="I3404" s="10" t="s">
        <v>146</v>
      </c>
      <c r="J3404" s="30">
        <v>47700037</v>
      </c>
      <c r="K3404" s="8">
        <v>409110053140</v>
      </c>
      <c r="L3404" s="31">
        <v>2</v>
      </c>
      <c r="M3404" s="27">
        <v>68.06</v>
      </c>
      <c r="N3404" s="17">
        <v>20105</v>
      </c>
      <c r="O3404" s="7" t="s">
        <v>33</v>
      </c>
    </row>
    <row r="3405" spans="1:15" x14ac:dyDescent="0.25">
      <c r="A3405" s="4">
        <v>43321</v>
      </c>
      <c r="B3405" s="3">
        <v>9</v>
      </c>
      <c r="C3405" s="3">
        <v>8</v>
      </c>
      <c r="D3405" s="3">
        <v>2018</v>
      </c>
      <c r="E3405" s="26" t="s">
        <v>147</v>
      </c>
      <c r="F3405" s="6" t="s">
        <v>1250</v>
      </c>
      <c r="G3405" s="19">
        <v>432</v>
      </c>
      <c r="H3405" s="19" t="s">
        <v>408</v>
      </c>
      <c r="I3405" s="10" t="s">
        <v>44</v>
      </c>
      <c r="J3405" s="30">
        <v>1700427</v>
      </c>
      <c r="K3405" s="8">
        <v>4501979209</v>
      </c>
      <c r="L3405" s="31">
        <v>2</v>
      </c>
      <c r="M3405" s="27">
        <v>139.61000000000001</v>
      </c>
      <c r="N3405" s="17">
        <v>20105</v>
      </c>
      <c r="O3405" s="7" t="s">
        <v>33</v>
      </c>
    </row>
    <row r="3406" spans="1:15" x14ac:dyDescent="0.25">
      <c r="A3406" s="4">
        <v>43321</v>
      </c>
      <c r="B3406" s="3">
        <v>9</v>
      </c>
      <c r="C3406" s="3">
        <v>8</v>
      </c>
      <c r="D3406" s="3">
        <v>2018</v>
      </c>
      <c r="E3406" s="26" t="s">
        <v>224</v>
      </c>
      <c r="F3406" s="6" t="s">
        <v>1250</v>
      </c>
      <c r="G3406" s="19">
        <v>432</v>
      </c>
      <c r="H3406" s="19" t="s">
        <v>408</v>
      </c>
      <c r="I3406" s="10" t="s">
        <v>225</v>
      </c>
      <c r="J3406" s="30">
        <v>2600187</v>
      </c>
      <c r="K3406" s="8">
        <v>1016715055</v>
      </c>
      <c r="L3406" s="31">
        <v>2</v>
      </c>
      <c r="M3406" s="27">
        <v>82.13</v>
      </c>
      <c r="N3406" s="17">
        <v>20105</v>
      </c>
      <c r="O3406" s="7" t="s">
        <v>33</v>
      </c>
    </row>
    <row r="3407" spans="1:15" x14ac:dyDescent="0.25">
      <c r="A3407" s="4">
        <v>43321</v>
      </c>
      <c r="B3407" s="3">
        <v>9</v>
      </c>
      <c r="C3407" s="3">
        <v>8</v>
      </c>
      <c r="D3407" s="3">
        <v>2018</v>
      </c>
      <c r="E3407" s="26" t="s">
        <v>45</v>
      </c>
      <c r="F3407" s="6" t="s">
        <v>1250</v>
      </c>
      <c r="G3407" s="19">
        <v>432</v>
      </c>
      <c r="H3407" s="19" t="s">
        <v>408</v>
      </c>
      <c r="I3407" s="10" t="s">
        <v>768</v>
      </c>
      <c r="J3407" s="30">
        <v>1600303</v>
      </c>
      <c r="K3407" s="8">
        <v>18005055703</v>
      </c>
      <c r="L3407" s="31">
        <v>2</v>
      </c>
      <c r="M3407" s="27">
        <v>68.06</v>
      </c>
      <c r="N3407" s="17">
        <v>20105</v>
      </c>
      <c r="O3407" s="7" t="s">
        <v>33</v>
      </c>
    </row>
    <row r="3408" spans="1:15" x14ac:dyDescent="0.25">
      <c r="A3408" s="4">
        <v>43321</v>
      </c>
      <c r="B3408" s="3">
        <v>9</v>
      </c>
      <c r="C3408" s="3">
        <v>8</v>
      </c>
      <c r="D3408" s="3">
        <v>2018</v>
      </c>
      <c r="E3408" s="26" t="s">
        <v>47</v>
      </c>
      <c r="F3408" s="6" t="s">
        <v>1250</v>
      </c>
      <c r="G3408" s="19">
        <v>432</v>
      </c>
      <c r="H3408" s="19" t="s">
        <v>408</v>
      </c>
      <c r="I3408" s="10" t="s">
        <v>48</v>
      </c>
      <c r="J3408" s="30">
        <v>1600303</v>
      </c>
      <c r="K3408" s="8">
        <v>12007122395</v>
      </c>
      <c r="L3408" s="31">
        <v>2</v>
      </c>
      <c r="M3408" s="27">
        <v>223.01</v>
      </c>
      <c r="N3408" s="17">
        <v>20105</v>
      </c>
      <c r="O3408" s="7" t="s">
        <v>33</v>
      </c>
    </row>
    <row r="3409" spans="1:15" x14ac:dyDescent="0.25">
      <c r="A3409" s="4">
        <v>43321</v>
      </c>
      <c r="B3409" s="3">
        <v>9</v>
      </c>
      <c r="C3409" s="3">
        <v>8</v>
      </c>
      <c r="D3409" s="3">
        <v>2018</v>
      </c>
      <c r="E3409" s="26" t="s">
        <v>148</v>
      </c>
      <c r="F3409" s="6" t="s">
        <v>1250</v>
      </c>
      <c r="G3409" s="19">
        <v>432</v>
      </c>
      <c r="H3409" s="19" t="s">
        <v>408</v>
      </c>
      <c r="I3409" s="10" t="s">
        <v>149</v>
      </c>
      <c r="J3409" s="30">
        <v>2600187</v>
      </c>
      <c r="K3409" s="8">
        <v>1042001994</v>
      </c>
      <c r="L3409" s="31">
        <v>2</v>
      </c>
      <c r="M3409" s="27">
        <v>100.96</v>
      </c>
      <c r="N3409" s="17">
        <v>20105</v>
      </c>
      <c r="O3409" s="7" t="s">
        <v>33</v>
      </c>
    </row>
    <row r="3410" spans="1:15" x14ac:dyDescent="0.25">
      <c r="A3410" s="4">
        <v>43321</v>
      </c>
      <c r="B3410" s="3">
        <v>9</v>
      </c>
      <c r="C3410" s="3">
        <v>8</v>
      </c>
      <c r="D3410" s="3">
        <v>2018</v>
      </c>
      <c r="E3410" s="26" t="s">
        <v>49</v>
      </c>
      <c r="F3410" s="6" t="s">
        <v>1250</v>
      </c>
      <c r="G3410" s="19">
        <v>432</v>
      </c>
      <c r="H3410" s="19" t="s">
        <v>408</v>
      </c>
      <c r="I3410" s="10" t="s">
        <v>50</v>
      </c>
      <c r="J3410" s="30">
        <v>1600303</v>
      </c>
      <c r="K3410" s="8">
        <v>12009167957</v>
      </c>
      <c r="L3410" s="31">
        <v>2</v>
      </c>
      <c r="M3410" s="27">
        <v>139.61000000000001</v>
      </c>
      <c r="N3410" s="17">
        <v>20105</v>
      </c>
      <c r="O3410" s="7" t="s">
        <v>33</v>
      </c>
    </row>
    <row r="3411" spans="1:15" x14ac:dyDescent="0.25">
      <c r="A3411" s="4">
        <v>43321</v>
      </c>
      <c r="B3411" s="3">
        <v>9</v>
      </c>
      <c r="C3411" s="3">
        <v>8</v>
      </c>
      <c r="D3411" s="3">
        <v>2018</v>
      </c>
      <c r="E3411" s="26" t="s">
        <v>244</v>
      </c>
      <c r="F3411" s="6" t="s">
        <v>1250</v>
      </c>
      <c r="G3411" s="19">
        <v>432</v>
      </c>
      <c r="H3411" s="19" t="s">
        <v>408</v>
      </c>
      <c r="I3411" s="10" t="s">
        <v>245</v>
      </c>
      <c r="J3411" s="30">
        <v>1600022</v>
      </c>
      <c r="K3411" s="8">
        <v>3984807000</v>
      </c>
      <c r="L3411" s="31">
        <v>2</v>
      </c>
      <c r="M3411" s="27">
        <v>227.74</v>
      </c>
      <c r="N3411" s="17">
        <v>20105</v>
      </c>
      <c r="O3411" s="7" t="s">
        <v>33</v>
      </c>
    </row>
    <row r="3412" spans="1:15" x14ac:dyDescent="0.25">
      <c r="A3412" s="4">
        <v>43321</v>
      </c>
      <c r="B3412" s="3">
        <v>9</v>
      </c>
      <c r="C3412" s="3">
        <v>8</v>
      </c>
      <c r="D3412" s="3">
        <v>2018</v>
      </c>
      <c r="E3412" s="26" t="s">
        <v>51</v>
      </c>
      <c r="F3412" s="6" t="s">
        <v>1250</v>
      </c>
      <c r="G3412" s="19">
        <v>432</v>
      </c>
      <c r="H3412" s="19" t="s">
        <v>408</v>
      </c>
      <c r="I3412" s="10" t="s">
        <v>52</v>
      </c>
      <c r="J3412" s="30">
        <v>1600022</v>
      </c>
      <c r="K3412" s="8">
        <v>6365389100</v>
      </c>
      <c r="L3412" s="31">
        <v>2</v>
      </c>
      <c r="M3412" s="27">
        <v>61.06</v>
      </c>
      <c r="N3412" s="17">
        <v>20105</v>
      </c>
      <c r="O3412" s="7" t="s">
        <v>33</v>
      </c>
    </row>
    <row r="3413" spans="1:15" x14ac:dyDescent="0.25">
      <c r="A3413" s="4">
        <v>43321</v>
      </c>
      <c r="B3413" s="3">
        <v>9</v>
      </c>
      <c r="C3413" s="3">
        <v>8</v>
      </c>
      <c r="D3413" s="3">
        <v>2018</v>
      </c>
      <c r="E3413" s="26" t="s">
        <v>591</v>
      </c>
      <c r="F3413" s="6" t="s">
        <v>1250</v>
      </c>
      <c r="G3413" s="19">
        <v>432</v>
      </c>
      <c r="H3413" s="19" t="s">
        <v>408</v>
      </c>
      <c r="I3413" s="10" t="s">
        <v>592</v>
      </c>
      <c r="J3413" s="30">
        <v>1600303</v>
      </c>
      <c r="K3413" s="8">
        <v>6066086016</v>
      </c>
      <c r="L3413" s="31">
        <v>2</v>
      </c>
      <c r="M3413" s="27">
        <v>284.72000000000003</v>
      </c>
      <c r="N3413" s="17">
        <v>20105</v>
      </c>
      <c r="O3413" s="7" t="s">
        <v>33</v>
      </c>
    </row>
    <row r="3414" spans="1:15" x14ac:dyDescent="0.25">
      <c r="A3414" s="4">
        <v>43321</v>
      </c>
      <c r="B3414" s="3">
        <v>9</v>
      </c>
      <c r="C3414" s="3">
        <v>8</v>
      </c>
      <c r="D3414" s="3">
        <v>2018</v>
      </c>
      <c r="E3414" s="26" t="s">
        <v>282</v>
      </c>
      <c r="F3414" s="6" t="s">
        <v>1250</v>
      </c>
      <c r="G3414" s="19">
        <v>432</v>
      </c>
      <c r="H3414" s="19" t="s">
        <v>408</v>
      </c>
      <c r="I3414" s="10" t="s">
        <v>283</v>
      </c>
      <c r="J3414" s="30">
        <v>1600303</v>
      </c>
      <c r="K3414" s="8">
        <v>11052005019</v>
      </c>
      <c r="L3414" s="31">
        <v>2</v>
      </c>
      <c r="M3414" s="27">
        <v>197.25</v>
      </c>
      <c r="N3414" s="17">
        <v>20105</v>
      </c>
      <c r="O3414" s="7" t="s">
        <v>33</v>
      </c>
    </row>
    <row r="3415" spans="1:15" x14ac:dyDescent="0.25">
      <c r="A3415" s="4">
        <v>43321</v>
      </c>
      <c r="B3415" s="3">
        <v>9</v>
      </c>
      <c r="C3415" s="3">
        <v>8</v>
      </c>
      <c r="D3415" s="3">
        <v>2018</v>
      </c>
      <c r="E3415" s="26" t="s">
        <v>53</v>
      </c>
      <c r="F3415" s="6" t="s">
        <v>1250</v>
      </c>
      <c r="G3415" s="19">
        <v>432</v>
      </c>
      <c r="H3415" s="19" t="s">
        <v>408</v>
      </c>
      <c r="I3415" s="10" t="s">
        <v>54</v>
      </c>
      <c r="J3415" s="30">
        <v>1600022</v>
      </c>
      <c r="K3415" s="8">
        <v>4902667100</v>
      </c>
      <c r="L3415" s="31">
        <v>2</v>
      </c>
      <c r="M3415" s="27">
        <v>192.26</v>
      </c>
      <c r="N3415" s="17">
        <v>20105</v>
      </c>
      <c r="O3415" s="7" t="s">
        <v>33</v>
      </c>
    </row>
    <row r="3416" spans="1:15" x14ac:dyDescent="0.25">
      <c r="A3416" s="4">
        <v>43321</v>
      </c>
      <c r="B3416" s="3">
        <v>9</v>
      </c>
      <c r="C3416" s="3">
        <v>8</v>
      </c>
      <c r="D3416" s="3">
        <v>2018</v>
      </c>
      <c r="E3416" s="26" t="s">
        <v>152</v>
      </c>
      <c r="F3416" s="6" t="s">
        <v>1250</v>
      </c>
      <c r="G3416" s="19">
        <v>432</v>
      </c>
      <c r="H3416" s="19" t="s">
        <v>408</v>
      </c>
      <c r="I3416" s="10" t="s">
        <v>153</v>
      </c>
      <c r="J3416" s="30">
        <v>1600022</v>
      </c>
      <c r="K3416" s="8">
        <v>4720521900</v>
      </c>
      <c r="L3416" s="31">
        <v>2</v>
      </c>
      <c r="M3416" s="27">
        <v>139.61000000000001</v>
      </c>
      <c r="N3416" s="17">
        <v>20105</v>
      </c>
      <c r="O3416" s="7" t="s">
        <v>33</v>
      </c>
    </row>
    <row r="3417" spans="1:15" x14ac:dyDescent="0.25">
      <c r="A3417" s="4">
        <v>43321</v>
      </c>
      <c r="B3417" s="3">
        <v>9</v>
      </c>
      <c r="C3417" s="3">
        <v>8</v>
      </c>
      <c r="D3417" s="3">
        <v>2018</v>
      </c>
      <c r="E3417" s="26" t="s">
        <v>850</v>
      </c>
      <c r="F3417" s="6" t="s">
        <v>1250</v>
      </c>
      <c r="G3417" s="19">
        <v>432</v>
      </c>
      <c r="H3417" s="19" t="s">
        <v>408</v>
      </c>
      <c r="I3417" s="10" t="s">
        <v>851</v>
      </c>
      <c r="J3417" s="30">
        <v>1600303</v>
      </c>
      <c r="K3417" s="8">
        <v>12000175752</v>
      </c>
      <c r="L3417" s="31">
        <v>2</v>
      </c>
      <c r="M3417" s="27">
        <v>227.74</v>
      </c>
      <c r="N3417" s="17">
        <v>20105</v>
      </c>
      <c r="O3417" s="7" t="s">
        <v>33</v>
      </c>
    </row>
    <row r="3418" spans="1:15" x14ac:dyDescent="0.25">
      <c r="A3418" s="4">
        <v>43321</v>
      </c>
      <c r="B3418" s="3">
        <v>9</v>
      </c>
      <c r="C3418" s="3">
        <v>8</v>
      </c>
      <c r="D3418" s="3">
        <v>2018</v>
      </c>
      <c r="E3418" s="26" t="s">
        <v>57</v>
      </c>
      <c r="F3418" s="6" t="s">
        <v>1250</v>
      </c>
      <c r="G3418" s="19">
        <v>432</v>
      </c>
      <c r="H3418" s="19" t="s">
        <v>408</v>
      </c>
      <c r="I3418" s="10" t="s">
        <v>58</v>
      </c>
      <c r="J3418" s="30">
        <v>2600187</v>
      </c>
      <c r="K3418" s="8">
        <v>1042589967</v>
      </c>
      <c r="L3418" s="31">
        <v>2</v>
      </c>
      <c r="M3418" s="27">
        <v>100.96</v>
      </c>
      <c r="N3418" s="17">
        <v>20105</v>
      </c>
      <c r="O3418" s="7" t="s">
        <v>33</v>
      </c>
    </row>
    <row r="3419" spans="1:15" x14ac:dyDescent="0.25">
      <c r="A3419" s="4">
        <v>43321</v>
      </c>
      <c r="B3419" s="3">
        <v>9</v>
      </c>
      <c r="C3419" s="3">
        <v>8</v>
      </c>
      <c r="D3419" s="3">
        <v>2018</v>
      </c>
      <c r="E3419" s="26" t="s">
        <v>139</v>
      </c>
      <c r="F3419" s="6" t="s">
        <v>1250</v>
      </c>
      <c r="G3419" s="19">
        <v>432</v>
      </c>
      <c r="H3419" s="19" t="s">
        <v>408</v>
      </c>
      <c r="I3419" s="10" t="s">
        <v>63</v>
      </c>
      <c r="J3419" s="30">
        <v>1600022</v>
      </c>
      <c r="K3419" s="8">
        <v>4412985100</v>
      </c>
      <c r="L3419" s="31">
        <v>2</v>
      </c>
      <c r="M3419" s="27">
        <v>68.06</v>
      </c>
      <c r="N3419" s="17">
        <v>20105</v>
      </c>
      <c r="O3419" s="7" t="s">
        <v>33</v>
      </c>
    </row>
    <row r="3420" spans="1:15" x14ac:dyDescent="0.25">
      <c r="A3420" s="4">
        <v>43321</v>
      </c>
      <c r="B3420" s="3">
        <v>9</v>
      </c>
      <c r="C3420" s="3">
        <v>8</v>
      </c>
      <c r="D3420" s="3">
        <v>2018</v>
      </c>
      <c r="E3420" s="26" t="s">
        <v>66</v>
      </c>
      <c r="F3420" s="6" t="s">
        <v>1250</v>
      </c>
      <c r="G3420" s="19">
        <v>432</v>
      </c>
      <c r="H3420" s="19" t="s">
        <v>408</v>
      </c>
      <c r="I3420" s="10" t="s">
        <v>67</v>
      </c>
      <c r="J3420" s="30">
        <v>1600303</v>
      </c>
      <c r="K3420" s="8">
        <v>12005317709</v>
      </c>
      <c r="L3420" s="31">
        <v>2</v>
      </c>
      <c r="M3420" s="27">
        <v>192.26</v>
      </c>
      <c r="N3420" s="17">
        <v>20105</v>
      </c>
      <c r="O3420" s="7" t="s">
        <v>33</v>
      </c>
    </row>
    <row r="3421" spans="1:15" x14ac:dyDescent="0.25">
      <c r="A3421" s="4">
        <v>43321</v>
      </c>
      <c r="B3421" s="3">
        <v>9</v>
      </c>
      <c r="C3421" s="3">
        <v>8</v>
      </c>
      <c r="D3421" s="3">
        <v>2018</v>
      </c>
      <c r="E3421" s="26" t="s">
        <v>68</v>
      </c>
      <c r="F3421" s="6" t="s">
        <v>1250</v>
      </c>
      <c r="G3421" s="19">
        <v>432</v>
      </c>
      <c r="H3421" s="19" t="s">
        <v>408</v>
      </c>
      <c r="I3421" s="10" t="s">
        <v>69</v>
      </c>
      <c r="J3421" s="30">
        <v>1600022</v>
      </c>
      <c r="K3421" s="8">
        <v>3129734600</v>
      </c>
      <c r="L3421" s="31">
        <v>2</v>
      </c>
      <c r="M3421" s="27">
        <v>100.96</v>
      </c>
      <c r="N3421" s="17">
        <v>20105</v>
      </c>
      <c r="O3421" s="7" t="s">
        <v>33</v>
      </c>
    </row>
    <row r="3422" spans="1:15" x14ac:dyDescent="0.25">
      <c r="A3422" s="4">
        <v>43321</v>
      </c>
      <c r="B3422" s="3">
        <v>9</v>
      </c>
      <c r="C3422" s="3">
        <v>8</v>
      </c>
      <c r="D3422" s="3">
        <v>2018</v>
      </c>
      <c r="E3422" s="26" t="s">
        <v>70</v>
      </c>
      <c r="F3422" s="6" t="s">
        <v>1250</v>
      </c>
      <c r="G3422" s="19">
        <v>432</v>
      </c>
      <c r="H3422" s="19" t="s">
        <v>408</v>
      </c>
      <c r="I3422" s="10" t="s">
        <v>71</v>
      </c>
      <c r="J3422" s="30">
        <v>1600022</v>
      </c>
      <c r="K3422" s="8">
        <v>2200721784</v>
      </c>
      <c r="L3422" s="31">
        <v>2</v>
      </c>
      <c r="M3422" s="27">
        <v>90.46</v>
      </c>
      <c r="N3422" s="17">
        <v>20105</v>
      </c>
      <c r="O3422" s="7" t="s">
        <v>33</v>
      </c>
    </row>
    <row r="3423" spans="1:15" x14ac:dyDescent="0.25">
      <c r="A3423" s="4">
        <v>43321</v>
      </c>
      <c r="B3423" s="3">
        <v>9</v>
      </c>
      <c r="C3423" s="3">
        <v>8</v>
      </c>
      <c r="D3423" s="3">
        <v>2018</v>
      </c>
      <c r="E3423" s="26" t="s">
        <v>72</v>
      </c>
      <c r="F3423" s="6" t="s">
        <v>1250</v>
      </c>
      <c r="G3423" s="19">
        <v>432</v>
      </c>
      <c r="H3423" s="19" t="s">
        <v>408</v>
      </c>
      <c r="I3423" s="10" t="s">
        <v>73</v>
      </c>
      <c r="J3423" s="30">
        <v>1700418</v>
      </c>
      <c r="K3423" s="8">
        <v>407010019761</v>
      </c>
      <c r="L3423" s="31">
        <v>2</v>
      </c>
      <c r="M3423" s="27">
        <v>133.55000000000001</v>
      </c>
      <c r="N3423" s="17">
        <v>20105</v>
      </c>
      <c r="O3423" s="7" t="s">
        <v>33</v>
      </c>
    </row>
    <row r="3424" spans="1:15" x14ac:dyDescent="0.25">
      <c r="A3424" s="4">
        <v>43321</v>
      </c>
      <c r="B3424" s="3">
        <v>9</v>
      </c>
      <c r="C3424" s="3">
        <v>8</v>
      </c>
      <c r="D3424" s="3">
        <v>2018</v>
      </c>
      <c r="E3424" s="26" t="s">
        <v>74</v>
      </c>
      <c r="F3424" s="6" t="s">
        <v>1250</v>
      </c>
      <c r="G3424" s="19">
        <v>432</v>
      </c>
      <c r="H3424" s="19" t="s">
        <v>408</v>
      </c>
      <c r="I3424" s="10" t="s">
        <v>75</v>
      </c>
      <c r="J3424" s="30">
        <v>1600022</v>
      </c>
      <c r="K3424" s="8">
        <v>4988286900</v>
      </c>
      <c r="L3424" s="31">
        <v>2</v>
      </c>
      <c r="M3424" s="27">
        <v>100.96</v>
      </c>
      <c r="N3424" s="17">
        <v>20105</v>
      </c>
      <c r="O3424" s="7" t="s">
        <v>33</v>
      </c>
    </row>
    <row r="3425" spans="1:15" x14ac:dyDescent="0.25">
      <c r="A3425" s="4">
        <v>43321</v>
      </c>
      <c r="B3425" s="3">
        <v>9</v>
      </c>
      <c r="C3425" s="3">
        <v>8</v>
      </c>
      <c r="D3425" s="3">
        <v>2018</v>
      </c>
      <c r="E3425" s="26" t="s">
        <v>76</v>
      </c>
      <c r="F3425" s="6" t="s">
        <v>1250</v>
      </c>
      <c r="G3425" s="19">
        <v>432</v>
      </c>
      <c r="H3425" s="19" t="s">
        <v>408</v>
      </c>
      <c r="I3425" s="10" t="s">
        <v>77</v>
      </c>
      <c r="J3425" s="30">
        <v>1600022</v>
      </c>
      <c r="K3425" s="8">
        <v>4807547300</v>
      </c>
      <c r="L3425" s="31">
        <v>2</v>
      </c>
      <c r="M3425" s="27">
        <v>139.61000000000001</v>
      </c>
      <c r="N3425" s="17">
        <v>20105</v>
      </c>
      <c r="O3425" s="7" t="s">
        <v>33</v>
      </c>
    </row>
    <row r="3426" spans="1:15" x14ac:dyDescent="0.25">
      <c r="A3426" s="4">
        <v>43321</v>
      </c>
      <c r="B3426" s="3">
        <v>9</v>
      </c>
      <c r="C3426" s="3">
        <v>8</v>
      </c>
      <c r="D3426" s="3">
        <v>2018</v>
      </c>
      <c r="E3426" s="26" t="s">
        <v>78</v>
      </c>
      <c r="F3426" s="6" t="s">
        <v>1250</v>
      </c>
      <c r="G3426" s="19">
        <v>432</v>
      </c>
      <c r="H3426" s="19" t="s">
        <v>408</v>
      </c>
      <c r="I3426" s="10" t="s">
        <v>79</v>
      </c>
      <c r="J3426" s="30">
        <v>1600022</v>
      </c>
      <c r="K3426" s="8">
        <v>2201537694</v>
      </c>
      <c r="L3426" s="31">
        <v>2</v>
      </c>
      <c r="M3426" s="27">
        <v>100.96</v>
      </c>
      <c r="N3426" s="17">
        <v>20105</v>
      </c>
      <c r="O3426" s="7" t="s">
        <v>33</v>
      </c>
    </row>
    <row r="3427" spans="1:15" x14ac:dyDescent="0.25">
      <c r="A3427" s="4">
        <v>43321</v>
      </c>
      <c r="B3427" s="3">
        <v>9</v>
      </c>
      <c r="C3427" s="3">
        <v>8</v>
      </c>
      <c r="D3427" s="3">
        <v>2018</v>
      </c>
      <c r="E3427" s="26" t="s">
        <v>80</v>
      </c>
      <c r="F3427" s="6" t="s">
        <v>1250</v>
      </c>
      <c r="G3427" s="19">
        <v>432</v>
      </c>
      <c r="H3427" s="19" t="s">
        <v>408</v>
      </c>
      <c r="I3427" s="10" t="s">
        <v>81</v>
      </c>
      <c r="J3427" s="30">
        <v>1600303</v>
      </c>
      <c r="K3427" s="8">
        <v>12000135777</v>
      </c>
      <c r="L3427" s="31">
        <v>2</v>
      </c>
      <c r="M3427" s="27">
        <v>185.73</v>
      </c>
      <c r="N3427" s="17">
        <v>20105</v>
      </c>
      <c r="O3427" s="7" t="s">
        <v>33</v>
      </c>
    </row>
    <row r="3428" spans="1:15" x14ac:dyDescent="0.25">
      <c r="A3428" s="4">
        <v>43321</v>
      </c>
      <c r="B3428" s="3">
        <v>9</v>
      </c>
      <c r="C3428" s="3">
        <v>8</v>
      </c>
      <c r="D3428" s="3">
        <v>2018</v>
      </c>
      <c r="E3428" s="26" t="s">
        <v>82</v>
      </c>
      <c r="F3428" s="6" t="s">
        <v>1250</v>
      </c>
      <c r="G3428" s="19">
        <v>432</v>
      </c>
      <c r="H3428" s="19" t="s">
        <v>408</v>
      </c>
      <c r="I3428" s="10" t="s">
        <v>83</v>
      </c>
      <c r="J3428" s="30">
        <v>3700113</v>
      </c>
      <c r="K3428" s="8">
        <v>406074014301</v>
      </c>
      <c r="L3428" s="31">
        <v>2</v>
      </c>
      <c r="M3428" s="27">
        <v>46.73</v>
      </c>
      <c r="N3428" s="17">
        <v>20105</v>
      </c>
      <c r="O3428" s="7" t="s">
        <v>33</v>
      </c>
    </row>
    <row r="3429" spans="1:15" x14ac:dyDescent="0.25">
      <c r="A3429" s="4">
        <v>43321</v>
      </c>
      <c r="B3429" s="3">
        <v>9</v>
      </c>
      <c r="C3429" s="3">
        <v>8</v>
      </c>
      <c r="D3429" s="3">
        <v>2018</v>
      </c>
      <c r="E3429" s="26" t="s">
        <v>84</v>
      </c>
      <c r="F3429" s="6" t="s">
        <v>1250</v>
      </c>
      <c r="G3429" s="19">
        <v>432</v>
      </c>
      <c r="H3429" s="19" t="s">
        <v>408</v>
      </c>
      <c r="I3429" s="10" t="s">
        <v>769</v>
      </c>
      <c r="J3429" s="30">
        <v>2600344</v>
      </c>
      <c r="K3429" s="8">
        <v>5061054679</v>
      </c>
      <c r="L3429" s="31">
        <v>2</v>
      </c>
      <c r="M3429" s="27">
        <v>139.61000000000001</v>
      </c>
      <c r="N3429" s="17">
        <v>20105</v>
      </c>
      <c r="O3429" s="7" t="s">
        <v>33</v>
      </c>
    </row>
    <row r="3430" spans="1:15" x14ac:dyDescent="0.25">
      <c r="A3430" s="4">
        <v>43321</v>
      </c>
      <c r="B3430" s="3">
        <v>9</v>
      </c>
      <c r="C3430" s="3">
        <v>8</v>
      </c>
      <c r="D3430" s="3">
        <v>2018</v>
      </c>
      <c r="E3430" s="26" t="s">
        <v>85</v>
      </c>
      <c r="F3430" s="6" t="s">
        <v>1250</v>
      </c>
      <c r="G3430" s="19">
        <v>432</v>
      </c>
      <c r="H3430" s="19" t="s">
        <v>408</v>
      </c>
      <c r="I3430" s="10" t="s">
        <v>86</v>
      </c>
      <c r="J3430" s="30">
        <v>1600022</v>
      </c>
      <c r="K3430" s="8">
        <v>2202500202</v>
      </c>
      <c r="L3430" s="31">
        <v>2</v>
      </c>
      <c r="M3430" s="27">
        <v>139.61000000000001</v>
      </c>
      <c r="N3430" s="17">
        <v>20105</v>
      </c>
      <c r="O3430" s="7" t="s">
        <v>33</v>
      </c>
    </row>
    <row r="3431" spans="1:15" x14ac:dyDescent="0.25">
      <c r="A3431" s="4">
        <v>43321</v>
      </c>
      <c r="B3431" s="3">
        <v>9</v>
      </c>
      <c r="C3431" s="3">
        <v>8</v>
      </c>
      <c r="D3431" s="3">
        <v>2018</v>
      </c>
      <c r="E3431" s="26" t="s">
        <v>89</v>
      </c>
      <c r="F3431" s="6" t="s">
        <v>1250</v>
      </c>
      <c r="G3431" s="19">
        <v>432</v>
      </c>
      <c r="H3431" s="19" t="s">
        <v>408</v>
      </c>
      <c r="I3431" s="10" t="s">
        <v>90</v>
      </c>
      <c r="J3431" s="30">
        <v>1600212</v>
      </c>
      <c r="K3431" s="8">
        <v>420785925</v>
      </c>
      <c r="L3431" s="31">
        <v>2</v>
      </c>
      <c r="M3431" s="27">
        <v>100.96</v>
      </c>
      <c r="N3431" s="17">
        <v>20105</v>
      </c>
      <c r="O3431" s="7" t="s">
        <v>33</v>
      </c>
    </row>
    <row r="3432" spans="1:15" x14ac:dyDescent="0.25">
      <c r="A3432" s="4">
        <v>43321</v>
      </c>
      <c r="B3432" s="3">
        <v>9</v>
      </c>
      <c r="C3432" s="3">
        <v>8</v>
      </c>
      <c r="D3432" s="3">
        <v>2018</v>
      </c>
      <c r="E3432" s="26" t="s">
        <v>91</v>
      </c>
      <c r="F3432" s="6" t="s">
        <v>1250</v>
      </c>
      <c r="G3432" s="19">
        <v>432</v>
      </c>
      <c r="H3432" s="19" t="s">
        <v>408</v>
      </c>
      <c r="I3432" s="10" t="s">
        <v>92</v>
      </c>
      <c r="J3432" s="30">
        <v>59600049</v>
      </c>
      <c r="K3432" s="8">
        <v>2900454517</v>
      </c>
      <c r="L3432" s="31">
        <v>2</v>
      </c>
      <c r="M3432" s="27">
        <v>117.62</v>
      </c>
      <c r="N3432" s="17">
        <v>20105</v>
      </c>
      <c r="O3432" s="7" t="s">
        <v>33</v>
      </c>
    </row>
    <row r="3433" spans="1:15" x14ac:dyDescent="0.25">
      <c r="A3433" s="4">
        <v>43321</v>
      </c>
      <c r="B3433" s="3">
        <v>9</v>
      </c>
      <c r="C3433" s="3">
        <v>8</v>
      </c>
      <c r="D3433" s="3">
        <v>2018</v>
      </c>
      <c r="E3433" s="26" t="s">
        <v>285</v>
      </c>
      <c r="F3433" s="6" t="s">
        <v>1250</v>
      </c>
      <c r="G3433" s="19">
        <v>432</v>
      </c>
      <c r="H3433" s="19" t="s">
        <v>408</v>
      </c>
      <c r="I3433" s="10" t="s">
        <v>284</v>
      </c>
      <c r="J3433" s="30">
        <v>1600022</v>
      </c>
      <c r="K3433" s="8">
        <v>3732573000</v>
      </c>
      <c r="L3433" s="31">
        <v>2</v>
      </c>
      <c r="M3433" s="27">
        <v>284.72000000000003</v>
      </c>
      <c r="N3433" s="17">
        <v>20105</v>
      </c>
      <c r="O3433" s="7" t="s">
        <v>33</v>
      </c>
    </row>
    <row r="3434" spans="1:15" x14ac:dyDescent="0.25">
      <c r="A3434" s="4">
        <v>43321</v>
      </c>
      <c r="B3434" s="3">
        <v>9</v>
      </c>
      <c r="C3434" s="3">
        <v>8</v>
      </c>
      <c r="D3434" s="3">
        <v>2018</v>
      </c>
      <c r="E3434" s="26" t="s">
        <v>93</v>
      </c>
      <c r="F3434" s="6" t="s">
        <v>1250</v>
      </c>
      <c r="G3434" s="19">
        <v>432</v>
      </c>
      <c r="H3434" s="19" t="s">
        <v>408</v>
      </c>
      <c r="I3434" s="10" t="s">
        <v>94</v>
      </c>
      <c r="J3434" s="30">
        <v>2600187</v>
      </c>
      <c r="K3434" s="8">
        <v>1048359297</v>
      </c>
      <c r="L3434" s="31">
        <v>2</v>
      </c>
      <c r="M3434" s="27">
        <v>192.26</v>
      </c>
      <c r="N3434" s="17">
        <v>20105</v>
      </c>
      <c r="O3434" s="7" t="s">
        <v>33</v>
      </c>
    </row>
    <row r="3435" spans="1:15" x14ac:dyDescent="0.25">
      <c r="A3435" s="4">
        <v>43321</v>
      </c>
      <c r="B3435" s="3">
        <v>9</v>
      </c>
      <c r="C3435" s="3">
        <v>8</v>
      </c>
      <c r="D3435" s="3">
        <v>2018</v>
      </c>
      <c r="E3435" s="26" t="s">
        <v>97</v>
      </c>
      <c r="F3435" s="6" t="s">
        <v>1250</v>
      </c>
      <c r="G3435" s="19">
        <v>432</v>
      </c>
      <c r="H3435" s="19" t="s">
        <v>408</v>
      </c>
      <c r="I3435" s="10" t="s">
        <v>98</v>
      </c>
      <c r="J3435" s="30">
        <v>1600303</v>
      </c>
      <c r="K3435" s="8">
        <v>6080594017</v>
      </c>
      <c r="L3435" s="31">
        <v>2</v>
      </c>
      <c r="M3435" s="27">
        <v>139.61000000000001</v>
      </c>
      <c r="N3435" s="17">
        <v>20105</v>
      </c>
      <c r="O3435" s="7" t="s">
        <v>33</v>
      </c>
    </row>
    <row r="3436" spans="1:15" x14ac:dyDescent="0.25">
      <c r="A3436" s="4">
        <v>43321</v>
      </c>
      <c r="B3436" s="3">
        <v>9</v>
      </c>
      <c r="C3436" s="3">
        <v>8</v>
      </c>
      <c r="D3436" s="3">
        <v>2018</v>
      </c>
      <c r="E3436" s="26" t="s">
        <v>99</v>
      </c>
      <c r="F3436" s="6" t="s">
        <v>1250</v>
      </c>
      <c r="G3436" s="19">
        <v>432</v>
      </c>
      <c r="H3436" s="19" t="s">
        <v>408</v>
      </c>
      <c r="I3436" s="10" t="s">
        <v>100</v>
      </c>
      <c r="J3436" s="30">
        <v>1600022</v>
      </c>
      <c r="K3436" s="8">
        <v>2201588539</v>
      </c>
      <c r="L3436" s="31">
        <v>2</v>
      </c>
      <c r="M3436" s="27">
        <v>59.98</v>
      </c>
      <c r="N3436" s="17">
        <v>20105</v>
      </c>
      <c r="O3436" s="7" t="s">
        <v>33</v>
      </c>
    </row>
    <row r="3437" spans="1:15" x14ac:dyDescent="0.25">
      <c r="A3437" s="4">
        <v>43321</v>
      </c>
      <c r="B3437" s="3">
        <v>9</v>
      </c>
      <c r="C3437" s="3">
        <v>8</v>
      </c>
      <c r="D3437" s="3">
        <v>2018</v>
      </c>
      <c r="E3437" s="26" t="s">
        <v>101</v>
      </c>
      <c r="F3437" s="6" t="s">
        <v>1250</v>
      </c>
      <c r="G3437" s="19">
        <v>432</v>
      </c>
      <c r="H3437" s="19" t="s">
        <v>408</v>
      </c>
      <c r="I3437" s="10" t="s">
        <v>102</v>
      </c>
      <c r="J3437" s="30">
        <v>1600022</v>
      </c>
      <c r="K3437" s="8">
        <v>5555946700</v>
      </c>
      <c r="L3437" s="31">
        <v>2</v>
      </c>
      <c r="M3437" s="27">
        <v>227.74</v>
      </c>
      <c r="N3437" s="17">
        <v>20105</v>
      </c>
      <c r="O3437" s="7" t="s">
        <v>33</v>
      </c>
    </row>
    <row r="3438" spans="1:15" x14ac:dyDescent="0.25">
      <c r="A3438" s="4">
        <v>43321</v>
      </c>
      <c r="B3438" s="3">
        <v>9</v>
      </c>
      <c r="C3438" s="3">
        <v>8</v>
      </c>
      <c r="D3438" s="3">
        <v>2018</v>
      </c>
      <c r="E3438" s="26" t="s">
        <v>184</v>
      </c>
      <c r="F3438" s="6" t="s">
        <v>1250</v>
      </c>
      <c r="G3438" s="19">
        <v>432</v>
      </c>
      <c r="H3438" s="19" t="s">
        <v>408</v>
      </c>
      <c r="I3438" s="10" t="s">
        <v>185</v>
      </c>
      <c r="J3438" s="30">
        <v>1410036</v>
      </c>
      <c r="K3438" s="8">
        <v>111013635</v>
      </c>
      <c r="L3438" s="31">
        <v>2</v>
      </c>
      <c r="M3438" s="27">
        <v>48.73</v>
      </c>
      <c r="N3438" s="17">
        <v>20105</v>
      </c>
      <c r="O3438" s="7" t="s">
        <v>33</v>
      </c>
    </row>
    <row r="3439" spans="1:15" x14ac:dyDescent="0.25">
      <c r="A3439" s="4">
        <v>43321</v>
      </c>
      <c r="B3439" s="3">
        <v>9</v>
      </c>
      <c r="C3439" s="3">
        <v>8</v>
      </c>
      <c r="D3439" s="3">
        <v>2018</v>
      </c>
      <c r="E3439" s="26" t="s">
        <v>154</v>
      </c>
      <c r="F3439" s="6" t="s">
        <v>1250</v>
      </c>
      <c r="G3439" s="19">
        <v>432</v>
      </c>
      <c r="H3439" s="19" t="s">
        <v>408</v>
      </c>
      <c r="I3439" s="10" t="s">
        <v>103</v>
      </c>
      <c r="J3439" s="30">
        <v>1600303</v>
      </c>
      <c r="K3439" s="8">
        <v>12000212569</v>
      </c>
      <c r="L3439" s="31">
        <v>2</v>
      </c>
      <c r="M3439" s="27">
        <v>192.26</v>
      </c>
      <c r="N3439" s="17">
        <v>20105</v>
      </c>
      <c r="O3439" s="7" t="s">
        <v>33</v>
      </c>
    </row>
    <row r="3440" spans="1:15" x14ac:dyDescent="0.25">
      <c r="A3440" s="4">
        <v>43321</v>
      </c>
      <c r="B3440" s="3">
        <v>9</v>
      </c>
      <c r="C3440" s="3">
        <v>8</v>
      </c>
      <c r="D3440" s="3">
        <v>2018</v>
      </c>
      <c r="E3440" s="26" t="s">
        <v>292</v>
      </c>
      <c r="F3440" s="6" t="s">
        <v>1250</v>
      </c>
      <c r="G3440" s="19">
        <v>432</v>
      </c>
      <c r="H3440" s="19" t="s">
        <v>408</v>
      </c>
      <c r="I3440" s="10" t="s">
        <v>293</v>
      </c>
      <c r="J3440" s="30">
        <v>1700012</v>
      </c>
      <c r="K3440" s="8">
        <v>28014289</v>
      </c>
      <c r="L3440" s="31">
        <v>2</v>
      </c>
      <c r="M3440" s="27">
        <v>68.06</v>
      </c>
      <c r="N3440" s="17">
        <v>20105</v>
      </c>
      <c r="O3440" s="7" t="s">
        <v>33</v>
      </c>
    </row>
    <row r="3441" spans="1:15" x14ac:dyDescent="0.25">
      <c r="A3441" s="4">
        <v>43321</v>
      </c>
      <c r="B3441" s="3">
        <v>9</v>
      </c>
      <c r="C3441" s="3">
        <v>8</v>
      </c>
      <c r="D3441" s="3">
        <v>2018</v>
      </c>
      <c r="E3441" s="26" t="s">
        <v>237</v>
      </c>
      <c r="F3441" s="6" t="s">
        <v>1250</v>
      </c>
      <c r="G3441" s="19">
        <v>432</v>
      </c>
      <c r="H3441" s="19" t="s">
        <v>408</v>
      </c>
      <c r="I3441" s="10" t="s">
        <v>246</v>
      </c>
      <c r="J3441" s="30">
        <v>1600303</v>
      </c>
      <c r="K3441" s="8">
        <v>12057052676</v>
      </c>
      <c r="L3441" s="31">
        <v>2</v>
      </c>
      <c r="M3441" s="27">
        <v>375.52</v>
      </c>
      <c r="N3441" s="17">
        <v>20105</v>
      </c>
      <c r="O3441" s="7" t="s">
        <v>33</v>
      </c>
    </row>
    <row r="3442" spans="1:15" x14ac:dyDescent="0.25">
      <c r="A3442" s="4">
        <v>43321</v>
      </c>
      <c r="B3442" s="3">
        <v>9</v>
      </c>
      <c r="C3442" s="3">
        <v>8</v>
      </c>
      <c r="D3442" s="3">
        <v>2018</v>
      </c>
      <c r="E3442" s="26" t="s">
        <v>104</v>
      </c>
      <c r="F3442" s="6" t="s">
        <v>1250</v>
      </c>
      <c r="G3442" s="19">
        <v>432</v>
      </c>
      <c r="H3442" s="19" t="s">
        <v>408</v>
      </c>
      <c r="I3442" s="10" t="s">
        <v>105</v>
      </c>
      <c r="J3442" s="30">
        <v>1700880</v>
      </c>
      <c r="K3442" s="8">
        <v>1100000520</v>
      </c>
      <c r="L3442" s="31">
        <v>2</v>
      </c>
      <c r="M3442" s="27">
        <v>139.61000000000001</v>
      </c>
      <c r="N3442" s="17">
        <v>20105</v>
      </c>
      <c r="O3442" s="7" t="s">
        <v>33</v>
      </c>
    </row>
    <row r="3443" spans="1:15" x14ac:dyDescent="0.25">
      <c r="A3443" s="4">
        <v>43321</v>
      </c>
      <c r="B3443" s="3">
        <v>9</v>
      </c>
      <c r="C3443" s="3">
        <v>8</v>
      </c>
      <c r="D3443" s="3">
        <v>2018</v>
      </c>
      <c r="E3443" s="26" t="s">
        <v>156</v>
      </c>
      <c r="F3443" s="6" t="s">
        <v>1250</v>
      </c>
      <c r="G3443" s="19">
        <v>432</v>
      </c>
      <c r="H3443" s="19" t="s">
        <v>408</v>
      </c>
      <c r="I3443" s="10" t="s">
        <v>106</v>
      </c>
      <c r="J3443" s="30">
        <v>1600303</v>
      </c>
      <c r="K3443" s="8">
        <v>6050800016</v>
      </c>
      <c r="L3443" s="31">
        <v>2</v>
      </c>
      <c r="M3443" s="27">
        <v>192.26</v>
      </c>
      <c r="N3443" s="17">
        <v>20105</v>
      </c>
      <c r="O3443" s="7" t="s">
        <v>33</v>
      </c>
    </row>
    <row r="3444" spans="1:15" x14ac:dyDescent="0.25">
      <c r="A3444" s="4">
        <v>43321</v>
      </c>
      <c r="B3444" s="3">
        <v>9</v>
      </c>
      <c r="C3444" s="3">
        <v>8</v>
      </c>
      <c r="D3444" s="3">
        <v>2018</v>
      </c>
      <c r="E3444" s="26" t="s">
        <v>107</v>
      </c>
      <c r="F3444" s="6" t="s">
        <v>1250</v>
      </c>
      <c r="G3444" s="19">
        <v>432</v>
      </c>
      <c r="H3444" s="19" t="s">
        <v>408</v>
      </c>
      <c r="I3444" s="10" t="s">
        <v>108</v>
      </c>
      <c r="J3444" s="30">
        <v>1600022</v>
      </c>
      <c r="K3444" s="8">
        <v>4817469500</v>
      </c>
      <c r="L3444" s="31">
        <v>2</v>
      </c>
      <c r="M3444" s="27">
        <v>117.62</v>
      </c>
      <c r="N3444" s="17">
        <v>20105</v>
      </c>
      <c r="O3444" s="7" t="s">
        <v>33</v>
      </c>
    </row>
    <row r="3445" spans="1:15" x14ac:dyDescent="0.25">
      <c r="A3445" s="4">
        <v>43321</v>
      </c>
      <c r="B3445" s="3">
        <v>9</v>
      </c>
      <c r="C3445" s="3">
        <v>8</v>
      </c>
      <c r="D3445" s="3">
        <v>2018</v>
      </c>
      <c r="E3445" s="26" t="s">
        <v>109</v>
      </c>
      <c r="F3445" s="6" t="s">
        <v>1250</v>
      </c>
      <c r="G3445" s="19">
        <v>432</v>
      </c>
      <c r="H3445" s="19" t="s">
        <v>408</v>
      </c>
      <c r="I3445" s="10" t="s">
        <v>110</v>
      </c>
      <c r="J3445" s="30">
        <v>2600187</v>
      </c>
      <c r="K3445" s="8">
        <v>1049338056</v>
      </c>
      <c r="L3445" s="31">
        <v>2</v>
      </c>
      <c r="M3445" s="27">
        <v>139.61000000000001</v>
      </c>
      <c r="N3445" s="17">
        <v>20105</v>
      </c>
      <c r="O3445" s="7" t="s">
        <v>33</v>
      </c>
    </row>
    <row r="3446" spans="1:15" x14ac:dyDescent="0.25">
      <c r="A3446" s="4">
        <v>43321</v>
      </c>
      <c r="B3446" s="3">
        <v>9</v>
      </c>
      <c r="C3446" s="3">
        <v>8</v>
      </c>
      <c r="D3446" s="3">
        <v>2018</v>
      </c>
      <c r="E3446" s="26" t="s">
        <v>159</v>
      </c>
      <c r="F3446" s="6" t="s">
        <v>1250</v>
      </c>
      <c r="G3446" s="19">
        <v>432</v>
      </c>
      <c r="H3446" s="19" t="s">
        <v>408</v>
      </c>
      <c r="I3446" s="10" t="s">
        <v>578</v>
      </c>
      <c r="J3446" s="30">
        <v>1600022</v>
      </c>
      <c r="K3446" s="8">
        <v>4828138100</v>
      </c>
      <c r="L3446" s="31">
        <v>2</v>
      </c>
      <c r="M3446" s="27">
        <v>192.26</v>
      </c>
      <c r="N3446" s="17">
        <v>20105</v>
      </c>
      <c r="O3446" s="7" t="s">
        <v>33</v>
      </c>
    </row>
    <row r="3447" spans="1:15" x14ac:dyDescent="0.25">
      <c r="A3447" s="4">
        <v>43321</v>
      </c>
      <c r="B3447" s="3">
        <v>9</v>
      </c>
      <c r="C3447" s="3">
        <v>8</v>
      </c>
      <c r="D3447" s="3">
        <v>2018</v>
      </c>
      <c r="E3447" s="26" t="s">
        <v>111</v>
      </c>
      <c r="F3447" s="6" t="s">
        <v>1250</v>
      </c>
      <c r="G3447" s="19">
        <v>432</v>
      </c>
      <c r="H3447" s="19" t="s">
        <v>408</v>
      </c>
      <c r="I3447" s="10" t="s">
        <v>112</v>
      </c>
      <c r="J3447" s="30">
        <v>2600187</v>
      </c>
      <c r="K3447" s="8">
        <v>1043056881</v>
      </c>
      <c r="L3447" s="31">
        <v>2</v>
      </c>
      <c r="M3447" s="27">
        <v>100.96</v>
      </c>
      <c r="N3447" s="17">
        <v>20105</v>
      </c>
      <c r="O3447" s="7" t="s">
        <v>33</v>
      </c>
    </row>
    <row r="3448" spans="1:15" x14ac:dyDescent="0.25">
      <c r="A3448" s="4">
        <v>43321</v>
      </c>
      <c r="B3448" s="3">
        <v>9</v>
      </c>
      <c r="C3448" s="3">
        <v>8</v>
      </c>
      <c r="D3448" s="3">
        <v>2018</v>
      </c>
      <c r="E3448" s="26" t="s">
        <v>113</v>
      </c>
      <c r="F3448" s="6" t="s">
        <v>1250</v>
      </c>
      <c r="G3448" s="19">
        <v>432</v>
      </c>
      <c r="H3448" s="19" t="s">
        <v>408</v>
      </c>
      <c r="I3448" s="10" t="s">
        <v>114</v>
      </c>
      <c r="J3448" s="30">
        <v>2600021</v>
      </c>
      <c r="K3448" s="8">
        <v>6223384</v>
      </c>
      <c r="L3448" s="31">
        <v>2</v>
      </c>
      <c r="M3448" s="27">
        <v>100.96</v>
      </c>
      <c r="N3448" s="17">
        <v>20105</v>
      </c>
      <c r="O3448" s="7" t="s">
        <v>33</v>
      </c>
    </row>
    <row r="3449" spans="1:15" x14ac:dyDescent="0.25">
      <c r="A3449" s="4">
        <v>43321</v>
      </c>
      <c r="B3449" s="3">
        <v>9</v>
      </c>
      <c r="C3449" s="3">
        <v>8</v>
      </c>
      <c r="D3449" s="3">
        <v>2018</v>
      </c>
      <c r="E3449" s="26" t="s">
        <v>226</v>
      </c>
      <c r="F3449" s="6" t="s">
        <v>1250</v>
      </c>
      <c r="G3449" s="19">
        <v>432</v>
      </c>
      <c r="H3449" s="19" t="s">
        <v>408</v>
      </c>
      <c r="I3449" s="10" t="s">
        <v>523</v>
      </c>
      <c r="J3449" s="30">
        <v>3600186</v>
      </c>
      <c r="K3449" s="8">
        <v>2000297723</v>
      </c>
      <c r="L3449" s="31">
        <v>1</v>
      </c>
      <c r="M3449" s="27">
        <v>413.08</v>
      </c>
      <c r="N3449" s="17">
        <v>20105</v>
      </c>
      <c r="O3449" s="7" t="s">
        <v>33</v>
      </c>
    </row>
    <row r="3450" spans="1:15" x14ac:dyDescent="0.25">
      <c r="A3450" s="4">
        <v>43321</v>
      </c>
      <c r="B3450" s="3">
        <v>9</v>
      </c>
      <c r="C3450" s="3">
        <v>8</v>
      </c>
      <c r="D3450" s="3">
        <v>2018</v>
      </c>
      <c r="E3450" s="26" t="s">
        <v>20</v>
      </c>
      <c r="F3450" s="6" t="s">
        <v>1250</v>
      </c>
      <c r="G3450" s="19">
        <v>432</v>
      </c>
      <c r="H3450" s="19" t="s">
        <v>408</v>
      </c>
      <c r="I3450" s="10" t="s">
        <v>26</v>
      </c>
      <c r="J3450" s="30">
        <v>68600014</v>
      </c>
      <c r="K3450" s="8">
        <v>1230033060</v>
      </c>
      <c r="L3450" s="31">
        <v>2</v>
      </c>
      <c r="M3450" s="27">
        <v>139.61000000000001</v>
      </c>
      <c r="N3450" s="17">
        <v>20105</v>
      </c>
      <c r="O3450" s="7" t="s">
        <v>33</v>
      </c>
    </row>
    <row r="3451" spans="1:15" x14ac:dyDescent="0.25">
      <c r="A3451" s="4">
        <v>43321</v>
      </c>
      <c r="B3451" s="3">
        <v>9</v>
      </c>
      <c r="C3451" s="3">
        <v>8</v>
      </c>
      <c r="D3451" s="3">
        <v>2018</v>
      </c>
      <c r="E3451" s="26" t="s">
        <v>164</v>
      </c>
      <c r="F3451" s="6" t="s">
        <v>1250</v>
      </c>
      <c r="G3451" s="19">
        <v>432</v>
      </c>
      <c r="H3451" s="19" t="s">
        <v>408</v>
      </c>
      <c r="I3451" s="10" t="s">
        <v>165</v>
      </c>
      <c r="J3451" s="30">
        <v>1700426</v>
      </c>
      <c r="K3451" s="8">
        <v>409110104050</v>
      </c>
      <c r="L3451" s="31">
        <v>2</v>
      </c>
      <c r="M3451" s="27">
        <v>139.61000000000001</v>
      </c>
      <c r="N3451" s="17">
        <v>20105</v>
      </c>
      <c r="O3451" s="7" t="s">
        <v>33</v>
      </c>
    </row>
    <row r="3452" spans="1:15" x14ac:dyDescent="0.25">
      <c r="A3452" s="4">
        <v>43321</v>
      </c>
      <c r="B3452" s="3">
        <v>9</v>
      </c>
      <c r="C3452" s="3">
        <v>8</v>
      </c>
      <c r="D3452" s="3">
        <v>2018</v>
      </c>
      <c r="E3452" s="26" t="s">
        <v>166</v>
      </c>
      <c r="F3452" s="6" t="s">
        <v>1250</v>
      </c>
      <c r="G3452" s="19">
        <v>432</v>
      </c>
      <c r="H3452" s="19" t="s">
        <v>408</v>
      </c>
      <c r="I3452" s="10" t="s">
        <v>115</v>
      </c>
      <c r="J3452" s="30">
        <v>1600022</v>
      </c>
      <c r="K3452" s="8">
        <v>5795176000</v>
      </c>
      <c r="L3452" s="31">
        <v>2</v>
      </c>
      <c r="M3452" s="27">
        <v>68.06</v>
      </c>
      <c r="N3452" s="17">
        <v>20105</v>
      </c>
      <c r="O3452" s="7" t="s">
        <v>33</v>
      </c>
    </row>
    <row r="3453" spans="1:15" x14ac:dyDescent="0.25">
      <c r="A3453" s="4">
        <v>43321</v>
      </c>
      <c r="B3453" s="3">
        <v>9</v>
      </c>
      <c r="C3453" s="3">
        <v>8</v>
      </c>
      <c r="D3453" s="3">
        <v>2018</v>
      </c>
      <c r="E3453" s="26" t="s">
        <v>167</v>
      </c>
      <c r="F3453" s="6" t="s">
        <v>1250</v>
      </c>
      <c r="G3453" s="19">
        <v>432</v>
      </c>
      <c r="H3453" s="19" t="s">
        <v>408</v>
      </c>
      <c r="I3453" s="10" t="s">
        <v>168</v>
      </c>
      <c r="J3453" s="30">
        <v>2600187</v>
      </c>
      <c r="K3453" s="8">
        <v>1040137325</v>
      </c>
      <c r="L3453" s="31">
        <v>2</v>
      </c>
      <c r="M3453" s="27">
        <v>139.61000000000001</v>
      </c>
      <c r="N3453" s="17">
        <v>20105</v>
      </c>
      <c r="O3453" s="7" t="s">
        <v>33</v>
      </c>
    </row>
    <row r="3454" spans="1:15" x14ac:dyDescent="0.25">
      <c r="A3454" s="4">
        <v>43321</v>
      </c>
      <c r="B3454" s="3">
        <v>9</v>
      </c>
      <c r="C3454" s="3">
        <v>8</v>
      </c>
      <c r="D3454" s="3">
        <v>2018</v>
      </c>
      <c r="E3454" s="26" t="s">
        <v>116</v>
      </c>
      <c r="F3454" s="6" t="s">
        <v>1250</v>
      </c>
      <c r="G3454" s="19">
        <v>432</v>
      </c>
      <c r="H3454" s="19" t="s">
        <v>408</v>
      </c>
      <c r="I3454" s="10" t="s">
        <v>117</v>
      </c>
      <c r="J3454" s="30">
        <v>2600187</v>
      </c>
      <c r="K3454" s="8">
        <v>7168101</v>
      </c>
      <c r="L3454" s="31">
        <v>1</v>
      </c>
      <c r="M3454" s="27">
        <v>196.99</v>
      </c>
      <c r="N3454" s="17">
        <v>20105</v>
      </c>
      <c r="O3454" s="7" t="s">
        <v>33</v>
      </c>
    </row>
    <row r="3455" spans="1:15" x14ac:dyDescent="0.25">
      <c r="A3455" s="4">
        <v>43321</v>
      </c>
      <c r="B3455" s="3">
        <v>9</v>
      </c>
      <c r="C3455" s="3">
        <v>8</v>
      </c>
      <c r="D3455" s="3">
        <v>2018</v>
      </c>
      <c r="E3455" s="26" t="s">
        <v>118</v>
      </c>
      <c r="F3455" s="6" t="s">
        <v>1250</v>
      </c>
      <c r="G3455" s="19">
        <v>432</v>
      </c>
      <c r="H3455" s="19" t="s">
        <v>408</v>
      </c>
      <c r="I3455" s="10" t="s">
        <v>119</v>
      </c>
      <c r="J3455" s="30">
        <v>1600022</v>
      </c>
      <c r="K3455" s="8">
        <v>2200869146</v>
      </c>
      <c r="L3455" s="31">
        <v>2</v>
      </c>
      <c r="M3455" s="27">
        <v>192.26</v>
      </c>
      <c r="N3455" s="17">
        <v>20105</v>
      </c>
      <c r="O3455" s="7" t="s">
        <v>33</v>
      </c>
    </row>
    <row r="3456" spans="1:15" x14ac:dyDescent="0.25">
      <c r="A3456" s="4">
        <v>43321</v>
      </c>
      <c r="B3456" s="3">
        <v>9</v>
      </c>
      <c r="C3456" s="3">
        <v>8</v>
      </c>
      <c r="D3456" s="3">
        <v>2018</v>
      </c>
      <c r="E3456" s="26" t="s">
        <v>169</v>
      </c>
      <c r="F3456" s="6" t="s">
        <v>1250</v>
      </c>
      <c r="G3456" s="19">
        <v>432</v>
      </c>
      <c r="H3456" s="19" t="s">
        <v>408</v>
      </c>
      <c r="I3456" s="10" t="s">
        <v>120</v>
      </c>
      <c r="J3456" s="30">
        <v>1600022</v>
      </c>
      <c r="K3456" s="8">
        <v>3231635700</v>
      </c>
      <c r="L3456" s="31">
        <v>2</v>
      </c>
      <c r="M3456" s="27">
        <v>139.61000000000001</v>
      </c>
      <c r="N3456" s="17">
        <v>20105</v>
      </c>
      <c r="O3456" s="7" t="s">
        <v>33</v>
      </c>
    </row>
    <row r="3457" spans="1:15" x14ac:dyDescent="0.25">
      <c r="A3457" s="4">
        <v>43321</v>
      </c>
      <c r="B3457" s="3">
        <v>9</v>
      </c>
      <c r="C3457" s="3">
        <v>8</v>
      </c>
      <c r="D3457" s="3">
        <v>2018</v>
      </c>
      <c r="E3457" s="26" t="s">
        <v>121</v>
      </c>
      <c r="F3457" s="6" t="s">
        <v>1250</v>
      </c>
      <c r="G3457" s="19">
        <v>432</v>
      </c>
      <c r="H3457" s="19" t="s">
        <v>408</v>
      </c>
      <c r="I3457" s="10" t="s">
        <v>122</v>
      </c>
      <c r="J3457" s="30">
        <v>2600187</v>
      </c>
      <c r="K3457" s="8">
        <v>1042257158</v>
      </c>
      <c r="L3457" s="31">
        <v>2</v>
      </c>
      <c r="M3457" s="27">
        <v>117.62</v>
      </c>
      <c r="N3457" s="17">
        <v>20105</v>
      </c>
      <c r="O3457" s="7" t="s">
        <v>33</v>
      </c>
    </row>
    <row r="3458" spans="1:15" x14ac:dyDescent="0.25">
      <c r="A3458" s="4">
        <v>43321</v>
      </c>
      <c r="B3458" s="3">
        <v>9</v>
      </c>
      <c r="C3458" s="3">
        <v>8</v>
      </c>
      <c r="D3458" s="3">
        <v>2018</v>
      </c>
      <c r="E3458" s="26" t="s">
        <v>123</v>
      </c>
      <c r="F3458" s="6" t="s">
        <v>1250</v>
      </c>
      <c r="G3458" s="19">
        <v>432</v>
      </c>
      <c r="H3458" s="19" t="s">
        <v>408</v>
      </c>
      <c r="I3458" s="10" t="s">
        <v>124</v>
      </c>
      <c r="J3458" s="30">
        <v>1600022</v>
      </c>
      <c r="K3458" s="8">
        <v>2201814429</v>
      </c>
      <c r="L3458" s="31">
        <v>2</v>
      </c>
      <c r="M3458" s="27">
        <v>68.06</v>
      </c>
      <c r="N3458" s="17">
        <v>20105</v>
      </c>
      <c r="O3458" s="7" t="s">
        <v>33</v>
      </c>
    </row>
    <row r="3459" spans="1:15" x14ac:dyDescent="0.25">
      <c r="A3459" s="4">
        <v>43321</v>
      </c>
      <c r="B3459" s="3">
        <v>9</v>
      </c>
      <c r="C3459" s="3">
        <v>8</v>
      </c>
      <c r="D3459" s="3">
        <v>2018</v>
      </c>
      <c r="E3459" s="26" t="s">
        <v>170</v>
      </c>
      <c r="F3459" s="6" t="s">
        <v>1250</v>
      </c>
      <c r="G3459" s="19">
        <v>432</v>
      </c>
      <c r="H3459" s="19" t="s">
        <v>408</v>
      </c>
      <c r="I3459" s="10" t="s">
        <v>171</v>
      </c>
      <c r="J3459" s="30">
        <v>1600022</v>
      </c>
      <c r="K3459" s="8">
        <v>4591821400</v>
      </c>
      <c r="L3459" s="31">
        <v>2</v>
      </c>
      <c r="M3459" s="27">
        <v>284.72000000000003</v>
      </c>
      <c r="N3459" s="17">
        <v>20105</v>
      </c>
      <c r="O3459" s="7" t="s">
        <v>33</v>
      </c>
    </row>
    <row r="3460" spans="1:15" x14ac:dyDescent="0.25">
      <c r="A3460" s="4">
        <v>43321</v>
      </c>
      <c r="B3460" s="3">
        <v>9</v>
      </c>
      <c r="C3460" s="3">
        <v>8</v>
      </c>
      <c r="D3460" s="3">
        <v>2018</v>
      </c>
      <c r="E3460" s="26" t="s">
        <v>172</v>
      </c>
      <c r="F3460" s="6" t="s">
        <v>1250</v>
      </c>
      <c r="G3460" s="19">
        <v>432</v>
      </c>
      <c r="H3460" s="19" t="s">
        <v>408</v>
      </c>
      <c r="I3460" s="10" t="s">
        <v>186</v>
      </c>
      <c r="J3460" s="30">
        <v>47700037</v>
      </c>
      <c r="K3460" s="8">
        <v>407110049786</v>
      </c>
      <c r="L3460" s="31">
        <v>2</v>
      </c>
      <c r="M3460" s="27">
        <v>117.62</v>
      </c>
      <c r="N3460" s="17">
        <v>20105</v>
      </c>
      <c r="O3460" s="7" t="s">
        <v>33</v>
      </c>
    </row>
    <row r="3461" spans="1:15" x14ac:dyDescent="0.25">
      <c r="A3461" s="4">
        <v>43321</v>
      </c>
      <c r="B3461" s="3">
        <v>9</v>
      </c>
      <c r="C3461" s="3">
        <v>8</v>
      </c>
      <c r="D3461" s="3">
        <v>2018</v>
      </c>
      <c r="E3461" s="26" t="s">
        <v>127</v>
      </c>
      <c r="F3461" s="6" t="s">
        <v>1250</v>
      </c>
      <c r="G3461" s="19">
        <v>432</v>
      </c>
      <c r="H3461" s="19" t="s">
        <v>408</v>
      </c>
      <c r="I3461" s="10" t="s">
        <v>128</v>
      </c>
      <c r="J3461" s="30">
        <v>1600022</v>
      </c>
      <c r="K3461" s="8">
        <v>3059366904</v>
      </c>
      <c r="L3461" s="31">
        <v>1</v>
      </c>
      <c r="M3461" s="27">
        <v>192.26</v>
      </c>
      <c r="N3461" s="17">
        <v>20105</v>
      </c>
      <c r="O3461" s="7" t="s">
        <v>33</v>
      </c>
    </row>
    <row r="3462" spans="1:15" x14ac:dyDescent="0.25">
      <c r="A3462" s="4">
        <v>43321</v>
      </c>
      <c r="B3462" s="3">
        <v>9</v>
      </c>
      <c r="C3462" s="3">
        <v>8</v>
      </c>
      <c r="D3462" s="3">
        <v>2018</v>
      </c>
      <c r="E3462" s="26" t="s">
        <v>140</v>
      </c>
      <c r="F3462" s="6" t="s">
        <v>1250</v>
      </c>
      <c r="G3462" s="19">
        <v>432</v>
      </c>
      <c r="H3462" s="19" t="s">
        <v>408</v>
      </c>
      <c r="I3462" s="10" t="s">
        <v>131</v>
      </c>
      <c r="J3462" s="30">
        <v>2600021</v>
      </c>
      <c r="K3462" s="8">
        <v>9831601</v>
      </c>
      <c r="L3462" s="31">
        <v>2</v>
      </c>
      <c r="M3462" s="27">
        <v>117.62</v>
      </c>
      <c r="N3462" s="17">
        <v>20105</v>
      </c>
      <c r="O3462" s="7" t="s">
        <v>33</v>
      </c>
    </row>
    <row r="3463" spans="1:15" x14ac:dyDescent="0.25">
      <c r="A3463" s="4">
        <v>43321</v>
      </c>
      <c r="B3463" s="3">
        <v>9</v>
      </c>
      <c r="C3463" s="3">
        <v>8</v>
      </c>
      <c r="D3463" s="3">
        <v>2018</v>
      </c>
      <c r="E3463" s="26" t="s">
        <v>23</v>
      </c>
      <c r="F3463" s="6" t="s">
        <v>1250</v>
      </c>
      <c r="G3463" s="19">
        <v>432</v>
      </c>
      <c r="H3463" s="19" t="s">
        <v>408</v>
      </c>
      <c r="I3463" s="10" t="s">
        <v>175</v>
      </c>
      <c r="J3463" s="30">
        <v>2600187</v>
      </c>
      <c r="K3463" s="8">
        <v>1042257107</v>
      </c>
      <c r="L3463" s="31">
        <v>2</v>
      </c>
      <c r="M3463" s="27">
        <v>68.06</v>
      </c>
      <c r="N3463" s="17">
        <v>20105</v>
      </c>
      <c r="O3463" s="7" t="s">
        <v>33</v>
      </c>
    </row>
    <row r="3464" spans="1:15" x14ac:dyDescent="0.25">
      <c r="A3464" s="4">
        <v>43321</v>
      </c>
      <c r="B3464" s="3">
        <v>9</v>
      </c>
      <c r="C3464" s="3">
        <v>8</v>
      </c>
      <c r="D3464" s="3">
        <v>2018</v>
      </c>
      <c r="E3464" s="26" t="s">
        <v>132</v>
      </c>
      <c r="F3464" s="6" t="s">
        <v>1250</v>
      </c>
      <c r="G3464" s="19">
        <v>432</v>
      </c>
      <c r="H3464" s="19" t="s">
        <v>408</v>
      </c>
      <c r="I3464" s="10" t="s">
        <v>133</v>
      </c>
      <c r="J3464" s="30">
        <v>1600022</v>
      </c>
      <c r="K3464" s="8">
        <v>5992210400</v>
      </c>
      <c r="L3464" s="31">
        <v>2</v>
      </c>
      <c r="M3464" s="27">
        <v>117.62</v>
      </c>
      <c r="N3464" s="17">
        <v>20105</v>
      </c>
      <c r="O3464" s="7" t="s">
        <v>33</v>
      </c>
    </row>
    <row r="3465" spans="1:15" x14ac:dyDescent="0.25">
      <c r="A3465" s="4">
        <v>43351</v>
      </c>
      <c r="B3465" s="3">
        <v>8</v>
      </c>
      <c r="C3465" s="3">
        <v>8</v>
      </c>
      <c r="D3465" s="3">
        <v>2018</v>
      </c>
      <c r="E3465" s="26" t="s">
        <v>274</v>
      </c>
      <c r="F3465" s="6" t="s">
        <v>1247</v>
      </c>
      <c r="G3465" s="19">
        <v>433</v>
      </c>
      <c r="H3465" s="19" t="s">
        <v>408</v>
      </c>
      <c r="I3465" s="10" t="s">
        <v>275</v>
      </c>
      <c r="J3465" s="30" t="s">
        <v>786</v>
      </c>
      <c r="K3465" s="8">
        <v>3220007</v>
      </c>
      <c r="L3465" s="31" t="s">
        <v>660</v>
      </c>
      <c r="M3465" s="27">
        <v>64.17</v>
      </c>
      <c r="N3465" s="17">
        <v>20205</v>
      </c>
      <c r="O3465" s="7" t="s">
        <v>10</v>
      </c>
    </row>
    <row r="3466" spans="1:15" x14ac:dyDescent="0.25">
      <c r="A3466" s="4">
        <v>43351</v>
      </c>
      <c r="B3466" s="3">
        <v>8</v>
      </c>
      <c r="C3466" s="3">
        <v>8</v>
      </c>
      <c r="D3466" s="3">
        <v>2018</v>
      </c>
      <c r="E3466" s="26" t="s">
        <v>237</v>
      </c>
      <c r="F3466" s="6" t="s">
        <v>1248</v>
      </c>
      <c r="G3466" s="19">
        <v>433</v>
      </c>
      <c r="H3466" s="19" t="s">
        <v>408</v>
      </c>
      <c r="I3466" s="10" t="s">
        <v>246</v>
      </c>
      <c r="J3466" s="30" t="s">
        <v>809</v>
      </c>
      <c r="K3466" s="8">
        <v>12057052676</v>
      </c>
      <c r="L3466" s="31" t="s">
        <v>655</v>
      </c>
      <c r="M3466" s="27">
        <v>93.16</v>
      </c>
      <c r="N3466" s="17">
        <v>510504</v>
      </c>
      <c r="O3466" s="7" t="s">
        <v>176</v>
      </c>
    </row>
    <row r="3467" spans="1:15" x14ac:dyDescent="0.25">
      <c r="A3467" s="4">
        <v>43351</v>
      </c>
      <c r="B3467" s="3">
        <v>8</v>
      </c>
      <c r="C3467" s="3">
        <v>8</v>
      </c>
      <c r="D3467" s="3">
        <v>2018</v>
      </c>
      <c r="E3467" s="26" t="s">
        <v>196</v>
      </c>
      <c r="F3467" s="6" t="s">
        <v>1249</v>
      </c>
      <c r="G3467" s="19">
        <v>433</v>
      </c>
      <c r="H3467" s="19" t="s">
        <v>408</v>
      </c>
      <c r="I3467" s="10" t="s">
        <v>197</v>
      </c>
      <c r="J3467" s="30" t="s">
        <v>786</v>
      </c>
      <c r="K3467" s="8">
        <v>75310011</v>
      </c>
      <c r="L3467" s="31" t="s">
        <v>660</v>
      </c>
      <c r="M3467" s="27">
        <v>7.62</v>
      </c>
      <c r="N3467" s="17">
        <v>20205</v>
      </c>
      <c r="O3467" s="7" t="s">
        <v>10</v>
      </c>
    </row>
    <row r="3468" spans="1:15" x14ac:dyDescent="0.25">
      <c r="A3468" s="4">
        <v>43326</v>
      </c>
      <c r="B3468" s="3">
        <v>14</v>
      </c>
      <c r="C3468" s="3">
        <v>8</v>
      </c>
      <c r="D3468" s="3">
        <v>2018</v>
      </c>
      <c r="E3468" s="26" t="s">
        <v>36</v>
      </c>
      <c r="F3468" s="6" t="s">
        <v>1245</v>
      </c>
      <c r="G3468" s="19">
        <v>434</v>
      </c>
      <c r="H3468" s="19" t="s">
        <v>408</v>
      </c>
      <c r="I3468" s="10" t="s">
        <v>1246</v>
      </c>
      <c r="J3468" s="30">
        <v>1600212</v>
      </c>
      <c r="K3468" s="8">
        <v>1039090</v>
      </c>
      <c r="L3468" s="31">
        <v>2</v>
      </c>
      <c r="M3468" s="27">
        <v>36.729999999999997</v>
      </c>
      <c r="N3468" s="17">
        <v>510204</v>
      </c>
      <c r="O3468" s="7" t="s">
        <v>191</v>
      </c>
    </row>
    <row r="3469" spans="1:15" x14ac:dyDescent="0.25">
      <c r="A3469" s="4">
        <v>43326</v>
      </c>
      <c r="B3469" s="3">
        <v>14</v>
      </c>
      <c r="C3469" s="3">
        <v>8</v>
      </c>
      <c r="D3469" s="3">
        <v>2018</v>
      </c>
      <c r="E3469" s="26" t="s">
        <v>72</v>
      </c>
      <c r="F3469" s="6" t="s">
        <v>1245</v>
      </c>
      <c r="G3469" s="19">
        <v>434</v>
      </c>
      <c r="H3469" s="19" t="s">
        <v>408</v>
      </c>
      <c r="I3469" s="10" t="s">
        <v>1233</v>
      </c>
      <c r="J3469" s="30">
        <v>1820030</v>
      </c>
      <c r="K3469" s="8">
        <v>407010019761</v>
      </c>
      <c r="L3469" s="31">
        <v>2</v>
      </c>
      <c r="M3469" s="27">
        <v>386</v>
      </c>
      <c r="N3469" s="17">
        <v>510204</v>
      </c>
      <c r="O3469" s="7" t="s">
        <v>191</v>
      </c>
    </row>
    <row r="3470" spans="1:15" x14ac:dyDescent="0.25">
      <c r="A3470" s="4">
        <v>43326</v>
      </c>
      <c r="B3470" s="3">
        <v>14</v>
      </c>
      <c r="C3470" s="3">
        <v>8</v>
      </c>
      <c r="D3470" s="3">
        <v>2018</v>
      </c>
      <c r="E3470" s="26" t="s">
        <v>237</v>
      </c>
      <c r="F3470" s="6" t="s">
        <v>1245</v>
      </c>
      <c r="G3470" s="19">
        <v>434</v>
      </c>
      <c r="H3470" s="19" t="s">
        <v>408</v>
      </c>
      <c r="I3470" s="10" t="s">
        <v>246</v>
      </c>
      <c r="J3470" s="30">
        <v>1600303</v>
      </c>
      <c r="K3470" s="8">
        <v>12057052676</v>
      </c>
      <c r="L3470" s="31">
        <v>2</v>
      </c>
      <c r="M3470" s="27">
        <v>36.729999999999997</v>
      </c>
      <c r="N3470" s="17">
        <v>510204</v>
      </c>
      <c r="O3470" s="7" t="s">
        <v>191</v>
      </c>
    </row>
    <row r="3471" spans="1:15" x14ac:dyDescent="0.25">
      <c r="A3471" s="4" t="s">
        <v>1237</v>
      </c>
      <c r="B3471" s="3">
        <v>14</v>
      </c>
      <c r="C3471" s="3">
        <v>8</v>
      </c>
      <c r="D3471" s="3">
        <v>2018</v>
      </c>
      <c r="E3471" s="26" t="s">
        <v>87</v>
      </c>
      <c r="F3471" s="6" t="s">
        <v>1240</v>
      </c>
      <c r="G3471" s="19">
        <v>435</v>
      </c>
      <c r="H3471" s="19" t="s">
        <v>408</v>
      </c>
      <c r="I3471" s="10" t="s">
        <v>88</v>
      </c>
      <c r="J3471" s="30" t="s">
        <v>771</v>
      </c>
      <c r="K3471" s="8">
        <v>3024638504</v>
      </c>
      <c r="L3471" s="31" t="s">
        <v>660</v>
      </c>
      <c r="M3471" s="27">
        <v>130</v>
      </c>
      <c r="N3471" s="17">
        <v>921501</v>
      </c>
      <c r="O3471" s="7" t="s">
        <v>138</v>
      </c>
    </row>
    <row r="3472" spans="1:15" x14ac:dyDescent="0.25">
      <c r="A3472" s="4" t="s">
        <v>1237</v>
      </c>
      <c r="B3472" s="3">
        <v>14</v>
      </c>
      <c r="C3472" s="3">
        <v>8</v>
      </c>
      <c r="D3472" s="3">
        <v>2018</v>
      </c>
      <c r="E3472" s="26" t="s">
        <v>231</v>
      </c>
      <c r="F3472" s="6" t="s">
        <v>1241</v>
      </c>
      <c r="G3472" s="19">
        <v>435</v>
      </c>
      <c r="H3472" s="19" t="s">
        <v>408</v>
      </c>
      <c r="I3472" s="10" t="s">
        <v>232</v>
      </c>
      <c r="J3472" s="30" t="s">
        <v>783</v>
      </c>
      <c r="K3472" s="8">
        <v>1042947278</v>
      </c>
      <c r="L3472" s="31" t="s">
        <v>655</v>
      </c>
      <c r="M3472" s="27">
        <v>240</v>
      </c>
      <c r="N3472" s="17">
        <v>921501</v>
      </c>
      <c r="O3472" s="7" t="s">
        <v>138</v>
      </c>
    </row>
    <row r="3473" spans="1:15" x14ac:dyDescent="0.25">
      <c r="A3473" s="4" t="s">
        <v>1237</v>
      </c>
      <c r="B3473" s="3">
        <v>14</v>
      </c>
      <c r="C3473" s="3">
        <v>8</v>
      </c>
      <c r="D3473" s="3">
        <v>2018</v>
      </c>
      <c r="E3473" s="26" t="s">
        <v>31</v>
      </c>
      <c r="F3473" s="6" t="s">
        <v>1242</v>
      </c>
      <c r="G3473" s="19">
        <v>435</v>
      </c>
      <c r="H3473" s="19" t="s">
        <v>408</v>
      </c>
      <c r="I3473" s="10" t="s">
        <v>32</v>
      </c>
      <c r="J3473" s="30" t="s">
        <v>771</v>
      </c>
      <c r="K3473" s="8">
        <v>5366745700</v>
      </c>
      <c r="L3473" s="31" t="s">
        <v>655</v>
      </c>
      <c r="M3473" s="27">
        <v>80</v>
      </c>
      <c r="N3473" s="17">
        <v>921501</v>
      </c>
      <c r="O3473" s="7" t="s">
        <v>138</v>
      </c>
    </row>
    <row r="3474" spans="1:15" x14ac:dyDescent="0.25">
      <c r="A3474" s="4" t="s">
        <v>1237</v>
      </c>
      <c r="B3474" s="3">
        <v>14</v>
      </c>
      <c r="C3474" s="3">
        <v>8</v>
      </c>
      <c r="D3474" s="3">
        <v>2018</v>
      </c>
      <c r="E3474" s="26" t="s">
        <v>603</v>
      </c>
      <c r="F3474" s="6" t="s">
        <v>1243</v>
      </c>
      <c r="G3474" s="19">
        <v>435</v>
      </c>
      <c r="H3474" s="19" t="s">
        <v>408</v>
      </c>
      <c r="I3474" s="10" t="s">
        <v>604</v>
      </c>
      <c r="J3474" s="30" t="s">
        <v>771</v>
      </c>
      <c r="K3474" s="8">
        <v>5429921600</v>
      </c>
      <c r="L3474" s="31" t="s">
        <v>655</v>
      </c>
      <c r="M3474" s="27">
        <v>160</v>
      </c>
      <c r="N3474" s="17">
        <v>921501</v>
      </c>
      <c r="O3474" s="7" t="s">
        <v>138</v>
      </c>
    </row>
    <row r="3475" spans="1:15" x14ac:dyDescent="0.25">
      <c r="A3475" s="4" t="s">
        <v>1237</v>
      </c>
      <c r="B3475" s="3">
        <v>14</v>
      </c>
      <c r="C3475" s="3">
        <v>8</v>
      </c>
      <c r="D3475" s="3">
        <v>2018</v>
      </c>
      <c r="E3475" s="26" t="s">
        <v>220</v>
      </c>
      <c r="F3475" s="6" t="s">
        <v>1244</v>
      </c>
      <c r="G3475" s="19">
        <v>435</v>
      </c>
      <c r="H3475" s="19" t="s">
        <v>408</v>
      </c>
      <c r="I3475" s="10" t="s">
        <v>221</v>
      </c>
      <c r="J3475" s="30" t="s">
        <v>783</v>
      </c>
      <c r="K3475" s="8">
        <v>1013378651</v>
      </c>
      <c r="L3475" s="31" t="s">
        <v>655</v>
      </c>
      <c r="M3475" s="27">
        <v>390</v>
      </c>
      <c r="N3475" s="17">
        <v>921501</v>
      </c>
      <c r="O3475" s="7" t="s">
        <v>138</v>
      </c>
    </row>
    <row r="3476" spans="1:15" x14ac:dyDescent="0.25">
      <c r="A3476" s="4">
        <v>43326</v>
      </c>
      <c r="B3476" s="3">
        <v>14</v>
      </c>
      <c r="C3476" s="3">
        <v>8</v>
      </c>
      <c r="D3476" s="3">
        <v>2018</v>
      </c>
      <c r="E3476" s="26" t="s">
        <v>220</v>
      </c>
      <c r="F3476" s="6" t="s">
        <v>1239</v>
      </c>
      <c r="G3476" s="19">
        <v>436</v>
      </c>
      <c r="H3476" s="19" t="s">
        <v>408</v>
      </c>
      <c r="I3476" s="10" t="s">
        <v>221</v>
      </c>
      <c r="J3476" s="30">
        <v>2600187</v>
      </c>
      <c r="K3476" s="8">
        <v>1013378651</v>
      </c>
      <c r="L3476" s="31">
        <v>2</v>
      </c>
      <c r="M3476" s="27">
        <v>1740.55</v>
      </c>
      <c r="N3476" s="17">
        <v>920103</v>
      </c>
      <c r="O3476" s="7" t="s">
        <v>141</v>
      </c>
    </row>
    <row r="3477" spans="1:15" x14ac:dyDescent="0.25">
      <c r="A3477" s="4">
        <v>43326</v>
      </c>
      <c r="B3477" s="3">
        <v>14</v>
      </c>
      <c r="C3477" s="3">
        <v>8</v>
      </c>
      <c r="D3477" s="3">
        <v>2018</v>
      </c>
      <c r="E3477" s="26" t="s">
        <v>31</v>
      </c>
      <c r="F3477" s="6" t="s">
        <v>1239</v>
      </c>
      <c r="G3477" s="19">
        <v>436</v>
      </c>
      <c r="H3477" s="19" t="s">
        <v>408</v>
      </c>
      <c r="I3477" s="10" t="s">
        <v>32</v>
      </c>
      <c r="J3477" s="30">
        <v>1600022</v>
      </c>
      <c r="K3477" s="8">
        <v>5366745700</v>
      </c>
      <c r="L3477" s="31">
        <v>2</v>
      </c>
      <c r="M3477" s="27">
        <v>742.05</v>
      </c>
      <c r="N3477" s="17">
        <v>920103</v>
      </c>
      <c r="O3477" s="7" t="s">
        <v>141</v>
      </c>
    </row>
    <row r="3478" spans="1:15" x14ac:dyDescent="0.25">
      <c r="A3478" s="4">
        <v>43326</v>
      </c>
      <c r="B3478" s="3">
        <v>14</v>
      </c>
      <c r="C3478" s="3">
        <v>8</v>
      </c>
      <c r="D3478" s="3">
        <v>2018</v>
      </c>
      <c r="E3478" s="26" t="s">
        <v>142</v>
      </c>
      <c r="F3478" s="6" t="s">
        <v>1239</v>
      </c>
      <c r="G3478" s="19">
        <v>436</v>
      </c>
      <c r="H3478" s="19" t="s">
        <v>408</v>
      </c>
      <c r="I3478" s="10" t="s">
        <v>143</v>
      </c>
      <c r="J3478" s="30">
        <v>1600022</v>
      </c>
      <c r="K3478" s="8">
        <v>3208555500</v>
      </c>
      <c r="L3478" s="31">
        <v>2</v>
      </c>
      <c r="M3478" s="27">
        <v>384.74</v>
      </c>
      <c r="N3478" s="17">
        <v>920103</v>
      </c>
      <c r="O3478" s="7" t="s">
        <v>141</v>
      </c>
    </row>
    <row r="3479" spans="1:15" x14ac:dyDescent="0.25">
      <c r="A3479" s="4">
        <v>43326</v>
      </c>
      <c r="B3479" s="3">
        <v>14</v>
      </c>
      <c r="C3479" s="3">
        <v>8</v>
      </c>
      <c r="D3479" s="3">
        <v>2018</v>
      </c>
      <c r="E3479" s="26" t="s">
        <v>34</v>
      </c>
      <c r="F3479" s="6" t="s">
        <v>1239</v>
      </c>
      <c r="G3479" s="19">
        <v>436</v>
      </c>
      <c r="H3479" s="19" t="s">
        <v>408</v>
      </c>
      <c r="I3479" s="10" t="s">
        <v>35</v>
      </c>
      <c r="J3479" s="30">
        <v>1600022</v>
      </c>
      <c r="K3479" s="8">
        <v>2203693299</v>
      </c>
      <c r="L3479" s="31">
        <v>2</v>
      </c>
      <c r="M3479" s="27">
        <v>965.94</v>
      </c>
      <c r="N3479" s="17">
        <v>920103</v>
      </c>
      <c r="O3479" s="7" t="s">
        <v>141</v>
      </c>
    </row>
    <row r="3480" spans="1:15" x14ac:dyDescent="0.25">
      <c r="A3480" s="4">
        <v>43326</v>
      </c>
      <c r="B3480" s="3">
        <v>14</v>
      </c>
      <c r="C3480" s="3">
        <v>8</v>
      </c>
      <c r="D3480" s="3">
        <v>2018</v>
      </c>
      <c r="E3480" s="26" t="s">
        <v>222</v>
      </c>
      <c r="F3480" s="6" t="s">
        <v>1239</v>
      </c>
      <c r="G3480" s="19">
        <v>436</v>
      </c>
      <c r="H3480" s="19" t="s">
        <v>408</v>
      </c>
      <c r="I3480" s="10" t="s">
        <v>223</v>
      </c>
      <c r="J3480" s="30">
        <v>1600022</v>
      </c>
      <c r="K3480" s="8">
        <v>4292636700</v>
      </c>
      <c r="L3480" s="31">
        <v>2</v>
      </c>
      <c r="M3480" s="27">
        <v>299.22000000000003</v>
      </c>
      <c r="N3480" s="17">
        <v>920103</v>
      </c>
      <c r="O3480" s="7" t="s">
        <v>141</v>
      </c>
    </row>
    <row r="3481" spans="1:15" x14ac:dyDescent="0.25">
      <c r="A3481" s="4">
        <v>43326</v>
      </c>
      <c r="B3481" s="3">
        <v>14</v>
      </c>
      <c r="C3481" s="3">
        <v>8</v>
      </c>
      <c r="D3481" s="3">
        <v>2018</v>
      </c>
      <c r="E3481" s="26" t="s">
        <v>278</v>
      </c>
      <c r="F3481" s="6" t="s">
        <v>1239</v>
      </c>
      <c r="G3481" s="19">
        <v>436</v>
      </c>
      <c r="H3481" s="19" t="s">
        <v>408</v>
      </c>
      <c r="I3481" s="10" t="s">
        <v>279</v>
      </c>
      <c r="J3481" s="30">
        <v>2600021</v>
      </c>
      <c r="K3481" s="8">
        <v>10611542</v>
      </c>
      <c r="L3481" s="31">
        <v>2</v>
      </c>
      <c r="M3481" s="27">
        <v>223.85</v>
      </c>
      <c r="N3481" s="17">
        <v>920103</v>
      </c>
      <c r="O3481" s="7" t="s">
        <v>141</v>
      </c>
    </row>
    <row r="3482" spans="1:15" x14ac:dyDescent="0.25">
      <c r="A3482" s="4">
        <v>43326</v>
      </c>
      <c r="B3482" s="3">
        <v>14</v>
      </c>
      <c r="C3482" s="3">
        <v>8</v>
      </c>
      <c r="D3482" s="3">
        <v>2018</v>
      </c>
      <c r="E3482" s="26" t="s">
        <v>199</v>
      </c>
      <c r="F3482" s="6" t="s">
        <v>1239</v>
      </c>
      <c r="G3482" s="19">
        <v>436</v>
      </c>
      <c r="H3482" s="19" t="s">
        <v>408</v>
      </c>
      <c r="I3482" s="10" t="s">
        <v>848</v>
      </c>
      <c r="J3482" s="30">
        <v>1600022</v>
      </c>
      <c r="K3482" s="8">
        <v>2203315422</v>
      </c>
      <c r="L3482" s="31">
        <v>2</v>
      </c>
      <c r="M3482" s="27">
        <v>224.53</v>
      </c>
      <c r="N3482" s="17">
        <v>920103</v>
      </c>
      <c r="O3482" s="7" t="s">
        <v>141</v>
      </c>
    </row>
    <row r="3483" spans="1:15" x14ac:dyDescent="0.25">
      <c r="A3483" s="4">
        <v>43326</v>
      </c>
      <c r="B3483" s="3">
        <v>14</v>
      </c>
      <c r="C3483" s="3">
        <v>8</v>
      </c>
      <c r="D3483" s="3">
        <v>2018</v>
      </c>
      <c r="E3483" s="26" t="s">
        <v>36</v>
      </c>
      <c r="F3483" s="6" t="s">
        <v>1239</v>
      </c>
      <c r="G3483" s="19">
        <v>436</v>
      </c>
      <c r="H3483" s="19" t="s">
        <v>408</v>
      </c>
      <c r="I3483" s="10" t="s">
        <v>37</v>
      </c>
      <c r="J3483" s="30">
        <v>1600212</v>
      </c>
      <c r="K3483" s="8">
        <v>1039090</v>
      </c>
      <c r="L3483" s="31">
        <v>2</v>
      </c>
      <c r="M3483" s="27">
        <v>407.38</v>
      </c>
      <c r="N3483" s="17">
        <v>920103</v>
      </c>
      <c r="O3483" s="7" t="s">
        <v>141</v>
      </c>
    </row>
    <row r="3484" spans="1:15" x14ac:dyDescent="0.25">
      <c r="A3484" s="4">
        <v>43326</v>
      </c>
      <c r="B3484" s="3">
        <v>14</v>
      </c>
      <c r="C3484" s="3">
        <v>8</v>
      </c>
      <c r="D3484" s="3">
        <v>2018</v>
      </c>
      <c r="E3484" s="26" t="s">
        <v>290</v>
      </c>
      <c r="F3484" s="6" t="s">
        <v>1239</v>
      </c>
      <c r="G3484" s="19">
        <v>436</v>
      </c>
      <c r="H3484" s="19" t="s">
        <v>408</v>
      </c>
      <c r="I3484" s="10" t="s">
        <v>291</v>
      </c>
      <c r="J3484" s="30">
        <v>2600021</v>
      </c>
      <c r="K3484" s="8">
        <v>28959155</v>
      </c>
      <c r="L3484" s="31">
        <v>2</v>
      </c>
      <c r="M3484" s="27">
        <v>625.16</v>
      </c>
      <c r="N3484" s="17">
        <v>920103</v>
      </c>
      <c r="O3484" s="7" t="s">
        <v>141</v>
      </c>
    </row>
    <row r="3485" spans="1:15" x14ac:dyDescent="0.25">
      <c r="A3485" s="4">
        <v>43326</v>
      </c>
      <c r="B3485" s="3">
        <v>14</v>
      </c>
      <c r="C3485" s="3">
        <v>8</v>
      </c>
      <c r="D3485" s="3">
        <v>2018</v>
      </c>
      <c r="E3485" s="26" t="s">
        <v>192</v>
      </c>
      <c r="F3485" s="6" t="s">
        <v>1239</v>
      </c>
      <c r="G3485" s="19">
        <v>436</v>
      </c>
      <c r="H3485" s="19" t="s">
        <v>408</v>
      </c>
      <c r="I3485" s="10" t="s">
        <v>268</v>
      </c>
      <c r="J3485" s="30">
        <v>1600022</v>
      </c>
      <c r="K3485" s="8">
        <v>4097601100</v>
      </c>
      <c r="L3485" s="31">
        <v>2</v>
      </c>
      <c r="M3485" s="27">
        <v>1017.54</v>
      </c>
      <c r="N3485" s="17">
        <v>920103</v>
      </c>
      <c r="O3485" s="7" t="s">
        <v>141</v>
      </c>
    </row>
    <row r="3486" spans="1:15" x14ac:dyDescent="0.25">
      <c r="A3486" s="4">
        <v>43326</v>
      </c>
      <c r="B3486" s="3">
        <v>14</v>
      </c>
      <c r="C3486" s="3">
        <v>8</v>
      </c>
      <c r="D3486" s="3">
        <v>2018</v>
      </c>
      <c r="E3486" s="26" t="s">
        <v>231</v>
      </c>
      <c r="F3486" s="6" t="s">
        <v>1239</v>
      </c>
      <c r="G3486" s="19">
        <v>436</v>
      </c>
      <c r="H3486" s="19" t="s">
        <v>408</v>
      </c>
      <c r="I3486" s="10" t="s">
        <v>232</v>
      </c>
      <c r="J3486" s="30">
        <v>2600187</v>
      </c>
      <c r="K3486" s="8">
        <v>1042947278</v>
      </c>
      <c r="L3486" s="31">
        <v>2</v>
      </c>
      <c r="M3486" s="27">
        <v>194.84</v>
      </c>
      <c r="N3486" s="17">
        <v>920103</v>
      </c>
      <c r="O3486" s="7" t="s">
        <v>141</v>
      </c>
    </row>
    <row r="3487" spans="1:15" x14ac:dyDescent="0.25">
      <c r="A3487" s="4">
        <v>43326</v>
      </c>
      <c r="B3487" s="3">
        <v>14</v>
      </c>
      <c r="C3487" s="3">
        <v>8</v>
      </c>
      <c r="D3487" s="3">
        <v>2018</v>
      </c>
      <c r="E3487" s="26" t="s">
        <v>38</v>
      </c>
      <c r="F3487" s="6" t="s">
        <v>1239</v>
      </c>
      <c r="G3487" s="19">
        <v>436</v>
      </c>
      <c r="H3487" s="19" t="s">
        <v>408</v>
      </c>
      <c r="I3487" s="10" t="s">
        <v>39</v>
      </c>
      <c r="J3487" s="30">
        <v>1600022</v>
      </c>
      <c r="K3487" s="8">
        <v>3125056900</v>
      </c>
      <c r="L3487" s="31">
        <v>2</v>
      </c>
      <c r="M3487" s="27">
        <v>261.72000000000003</v>
      </c>
      <c r="N3487" s="17">
        <v>920103</v>
      </c>
      <c r="O3487" s="7" t="s">
        <v>141</v>
      </c>
    </row>
    <row r="3488" spans="1:15" x14ac:dyDescent="0.25">
      <c r="A3488" s="4">
        <v>43326</v>
      </c>
      <c r="B3488" s="3">
        <v>14</v>
      </c>
      <c r="C3488" s="3">
        <v>8</v>
      </c>
      <c r="D3488" s="3">
        <v>2018</v>
      </c>
      <c r="E3488" s="26" t="s">
        <v>1053</v>
      </c>
      <c r="F3488" s="6" t="s">
        <v>1239</v>
      </c>
      <c r="G3488" s="19">
        <v>436</v>
      </c>
      <c r="H3488" s="19" t="s">
        <v>408</v>
      </c>
      <c r="I3488" s="10" t="s">
        <v>1054</v>
      </c>
      <c r="J3488" s="30">
        <v>2600021</v>
      </c>
      <c r="K3488" s="8">
        <v>16427085</v>
      </c>
      <c r="L3488" s="31">
        <v>2</v>
      </c>
      <c r="M3488" s="27">
        <v>750.02</v>
      </c>
      <c r="N3488" s="17">
        <v>920103</v>
      </c>
      <c r="O3488" s="7" t="s">
        <v>141</v>
      </c>
    </row>
    <row r="3489" spans="1:15" x14ac:dyDescent="0.25">
      <c r="A3489" s="4">
        <v>43326</v>
      </c>
      <c r="B3489" s="3">
        <v>14</v>
      </c>
      <c r="C3489" s="3">
        <v>8</v>
      </c>
      <c r="D3489" s="3">
        <v>2018</v>
      </c>
      <c r="E3489" s="26" t="s">
        <v>436</v>
      </c>
      <c r="F3489" s="6" t="s">
        <v>1239</v>
      </c>
      <c r="G3489" s="19">
        <v>436</v>
      </c>
      <c r="H3489" s="19" t="s">
        <v>408</v>
      </c>
      <c r="I3489" s="10" t="s">
        <v>440</v>
      </c>
      <c r="J3489" s="30">
        <v>1600022</v>
      </c>
      <c r="K3489" s="8">
        <v>2200177507</v>
      </c>
      <c r="L3489" s="31">
        <v>2</v>
      </c>
      <c r="M3489" s="27">
        <v>536.61</v>
      </c>
      <c r="N3489" s="17">
        <v>920103</v>
      </c>
      <c r="O3489" s="7" t="s">
        <v>141</v>
      </c>
    </row>
    <row r="3490" spans="1:15" x14ac:dyDescent="0.25">
      <c r="A3490" s="4">
        <v>43326</v>
      </c>
      <c r="B3490" s="3">
        <v>14</v>
      </c>
      <c r="C3490" s="3">
        <v>8</v>
      </c>
      <c r="D3490" s="3">
        <v>2018</v>
      </c>
      <c r="E3490" s="26" t="s">
        <v>240</v>
      </c>
      <c r="F3490" s="6" t="s">
        <v>1239</v>
      </c>
      <c r="G3490" s="19">
        <v>436</v>
      </c>
      <c r="H3490" s="19" t="s">
        <v>408</v>
      </c>
      <c r="I3490" s="10" t="s">
        <v>241</v>
      </c>
      <c r="J3490" s="30">
        <v>1600022</v>
      </c>
      <c r="K3490" s="8">
        <v>4925174200</v>
      </c>
      <c r="L3490" s="31">
        <v>2</v>
      </c>
      <c r="M3490" s="27">
        <v>864.19</v>
      </c>
      <c r="N3490" s="17">
        <v>920103</v>
      </c>
      <c r="O3490" s="7" t="s">
        <v>141</v>
      </c>
    </row>
    <row r="3491" spans="1:15" x14ac:dyDescent="0.25">
      <c r="A3491" s="4">
        <v>43326</v>
      </c>
      <c r="B3491" s="3">
        <v>14</v>
      </c>
      <c r="C3491" s="3">
        <v>8</v>
      </c>
      <c r="D3491" s="3">
        <v>2018</v>
      </c>
      <c r="E3491" s="26" t="s">
        <v>40</v>
      </c>
      <c r="F3491" s="6" t="s">
        <v>1239</v>
      </c>
      <c r="G3491" s="19">
        <v>436</v>
      </c>
      <c r="H3491" s="19" t="s">
        <v>408</v>
      </c>
      <c r="I3491" s="10" t="s">
        <v>41</v>
      </c>
      <c r="J3491" s="30">
        <v>2600187</v>
      </c>
      <c r="K3491" s="8">
        <v>1048164070</v>
      </c>
      <c r="L3491" s="31">
        <v>2</v>
      </c>
      <c r="M3491" s="27">
        <v>622.80999999999995</v>
      </c>
      <c r="N3491" s="17">
        <v>920103</v>
      </c>
      <c r="O3491" s="7" t="s">
        <v>141</v>
      </c>
    </row>
    <row r="3492" spans="1:15" x14ac:dyDescent="0.25">
      <c r="A3492" s="4">
        <v>43326</v>
      </c>
      <c r="B3492" s="3">
        <v>14</v>
      </c>
      <c r="C3492" s="3">
        <v>8</v>
      </c>
      <c r="D3492" s="3">
        <v>2018</v>
      </c>
      <c r="E3492" s="26" t="s">
        <v>242</v>
      </c>
      <c r="F3492" s="6" t="s">
        <v>1239</v>
      </c>
      <c r="G3492" s="19">
        <v>436</v>
      </c>
      <c r="H3492" s="19" t="s">
        <v>408</v>
      </c>
      <c r="I3492" s="10" t="s">
        <v>243</v>
      </c>
      <c r="J3492" s="30">
        <v>1600022</v>
      </c>
      <c r="K3492" s="8">
        <v>3476729004</v>
      </c>
      <c r="L3492" s="31">
        <v>1</v>
      </c>
      <c r="M3492" s="27">
        <v>503.58</v>
      </c>
      <c r="N3492" s="17">
        <v>920103</v>
      </c>
      <c r="O3492" s="7" t="s">
        <v>141</v>
      </c>
    </row>
    <row r="3493" spans="1:15" x14ac:dyDescent="0.25">
      <c r="A3493" s="4">
        <v>43326</v>
      </c>
      <c r="B3493" s="3">
        <v>14</v>
      </c>
      <c r="C3493" s="3">
        <v>8</v>
      </c>
      <c r="D3493" s="3">
        <v>2018</v>
      </c>
      <c r="E3493" s="26" t="s">
        <v>42</v>
      </c>
      <c r="F3493" s="6" t="s">
        <v>1239</v>
      </c>
      <c r="G3493" s="19">
        <v>436</v>
      </c>
      <c r="H3493" s="19" t="s">
        <v>408</v>
      </c>
      <c r="I3493" s="10" t="s">
        <v>43</v>
      </c>
      <c r="J3493" s="30">
        <v>2600187</v>
      </c>
      <c r="K3493" s="8">
        <v>1043078648</v>
      </c>
      <c r="L3493" s="31">
        <v>2</v>
      </c>
      <c r="M3493" s="27">
        <v>386.61</v>
      </c>
      <c r="N3493" s="17">
        <v>920103</v>
      </c>
      <c r="O3493" s="7" t="s">
        <v>141</v>
      </c>
    </row>
    <row r="3494" spans="1:15" x14ac:dyDescent="0.25">
      <c r="A3494" s="4">
        <v>43326</v>
      </c>
      <c r="B3494" s="3">
        <v>14</v>
      </c>
      <c r="C3494" s="3">
        <v>8</v>
      </c>
      <c r="D3494" s="3">
        <v>2018</v>
      </c>
      <c r="E3494" s="26" t="s">
        <v>145</v>
      </c>
      <c r="F3494" s="6" t="s">
        <v>1239</v>
      </c>
      <c r="G3494" s="19">
        <v>436</v>
      </c>
      <c r="H3494" s="19" t="s">
        <v>408</v>
      </c>
      <c r="I3494" s="10" t="s">
        <v>146</v>
      </c>
      <c r="J3494" s="30">
        <v>1600303</v>
      </c>
      <c r="K3494" s="8">
        <v>12000208243</v>
      </c>
      <c r="L3494" s="31">
        <v>2</v>
      </c>
      <c r="M3494" s="27">
        <v>361.72</v>
      </c>
      <c r="N3494" s="17">
        <v>920103</v>
      </c>
      <c r="O3494" s="7" t="s">
        <v>141</v>
      </c>
    </row>
    <row r="3495" spans="1:15" x14ac:dyDescent="0.25">
      <c r="A3495" s="4">
        <v>43326</v>
      </c>
      <c r="B3495" s="3">
        <v>14</v>
      </c>
      <c r="C3495" s="3">
        <v>8</v>
      </c>
      <c r="D3495" s="3">
        <v>2018</v>
      </c>
      <c r="E3495" s="26" t="s">
        <v>147</v>
      </c>
      <c r="F3495" s="6" t="s">
        <v>1239</v>
      </c>
      <c r="G3495" s="19">
        <v>436</v>
      </c>
      <c r="H3495" s="19" t="s">
        <v>408</v>
      </c>
      <c r="I3495" s="10" t="s">
        <v>44</v>
      </c>
      <c r="J3495" s="30">
        <v>1700427</v>
      </c>
      <c r="K3495" s="8">
        <v>4501979209</v>
      </c>
      <c r="L3495" s="31">
        <v>2</v>
      </c>
      <c r="M3495" s="27">
        <v>686.1</v>
      </c>
      <c r="N3495" s="17">
        <v>920103</v>
      </c>
      <c r="O3495" s="7" t="s">
        <v>141</v>
      </c>
    </row>
    <row r="3496" spans="1:15" x14ac:dyDescent="0.25">
      <c r="A3496" s="4">
        <v>43326</v>
      </c>
      <c r="B3496" s="3">
        <v>14</v>
      </c>
      <c r="C3496" s="3">
        <v>8</v>
      </c>
      <c r="D3496" s="3">
        <v>2018</v>
      </c>
      <c r="E3496" s="26" t="s">
        <v>224</v>
      </c>
      <c r="F3496" s="6" t="s">
        <v>1239</v>
      </c>
      <c r="G3496" s="19">
        <v>436</v>
      </c>
      <c r="H3496" s="19" t="s">
        <v>408</v>
      </c>
      <c r="I3496" s="10" t="s">
        <v>225</v>
      </c>
      <c r="J3496" s="30">
        <v>2600187</v>
      </c>
      <c r="K3496" s="8">
        <v>1016715055</v>
      </c>
      <c r="L3496" s="31">
        <v>2</v>
      </c>
      <c r="M3496" s="27">
        <v>269.88</v>
      </c>
      <c r="N3496" s="17">
        <v>920103</v>
      </c>
      <c r="O3496" s="7" t="s">
        <v>141</v>
      </c>
    </row>
    <row r="3497" spans="1:15" x14ac:dyDescent="0.25">
      <c r="A3497" s="4">
        <v>43326</v>
      </c>
      <c r="B3497" s="3">
        <v>14</v>
      </c>
      <c r="C3497" s="3">
        <v>8</v>
      </c>
      <c r="D3497" s="3">
        <v>2018</v>
      </c>
      <c r="E3497" s="26" t="s">
        <v>45</v>
      </c>
      <c r="F3497" s="6" t="s">
        <v>1239</v>
      </c>
      <c r="G3497" s="19">
        <v>436</v>
      </c>
      <c r="H3497" s="19" t="s">
        <v>408</v>
      </c>
      <c r="I3497" s="10" t="s">
        <v>849</v>
      </c>
      <c r="J3497" s="30">
        <v>3700113</v>
      </c>
      <c r="K3497" s="8">
        <v>406070311107</v>
      </c>
      <c r="L3497" s="31">
        <v>2</v>
      </c>
      <c r="M3497" s="27">
        <v>115.89</v>
      </c>
      <c r="N3497" s="17">
        <v>920103</v>
      </c>
      <c r="O3497" s="7" t="s">
        <v>141</v>
      </c>
    </row>
    <row r="3498" spans="1:15" x14ac:dyDescent="0.25">
      <c r="A3498" s="4">
        <v>43326</v>
      </c>
      <c r="B3498" s="3">
        <v>14</v>
      </c>
      <c r="C3498" s="3">
        <v>8</v>
      </c>
      <c r="D3498" s="3">
        <v>2018</v>
      </c>
      <c r="E3498" s="26" t="s">
        <v>47</v>
      </c>
      <c r="F3498" s="6" t="s">
        <v>1239</v>
      </c>
      <c r="G3498" s="19">
        <v>436</v>
      </c>
      <c r="H3498" s="19" t="s">
        <v>408</v>
      </c>
      <c r="I3498" s="10" t="s">
        <v>48</v>
      </c>
      <c r="J3498" s="30">
        <v>1600303</v>
      </c>
      <c r="K3498" s="8">
        <v>12007122395</v>
      </c>
      <c r="L3498" s="31">
        <v>2</v>
      </c>
      <c r="M3498" s="27">
        <v>1199.24</v>
      </c>
      <c r="N3498" s="17">
        <v>920103</v>
      </c>
      <c r="O3498" s="7" t="s">
        <v>141</v>
      </c>
    </row>
    <row r="3499" spans="1:15" x14ac:dyDescent="0.25">
      <c r="A3499" s="4">
        <v>43326</v>
      </c>
      <c r="B3499" s="3">
        <v>14</v>
      </c>
      <c r="C3499" s="3">
        <v>8</v>
      </c>
      <c r="D3499" s="3">
        <v>2018</v>
      </c>
      <c r="E3499" s="26" t="s">
        <v>148</v>
      </c>
      <c r="F3499" s="6" t="s">
        <v>1239</v>
      </c>
      <c r="G3499" s="19">
        <v>436</v>
      </c>
      <c r="H3499" s="19" t="s">
        <v>408</v>
      </c>
      <c r="I3499" s="10" t="s">
        <v>149</v>
      </c>
      <c r="J3499" s="30">
        <v>2600187</v>
      </c>
      <c r="K3499" s="8">
        <v>1042001994</v>
      </c>
      <c r="L3499" s="31">
        <v>2</v>
      </c>
      <c r="M3499" s="27">
        <v>536.61</v>
      </c>
      <c r="N3499" s="17">
        <v>920103</v>
      </c>
      <c r="O3499" s="7" t="s">
        <v>141</v>
      </c>
    </row>
    <row r="3500" spans="1:15" x14ac:dyDescent="0.25">
      <c r="A3500" s="4">
        <v>43326</v>
      </c>
      <c r="B3500" s="3">
        <v>14</v>
      </c>
      <c r="C3500" s="3">
        <v>8</v>
      </c>
      <c r="D3500" s="3">
        <v>2018</v>
      </c>
      <c r="E3500" s="26" t="s">
        <v>49</v>
      </c>
      <c r="F3500" s="6" t="s">
        <v>1239</v>
      </c>
      <c r="G3500" s="19">
        <v>436</v>
      </c>
      <c r="H3500" s="19" t="s">
        <v>408</v>
      </c>
      <c r="I3500" s="10" t="s">
        <v>50</v>
      </c>
      <c r="J3500" s="30">
        <v>1600303</v>
      </c>
      <c r="K3500" s="8">
        <v>12009167957</v>
      </c>
      <c r="L3500" s="31">
        <v>2</v>
      </c>
      <c r="M3500" s="27">
        <v>241.56</v>
      </c>
      <c r="N3500" s="17">
        <v>920103</v>
      </c>
      <c r="O3500" s="7" t="s">
        <v>141</v>
      </c>
    </row>
    <row r="3501" spans="1:15" x14ac:dyDescent="0.25">
      <c r="A3501" s="4">
        <v>43326</v>
      </c>
      <c r="B3501" s="3">
        <v>14</v>
      </c>
      <c r="C3501" s="3">
        <v>8</v>
      </c>
      <c r="D3501" s="3">
        <v>2018</v>
      </c>
      <c r="E3501" s="26" t="s">
        <v>136</v>
      </c>
      <c r="F3501" s="6" t="s">
        <v>1239</v>
      </c>
      <c r="G3501" s="19">
        <v>436</v>
      </c>
      <c r="H3501" s="19" t="s">
        <v>408</v>
      </c>
      <c r="I3501" s="10" t="s">
        <v>137</v>
      </c>
      <c r="J3501" s="30">
        <v>1600022</v>
      </c>
      <c r="K3501" s="8">
        <v>5008879000</v>
      </c>
      <c r="L3501" s="31">
        <v>2</v>
      </c>
      <c r="M3501" s="27">
        <v>477.32</v>
      </c>
      <c r="N3501" s="17">
        <v>920103</v>
      </c>
      <c r="O3501" s="7" t="s">
        <v>141</v>
      </c>
    </row>
    <row r="3502" spans="1:15" x14ac:dyDescent="0.25">
      <c r="A3502" s="4">
        <v>43326</v>
      </c>
      <c r="B3502" s="3">
        <v>14</v>
      </c>
      <c r="C3502" s="3">
        <v>8</v>
      </c>
      <c r="D3502" s="3">
        <v>2018</v>
      </c>
      <c r="E3502" s="26" t="s">
        <v>244</v>
      </c>
      <c r="F3502" s="6" t="s">
        <v>1239</v>
      </c>
      <c r="G3502" s="19">
        <v>436</v>
      </c>
      <c r="H3502" s="19" t="s">
        <v>408</v>
      </c>
      <c r="I3502" s="10" t="s">
        <v>245</v>
      </c>
      <c r="J3502" s="30">
        <v>1600022</v>
      </c>
      <c r="K3502" s="8">
        <v>3984807000</v>
      </c>
      <c r="L3502" s="31">
        <v>2</v>
      </c>
      <c r="M3502" s="27">
        <v>1043.25</v>
      </c>
      <c r="N3502" s="17">
        <v>920103</v>
      </c>
      <c r="O3502" s="7" t="s">
        <v>141</v>
      </c>
    </row>
    <row r="3503" spans="1:15" x14ac:dyDescent="0.25">
      <c r="A3503" s="4">
        <v>43326</v>
      </c>
      <c r="B3503" s="3">
        <v>14</v>
      </c>
      <c r="C3503" s="3">
        <v>8</v>
      </c>
      <c r="D3503" s="3">
        <v>2018</v>
      </c>
      <c r="E3503" s="26" t="s">
        <v>51</v>
      </c>
      <c r="F3503" s="6" t="s">
        <v>1239</v>
      </c>
      <c r="G3503" s="19">
        <v>436</v>
      </c>
      <c r="H3503" s="19" t="s">
        <v>408</v>
      </c>
      <c r="I3503" s="10" t="s">
        <v>52</v>
      </c>
      <c r="J3503" s="30">
        <v>1600022</v>
      </c>
      <c r="K3503" s="8">
        <v>6365389100</v>
      </c>
      <c r="L3503" s="31">
        <v>2</v>
      </c>
      <c r="M3503" s="27">
        <v>305.77999999999997</v>
      </c>
      <c r="N3503" s="17">
        <v>920103</v>
      </c>
      <c r="O3503" s="7" t="s">
        <v>141</v>
      </c>
    </row>
    <row r="3504" spans="1:15" x14ac:dyDescent="0.25">
      <c r="A3504" s="4">
        <v>43326</v>
      </c>
      <c r="B3504" s="3">
        <v>14</v>
      </c>
      <c r="C3504" s="3">
        <v>8</v>
      </c>
      <c r="D3504" s="3">
        <v>2018</v>
      </c>
      <c r="E3504" s="26" t="s">
        <v>591</v>
      </c>
      <c r="F3504" s="6" t="s">
        <v>1239</v>
      </c>
      <c r="G3504" s="19">
        <v>436</v>
      </c>
      <c r="H3504" s="19" t="s">
        <v>408</v>
      </c>
      <c r="I3504" s="10" t="s">
        <v>592</v>
      </c>
      <c r="J3504" s="30">
        <v>1600303</v>
      </c>
      <c r="K3504" s="8">
        <v>6066086016</v>
      </c>
      <c r="L3504" s="31">
        <v>2</v>
      </c>
      <c r="M3504" s="27">
        <v>1391.76</v>
      </c>
      <c r="N3504" s="17">
        <v>920103</v>
      </c>
      <c r="O3504" s="7" t="s">
        <v>141</v>
      </c>
    </row>
    <row r="3505" spans="1:15" x14ac:dyDescent="0.25">
      <c r="A3505" s="4">
        <v>43326</v>
      </c>
      <c r="B3505" s="3">
        <v>14</v>
      </c>
      <c r="C3505" s="3">
        <v>8</v>
      </c>
      <c r="D3505" s="3">
        <v>2018</v>
      </c>
      <c r="E3505" s="26" t="s">
        <v>150</v>
      </c>
      <c r="F3505" s="6" t="s">
        <v>1239</v>
      </c>
      <c r="G3505" s="19">
        <v>436</v>
      </c>
      <c r="H3505" s="19" t="s">
        <v>408</v>
      </c>
      <c r="I3505" s="10" t="s">
        <v>151</v>
      </c>
      <c r="J3505" s="30">
        <v>1600212</v>
      </c>
      <c r="K3505" s="8">
        <v>200700498</v>
      </c>
      <c r="L3505" s="31">
        <v>2</v>
      </c>
      <c r="M3505" s="27">
        <v>536.61</v>
      </c>
      <c r="N3505" s="17">
        <v>920103</v>
      </c>
      <c r="O3505" s="7" t="s">
        <v>141</v>
      </c>
    </row>
    <row r="3506" spans="1:15" x14ac:dyDescent="0.25">
      <c r="A3506" s="4">
        <v>43326</v>
      </c>
      <c r="B3506" s="3">
        <v>14</v>
      </c>
      <c r="C3506" s="3">
        <v>8</v>
      </c>
      <c r="D3506" s="3">
        <v>2018</v>
      </c>
      <c r="E3506" s="26" t="s">
        <v>282</v>
      </c>
      <c r="F3506" s="6" t="s">
        <v>1239</v>
      </c>
      <c r="G3506" s="19">
        <v>436</v>
      </c>
      <c r="H3506" s="19" t="s">
        <v>408</v>
      </c>
      <c r="I3506" s="10" t="s">
        <v>283</v>
      </c>
      <c r="J3506" s="30">
        <v>1600303</v>
      </c>
      <c r="K3506" s="8">
        <v>11052005019</v>
      </c>
      <c r="L3506" s="31">
        <v>2</v>
      </c>
      <c r="M3506" s="27">
        <v>748.56</v>
      </c>
      <c r="N3506" s="17">
        <v>920103</v>
      </c>
      <c r="O3506" s="7" t="s">
        <v>141</v>
      </c>
    </row>
    <row r="3507" spans="1:15" x14ac:dyDescent="0.25">
      <c r="A3507" s="4">
        <v>43326</v>
      </c>
      <c r="B3507" s="3">
        <v>14</v>
      </c>
      <c r="C3507" s="3">
        <v>8</v>
      </c>
      <c r="D3507" s="3">
        <v>2018</v>
      </c>
      <c r="E3507" s="26" t="s">
        <v>53</v>
      </c>
      <c r="F3507" s="6" t="s">
        <v>1239</v>
      </c>
      <c r="G3507" s="19">
        <v>436</v>
      </c>
      <c r="H3507" s="19" t="s">
        <v>408</v>
      </c>
      <c r="I3507" s="10" t="s">
        <v>54</v>
      </c>
      <c r="J3507" s="30">
        <v>1600022</v>
      </c>
      <c r="K3507" s="8">
        <v>4902667100</v>
      </c>
      <c r="L3507" s="31">
        <v>2</v>
      </c>
      <c r="M3507" s="27">
        <v>995.49</v>
      </c>
      <c r="N3507" s="17">
        <v>920103</v>
      </c>
      <c r="O3507" s="7" t="s">
        <v>141</v>
      </c>
    </row>
    <row r="3508" spans="1:15" x14ac:dyDescent="0.25">
      <c r="A3508" s="4">
        <v>43326</v>
      </c>
      <c r="B3508" s="3">
        <v>14</v>
      </c>
      <c r="C3508" s="3">
        <v>8</v>
      </c>
      <c r="D3508" s="3">
        <v>2018</v>
      </c>
      <c r="E3508" s="26" t="s">
        <v>252</v>
      </c>
      <c r="F3508" s="6" t="s">
        <v>1239</v>
      </c>
      <c r="G3508" s="19">
        <v>436</v>
      </c>
      <c r="H3508" s="19" t="s">
        <v>408</v>
      </c>
      <c r="I3508" s="10" t="s">
        <v>253</v>
      </c>
      <c r="J3508" s="30">
        <v>1600303</v>
      </c>
      <c r="K3508" s="8">
        <v>12002071768</v>
      </c>
      <c r="L3508" s="31">
        <v>2</v>
      </c>
      <c r="M3508" s="27">
        <v>534.46</v>
      </c>
      <c r="N3508" s="17">
        <v>920103</v>
      </c>
      <c r="O3508" s="7" t="s">
        <v>141</v>
      </c>
    </row>
    <row r="3509" spans="1:15" x14ac:dyDescent="0.25">
      <c r="A3509" s="4">
        <v>43326</v>
      </c>
      <c r="B3509" s="3">
        <v>14</v>
      </c>
      <c r="C3509" s="3">
        <v>8</v>
      </c>
      <c r="D3509" s="3">
        <v>2018</v>
      </c>
      <c r="E3509" s="26" t="s">
        <v>152</v>
      </c>
      <c r="F3509" s="6" t="s">
        <v>1239</v>
      </c>
      <c r="G3509" s="19">
        <v>436</v>
      </c>
      <c r="H3509" s="19" t="s">
        <v>408</v>
      </c>
      <c r="I3509" s="10" t="s">
        <v>153</v>
      </c>
      <c r="J3509" s="30">
        <v>1600022</v>
      </c>
      <c r="K3509" s="8">
        <v>4720521900</v>
      </c>
      <c r="L3509" s="31">
        <v>2</v>
      </c>
      <c r="M3509" s="27">
        <v>733.93</v>
      </c>
      <c r="N3509" s="17">
        <v>920103</v>
      </c>
      <c r="O3509" s="7" t="s">
        <v>141</v>
      </c>
    </row>
    <row r="3510" spans="1:15" x14ac:dyDescent="0.25">
      <c r="A3510" s="4">
        <v>43326</v>
      </c>
      <c r="B3510" s="3">
        <v>14</v>
      </c>
      <c r="C3510" s="3">
        <v>8</v>
      </c>
      <c r="D3510" s="3">
        <v>2018</v>
      </c>
      <c r="E3510" s="26" t="s">
        <v>254</v>
      </c>
      <c r="F3510" s="6" t="s">
        <v>1239</v>
      </c>
      <c r="G3510" s="19">
        <v>436</v>
      </c>
      <c r="H3510" s="19" t="s">
        <v>408</v>
      </c>
      <c r="I3510" s="10" t="s">
        <v>255</v>
      </c>
      <c r="J3510" s="30">
        <v>1600022</v>
      </c>
      <c r="K3510" s="8">
        <v>3004707100</v>
      </c>
      <c r="L3510" s="31">
        <v>2</v>
      </c>
      <c r="M3510" s="27">
        <v>480.82</v>
      </c>
      <c r="N3510" s="17">
        <v>920103</v>
      </c>
      <c r="O3510" s="7" t="s">
        <v>141</v>
      </c>
    </row>
    <row r="3511" spans="1:15" x14ac:dyDescent="0.25">
      <c r="A3511" s="4">
        <v>43326</v>
      </c>
      <c r="B3511" s="3">
        <v>14</v>
      </c>
      <c r="C3511" s="3">
        <v>8</v>
      </c>
      <c r="D3511" s="3">
        <v>2018</v>
      </c>
      <c r="E3511" s="26" t="s">
        <v>850</v>
      </c>
      <c r="F3511" s="6" t="s">
        <v>1239</v>
      </c>
      <c r="G3511" s="19">
        <v>436</v>
      </c>
      <c r="H3511" s="19" t="s">
        <v>408</v>
      </c>
      <c r="I3511" s="10" t="s">
        <v>851</v>
      </c>
      <c r="J3511" s="30">
        <v>1600303</v>
      </c>
      <c r="K3511" s="8">
        <v>12000175752</v>
      </c>
      <c r="L3511" s="31">
        <v>2</v>
      </c>
      <c r="M3511" s="27">
        <v>1118.1199999999999</v>
      </c>
      <c r="N3511" s="17">
        <v>920103</v>
      </c>
      <c r="O3511" s="7" t="s">
        <v>141</v>
      </c>
    </row>
    <row r="3512" spans="1:15" x14ac:dyDescent="0.25">
      <c r="A3512" s="4">
        <v>43326</v>
      </c>
      <c r="B3512" s="3">
        <v>14</v>
      </c>
      <c r="C3512" s="3">
        <v>8</v>
      </c>
      <c r="D3512" s="3">
        <v>2018</v>
      </c>
      <c r="E3512" s="26" t="s">
        <v>57</v>
      </c>
      <c r="F3512" s="6" t="s">
        <v>1239</v>
      </c>
      <c r="G3512" s="19">
        <v>436</v>
      </c>
      <c r="H3512" s="19" t="s">
        <v>408</v>
      </c>
      <c r="I3512" s="10" t="s">
        <v>58</v>
      </c>
      <c r="J3512" s="30">
        <v>2600187</v>
      </c>
      <c r="K3512" s="8">
        <v>1042589967</v>
      </c>
      <c r="L3512" s="31">
        <v>2</v>
      </c>
      <c r="M3512" s="27">
        <v>536.61</v>
      </c>
      <c r="N3512" s="17">
        <v>920103</v>
      </c>
      <c r="O3512" s="7" t="s">
        <v>141</v>
      </c>
    </row>
    <row r="3513" spans="1:15" x14ac:dyDescent="0.25">
      <c r="A3513" s="4">
        <v>43326</v>
      </c>
      <c r="B3513" s="3">
        <v>14</v>
      </c>
      <c r="C3513" s="3">
        <v>8</v>
      </c>
      <c r="D3513" s="3">
        <v>2018</v>
      </c>
      <c r="E3513" s="26" t="s">
        <v>139</v>
      </c>
      <c r="F3513" s="6" t="s">
        <v>1239</v>
      </c>
      <c r="G3513" s="19">
        <v>436</v>
      </c>
      <c r="H3513" s="19" t="s">
        <v>408</v>
      </c>
      <c r="I3513" s="10" t="s">
        <v>63</v>
      </c>
      <c r="J3513" s="30">
        <v>1600022</v>
      </c>
      <c r="K3513" s="8">
        <v>4412985100</v>
      </c>
      <c r="L3513" s="31">
        <v>2</v>
      </c>
      <c r="M3513" s="27">
        <v>141.66</v>
      </c>
      <c r="N3513" s="17">
        <v>920103</v>
      </c>
      <c r="O3513" s="7" t="s">
        <v>141</v>
      </c>
    </row>
    <row r="3514" spans="1:15" x14ac:dyDescent="0.25">
      <c r="A3514" s="4">
        <v>43326</v>
      </c>
      <c r="B3514" s="3">
        <v>14</v>
      </c>
      <c r="C3514" s="3">
        <v>8</v>
      </c>
      <c r="D3514" s="3">
        <v>2018</v>
      </c>
      <c r="E3514" s="26" t="s">
        <v>134</v>
      </c>
      <c r="F3514" s="6" t="s">
        <v>1239</v>
      </c>
      <c r="G3514" s="19">
        <v>436</v>
      </c>
      <c r="H3514" s="19" t="s">
        <v>408</v>
      </c>
      <c r="I3514" s="10" t="s">
        <v>135</v>
      </c>
      <c r="J3514" s="30">
        <v>1600303</v>
      </c>
      <c r="K3514" s="8">
        <v>12005470116</v>
      </c>
      <c r="L3514" s="31">
        <v>2</v>
      </c>
      <c r="M3514" s="27">
        <v>525.16999999999996</v>
      </c>
      <c r="N3514" s="17">
        <v>920103</v>
      </c>
      <c r="O3514" s="7" t="s">
        <v>141</v>
      </c>
    </row>
    <row r="3515" spans="1:15" x14ac:dyDescent="0.25">
      <c r="A3515" s="4">
        <v>43326</v>
      </c>
      <c r="B3515" s="3">
        <v>14</v>
      </c>
      <c r="C3515" s="3">
        <v>8</v>
      </c>
      <c r="D3515" s="3">
        <v>2018</v>
      </c>
      <c r="E3515" s="26" t="s">
        <v>66</v>
      </c>
      <c r="F3515" s="6" t="s">
        <v>1239</v>
      </c>
      <c r="G3515" s="19">
        <v>436</v>
      </c>
      <c r="H3515" s="19" t="s">
        <v>408</v>
      </c>
      <c r="I3515" s="10" t="s">
        <v>67</v>
      </c>
      <c r="J3515" s="30">
        <v>1600303</v>
      </c>
      <c r="K3515" s="8">
        <v>12005317709</v>
      </c>
      <c r="L3515" s="31">
        <v>2</v>
      </c>
      <c r="M3515" s="27">
        <v>1015.41</v>
      </c>
      <c r="N3515" s="17">
        <v>920103</v>
      </c>
      <c r="O3515" s="7" t="s">
        <v>141</v>
      </c>
    </row>
    <row r="3516" spans="1:15" x14ac:dyDescent="0.25">
      <c r="A3516" s="4">
        <v>43326</v>
      </c>
      <c r="B3516" s="3">
        <v>14</v>
      </c>
      <c r="C3516" s="3">
        <v>8</v>
      </c>
      <c r="D3516" s="3">
        <v>2018</v>
      </c>
      <c r="E3516" s="26" t="s">
        <v>68</v>
      </c>
      <c r="F3516" s="6" t="s">
        <v>1239</v>
      </c>
      <c r="G3516" s="19">
        <v>436</v>
      </c>
      <c r="H3516" s="19" t="s">
        <v>408</v>
      </c>
      <c r="I3516" s="10" t="s">
        <v>69</v>
      </c>
      <c r="J3516" s="30">
        <v>1600022</v>
      </c>
      <c r="K3516" s="8">
        <v>3129734600</v>
      </c>
      <c r="L3516" s="31">
        <v>2</v>
      </c>
      <c r="M3516" s="27">
        <v>390.78</v>
      </c>
      <c r="N3516" s="17">
        <v>920103</v>
      </c>
      <c r="O3516" s="7" t="s">
        <v>141</v>
      </c>
    </row>
    <row r="3517" spans="1:15" x14ac:dyDescent="0.25">
      <c r="A3517" s="4">
        <v>43326</v>
      </c>
      <c r="B3517" s="3">
        <v>14</v>
      </c>
      <c r="C3517" s="3">
        <v>8</v>
      </c>
      <c r="D3517" s="3">
        <v>2018</v>
      </c>
      <c r="E3517" s="26" t="s">
        <v>70</v>
      </c>
      <c r="F3517" s="6" t="s">
        <v>1239</v>
      </c>
      <c r="G3517" s="19">
        <v>436</v>
      </c>
      <c r="H3517" s="19" t="s">
        <v>408</v>
      </c>
      <c r="I3517" s="10" t="s">
        <v>71</v>
      </c>
      <c r="J3517" s="30">
        <v>1600022</v>
      </c>
      <c r="K3517" s="8">
        <v>2200721784</v>
      </c>
      <c r="L3517" s="31">
        <v>2</v>
      </c>
      <c r="M3517" s="27">
        <v>480.82</v>
      </c>
      <c r="N3517" s="17">
        <v>920103</v>
      </c>
      <c r="O3517" s="7" t="s">
        <v>141</v>
      </c>
    </row>
    <row r="3518" spans="1:15" x14ac:dyDescent="0.25">
      <c r="A3518" s="4">
        <v>43326</v>
      </c>
      <c r="B3518" s="3">
        <v>14</v>
      </c>
      <c r="C3518" s="3">
        <v>8</v>
      </c>
      <c r="D3518" s="3">
        <v>2018</v>
      </c>
      <c r="E3518" s="26" t="s">
        <v>72</v>
      </c>
      <c r="F3518" s="6" t="s">
        <v>1239</v>
      </c>
      <c r="G3518" s="19">
        <v>436</v>
      </c>
      <c r="H3518" s="19" t="s">
        <v>408</v>
      </c>
      <c r="I3518" s="10" t="s">
        <v>73</v>
      </c>
      <c r="J3518" s="30">
        <v>1700418</v>
      </c>
      <c r="K3518" s="8">
        <v>407010019761</v>
      </c>
      <c r="L3518" s="31">
        <v>2</v>
      </c>
      <c r="M3518" s="27">
        <v>625.16</v>
      </c>
      <c r="N3518" s="17">
        <v>920103</v>
      </c>
      <c r="O3518" s="7" t="s">
        <v>141</v>
      </c>
    </row>
    <row r="3519" spans="1:15" x14ac:dyDescent="0.25">
      <c r="A3519" s="4">
        <v>43326</v>
      </c>
      <c r="B3519" s="3">
        <v>14</v>
      </c>
      <c r="C3519" s="3">
        <v>8</v>
      </c>
      <c r="D3519" s="3">
        <v>2018</v>
      </c>
      <c r="E3519" s="26" t="s">
        <v>74</v>
      </c>
      <c r="F3519" s="6" t="s">
        <v>1239</v>
      </c>
      <c r="G3519" s="19">
        <v>436</v>
      </c>
      <c r="H3519" s="19" t="s">
        <v>408</v>
      </c>
      <c r="I3519" s="10" t="s">
        <v>75</v>
      </c>
      <c r="J3519" s="30">
        <v>1600022</v>
      </c>
      <c r="K3519" s="8">
        <v>4988286900</v>
      </c>
      <c r="L3519" s="31">
        <v>2</v>
      </c>
      <c r="M3519" s="27">
        <v>383.07</v>
      </c>
      <c r="N3519" s="17">
        <v>920103</v>
      </c>
      <c r="O3519" s="7" t="s">
        <v>141</v>
      </c>
    </row>
    <row r="3520" spans="1:15" x14ac:dyDescent="0.25">
      <c r="A3520" s="4">
        <v>43326</v>
      </c>
      <c r="B3520" s="3">
        <v>14</v>
      </c>
      <c r="C3520" s="3">
        <v>8</v>
      </c>
      <c r="D3520" s="3">
        <v>2018</v>
      </c>
      <c r="E3520" s="26" t="s">
        <v>76</v>
      </c>
      <c r="F3520" s="6" t="s">
        <v>1239</v>
      </c>
      <c r="G3520" s="19">
        <v>436</v>
      </c>
      <c r="H3520" s="19" t="s">
        <v>408</v>
      </c>
      <c r="I3520" s="10" t="s">
        <v>77</v>
      </c>
      <c r="J3520" s="30">
        <v>1600022</v>
      </c>
      <c r="K3520" s="8">
        <v>4807547300</v>
      </c>
      <c r="L3520" s="31">
        <v>2</v>
      </c>
      <c r="M3520" s="27">
        <v>617.04999999999995</v>
      </c>
      <c r="N3520" s="17">
        <v>920103</v>
      </c>
      <c r="O3520" s="7" t="s">
        <v>141</v>
      </c>
    </row>
    <row r="3521" spans="1:15" x14ac:dyDescent="0.25">
      <c r="A3521" s="4">
        <v>43326</v>
      </c>
      <c r="B3521" s="3">
        <v>14</v>
      </c>
      <c r="C3521" s="3">
        <v>8</v>
      </c>
      <c r="D3521" s="3">
        <v>2018</v>
      </c>
      <c r="E3521" s="26" t="s">
        <v>261</v>
      </c>
      <c r="F3521" s="6" t="s">
        <v>1239</v>
      </c>
      <c r="G3521" s="19">
        <v>436</v>
      </c>
      <c r="H3521" s="19" t="s">
        <v>408</v>
      </c>
      <c r="I3521" s="10" t="s">
        <v>262</v>
      </c>
      <c r="J3521" s="30">
        <v>1600022</v>
      </c>
      <c r="K3521" s="8">
        <v>2200923488</v>
      </c>
      <c r="L3521" s="31">
        <v>2</v>
      </c>
      <c r="M3521" s="27">
        <v>361.72</v>
      </c>
      <c r="N3521" s="17">
        <v>920103</v>
      </c>
      <c r="O3521" s="7" t="s">
        <v>141</v>
      </c>
    </row>
    <row r="3522" spans="1:15" x14ac:dyDescent="0.25">
      <c r="A3522" s="4">
        <v>43326</v>
      </c>
      <c r="B3522" s="3">
        <v>14</v>
      </c>
      <c r="C3522" s="3">
        <v>8</v>
      </c>
      <c r="D3522" s="3">
        <v>2018</v>
      </c>
      <c r="E3522" s="26" t="s">
        <v>78</v>
      </c>
      <c r="F3522" s="6" t="s">
        <v>1239</v>
      </c>
      <c r="G3522" s="19">
        <v>436</v>
      </c>
      <c r="H3522" s="19" t="s">
        <v>408</v>
      </c>
      <c r="I3522" s="10" t="s">
        <v>79</v>
      </c>
      <c r="J3522" s="30">
        <v>1600022</v>
      </c>
      <c r="K3522" s="8">
        <v>2201537694</v>
      </c>
      <c r="L3522" s="31">
        <v>2</v>
      </c>
      <c r="M3522" s="27">
        <v>411.61</v>
      </c>
      <c r="N3522" s="17">
        <v>920103</v>
      </c>
      <c r="O3522" s="7" t="s">
        <v>141</v>
      </c>
    </row>
    <row r="3523" spans="1:15" x14ac:dyDescent="0.25">
      <c r="A3523" s="4">
        <v>43326</v>
      </c>
      <c r="B3523" s="3">
        <v>14</v>
      </c>
      <c r="C3523" s="3">
        <v>8</v>
      </c>
      <c r="D3523" s="3">
        <v>2018</v>
      </c>
      <c r="E3523" s="26" t="s">
        <v>80</v>
      </c>
      <c r="F3523" s="6" t="s">
        <v>1239</v>
      </c>
      <c r="G3523" s="19">
        <v>436</v>
      </c>
      <c r="H3523" s="19" t="s">
        <v>408</v>
      </c>
      <c r="I3523" s="10" t="s">
        <v>81</v>
      </c>
      <c r="J3523" s="30">
        <v>1600303</v>
      </c>
      <c r="K3523" s="8">
        <v>12000135777</v>
      </c>
      <c r="L3523" s="31">
        <v>2</v>
      </c>
      <c r="M3523" s="27">
        <v>1018.15</v>
      </c>
      <c r="N3523" s="17">
        <v>920103</v>
      </c>
      <c r="O3523" s="7" t="s">
        <v>141</v>
      </c>
    </row>
    <row r="3524" spans="1:15" x14ac:dyDescent="0.25">
      <c r="A3524" s="4">
        <v>43326</v>
      </c>
      <c r="B3524" s="3">
        <v>14</v>
      </c>
      <c r="C3524" s="3">
        <v>8</v>
      </c>
      <c r="D3524" s="3">
        <v>2018</v>
      </c>
      <c r="E3524" s="26" t="s">
        <v>82</v>
      </c>
      <c r="F3524" s="6" t="s">
        <v>1239</v>
      </c>
      <c r="G3524" s="19">
        <v>436</v>
      </c>
      <c r="H3524" s="19" t="s">
        <v>408</v>
      </c>
      <c r="I3524" s="10" t="s">
        <v>83</v>
      </c>
      <c r="J3524" s="30">
        <v>3600186</v>
      </c>
      <c r="K3524" s="8">
        <v>17325337</v>
      </c>
      <c r="L3524" s="31">
        <v>2</v>
      </c>
      <c r="M3524" s="27">
        <v>170.66</v>
      </c>
      <c r="N3524" s="17">
        <v>920103</v>
      </c>
      <c r="O3524" s="7" t="s">
        <v>141</v>
      </c>
    </row>
    <row r="3525" spans="1:15" x14ac:dyDescent="0.25">
      <c r="A3525" s="4">
        <v>43326</v>
      </c>
      <c r="B3525" s="3">
        <v>14</v>
      </c>
      <c r="C3525" s="3">
        <v>8</v>
      </c>
      <c r="D3525" s="3">
        <v>2018</v>
      </c>
      <c r="E3525" s="26" t="s">
        <v>84</v>
      </c>
      <c r="F3525" s="6" t="s">
        <v>1239</v>
      </c>
      <c r="G3525" s="19">
        <v>436</v>
      </c>
      <c r="H3525" s="19" t="s">
        <v>408</v>
      </c>
      <c r="I3525" s="10" t="s">
        <v>183</v>
      </c>
      <c r="J3525" s="30">
        <v>2600344</v>
      </c>
      <c r="K3525" s="8">
        <v>5061054679</v>
      </c>
      <c r="L3525" s="31">
        <v>2</v>
      </c>
      <c r="M3525" s="27">
        <v>742.05</v>
      </c>
      <c r="N3525" s="17">
        <v>920103</v>
      </c>
      <c r="O3525" s="7" t="s">
        <v>141</v>
      </c>
    </row>
    <row r="3526" spans="1:15" x14ac:dyDescent="0.25">
      <c r="A3526" s="4">
        <v>43326</v>
      </c>
      <c r="B3526" s="3">
        <v>14</v>
      </c>
      <c r="C3526" s="3">
        <v>8</v>
      </c>
      <c r="D3526" s="3">
        <v>2018</v>
      </c>
      <c r="E3526" s="26" t="s">
        <v>85</v>
      </c>
      <c r="F3526" s="6" t="s">
        <v>1239</v>
      </c>
      <c r="G3526" s="19">
        <v>436</v>
      </c>
      <c r="H3526" s="19" t="s">
        <v>408</v>
      </c>
      <c r="I3526" s="10" t="s">
        <v>86</v>
      </c>
      <c r="J3526" s="30">
        <v>1600022</v>
      </c>
      <c r="K3526" s="8">
        <v>2202500202</v>
      </c>
      <c r="L3526" s="31">
        <v>2</v>
      </c>
      <c r="M3526" s="27">
        <v>742.05</v>
      </c>
      <c r="N3526" s="17">
        <v>920103</v>
      </c>
      <c r="O3526" s="7" t="s">
        <v>141</v>
      </c>
    </row>
    <row r="3527" spans="1:15" x14ac:dyDescent="0.25">
      <c r="A3527" s="4">
        <v>43326</v>
      </c>
      <c r="B3527" s="3">
        <v>14</v>
      </c>
      <c r="C3527" s="3">
        <v>8</v>
      </c>
      <c r="D3527" s="3">
        <v>2018</v>
      </c>
      <c r="E3527" s="26" t="s">
        <v>89</v>
      </c>
      <c r="F3527" s="6" t="s">
        <v>1239</v>
      </c>
      <c r="G3527" s="19">
        <v>436</v>
      </c>
      <c r="H3527" s="19" t="s">
        <v>408</v>
      </c>
      <c r="I3527" s="10" t="s">
        <v>90</v>
      </c>
      <c r="J3527" s="30">
        <v>1600212</v>
      </c>
      <c r="K3527" s="8">
        <v>420785925</v>
      </c>
      <c r="L3527" s="31">
        <v>2</v>
      </c>
      <c r="M3527" s="27">
        <v>536.61</v>
      </c>
      <c r="N3527" s="17">
        <v>920103</v>
      </c>
      <c r="O3527" s="7" t="s">
        <v>141</v>
      </c>
    </row>
    <row r="3528" spans="1:15" x14ac:dyDescent="0.25">
      <c r="A3528" s="4">
        <v>43326</v>
      </c>
      <c r="B3528" s="3">
        <v>14</v>
      </c>
      <c r="C3528" s="3">
        <v>8</v>
      </c>
      <c r="D3528" s="3">
        <v>2018</v>
      </c>
      <c r="E3528" s="26" t="s">
        <v>265</v>
      </c>
      <c r="F3528" s="6" t="s">
        <v>1239</v>
      </c>
      <c r="G3528" s="19">
        <v>436</v>
      </c>
      <c r="H3528" s="19" t="s">
        <v>408</v>
      </c>
      <c r="I3528" s="10" t="s">
        <v>266</v>
      </c>
      <c r="J3528" s="30">
        <v>2600187</v>
      </c>
      <c r="K3528" s="8">
        <v>1042901588</v>
      </c>
      <c r="L3528" s="31">
        <v>2</v>
      </c>
      <c r="M3528" s="27">
        <v>911.31</v>
      </c>
      <c r="N3528" s="17">
        <v>920103</v>
      </c>
      <c r="O3528" s="7" t="s">
        <v>141</v>
      </c>
    </row>
    <row r="3529" spans="1:15" x14ac:dyDescent="0.25">
      <c r="A3529" s="4">
        <v>43326</v>
      </c>
      <c r="B3529" s="3">
        <v>14</v>
      </c>
      <c r="C3529" s="3">
        <v>8</v>
      </c>
      <c r="D3529" s="3">
        <v>2018</v>
      </c>
      <c r="E3529" s="26" t="s">
        <v>91</v>
      </c>
      <c r="F3529" s="6" t="s">
        <v>1239</v>
      </c>
      <c r="G3529" s="19">
        <v>436</v>
      </c>
      <c r="H3529" s="19" t="s">
        <v>408</v>
      </c>
      <c r="I3529" s="10" t="s">
        <v>92</v>
      </c>
      <c r="J3529" s="30">
        <v>59600049</v>
      </c>
      <c r="K3529" s="8">
        <v>2900454517</v>
      </c>
      <c r="L3529" s="31">
        <v>2</v>
      </c>
      <c r="M3529" s="27">
        <v>625.16</v>
      </c>
      <c r="N3529" s="17">
        <v>920103</v>
      </c>
      <c r="O3529" s="7" t="s">
        <v>141</v>
      </c>
    </row>
    <row r="3530" spans="1:15" x14ac:dyDescent="0.25">
      <c r="A3530" s="4">
        <v>43326</v>
      </c>
      <c r="B3530" s="3">
        <v>14</v>
      </c>
      <c r="C3530" s="3">
        <v>8</v>
      </c>
      <c r="D3530" s="3">
        <v>2018</v>
      </c>
      <c r="E3530" s="26" t="s">
        <v>285</v>
      </c>
      <c r="F3530" s="6" t="s">
        <v>1239</v>
      </c>
      <c r="G3530" s="19">
        <v>436</v>
      </c>
      <c r="H3530" s="19" t="s">
        <v>408</v>
      </c>
      <c r="I3530" s="10" t="s">
        <v>284</v>
      </c>
      <c r="J3530" s="30">
        <v>1600022</v>
      </c>
      <c r="K3530" s="8">
        <v>3732573000</v>
      </c>
      <c r="L3530" s="31">
        <v>2</v>
      </c>
      <c r="M3530" s="27">
        <v>1190.8599999999999</v>
      </c>
      <c r="N3530" s="17">
        <v>920103</v>
      </c>
      <c r="O3530" s="7" t="s">
        <v>141</v>
      </c>
    </row>
    <row r="3531" spans="1:15" x14ac:dyDescent="0.25">
      <c r="A3531" s="4">
        <v>43326</v>
      </c>
      <c r="B3531" s="3">
        <v>14</v>
      </c>
      <c r="C3531" s="3">
        <v>8</v>
      </c>
      <c r="D3531" s="3">
        <v>2018</v>
      </c>
      <c r="E3531" s="26" t="s">
        <v>93</v>
      </c>
      <c r="F3531" s="6" t="s">
        <v>1239</v>
      </c>
      <c r="G3531" s="19">
        <v>436</v>
      </c>
      <c r="H3531" s="19" t="s">
        <v>408</v>
      </c>
      <c r="I3531" s="10" t="s">
        <v>94</v>
      </c>
      <c r="J3531" s="30">
        <v>2600187</v>
      </c>
      <c r="K3531" s="8">
        <v>1048359297</v>
      </c>
      <c r="L3531" s="31">
        <v>2</v>
      </c>
      <c r="M3531" s="27">
        <v>766.97</v>
      </c>
      <c r="N3531" s="17">
        <v>920103</v>
      </c>
      <c r="O3531" s="7" t="s">
        <v>141</v>
      </c>
    </row>
    <row r="3532" spans="1:15" x14ac:dyDescent="0.25">
      <c r="A3532" s="4">
        <v>43326</v>
      </c>
      <c r="B3532" s="3">
        <v>14</v>
      </c>
      <c r="C3532" s="3">
        <v>8</v>
      </c>
      <c r="D3532" s="3">
        <v>2018</v>
      </c>
      <c r="E3532" s="26" t="s">
        <v>97</v>
      </c>
      <c r="F3532" s="6" t="s">
        <v>1239</v>
      </c>
      <c r="G3532" s="19">
        <v>436</v>
      </c>
      <c r="H3532" s="19" t="s">
        <v>408</v>
      </c>
      <c r="I3532" s="10" t="s">
        <v>98</v>
      </c>
      <c r="J3532" s="30">
        <v>1600303</v>
      </c>
      <c r="K3532" s="8">
        <v>6080594017</v>
      </c>
      <c r="L3532" s="31">
        <v>2</v>
      </c>
      <c r="M3532" s="27">
        <v>533.72</v>
      </c>
      <c r="N3532" s="17">
        <v>920103</v>
      </c>
      <c r="O3532" s="7" t="s">
        <v>141</v>
      </c>
    </row>
    <row r="3533" spans="1:15" x14ac:dyDescent="0.25">
      <c r="A3533" s="4">
        <v>43326</v>
      </c>
      <c r="B3533" s="3">
        <v>14</v>
      </c>
      <c r="C3533" s="3">
        <v>8</v>
      </c>
      <c r="D3533" s="3">
        <v>2018</v>
      </c>
      <c r="E3533" s="26" t="s">
        <v>99</v>
      </c>
      <c r="F3533" s="6" t="s">
        <v>1239</v>
      </c>
      <c r="G3533" s="19">
        <v>436</v>
      </c>
      <c r="H3533" s="19" t="s">
        <v>408</v>
      </c>
      <c r="I3533" s="10" t="s">
        <v>100</v>
      </c>
      <c r="J3533" s="30">
        <v>1600022</v>
      </c>
      <c r="K3533" s="8">
        <v>2201588539</v>
      </c>
      <c r="L3533" s="31">
        <v>2</v>
      </c>
      <c r="M3533" s="27">
        <v>215.67</v>
      </c>
      <c r="N3533" s="17">
        <v>920103</v>
      </c>
      <c r="O3533" s="7" t="s">
        <v>141</v>
      </c>
    </row>
    <row r="3534" spans="1:15" x14ac:dyDescent="0.25">
      <c r="A3534" s="4">
        <v>43326</v>
      </c>
      <c r="B3534" s="3">
        <v>14</v>
      </c>
      <c r="C3534" s="3">
        <v>8</v>
      </c>
      <c r="D3534" s="3">
        <v>2018</v>
      </c>
      <c r="E3534" s="26" t="s">
        <v>101</v>
      </c>
      <c r="F3534" s="6" t="s">
        <v>1239</v>
      </c>
      <c r="G3534" s="19">
        <v>436</v>
      </c>
      <c r="H3534" s="19" t="s">
        <v>408</v>
      </c>
      <c r="I3534" s="10" t="s">
        <v>102</v>
      </c>
      <c r="J3534" s="30">
        <v>1600022</v>
      </c>
      <c r="K3534" s="8">
        <v>5555946700</v>
      </c>
      <c r="L3534" s="31">
        <v>2</v>
      </c>
      <c r="M3534" s="27">
        <v>1168.67</v>
      </c>
      <c r="N3534" s="17">
        <v>920103</v>
      </c>
      <c r="O3534" s="7" t="s">
        <v>141</v>
      </c>
    </row>
    <row r="3535" spans="1:15" x14ac:dyDescent="0.25">
      <c r="A3535" s="4">
        <v>43326</v>
      </c>
      <c r="B3535" s="3">
        <v>14</v>
      </c>
      <c r="C3535" s="3">
        <v>8</v>
      </c>
      <c r="D3535" s="3">
        <v>2018</v>
      </c>
      <c r="E3535" s="26" t="s">
        <v>184</v>
      </c>
      <c r="F3535" s="6" t="s">
        <v>1239</v>
      </c>
      <c r="G3535" s="19">
        <v>436</v>
      </c>
      <c r="H3535" s="19" t="s">
        <v>408</v>
      </c>
      <c r="I3535" s="10" t="s">
        <v>185</v>
      </c>
      <c r="J3535" s="30">
        <v>1410036</v>
      </c>
      <c r="K3535" s="8">
        <v>111013635</v>
      </c>
      <c r="L3535" s="31">
        <v>2</v>
      </c>
      <c r="M3535" s="27">
        <v>259.01</v>
      </c>
      <c r="N3535" s="17">
        <v>920103</v>
      </c>
      <c r="O3535" s="7" t="s">
        <v>141</v>
      </c>
    </row>
    <row r="3536" spans="1:15" x14ac:dyDescent="0.25">
      <c r="A3536" s="4">
        <v>43326</v>
      </c>
      <c r="B3536" s="3">
        <v>14</v>
      </c>
      <c r="C3536" s="3">
        <v>8</v>
      </c>
      <c r="D3536" s="3">
        <v>2018</v>
      </c>
      <c r="E3536" s="26" t="s">
        <v>154</v>
      </c>
      <c r="F3536" s="6" t="s">
        <v>1239</v>
      </c>
      <c r="G3536" s="19">
        <v>436</v>
      </c>
      <c r="H3536" s="19" t="s">
        <v>408</v>
      </c>
      <c r="I3536" s="10" t="s">
        <v>103</v>
      </c>
      <c r="J3536" s="30">
        <v>1600303</v>
      </c>
      <c r="K3536" s="8">
        <v>12000212569</v>
      </c>
      <c r="L3536" s="31">
        <v>2</v>
      </c>
      <c r="M3536" s="27">
        <v>700.24</v>
      </c>
      <c r="N3536" s="17">
        <v>920103</v>
      </c>
      <c r="O3536" s="7" t="s">
        <v>141</v>
      </c>
    </row>
    <row r="3537" spans="1:15" x14ac:dyDescent="0.25">
      <c r="A3537" s="4">
        <v>43326</v>
      </c>
      <c r="B3537" s="3">
        <v>14</v>
      </c>
      <c r="C3537" s="3">
        <v>8</v>
      </c>
      <c r="D3537" s="3">
        <v>2018</v>
      </c>
      <c r="E3537" s="26" t="s">
        <v>292</v>
      </c>
      <c r="F3537" s="6" t="s">
        <v>1239</v>
      </c>
      <c r="G3537" s="19">
        <v>436</v>
      </c>
      <c r="H3537" s="19" t="s">
        <v>408</v>
      </c>
      <c r="I3537" s="10" t="s">
        <v>293</v>
      </c>
      <c r="J3537" s="30">
        <v>1700012</v>
      </c>
      <c r="K3537" s="8">
        <v>28014289</v>
      </c>
      <c r="L3537" s="31">
        <v>2</v>
      </c>
      <c r="M3537" s="27">
        <v>361.72</v>
      </c>
      <c r="N3537" s="17">
        <v>920103</v>
      </c>
      <c r="O3537" s="7" t="s">
        <v>141</v>
      </c>
    </row>
    <row r="3538" spans="1:15" x14ac:dyDescent="0.25">
      <c r="A3538" s="4">
        <v>43326</v>
      </c>
      <c r="B3538" s="3">
        <v>14</v>
      </c>
      <c r="C3538" s="3">
        <v>8</v>
      </c>
      <c r="D3538" s="3">
        <v>2018</v>
      </c>
      <c r="E3538" s="26" t="s">
        <v>237</v>
      </c>
      <c r="F3538" s="6" t="s">
        <v>1239</v>
      </c>
      <c r="G3538" s="19">
        <v>436</v>
      </c>
      <c r="H3538" s="19" t="s">
        <v>408</v>
      </c>
      <c r="I3538" s="10" t="s">
        <v>246</v>
      </c>
      <c r="J3538" s="30">
        <v>1600303</v>
      </c>
      <c r="K3538" s="8">
        <v>12057052676</v>
      </c>
      <c r="L3538" s="31">
        <v>2</v>
      </c>
      <c r="M3538" s="27">
        <v>1353.9</v>
      </c>
      <c r="N3538" s="17">
        <v>920103</v>
      </c>
      <c r="O3538" s="7" t="s">
        <v>141</v>
      </c>
    </row>
    <row r="3539" spans="1:15" x14ac:dyDescent="0.25">
      <c r="A3539" s="4">
        <v>43326</v>
      </c>
      <c r="B3539" s="3">
        <v>14</v>
      </c>
      <c r="C3539" s="3">
        <v>8</v>
      </c>
      <c r="D3539" s="3">
        <v>2018</v>
      </c>
      <c r="E3539" s="26" t="s">
        <v>778</v>
      </c>
      <c r="F3539" s="6" t="s">
        <v>1239</v>
      </c>
      <c r="G3539" s="19">
        <v>436</v>
      </c>
      <c r="H3539" s="19" t="s">
        <v>408</v>
      </c>
      <c r="I3539" s="10" t="s">
        <v>780</v>
      </c>
      <c r="J3539" s="30">
        <v>2600344</v>
      </c>
      <c r="K3539" s="8">
        <v>5091042741</v>
      </c>
      <c r="L3539" s="31">
        <v>2</v>
      </c>
      <c r="M3539" s="27">
        <v>1182.06</v>
      </c>
      <c r="N3539" s="17">
        <v>920103</v>
      </c>
      <c r="O3539" s="7" t="s">
        <v>141</v>
      </c>
    </row>
    <row r="3540" spans="1:15" x14ac:dyDescent="0.25">
      <c r="A3540" s="4">
        <v>43326</v>
      </c>
      <c r="B3540" s="3">
        <v>14</v>
      </c>
      <c r="C3540" s="3">
        <v>8</v>
      </c>
      <c r="D3540" s="3">
        <v>2018</v>
      </c>
      <c r="E3540" s="26" t="s">
        <v>104</v>
      </c>
      <c r="F3540" s="6" t="s">
        <v>1239</v>
      </c>
      <c r="G3540" s="19">
        <v>436</v>
      </c>
      <c r="H3540" s="19" t="s">
        <v>408</v>
      </c>
      <c r="I3540" s="10" t="s">
        <v>105</v>
      </c>
      <c r="J3540" s="30">
        <v>1700880</v>
      </c>
      <c r="K3540" s="8">
        <v>1100000520</v>
      </c>
      <c r="L3540" s="31">
        <v>2</v>
      </c>
      <c r="M3540" s="27">
        <v>740.24</v>
      </c>
      <c r="N3540" s="17">
        <v>920103</v>
      </c>
      <c r="O3540" s="7" t="s">
        <v>141</v>
      </c>
    </row>
    <row r="3541" spans="1:15" x14ac:dyDescent="0.25">
      <c r="A3541" s="4">
        <v>43326</v>
      </c>
      <c r="B3541" s="3">
        <v>14</v>
      </c>
      <c r="C3541" s="3">
        <v>8</v>
      </c>
      <c r="D3541" s="3">
        <v>2018</v>
      </c>
      <c r="E3541" s="26" t="s">
        <v>156</v>
      </c>
      <c r="F3541" s="6" t="s">
        <v>1239</v>
      </c>
      <c r="G3541" s="19">
        <v>436</v>
      </c>
      <c r="H3541" s="19" t="s">
        <v>408</v>
      </c>
      <c r="I3541" s="10" t="s">
        <v>106</v>
      </c>
      <c r="J3541" s="30">
        <v>1600303</v>
      </c>
      <c r="K3541" s="8">
        <v>6050800016</v>
      </c>
      <c r="L3541" s="31">
        <v>2</v>
      </c>
      <c r="M3541" s="27">
        <v>498.34</v>
      </c>
      <c r="N3541" s="17">
        <v>920103</v>
      </c>
      <c r="O3541" s="7" t="s">
        <v>141</v>
      </c>
    </row>
    <row r="3542" spans="1:15" x14ac:dyDescent="0.25">
      <c r="A3542" s="4">
        <v>43326</v>
      </c>
      <c r="B3542" s="3">
        <v>14</v>
      </c>
      <c r="C3542" s="3">
        <v>8</v>
      </c>
      <c r="D3542" s="3">
        <v>2018</v>
      </c>
      <c r="E3542" s="26" t="s">
        <v>107</v>
      </c>
      <c r="F3542" s="6" t="s">
        <v>1239</v>
      </c>
      <c r="G3542" s="19">
        <v>436</v>
      </c>
      <c r="H3542" s="19" t="s">
        <v>408</v>
      </c>
      <c r="I3542" s="10" t="s">
        <v>108</v>
      </c>
      <c r="J3542" s="30">
        <v>1600022</v>
      </c>
      <c r="K3542" s="8">
        <v>4817469500</v>
      </c>
      <c r="L3542" s="31">
        <v>2</v>
      </c>
      <c r="M3542" s="27">
        <v>625.16</v>
      </c>
      <c r="N3542" s="17">
        <v>920103</v>
      </c>
      <c r="O3542" s="7" t="s">
        <v>141</v>
      </c>
    </row>
    <row r="3543" spans="1:15" x14ac:dyDescent="0.25">
      <c r="A3543" s="4">
        <v>43326</v>
      </c>
      <c r="B3543" s="3">
        <v>14</v>
      </c>
      <c r="C3543" s="3">
        <v>8</v>
      </c>
      <c r="D3543" s="3">
        <v>2018</v>
      </c>
      <c r="E3543" s="26" t="s">
        <v>109</v>
      </c>
      <c r="F3543" s="6" t="s">
        <v>1239</v>
      </c>
      <c r="G3543" s="19">
        <v>436</v>
      </c>
      <c r="H3543" s="19" t="s">
        <v>408</v>
      </c>
      <c r="I3543" s="10" t="s">
        <v>110</v>
      </c>
      <c r="J3543" s="30">
        <v>2600187</v>
      </c>
      <c r="K3543" s="8">
        <v>1049338056</v>
      </c>
      <c r="L3543" s="31">
        <v>2</v>
      </c>
      <c r="M3543" s="27">
        <v>489.94</v>
      </c>
      <c r="N3543" s="17">
        <v>920103</v>
      </c>
      <c r="O3543" s="7" t="s">
        <v>141</v>
      </c>
    </row>
    <row r="3544" spans="1:15" x14ac:dyDescent="0.25">
      <c r="A3544" s="4">
        <v>43326</v>
      </c>
      <c r="B3544" s="3">
        <v>14</v>
      </c>
      <c r="C3544" s="3">
        <v>8</v>
      </c>
      <c r="D3544" s="3">
        <v>2018</v>
      </c>
      <c r="E3544" s="26" t="s">
        <v>159</v>
      </c>
      <c r="F3544" s="6" t="s">
        <v>1239</v>
      </c>
      <c r="G3544" s="19">
        <v>436</v>
      </c>
      <c r="H3544" s="19" t="s">
        <v>408</v>
      </c>
      <c r="I3544" s="10" t="s">
        <v>160</v>
      </c>
      <c r="J3544" s="30">
        <v>1600022</v>
      </c>
      <c r="K3544" s="8">
        <v>4828138100</v>
      </c>
      <c r="L3544" s="31">
        <v>2</v>
      </c>
      <c r="M3544" s="27">
        <v>594.9</v>
      </c>
      <c r="N3544" s="17">
        <v>920103</v>
      </c>
      <c r="O3544" s="7" t="s">
        <v>141</v>
      </c>
    </row>
    <row r="3545" spans="1:15" x14ac:dyDescent="0.25">
      <c r="A3545" s="4">
        <v>43326</v>
      </c>
      <c r="B3545" s="3">
        <v>14</v>
      </c>
      <c r="C3545" s="3">
        <v>8</v>
      </c>
      <c r="D3545" s="3">
        <v>2018</v>
      </c>
      <c r="E3545" s="26" t="s">
        <v>247</v>
      </c>
      <c r="F3545" s="6" t="s">
        <v>1239</v>
      </c>
      <c r="G3545" s="19">
        <v>436</v>
      </c>
      <c r="H3545" s="19" t="s">
        <v>408</v>
      </c>
      <c r="I3545" s="10" t="s">
        <v>248</v>
      </c>
      <c r="J3545" s="30">
        <v>1600022</v>
      </c>
      <c r="K3545" s="8">
        <v>5470151400</v>
      </c>
      <c r="L3545" s="31">
        <v>2</v>
      </c>
      <c r="M3545" s="27">
        <v>1409.01</v>
      </c>
      <c r="N3545" s="17">
        <v>920103</v>
      </c>
      <c r="O3545" s="7" t="s">
        <v>141</v>
      </c>
    </row>
    <row r="3546" spans="1:15" x14ac:dyDescent="0.25">
      <c r="A3546" s="4">
        <v>43326</v>
      </c>
      <c r="B3546" s="3">
        <v>14</v>
      </c>
      <c r="C3546" s="3">
        <v>8</v>
      </c>
      <c r="D3546" s="3">
        <v>2018</v>
      </c>
      <c r="E3546" s="26" t="s">
        <v>111</v>
      </c>
      <c r="F3546" s="6" t="s">
        <v>1239</v>
      </c>
      <c r="G3546" s="19">
        <v>436</v>
      </c>
      <c r="H3546" s="19" t="s">
        <v>408</v>
      </c>
      <c r="I3546" s="10" t="s">
        <v>112</v>
      </c>
      <c r="J3546" s="30">
        <v>2600187</v>
      </c>
      <c r="K3546" s="8">
        <v>1043056881</v>
      </c>
      <c r="L3546" s="31">
        <v>2</v>
      </c>
      <c r="M3546" s="27">
        <v>536.61</v>
      </c>
      <c r="N3546" s="17">
        <v>920103</v>
      </c>
      <c r="O3546" s="7" t="s">
        <v>141</v>
      </c>
    </row>
    <row r="3547" spans="1:15" x14ac:dyDescent="0.25">
      <c r="A3547" s="4">
        <v>43326</v>
      </c>
      <c r="B3547" s="3">
        <v>14</v>
      </c>
      <c r="C3547" s="3">
        <v>8</v>
      </c>
      <c r="D3547" s="3">
        <v>2018</v>
      </c>
      <c r="E3547" s="26" t="s">
        <v>521</v>
      </c>
      <c r="F3547" s="6" t="s">
        <v>1239</v>
      </c>
      <c r="G3547" s="19">
        <v>436</v>
      </c>
      <c r="H3547" s="19" t="s">
        <v>408</v>
      </c>
      <c r="I3547" s="10" t="s">
        <v>522</v>
      </c>
      <c r="J3547" s="30">
        <v>1600022</v>
      </c>
      <c r="K3547" s="8">
        <v>5866226100</v>
      </c>
      <c r="L3547" s="31">
        <v>2</v>
      </c>
      <c r="M3547" s="27">
        <v>1204.05</v>
      </c>
      <c r="N3547" s="17">
        <v>920103</v>
      </c>
      <c r="O3547" s="7" t="s">
        <v>141</v>
      </c>
    </row>
    <row r="3548" spans="1:15" x14ac:dyDescent="0.25">
      <c r="A3548" s="4">
        <v>43326</v>
      </c>
      <c r="B3548" s="3">
        <v>14</v>
      </c>
      <c r="C3548" s="3">
        <v>8</v>
      </c>
      <c r="D3548" s="3">
        <v>2018</v>
      </c>
      <c r="E3548" s="26" t="s">
        <v>113</v>
      </c>
      <c r="F3548" s="6" t="s">
        <v>1239</v>
      </c>
      <c r="G3548" s="19">
        <v>436</v>
      </c>
      <c r="H3548" s="19" t="s">
        <v>408</v>
      </c>
      <c r="I3548" s="10" t="s">
        <v>114</v>
      </c>
      <c r="J3548" s="30">
        <v>2600021</v>
      </c>
      <c r="K3548" s="8">
        <v>6223384</v>
      </c>
      <c r="L3548" s="31">
        <v>2</v>
      </c>
      <c r="M3548" s="27">
        <v>209.34</v>
      </c>
      <c r="N3548" s="17">
        <v>920103</v>
      </c>
      <c r="O3548" s="7" t="s">
        <v>141</v>
      </c>
    </row>
    <row r="3549" spans="1:15" x14ac:dyDescent="0.25">
      <c r="A3549" s="4">
        <v>43326</v>
      </c>
      <c r="B3549" s="3">
        <v>14</v>
      </c>
      <c r="C3549" s="3">
        <v>8</v>
      </c>
      <c r="D3549" s="3">
        <v>2018</v>
      </c>
      <c r="E3549" s="26" t="s">
        <v>161</v>
      </c>
      <c r="F3549" s="6" t="s">
        <v>1239</v>
      </c>
      <c r="G3549" s="19">
        <v>436</v>
      </c>
      <c r="H3549" s="19" t="s">
        <v>408</v>
      </c>
      <c r="I3549" s="10" t="s">
        <v>162</v>
      </c>
      <c r="J3549" s="30">
        <v>1600022</v>
      </c>
      <c r="K3549" s="8">
        <v>3042544900</v>
      </c>
      <c r="L3549" s="31">
        <v>2</v>
      </c>
      <c r="M3549" s="27">
        <v>270.81</v>
      </c>
      <c r="N3549" s="17">
        <v>920103</v>
      </c>
      <c r="O3549" s="7" t="s">
        <v>141</v>
      </c>
    </row>
    <row r="3550" spans="1:15" x14ac:dyDescent="0.25">
      <c r="A3550" s="4">
        <v>43326</v>
      </c>
      <c r="B3550" s="3">
        <v>14</v>
      </c>
      <c r="C3550" s="3">
        <v>8</v>
      </c>
      <c r="D3550" s="3">
        <v>2018</v>
      </c>
      <c r="E3550" s="26" t="s">
        <v>852</v>
      </c>
      <c r="F3550" s="6" t="s">
        <v>1239</v>
      </c>
      <c r="G3550" s="19">
        <v>436</v>
      </c>
      <c r="H3550" s="19" t="s">
        <v>408</v>
      </c>
      <c r="I3550" s="10" t="s">
        <v>853</v>
      </c>
      <c r="J3550" s="30">
        <v>1700426</v>
      </c>
      <c r="K3550" s="8">
        <v>401110277484</v>
      </c>
      <c r="L3550" s="31">
        <v>2</v>
      </c>
      <c r="M3550" s="27">
        <v>213.32</v>
      </c>
      <c r="N3550" s="17">
        <v>920103</v>
      </c>
      <c r="O3550" s="7" t="s">
        <v>141</v>
      </c>
    </row>
    <row r="3551" spans="1:15" x14ac:dyDescent="0.25">
      <c r="A3551" s="4">
        <v>43326</v>
      </c>
      <c r="B3551" s="3">
        <v>14</v>
      </c>
      <c r="C3551" s="3">
        <v>8</v>
      </c>
      <c r="D3551" s="3">
        <v>2018</v>
      </c>
      <c r="E3551" s="26" t="s">
        <v>226</v>
      </c>
      <c r="F3551" s="6" t="s">
        <v>1239</v>
      </c>
      <c r="G3551" s="19">
        <v>436</v>
      </c>
      <c r="H3551" s="19" t="s">
        <v>408</v>
      </c>
      <c r="I3551" s="10" t="s">
        <v>227</v>
      </c>
      <c r="J3551" s="30">
        <v>3600186</v>
      </c>
      <c r="K3551" s="8">
        <v>2000297723</v>
      </c>
      <c r="L3551" s="31">
        <v>1</v>
      </c>
      <c r="M3551" s="27">
        <v>2046.35</v>
      </c>
      <c r="N3551" s="17">
        <v>920103</v>
      </c>
      <c r="O3551" s="7" t="s">
        <v>141</v>
      </c>
    </row>
    <row r="3552" spans="1:15" x14ac:dyDescent="0.25">
      <c r="A3552" s="4">
        <v>43326</v>
      </c>
      <c r="B3552" s="3">
        <v>14</v>
      </c>
      <c r="C3552" s="3">
        <v>8</v>
      </c>
      <c r="D3552" s="3">
        <v>2018</v>
      </c>
      <c r="E3552" s="26" t="s">
        <v>20</v>
      </c>
      <c r="F3552" s="6" t="s">
        <v>1239</v>
      </c>
      <c r="G3552" s="19">
        <v>436</v>
      </c>
      <c r="H3552" s="19" t="s">
        <v>408</v>
      </c>
      <c r="I3552" s="10" t="s">
        <v>26</v>
      </c>
      <c r="J3552" s="30">
        <v>68600014</v>
      </c>
      <c r="K3552" s="8">
        <v>1230033060</v>
      </c>
      <c r="L3552" s="31">
        <v>2</v>
      </c>
      <c r="M3552" s="27">
        <v>742.05</v>
      </c>
      <c r="N3552" s="17">
        <v>920103</v>
      </c>
      <c r="O3552" s="7" t="s">
        <v>141</v>
      </c>
    </row>
    <row r="3553" spans="1:15" x14ac:dyDescent="0.25">
      <c r="A3553" s="4">
        <v>43326</v>
      </c>
      <c r="B3553" s="3">
        <v>14</v>
      </c>
      <c r="C3553" s="3">
        <v>8</v>
      </c>
      <c r="D3553" s="3">
        <v>2018</v>
      </c>
      <c r="E3553" s="26" t="s">
        <v>164</v>
      </c>
      <c r="F3553" s="6" t="s">
        <v>1239</v>
      </c>
      <c r="G3553" s="19">
        <v>436</v>
      </c>
      <c r="H3553" s="19" t="s">
        <v>408</v>
      </c>
      <c r="I3553" s="10" t="s">
        <v>165</v>
      </c>
      <c r="J3553" s="30">
        <v>1600022</v>
      </c>
      <c r="K3553" s="8">
        <v>4370441200</v>
      </c>
      <c r="L3553" s="31">
        <v>2</v>
      </c>
      <c r="M3553" s="27">
        <v>549.79999999999995</v>
      </c>
      <c r="N3553" s="17">
        <v>920103</v>
      </c>
      <c r="O3553" s="7" t="s">
        <v>141</v>
      </c>
    </row>
    <row r="3554" spans="1:15" x14ac:dyDescent="0.25">
      <c r="A3554" s="4">
        <v>43326</v>
      </c>
      <c r="B3554" s="3">
        <v>14</v>
      </c>
      <c r="C3554" s="3">
        <v>8</v>
      </c>
      <c r="D3554" s="3">
        <v>2018</v>
      </c>
      <c r="E3554" s="26" t="s">
        <v>27</v>
      </c>
      <c r="F3554" s="6" t="s">
        <v>1239</v>
      </c>
      <c r="G3554" s="19">
        <v>436</v>
      </c>
      <c r="H3554" s="19" t="s">
        <v>408</v>
      </c>
      <c r="I3554" s="10" t="s">
        <v>28</v>
      </c>
      <c r="J3554" s="30">
        <v>3700113</v>
      </c>
      <c r="K3554" s="8">
        <v>406072390209</v>
      </c>
      <c r="L3554" s="31">
        <v>2</v>
      </c>
      <c r="M3554" s="27">
        <v>194.46</v>
      </c>
      <c r="N3554" s="17">
        <v>920103</v>
      </c>
      <c r="O3554" s="7" t="s">
        <v>141</v>
      </c>
    </row>
    <row r="3555" spans="1:15" x14ac:dyDescent="0.25">
      <c r="A3555" s="4">
        <v>43326</v>
      </c>
      <c r="B3555" s="3">
        <v>14</v>
      </c>
      <c r="C3555" s="3">
        <v>8</v>
      </c>
      <c r="D3555" s="3">
        <v>2018</v>
      </c>
      <c r="E3555" s="26" t="s">
        <v>360</v>
      </c>
      <c r="F3555" s="6" t="s">
        <v>1239</v>
      </c>
      <c r="G3555" s="19">
        <v>436</v>
      </c>
      <c r="H3555" s="19" t="s">
        <v>408</v>
      </c>
      <c r="I3555" s="10" t="s">
        <v>361</v>
      </c>
      <c r="J3555" s="30">
        <v>2600021</v>
      </c>
      <c r="K3555" s="8">
        <v>9275996</v>
      </c>
      <c r="L3555" s="31">
        <v>2</v>
      </c>
      <c r="M3555" s="27">
        <v>1206.72</v>
      </c>
      <c r="N3555" s="17">
        <v>920103</v>
      </c>
      <c r="O3555" s="7" t="s">
        <v>141</v>
      </c>
    </row>
    <row r="3556" spans="1:15" x14ac:dyDescent="0.25">
      <c r="A3556" s="4">
        <v>43326</v>
      </c>
      <c r="B3556" s="3">
        <v>14</v>
      </c>
      <c r="C3556" s="3">
        <v>8</v>
      </c>
      <c r="D3556" s="3">
        <v>2018</v>
      </c>
      <c r="E3556" s="26" t="s">
        <v>166</v>
      </c>
      <c r="F3556" s="6" t="s">
        <v>1239</v>
      </c>
      <c r="G3556" s="19">
        <v>436</v>
      </c>
      <c r="H3556" s="19" t="s">
        <v>408</v>
      </c>
      <c r="I3556" s="10" t="s">
        <v>115</v>
      </c>
      <c r="J3556" s="30">
        <v>1600022</v>
      </c>
      <c r="K3556" s="8">
        <v>5795176000</v>
      </c>
      <c r="L3556" s="31">
        <v>2</v>
      </c>
      <c r="M3556" s="27">
        <v>361.72</v>
      </c>
      <c r="N3556" s="17">
        <v>920103</v>
      </c>
      <c r="O3556" s="7" t="s">
        <v>141</v>
      </c>
    </row>
    <row r="3557" spans="1:15" x14ac:dyDescent="0.25">
      <c r="A3557" s="4">
        <v>43326</v>
      </c>
      <c r="B3557" s="3">
        <v>14</v>
      </c>
      <c r="C3557" s="3">
        <v>8</v>
      </c>
      <c r="D3557" s="3">
        <v>2018</v>
      </c>
      <c r="E3557" s="26" t="s">
        <v>167</v>
      </c>
      <c r="F3557" s="6" t="s">
        <v>1239</v>
      </c>
      <c r="G3557" s="19">
        <v>436</v>
      </c>
      <c r="H3557" s="19" t="s">
        <v>408</v>
      </c>
      <c r="I3557" s="10" t="s">
        <v>168</v>
      </c>
      <c r="J3557" s="30">
        <v>1600022</v>
      </c>
      <c r="K3557" s="8">
        <v>2203785590</v>
      </c>
      <c r="L3557" s="31">
        <v>2</v>
      </c>
      <c r="M3557" s="27">
        <v>510.43</v>
      </c>
      <c r="N3557" s="17">
        <v>920103</v>
      </c>
      <c r="O3557" s="7" t="s">
        <v>141</v>
      </c>
    </row>
    <row r="3558" spans="1:15" x14ac:dyDescent="0.25">
      <c r="A3558" s="4">
        <v>43326</v>
      </c>
      <c r="B3558" s="3">
        <v>14</v>
      </c>
      <c r="C3558" s="3">
        <v>8</v>
      </c>
      <c r="D3558" s="3">
        <v>2018</v>
      </c>
      <c r="E3558" s="26" t="s">
        <v>116</v>
      </c>
      <c r="F3558" s="6" t="s">
        <v>1239</v>
      </c>
      <c r="G3558" s="19">
        <v>436</v>
      </c>
      <c r="H3558" s="19" t="s">
        <v>408</v>
      </c>
      <c r="I3558" s="10" t="s">
        <v>117</v>
      </c>
      <c r="J3558" s="30">
        <v>2600187</v>
      </c>
      <c r="K3558" s="8">
        <v>7168101</v>
      </c>
      <c r="L3558" s="31">
        <v>1</v>
      </c>
      <c r="M3558" s="27">
        <v>1017.32</v>
      </c>
      <c r="N3558" s="17">
        <v>920103</v>
      </c>
      <c r="O3558" s="7" t="s">
        <v>141</v>
      </c>
    </row>
    <row r="3559" spans="1:15" x14ac:dyDescent="0.25">
      <c r="A3559" s="4">
        <v>43326</v>
      </c>
      <c r="B3559" s="3">
        <v>14</v>
      </c>
      <c r="C3559" s="3">
        <v>8</v>
      </c>
      <c r="D3559" s="3">
        <v>2018</v>
      </c>
      <c r="E3559" s="26" t="s">
        <v>118</v>
      </c>
      <c r="F3559" s="6" t="s">
        <v>1239</v>
      </c>
      <c r="G3559" s="19">
        <v>436</v>
      </c>
      <c r="H3559" s="19" t="s">
        <v>408</v>
      </c>
      <c r="I3559" s="10" t="s">
        <v>119</v>
      </c>
      <c r="J3559" s="30">
        <v>1600022</v>
      </c>
      <c r="K3559" s="8">
        <v>2200869146</v>
      </c>
      <c r="L3559" s="31">
        <v>2</v>
      </c>
      <c r="M3559" s="27">
        <v>361.01</v>
      </c>
      <c r="N3559" s="17">
        <v>920103</v>
      </c>
      <c r="O3559" s="7" t="s">
        <v>141</v>
      </c>
    </row>
    <row r="3560" spans="1:15" x14ac:dyDescent="0.25">
      <c r="A3560" s="4">
        <v>43326</v>
      </c>
      <c r="B3560" s="3">
        <v>14</v>
      </c>
      <c r="C3560" s="3">
        <v>8</v>
      </c>
      <c r="D3560" s="3">
        <v>2018</v>
      </c>
      <c r="E3560" s="26" t="s">
        <v>169</v>
      </c>
      <c r="F3560" s="6" t="s">
        <v>1239</v>
      </c>
      <c r="G3560" s="19">
        <v>436</v>
      </c>
      <c r="H3560" s="19" t="s">
        <v>408</v>
      </c>
      <c r="I3560" s="10" t="s">
        <v>120</v>
      </c>
      <c r="J3560" s="30">
        <v>1600022</v>
      </c>
      <c r="K3560" s="8">
        <v>3231635700</v>
      </c>
      <c r="L3560" s="31">
        <v>2</v>
      </c>
      <c r="M3560" s="27">
        <v>230.44</v>
      </c>
      <c r="N3560" s="17">
        <v>920103</v>
      </c>
      <c r="O3560" s="7" t="s">
        <v>141</v>
      </c>
    </row>
    <row r="3561" spans="1:15" x14ac:dyDescent="0.25">
      <c r="A3561" s="4">
        <v>43326</v>
      </c>
      <c r="B3561" s="3">
        <v>14</v>
      </c>
      <c r="C3561" s="3">
        <v>8</v>
      </c>
      <c r="D3561" s="3">
        <v>2018</v>
      </c>
      <c r="E3561" s="26" t="s">
        <v>121</v>
      </c>
      <c r="F3561" s="6" t="s">
        <v>1239</v>
      </c>
      <c r="G3561" s="19">
        <v>436</v>
      </c>
      <c r="H3561" s="19" t="s">
        <v>408</v>
      </c>
      <c r="I3561" s="10" t="s">
        <v>122</v>
      </c>
      <c r="J3561" s="30">
        <v>2600187</v>
      </c>
      <c r="K3561" s="8">
        <v>1042257158</v>
      </c>
      <c r="L3561" s="31">
        <v>2</v>
      </c>
      <c r="M3561" s="27">
        <v>625.16</v>
      </c>
      <c r="N3561" s="17">
        <v>920103</v>
      </c>
      <c r="O3561" s="7" t="s">
        <v>141</v>
      </c>
    </row>
    <row r="3562" spans="1:15" x14ac:dyDescent="0.25">
      <c r="A3562" s="4">
        <v>43326</v>
      </c>
      <c r="B3562" s="3">
        <v>14</v>
      </c>
      <c r="C3562" s="3">
        <v>8</v>
      </c>
      <c r="D3562" s="3">
        <v>2018</v>
      </c>
      <c r="E3562" s="26" t="s">
        <v>123</v>
      </c>
      <c r="F3562" s="6" t="s">
        <v>1239</v>
      </c>
      <c r="G3562" s="19">
        <v>436</v>
      </c>
      <c r="H3562" s="19" t="s">
        <v>408</v>
      </c>
      <c r="I3562" s="10" t="s">
        <v>124</v>
      </c>
      <c r="J3562" s="30">
        <v>1600022</v>
      </c>
      <c r="K3562" s="8">
        <v>2201814429</v>
      </c>
      <c r="L3562" s="31">
        <v>2</v>
      </c>
      <c r="M3562" s="27">
        <v>361.72</v>
      </c>
      <c r="N3562" s="17">
        <v>920103</v>
      </c>
      <c r="O3562" s="7" t="s">
        <v>141</v>
      </c>
    </row>
    <row r="3563" spans="1:15" x14ac:dyDescent="0.25">
      <c r="A3563" s="4">
        <v>43326</v>
      </c>
      <c r="B3563" s="3">
        <v>14</v>
      </c>
      <c r="C3563" s="3">
        <v>8</v>
      </c>
      <c r="D3563" s="3">
        <v>2018</v>
      </c>
      <c r="E3563" s="26" t="s">
        <v>170</v>
      </c>
      <c r="F3563" s="6" t="s">
        <v>1239</v>
      </c>
      <c r="G3563" s="19">
        <v>436</v>
      </c>
      <c r="H3563" s="19" t="s">
        <v>408</v>
      </c>
      <c r="I3563" s="10" t="s">
        <v>171</v>
      </c>
      <c r="J3563" s="30">
        <v>1600022</v>
      </c>
      <c r="K3563" s="8">
        <v>4591821400</v>
      </c>
      <c r="L3563" s="31">
        <v>2</v>
      </c>
      <c r="M3563" s="27">
        <v>614.65</v>
      </c>
      <c r="N3563" s="17">
        <v>920103</v>
      </c>
      <c r="O3563" s="7" t="s">
        <v>141</v>
      </c>
    </row>
    <row r="3564" spans="1:15" x14ac:dyDescent="0.25">
      <c r="A3564" s="4">
        <v>43326</v>
      </c>
      <c r="B3564" s="3">
        <v>14</v>
      </c>
      <c r="C3564" s="3">
        <v>8</v>
      </c>
      <c r="D3564" s="3">
        <v>2018</v>
      </c>
      <c r="E3564" s="26" t="s">
        <v>172</v>
      </c>
      <c r="F3564" s="6" t="s">
        <v>1239</v>
      </c>
      <c r="G3564" s="19">
        <v>436</v>
      </c>
      <c r="H3564" s="19" t="s">
        <v>408</v>
      </c>
      <c r="I3564" s="10" t="s">
        <v>186</v>
      </c>
      <c r="J3564" s="30">
        <v>47700037</v>
      </c>
      <c r="K3564" s="8">
        <v>407110049786</v>
      </c>
      <c r="L3564" s="31">
        <v>2</v>
      </c>
      <c r="M3564" s="27">
        <v>423.95</v>
      </c>
      <c r="N3564" s="17">
        <v>920103</v>
      </c>
      <c r="O3564" s="7" t="s">
        <v>141</v>
      </c>
    </row>
    <row r="3565" spans="1:15" x14ac:dyDescent="0.25">
      <c r="A3565" s="4">
        <v>43326</v>
      </c>
      <c r="B3565" s="3">
        <v>14</v>
      </c>
      <c r="C3565" s="3">
        <v>8</v>
      </c>
      <c r="D3565" s="3">
        <v>2018</v>
      </c>
      <c r="E3565" s="26" t="s">
        <v>140</v>
      </c>
      <c r="F3565" s="6" t="s">
        <v>1239</v>
      </c>
      <c r="G3565" s="19">
        <v>436</v>
      </c>
      <c r="H3565" s="19" t="s">
        <v>408</v>
      </c>
      <c r="I3565" s="10" t="s">
        <v>131</v>
      </c>
      <c r="J3565" s="30">
        <v>2600021</v>
      </c>
      <c r="K3565" s="8">
        <v>9831601</v>
      </c>
      <c r="L3565" s="31">
        <v>2</v>
      </c>
      <c r="M3565" s="27">
        <v>210.07</v>
      </c>
      <c r="N3565" s="17">
        <v>920103</v>
      </c>
      <c r="O3565" s="7" t="s">
        <v>141</v>
      </c>
    </row>
    <row r="3566" spans="1:15" x14ac:dyDescent="0.25">
      <c r="A3566" s="4">
        <v>43326</v>
      </c>
      <c r="B3566" s="3">
        <v>14</v>
      </c>
      <c r="C3566" s="3">
        <v>8</v>
      </c>
      <c r="D3566" s="3">
        <v>2018</v>
      </c>
      <c r="E3566" s="26" t="s">
        <v>23</v>
      </c>
      <c r="F3566" s="6" t="s">
        <v>1239</v>
      </c>
      <c r="G3566" s="19">
        <v>436</v>
      </c>
      <c r="H3566" s="19" t="s">
        <v>408</v>
      </c>
      <c r="I3566" s="10" t="s">
        <v>175</v>
      </c>
      <c r="J3566" s="30">
        <v>2600187</v>
      </c>
      <c r="K3566" s="8">
        <v>1042257107</v>
      </c>
      <c r="L3566" s="31">
        <v>2</v>
      </c>
      <c r="M3566" s="27">
        <v>261.72000000000003</v>
      </c>
      <c r="N3566" s="17">
        <v>920103</v>
      </c>
      <c r="O3566" s="7" t="s">
        <v>141</v>
      </c>
    </row>
    <row r="3567" spans="1:15" x14ac:dyDescent="0.25">
      <c r="A3567" s="4">
        <v>43326</v>
      </c>
      <c r="B3567" s="3">
        <v>14</v>
      </c>
      <c r="C3567" s="3">
        <v>8</v>
      </c>
      <c r="D3567" s="3">
        <v>2018</v>
      </c>
      <c r="E3567" s="26" t="s">
        <v>132</v>
      </c>
      <c r="F3567" s="6" t="s">
        <v>1239</v>
      </c>
      <c r="G3567" s="19">
        <v>436</v>
      </c>
      <c r="H3567" s="19" t="s">
        <v>408</v>
      </c>
      <c r="I3567" s="10" t="s">
        <v>133</v>
      </c>
      <c r="J3567" s="30">
        <v>1600022</v>
      </c>
      <c r="K3567" s="8">
        <v>5992210400</v>
      </c>
      <c r="L3567" s="31">
        <v>2</v>
      </c>
      <c r="M3567" s="27">
        <v>624.15</v>
      </c>
      <c r="N3567" s="17">
        <v>920103</v>
      </c>
      <c r="O3567" s="7" t="s">
        <v>141</v>
      </c>
    </row>
    <row r="3568" spans="1:15" x14ac:dyDescent="0.25">
      <c r="A3568" s="4" t="s">
        <v>1237</v>
      </c>
      <c r="B3568" s="3">
        <v>14</v>
      </c>
      <c r="C3568" s="3">
        <v>8</v>
      </c>
      <c r="D3568" s="3">
        <v>2018</v>
      </c>
      <c r="E3568" s="26" t="s">
        <v>405</v>
      </c>
      <c r="F3568" s="6" t="s">
        <v>1238</v>
      </c>
      <c r="G3568" s="19">
        <v>437</v>
      </c>
      <c r="H3568" s="19" t="s">
        <v>408</v>
      </c>
      <c r="I3568" s="10" t="s">
        <v>406</v>
      </c>
      <c r="J3568" s="30">
        <v>1820030</v>
      </c>
      <c r="K3568" s="8">
        <v>1700071</v>
      </c>
      <c r="L3568" s="31">
        <v>1</v>
      </c>
      <c r="M3568" s="27">
        <v>1500000</v>
      </c>
      <c r="N3568" s="17">
        <v>580203</v>
      </c>
      <c r="O3568" s="7" t="s">
        <v>25</v>
      </c>
    </row>
    <row r="3569" spans="1:15" x14ac:dyDescent="0.25">
      <c r="A3569" s="4">
        <v>43328</v>
      </c>
      <c r="B3569" s="3">
        <v>16</v>
      </c>
      <c r="C3569" s="3">
        <v>8</v>
      </c>
      <c r="D3569" s="3">
        <v>2018</v>
      </c>
      <c r="E3569" s="26" t="s">
        <v>1207</v>
      </c>
      <c r="F3569" s="6" t="s">
        <v>1208</v>
      </c>
      <c r="G3569" s="19">
        <v>439</v>
      </c>
      <c r="H3569" s="19" t="s">
        <v>408</v>
      </c>
      <c r="I3569" s="10" t="s">
        <v>1209</v>
      </c>
      <c r="J3569" s="30" t="s">
        <v>771</v>
      </c>
      <c r="K3569" s="8">
        <v>2100037357</v>
      </c>
      <c r="L3569" s="31" t="s">
        <v>660</v>
      </c>
      <c r="M3569" s="27">
        <v>784.22</v>
      </c>
      <c r="N3569" s="17">
        <v>20205</v>
      </c>
      <c r="O3569" s="7" t="s">
        <v>10</v>
      </c>
    </row>
    <row r="3570" spans="1:15" x14ac:dyDescent="0.25">
      <c r="A3570" s="4" t="s">
        <v>1234</v>
      </c>
      <c r="B3570" s="3">
        <v>15</v>
      </c>
      <c r="C3570" s="3">
        <v>8</v>
      </c>
      <c r="D3570" s="3">
        <v>2018</v>
      </c>
      <c r="E3570" s="26" t="s">
        <v>180</v>
      </c>
      <c r="F3570" s="6" t="s">
        <v>1235</v>
      </c>
      <c r="G3570" s="19">
        <v>439</v>
      </c>
      <c r="H3570" s="19" t="s">
        <v>408</v>
      </c>
      <c r="I3570" s="10" t="s">
        <v>181</v>
      </c>
      <c r="J3570" s="30">
        <v>2600187</v>
      </c>
      <c r="K3570" s="8">
        <v>3792412</v>
      </c>
      <c r="L3570" s="31">
        <v>1</v>
      </c>
      <c r="M3570" s="27">
        <v>152.77000000000001</v>
      </c>
      <c r="N3570" s="17">
        <v>20205</v>
      </c>
      <c r="O3570" s="7" t="s">
        <v>10</v>
      </c>
    </row>
    <row r="3571" spans="1:15" x14ac:dyDescent="0.25">
      <c r="A3571" s="4" t="s">
        <v>1234</v>
      </c>
      <c r="B3571" s="3">
        <v>15</v>
      </c>
      <c r="C3571" s="3">
        <v>8</v>
      </c>
      <c r="D3571" s="3">
        <v>2018</v>
      </c>
      <c r="E3571" s="26" t="s">
        <v>318</v>
      </c>
      <c r="F3571" s="6" t="s">
        <v>1236</v>
      </c>
      <c r="G3571" s="19">
        <v>439</v>
      </c>
      <c r="H3571" s="19" t="s">
        <v>408</v>
      </c>
      <c r="I3571" s="10" t="s">
        <v>319</v>
      </c>
      <c r="J3571" s="30">
        <v>3600186</v>
      </c>
      <c r="K3571" s="8">
        <v>2000286756</v>
      </c>
      <c r="L3571" s="31">
        <v>1</v>
      </c>
      <c r="M3571" s="27">
        <v>77.56</v>
      </c>
      <c r="N3571" s="17">
        <v>20205</v>
      </c>
      <c r="O3571" s="7" t="s">
        <v>10</v>
      </c>
    </row>
    <row r="3572" spans="1:15" x14ac:dyDescent="0.25">
      <c r="A3572" s="4">
        <v>43327</v>
      </c>
      <c r="B3572" s="3">
        <v>15</v>
      </c>
      <c r="C3572" s="3">
        <v>8</v>
      </c>
      <c r="D3572" s="3">
        <v>2018</v>
      </c>
      <c r="E3572" s="26" t="s">
        <v>72</v>
      </c>
      <c r="F3572" s="6" t="s">
        <v>1232</v>
      </c>
      <c r="G3572" s="19">
        <v>440</v>
      </c>
      <c r="H3572" s="19" t="s">
        <v>408</v>
      </c>
      <c r="I3572" s="10" t="s">
        <v>1233</v>
      </c>
      <c r="J3572" s="30">
        <v>1700418</v>
      </c>
      <c r="K3572" s="8">
        <v>407010019761</v>
      </c>
      <c r="L3572" s="31">
        <v>2</v>
      </c>
      <c r="M3572" s="27">
        <v>386</v>
      </c>
      <c r="N3572" s="17">
        <v>510204</v>
      </c>
      <c r="O3572" s="7" t="s">
        <v>191</v>
      </c>
    </row>
    <row r="3573" spans="1:15" x14ac:dyDescent="0.25">
      <c r="A3573" s="4">
        <v>43327</v>
      </c>
      <c r="B3573" s="3">
        <v>15</v>
      </c>
      <c r="C3573" s="3">
        <v>8</v>
      </c>
      <c r="D3573" s="3">
        <v>2018</v>
      </c>
      <c r="E3573" s="26" t="s">
        <v>242</v>
      </c>
      <c r="F3573" s="6" t="s">
        <v>1225</v>
      </c>
      <c r="G3573" s="19">
        <v>441</v>
      </c>
      <c r="H3573" s="19" t="s">
        <v>408</v>
      </c>
      <c r="I3573" s="10" t="s">
        <v>243</v>
      </c>
      <c r="J3573" s="30">
        <v>1600022</v>
      </c>
      <c r="K3573" s="8">
        <v>3476729004</v>
      </c>
      <c r="L3573" s="31">
        <v>1</v>
      </c>
      <c r="M3573" s="27">
        <v>124.92</v>
      </c>
      <c r="N3573" s="17">
        <v>530303</v>
      </c>
      <c r="O3573" s="7" t="s">
        <v>12</v>
      </c>
    </row>
    <row r="3574" spans="1:15" x14ac:dyDescent="0.25">
      <c r="A3574" s="4">
        <v>43327</v>
      </c>
      <c r="B3574" s="3">
        <v>15</v>
      </c>
      <c r="C3574" s="3">
        <v>8</v>
      </c>
      <c r="D3574" s="3">
        <v>2018</v>
      </c>
      <c r="E3574" s="26" t="s">
        <v>237</v>
      </c>
      <c r="F3574" s="6" t="s">
        <v>1226</v>
      </c>
      <c r="G3574" s="19">
        <v>441</v>
      </c>
      <c r="H3574" s="19" t="s">
        <v>408</v>
      </c>
      <c r="I3574" s="10" t="s">
        <v>246</v>
      </c>
      <c r="J3574" s="30">
        <v>1600303</v>
      </c>
      <c r="K3574" s="8">
        <v>12057052676</v>
      </c>
      <c r="L3574" s="31">
        <v>2</v>
      </c>
      <c r="M3574" s="27">
        <v>130</v>
      </c>
      <c r="N3574" s="17">
        <v>530303</v>
      </c>
      <c r="O3574" s="7" t="s">
        <v>12</v>
      </c>
    </row>
    <row r="3575" spans="1:15" x14ac:dyDescent="0.25">
      <c r="A3575" s="4">
        <v>43327</v>
      </c>
      <c r="B3575" s="3">
        <v>15</v>
      </c>
      <c r="C3575" s="3">
        <v>8</v>
      </c>
      <c r="D3575" s="3">
        <v>2018</v>
      </c>
      <c r="E3575" s="26" t="s">
        <v>237</v>
      </c>
      <c r="F3575" s="6" t="s">
        <v>1227</v>
      </c>
      <c r="G3575" s="19">
        <v>441</v>
      </c>
      <c r="H3575" s="19" t="s">
        <v>408</v>
      </c>
      <c r="I3575" s="10" t="s">
        <v>246</v>
      </c>
      <c r="J3575" s="30">
        <v>1600303</v>
      </c>
      <c r="K3575" s="8">
        <v>12057052676</v>
      </c>
      <c r="L3575" s="31">
        <v>2</v>
      </c>
      <c r="M3575" s="27">
        <v>130</v>
      </c>
      <c r="N3575" s="17">
        <v>530303</v>
      </c>
      <c r="O3575" s="7" t="s">
        <v>12</v>
      </c>
    </row>
    <row r="3576" spans="1:15" x14ac:dyDescent="0.25">
      <c r="A3576" s="4">
        <v>43327</v>
      </c>
      <c r="B3576" s="3">
        <v>15</v>
      </c>
      <c r="C3576" s="3">
        <v>8</v>
      </c>
      <c r="D3576" s="3">
        <v>2018</v>
      </c>
      <c r="E3576" s="26" t="s">
        <v>104</v>
      </c>
      <c r="F3576" s="6" t="s">
        <v>1228</v>
      </c>
      <c r="G3576" s="19">
        <v>441</v>
      </c>
      <c r="H3576" s="19" t="s">
        <v>408</v>
      </c>
      <c r="I3576" s="10" t="s">
        <v>105</v>
      </c>
      <c r="J3576" s="30">
        <v>1700880</v>
      </c>
      <c r="K3576" s="8">
        <v>1100000520</v>
      </c>
      <c r="L3576" s="31">
        <v>2</v>
      </c>
      <c r="M3576" s="27">
        <v>77.010000000000005</v>
      </c>
      <c r="N3576" s="17">
        <v>530303</v>
      </c>
      <c r="O3576" s="7" t="s">
        <v>12</v>
      </c>
    </row>
    <row r="3577" spans="1:15" x14ac:dyDescent="0.25">
      <c r="A3577" s="4">
        <v>43327</v>
      </c>
      <c r="B3577" s="3">
        <v>15</v>
      </c>
      <c r="C3577" s="3">
        <v>8</v>
      </c>
      <c r="D3577" s="3">
        <v>2018</v>
      </c>
      <c r="E3577" s="26" t="s">
        <v>852</v>
      </c>
      <c r="F3577" s="6" t="s">
        <v>1229</v>
      </c>
      <c r="G3577" s="19">
        <v>441</v>
      </c>
      <c r="H3577" s="19" t="s">
        <v>408</v>
      </c>
      <c r="I3577" s="10" t="s">
        <v>888</v>
      </c>
      <c r="J3577" s="30">
        <v>1700426</v>
      </c>
      <c r="K3577" s="8">
        <v>401110277484</v>
      </c>
      <c r="L3577" s="31">
        <v>2</v>
      </c>
      <c r="M3577" s="27">
        <v>80</v>
      </c>
      <c r="N3577" s="17">
        <v>921501</v>
      </c>
      <c r="O3577" s="7" t="s">
        <v>138</v>
      </c>
    </row>
    <row r="3578" spans="1:15" x14ac:dyDescent="0.25">
      <c r="A3578" s="4">
        <v>43327</v>
      </c>
      <c r="B3578" s="3">
        <v>15</v>
      </c>
      <c r="C3578" s="3">
        <v>8</v>
      </c>
      <c r="D3578" s="3">
        <v>2018</v>
      </c>
      <c r="E3578" s="26" t="s">
        <v>118</v>
      </c>
      <c r="F3578" s="6" t="s">
        <v>1230</v>
      </c>
      <c r="G3578" s="19">
        <v>441</v>
      </c>
      <c r="H3578" s="19" t="s">
        <v>408</v>
      </c>
      <c r="I3578" s="10" t="s">
        <v>119</v>
      </c>
      <c r="J3578" s="30">
        <v>1600022</v>
      </c>
      <c r="K3578" s="8">
        <v>2200869146</v>
      </c>
      <c r="L3578" s="31">
        <v>2</v>
      </c>
      <c r="M3578" s="27">
        <v>171</v>
      </c>
      <c r="N3578" s="17">
        <v>530303</v>
      </c>
      <c r="O3578" s="7" t="s">
        <v>12</v>
      </c>
    </row>
    <row r="3579" spans="1:15" x14ac:dyDescent="0.25">
      <c r="A3579" s="4">
        <v>43327</v>
      </c>
      <c r="B3579" s="3">
        <v>15</v>
      </c>
      <c r="C3579" s="3">
        <v>8</v>
      </c>
      <c r="D3579" s="3">
        <v>2018</v>
      </c>
      <c r="E3579" s="26" t="s">
        <v>121</v>
      </c>
      <c r="F3579" s="6" t="s">
        <v>1231</v>
      </c>
      <c r="G3579" s="19">
        <v>441</v>
      </c>
      <c r="H3579" s="19" t="s">
        <v>408</v>
      </c>
      <c r="I3579" s="10" t="s">
        <v>122</v>
      </c>
      <c r="J3579" s="30">
        <v>2600187</v>
      </c>
      <c r="K3579" s="8">
        <v>1042257158</v>
      </c>
      <c r="L3579" s="31">
        <v>2</v>
      </c>
      <c r="M3579" s="27">
        <v>174</v>
      </c>
      <c r="N3579" s="17">
        <v>530303</v>
      </c>
      <c r="O3579" s="7" t="s">
        <v>12</v>
      </c>
    </row>
    <row r="3580" spans="1:15" x14ac:dyDescent="0.25">
      <c r="A3580" s="4" t="s">
        <v>1215</v>
      </c>
      <c r="B3580" s="3">
        <v>16</v>
      </c>
      <c r="C3580" s="3">
        <v>8</v>
      </c>
      <c r="D3580" s="3">
        <v>2018</v>
      </c>
      <c r="E3580" s="26" t="s">
        <v>164</v>
      </c>
      <c r="F3580" s="6" t="s">
        <v>1216</v>
      </c>
      <c r="G3580" s="19">
        <v>442</v>
      </c>
      <c r="H3580" s="19" t="s">
        <v>408</v>
      </c>
      <c r="I3580" s="10" t="s">
        <v>165</v>
      </c>
      <c r="J3580" s="30" t="s">
        <v>889</v>
      </c>
      <c r="K3580" s="8">
        <v>409110104050</v>
      </c>
      <c r="L3580" s="31" t="s">
        <v>655</v>
      </c>
      <c r="M3580" s="27">
        <v>141.86000000000001</v>
      </c>
      <c r="N3580" s="17">
        <v>530303</v>
      </c>
      <c r="O3580" s="7" t="s">
        <v>12</v>
      </c>
    </row>
    <row r="3581" spans="1:15" x14ac:dyDescent="0.25">
      <c r="A3581" s="4" t="s">
        <v>1215</v>
      </c>
      <c r="B3581" s="3">
        <v>16</v>
      </c>
      <c r="C3581" s="3">
        <v>8</v>
      </c>
      <c r="D3581" s="3">
        <v>2018</v>
      </c>
      <c r="E3581" s="26" t="s">
        <v>265</v>
      </c>
      <c r="F3581" s="6" t="s">
        <v>1217</v>
      </c>
      <c r="G3581" s="19">
        <v>442</v>
      </c>
      <c r="H3581" s="19" t="s">
        <v>408</v>
      </c>
      <c r="I3581" s="10" t="s">
        <v>266</v>
      </c>
      <c r="J3581" s="30" t="s">
        <v>783</v>
      </c>
      <c r="K3581" s="8">
        <v>1042901588</v>
      </c>
      <c r="L3581" s="31" t="s">
        <v>655</v>
      </c>
      <c r="M3581" s="27">
        <v>16</v>
      </c>
      <c r="N3581" s="17">
        <v>580203</v>
      </c>
      <c r="O3581" s="7" t="s">
        <v>12</v>
      </c>
    </row>
    <row r="3582" spans="1:15" x14ac:dyDescent="0.25">
      <c r="A3582" s="4" t="s">
        <v>1215</v>
      </c>
      <c r="B3582" s="3">
        <v>16</v>
      </c>
      <c r="C3582" s="3">
        <v>8</v>
      </c>
      <c r="D3582" s="3">
        <v>2018</v>
      </c>
      <c r="E3582" s="26" t="s">
        <v>385</v>
      </c>
      <c r="F3582" s="6" t="s">
        <v>1218</v>
      </c>
      <c r="G3582" s="19">
        <v>442</v>
      </c>
      <c r="H3582" s="19" t="s">
        <v>408</v>
      </c>
      <c r="I3582" s="10" t="s">
        <v>386</v>
      </c>
      <c r="J3582" s="30" t="s">
        <v>809</v>
      </c>
      <c r="K3582" s="8">
        <v>12002149023</v>
      </c>
      <c r="L3582" s="31" t="s">
        <v>655</v>
      </c>
      <c r="M3582" s="27">
        <v>160</v>
      </c>
      <c r="N3582" s="17">
        <v>530303</v>
      </c>
      <c r="O3582" s="7" t="s">
        <v>12</v>
      </c>
    </row>
    <row r="3583" spans="1:15" x14ac:dyDescent="0.25">
      <c r="A3583" s="4" t="s">
        <v>1215</v>
      </c>
      <c r="B3583" s="3">
        <v>16</v>
      </c>
      <c r="C3583" s="3">
        <v>8</v>
      </c>
      <c r="D3583" s="3">
        <v>2018</v>
      </c>
      <c r="E3583" s="26" t="s">
        <v>1219</v>
      </c>
      <c r="F3583" s="6" t="s">
        <v>1220</v>
      </c>
      <c r="G3583" s="19">
        <v>443</v>
      </c>
      <c r="H3583" s="19" t="s">
        <v>408</v>
      </c>
      <c r="I3583" s="10" t="s">
        <v>1221</v>
      </c>
      <c r="J3583" s="30" t="s">
        <v>798</v>
      </c>
      <c r="K3583" s="8">
        <v>112000443024</v>
      </c>
      <c r="L3583" s="31" t="s">
        <v>655</v>
      </c>
      <c r="M3583" s="27">
        <v>60000</v>
      </c>
      <c r="N3583" s="17">
        <v>580203</v>
      </c>
      <c r="O3583" s="7" t="s">
        <v>25</v>
      </c>
    </row>
    <row r="3584" spans="1:15" x14ac:dyDescent="0.25">
      <c r="A3584" s="4" t="s">
        <v>1215</v>
      </c>
      <c r="B3584" s="3">
        <v>16</v>
      </c>
      <c r="C3584" s="3">
        <v>8</v>
      </c>
      <c r="D3584" s="3">
        <v>2018</v>
      </c>
      <c r="E3584" s="26" t="s">
        <v>1222</v>
      </c>
      <c r="F3584" s="6" t="s">
        <v>1223</v>
      </c>
      <c r="G3584" s="19">
        <v>444</v>
      </c>
      <c r="H3584" s="19" t="s">
        <v>408</v>
      </c>
      <c r="I3584" s="10" t="s">
        <v>1224</v>
      </c>
      <c r="J3584" s="30" t="s">
        <v>786</v>
      </c>
      <c r="K3584" s="8">
        <v>55700046</v>
      </c>
      <c r="L3584" s="31" t="s">
        <v>660</v>
      </c>
      <c r="M3584" s="27">
        <v>100000</v>
      </c>
      <c r="N3584" s="17">
        <v>580203</v>
      </c>
      <c r="O3584" s="7" t="s">
        <v>25</v>
      </c>
    </row>
    <row r="3585" spans="1:15" x14ac:dyDescent="0.25">
      <c r="A3585" s="4" t="s">
        <v>1203</v>
      </c>
      <c r="B3585" s="3">
        <v>17</v>
      </c>
      <c r="C3585" s="3">
        <v>8</v>
      </c>
      <c r="D3585" s="3">
        <v>2018</v>
      </c>
      <c r="E3585" s="26" t="s">
        <v>320</v>
      </c>
      <c r="F3585" s="6" t="s">
        <v>1212</v>
      </c>
      <c r="G3585" s="19">
        <v>446</v>
      </c>
      <c r="H3585" s="19" t="s">
        <v>408</v>
      </c>
      <c r="I3585" s="10" t="s">
        <v>321</v>
      </c>
      <c r="J3585" s="30" t="s">
        <v>809</v>
      </c>
      <c r="K3585" s="8">
        <v>1002024015</v>
      </c>
      <c r="L3585" s="31" t="s">
        <v>660</v>
      </c>
      <c r="M3585" s="27">
        <v>56.64</v>
      </c>
      <c r="N3585" s="17">
        <v>20205</v>
      </c>
      <c r="O3585" s="7" t="s">
        <v>10</v>
      </c>
    </row>
    <row r="3586" spans="1:15" x14ac:dyDescent="0.25">
      <c r="A3586" s="4" t="s">
        <v>1203</v>
      </c>
      <c r="B3586" s="3">
        <v>17</v>
      </c>
      <c r="C3586" s="3">
        <v>8</v>
      </c>
      <c r="D3586" s="3">
        <v>2018</v>
      </c>
      <c r="E3586" s="26" t="s">
        <v>453</v>
      </c>
      <c r="F3586" s="6" t="s">
        <v>1213</v>
      </c>
      <c r="G3586" s="19">
        <v>446</v>
      </c>
      <c r="H3586" s="19" t="s">
        <v>408</v>
      </c>
      <c r="I3586" s="10" t="s">
        <v>454</v>
      </c>
      <c r="J3586" s="30" t="s">
        <v>783</v>
      </c>
      <c r="K3586" s="8">
        <v>576980</v>
      </c>
      <c r="L3586" s="31" t="s">
        <v>660</v>
      </c>
      <c r="M3586" s="27">
        <v>69.319999999999993</v>
      </c>
      <c r="N3586" s="17">
        <v>20205</v>
      </c>
      <c r="O3586" s="7" t="s">
        <v>10</v>
      </c>
    </row>
    <row r="3587" spans="1:15" x14ac:dyDescent="0.25">
      <c r="A3587" s="4" t="s">
        <v>1203</v>
      </c>
      <c r="B3587" s="3">
        <v>17</v>
      </c>
      <c r="C3587" s="3">
        <v>8</v>
      </c>
      <c r="D3587" s="3">
        <v>2018</v>
      </c>
      <c r="E3587" s="26" t="s">
        <v>473</v>
      </c>
      <c r="F3587" s="6" t="s">
        <v>1214</v>
      </c>
      <c r="G3587" s="19">
        <v>446</v>
      </c>
      <c r="H3587" s="19" t="s">
        <v>408</v>
      </c>
      <c r="I3587" s="10" t="s">
        <v>474</v>
      </c>
      <c r="J3587" s="30" t="s">
        <v>771</v>
      </c>
      <c r="K3587" s="8">
        <v>5190244100</v>
      </c>
      <c r="L3587" s="31" t="s">
        <v>655</v>
      </c>
      <c r="M3587" s="27">
        <v>634.79999999999995</v>
      </c>
      <c r="N3587" s="17">
        <v>20205</v>
      </c>
      <c r="O3587" s="7" t="s">
        <v>10</v>
      </c>
    </row>
    <row r="3588" spans="1:15" x14ac:dyDescent="0.25">
      <c r="A3588" s="4">
        <v>43329</v>
      </c>
      <c r="B3588" s="3">
        <v>17</v>
      </c>
      <c r="C3588" s="3">
        <v>8</v>
      </c>
      <c r="D3588" s="3">
        <v>2018</v>
      </c>
      <c r="E3588" s="26" t="s">
        <v>385</v>
      </c>
      <c r="F3588" s="6" t="s">
        <v>1210</v>
      </c>
      <c r="G3588" s="19">
        <v>447</v>
      </c>
      <c r="H3588" s="19" t="s">
        <v>408</v>
      </c>
      <c r="I3588" s="10" t="s">
        <v>386</v>
      </c>
      <c r="J3588" s="30">
        <v>1600303</v>
      </c>
      <c r="K3588" s="8">
        <v>12002149023</v>
      </c>
      <c r="L3588" s="31">
        <v>2</v>
      </c>
      <c r="M3588" s="27">
        <v>160</v>
      </c>
      <c r="N3588" s="17">
        <v>921501</v>
      </c>
      <c r="O3588" s="7" t="s">
        <v>138</v>
      </c>
    </row>
    <row r="3589" spans="1:15" x14ac:dyDescent="0.25">
      <c r="A3589" s="4">
        <v>43329</v>
      </c>
      <c r="B3589" s="3">
        <v>17</v>
      </c>
      <c r="C3589" s="3">
        <v>8</v>
      </c>
      <c r="D3589" s="3">
        <v>2018</v>
      </c>
      <c r="E3589" s="26" t="s">
        <v>265</v>
      </c>
      <c r="F3589" s="6" t="s">
        <v>1211</v>
      </c>
      <c r="G3589" s="19">
        <v>447</v>
      </c>
      <c r="H3589" s="19" t="s">
        <v>408</v>
      </c>
      <c r="I3589" s="10" t="s">
        <v>266</v>
      </c>
      <c r="J3589" s="30">
        <v>2600187</v>
      </c>
      <c r="K3589" s="8">
        <v>1042901588</v>
      </c>
      <c r="L3589" s="31">
        <v>2</v>
      </c>
      <c r="M3589" s="27">
        <v>260</v>
      </c>
      <c r="N3589" s="17">
        <v>921501</v>
      </c>
      <c r="O3589" s="7" t="s">
        <v>138</v>
      </c>
    </row>
    <row r="3590" spans="1:15" x14ac:dyDescent="0.25">
      <c r="A3590" s="4" t="s">
        <v>1203</v>
      </c>
      <c r="B3590" s="3">
        <v>17</v>
      </c>
      <c r="C3590" s="3">
        <v>8</v>
      </c>
      <c r="D3590" s="3">
        <v>2018</v>
      </c>
      <c r="E3590" s="26" t="s">
        <v>202</v>
      </c>
      <c r="F3590" s="6" t="s">
        <v>1206</v>
      </c>
      <c r="G3590" s="19">
        <v>448</v>
      </c>
      <c r="H3590" s="19" t="s">
        <v>408</v>
      </c>
      <c r="I3590" s="10" t="s">
        <v>203</v>
      </c>
      <c r="J3590" s="30" t="s">
        <v>771</v>
      </c>
      <c r="K3590" s="8">
        <v>3513848404</v>
      </c>
      <c r="L3590" s="31" t="s">
        <v>660</v>
      </c>
      <c r="M3590" s="27">
        <v>298000</v>
      </c>
      <c r="N3590" s="17">
        <v>580203</v>
      </c>
      <c r="O3590" s="7" t="s">
        <v>25</v>
      </c>
    </row>
    <row r="3591" spans="1:15" x14ac:dyDescent="0.25">
      <c r="A3591" s="4" t="s">
        <v>1203</v>
      </c>
      <c r="B3591" s="3">
        <v>17</v>
      </c>
      <c r="C3591" s="3">
        <v>8</v>
      </c>
      <c r="D3591" s="3">
        <v>2018</v>
      </c>
      <c r="E3591" s="26" t="s">
        <v>315</v>
      </c>
      <c r="F3591" s="6" t="s">
        <v>1204</v>
      </c>
      <c r="G3591" s="19">
        <v>449</v>
      </c>
      <c r="H3591" s="19" t="s">
        <v>408</v>
      </c>
      <c r="I3591" s="10" t="s">
        <v>316</v>
      </c>
      <c r="J3591" s="30" t="s">
        <v>783</v>
      </c>
      <c r="K3591" s="8">
        <v>7307462</v>
      </c>
      <c r="L3591" s="31" t="s">
        <v>660</v>
      </c>
      <c r="M3591" s="27">
        <v>646.77</v>
      </c>
      <c r="N3591" s="17">
        <v>20205</v>
      </c>
      <c r="O3591" s="7" t="s">
        <v>10</v>
      </c>
    </row>
    <row r="3592" spans="1:15" x14ac:dyDescent="0.25">
      <c r="A3592" s="4" t="s">
        <v>1203</v>
      </c>
      <c r="B3592" s="3">
        <v>17</v>
      </c>
      <c r="C3592" s="3">
        <v>8</v>
      </c>
      <c r="D3592" s="3">
        <v>2018</v>
      </c>
      <c r="E3592" s="26" t="s">
        <v>285</v>
      </c>
      <c r="F3592" s="6" t="s">
        <v>1205</v>
      </c>
      <c r="G3592" s="19">
        <v>449</v>
      </c>
      <c r="H3592" s="19" t="s">
        <v>408</v>
      </c>
      <c r="I3592" s="10" t="s">
        <v>284</v>
      </c>
      <c r="J3592" s="30" t="s">
        <v>771</v>
      </c>
      <c r="K3592" s="8">
        <v>3732573000</v>
      </c>
      <c r="L3592" s="31" t="s">
        <v>655</v>
      </c>
      <c r="M3592" s="27">
        <v>260</v>
      </c>
      <c r="N3592" s="17">
        <v>921501</v>
      </c>
      <c r="O3592" s="7" t="s">
        <v>138</v>
      </c>
    </row>
    <row r="3593" spans="1:15" x14ac:dyDescent="0.25">
      <c r="A3593" s="4" t="s">
        <v>1194</v>
      </c>
      <c r="B3593" s="3">
        <v>20</v>
      </c>
      <c r="C3593" s="3">
        <v>8</v>
      </c>
      <c r="D3593" s="3">
        <v>2018</v>
      </c>
      <c r="E3593" s="26" t="s">
        <v>539</v>
      </c>
      <c r="F3593" s="6" t="s">
        <v>1195</v>
      </c>
      <c r="G3593" s="19">
        <v>450</v>
      </c>
      <c r="H3593" s="19" t="s">
        <v>408</v>
      </c>
      <c r="I3593" s="10" t="s">
        <v>540</v>
      </c>
      <c r="J3593" s="30">
        <v>2600187</v>
      </c>
      <c r="K3593" s="8">
        <v>7797508</v>
      </c>
      <c r="L3593" s="31">
        <v>1</v>
      </c>
      <c r="M3593" s="27">
        <v>1274.57</v>
      </c>
      <c r="N3593" s="17">
        <v>20205</v>
      </c>
      <c r="O3593" s="7" t="s">
        <v>10</v>
      </c>
    </row>
    <row r="3594" spans="1:15" x14ac:dyDescent="0.25">
      <c r="A3594" s="4" t="s">
        <v>1194</v>
      </c>
      <c r="B3594" s="3">
        <v>20</v>
      </c>
      <c r="C3594" s="3">
        <v>8</v>
      </c>
      <c r="D3594" s="3">
        <v>2018</v>
      </c>
      <c r="E3594" s="26" t="s">
        <v>349</v>
      </c>
      <c r="F3594" s="6" t="s">
        <v>1196</v>
      </c>
      <c r="G3594" s="19">
        <v>450</v>
      </c>
      <c r="H3594" s="19" t="s">
        <v>408</v>
      </c>
      <c r="I3594" s="10" t="s">
        <v>277</v>
      </c>
      <c r="J3594" s="30" t="s">
        <v>771</v>
      </c>
      <c r="K3594" s="8">
        <v>2100042980</v>
      </c>
      <c r="L3594" s="31" t="s">
        <v>660</v>
      </c>
      <c r="M3594" s="27">
        <v>1140.4000000000001</v>
      </c>
      <c r="N3594" s="17">
        <v>20205</v>
      </c>
      <c r="O3594" s="7" t="s">
        <v>10</v>
      </c>
    </row>
    <row r="3595" spans="1:15" x14ac:dyDescent="0.25">
      <c r="A3595" s="4" t="s">
        <v>1194</v>
      </c>
      <c r="B3595" s="3">
        <v>20</v>
      </c>
      <c r="C3595" s="3">
        <v>8</v>
      </c>
      <c r="D3595" s="3">
        <v>2018</v>
      </c>
      <c r="E3595" s="26" t="s">
        <v>1199</v>
      </c>
      <c r="F3595" s="6" t="s">
        <v>1200</v>
      </c>
      <c r="G3595" s="19">
        <v>451</v>
      </c>
      <c r="H3595" s="19" t="s">
        <v>408</v>
      </c>
      <c r="I3595" s="10" t="s">
        <v>1201</v>
      </c>
      <c r="J3595" s="30" t="s">
        <v>771</v>
      </c>
      <c r="K3595" s="8">
        <v>3471763604</v>
      </c>
      <c r="L3595" s="31" t="s">
        <v>660</v>
      </c>
      <c r="M3595" s="27">
        <v>634480</v>
      </c>
      <c r="N3595" s="17">
        <v>580203</v>
      </c>
      <c r="O3595" s="7" t="s">
        <v>25</v>
      </c>
    </row>
    <row r="3596" spans="1:15" x14ac:dyDescent="0.25">
      <c r="A3596" s="4" t="s">
        <v>1194</v>
      </c>
      <c r="B3596" s="3">
        <v>20</v>
      </c>
      <c r="C3596" s="3">
        <v>8</v>
      </c>
      <c r="D3596" s="3">
        <v>2018</v>
      </c>
      <c r="E3596" s="26" t="s">
        <v>1199</v>
      </c>
      <c r="F3596" s="6" t="s">
        <v>1202</v>
      </c>
      <c r="G3596" s="19">
        <v>451</v>
      </c>
      <c r="H3596" s="19" t="s">
        <v>408</v>
      </c>
      <c r="I3596" s="10" t="s">
        <v>1201</v>
      </c>
      <c r="J3596" s="30" t="s">
        <v>771</v>
      </c>
      <c r="K3596" s="8">
        <v>3471763604</v>
      </c>
      <c r="L3596" s="31" t="s">
        <v>660</v>
      </c>
      <c r="M3596" s="27">
        <v>500000</v>
      </c>
      <c r="N3596" s="17">
        <v>580203</v>
      </c>
      <c r="O3596" s="7" t="s">
        <v>25</v>
      </c>
    </row>
    <row r="3597" spans="1:15" x14ac:dyDescent="0.25">
      <c r="A3597" s="4" t="s">
        <v>1194</v>
      </c>
      <c r="B3597" s="3">
        <v>20</v>
      </c>
      <c r="C3597" s="3">
        <v>8</v>
      </c>
      <c r="D3597" s="3">
        <v>2018</v>
      </c>
      <c r="E3597" s="26" t="s">
        <v>385</v>
      </c>
      <c r="F3597" s="6" t="s">
        <v>1197</v>
      </c>
      <c r="G3597" s="19">
        <v>452</v>
      </c>
      <c r="H3597" s="19" t="s">
        <v>408</v>
      </c>
      <c r="I3597" s="10" t="s">
        <v>386</v>
      </c>
      <c r="J3597" s="30" t="s">
        <v>809</v>
      </c>
      <c r="K3597" s="8">
        <v>12002149023</v>
      </c>
      <c r="L3597" s="31" t="s">
        <v>655</v>
      </c>
      <c r="M3597" s="27">
        <v>32.44</v>
      </c>
      <c r="N3597" s="17">
        <v>20205</v>
      </c>
      <c r="O3597" s="7" t="s">
        <v>10</v>
      </c>
    </row>
    <row r="3598" spans="1:15" x14ac:dyDescent="0.25">
      <c r="A3598" s="4" t="s">
        <v>1194</v>
      </c>
      <c r="B3598" s="3">
        <v>20</v>
      </c>
      <c r="C3598" s="3">
        <v>8</v>
      </c>
      <c r="D3598" s="3">
        <v>2018</v>
      </c>
      <c r="E3598" s="26" t="s">
        <v>180</v>
      </c>
      <c r="F3598" s="6" t="s">
        <v>1198</v>
      </c>
      <c r="G3598" s="19">
        <v>452</v>
      </c>
      <c r="H3598" s="19" t="s">
        <v>408</v>
      </c>
      <c r="I3598" s="10" t="s">
        <v>181</v>
      </c>
      <c r="J3598" s="30" t="s">
        <v>783</v>
      </c>
      <c r="K3598" s="8">
        <v>3792412</v>
      </c>
      <c r="L3598" s="31" t="s">
        <v>660</v>
      </c>
      <c r="M3598" s="27">
        <v>216.12</v>
      </c>
      <c r="N3598" s="17">
        <v>20205</v>
      </c>
      <c r="O3598" s="7" t="s">
        <v>10</v>
      </c>
    </row>
    <row r="3599" spans="1:15" x14ac:dyDescent="0.25">
      <c r="A3599" s="4" t="s">
        <v>1190</v>
      </c>
      <c r="B3599" s="3">
        <v>21</v>
      </c>
      <c r="C3599" s="3">
        <v>8</v>
      </c>
      <c r="D3599" s="3">
        <v>2018</v>
      </c>
      <c r="E3599" s="26" t="s">
        <v>136</v>
      </c>
      <c r="F3599" s="6" t="s">
        <v>1193</v>
      </c>
      <c r="G3599" s="19">
        <v>453</v>
      </c>
      <c r="H3599" s="19" t="s">
        <v>408</v>
      </c>
      <c r="I3599" s="10" t="s">
        <v>137</v>
      </c>
      <c r="J3599" s="30" t="s">
        <v>771</v>
      </c>
      <c r="K3599" s="8">
        <v>5008879000</v>
      </c>
      <c r="L3599" s="31" t="s">
        <v>655</v>
      </c>
      <c r="M3599" s="27">
        <v>2</v>
      </c>
      <c r="N3599" s="17">
        <v>20205</v>
      </c>
      <c r="O3599" s="7" t="s">
        <v>10</v>
      </c>
    </row>
    <row r="3600" spans="1:15" x14ac:dyDescent="0.25">
      <c r="A3600" s="4" t="s">
        <v>1190</v>
      </c>
      <c r="B3600" s="3">
        <v>21</v>
      </c>
      <c r="C3600" s="3">
        <v>8</v>
      </c>
      <c r="D3600" s="3">
        <v>2018</v>
      </c>
      <c r="E3600" s="26" t="s">
        <v>579</v>
      </c>
      <c r="F3600" s="6" t="s">
        <v>1191</v>
      </c>
      <c r="G3600" s="19">
        <v>454</v>
      </c>
      <c r="H3600" s="19" t="s">
        <v>408</v>
      </c>
      <c r="I3600" s="10" t="s">
        <v>580</v>
      </c>
      <c r="J3600" s="30" t="s">
        <v>809</v>
      </c>
      <c r="K3600" s="8">
        <v>2081008127</v>
      </c>
      <c r="L3600" s="31" t="s">
        <v>660</v>
      </c>
      <c r="M3600" s="27">
        <v>150000</v>
      </c>
      <c r="N3600" s="17">
        <v>580203</v>
      </c>
      <c r="O3600" s="7" t="s">
        <v>25</v>
      </c>
    </row>
    <row r="3601" spans="1:15" x14ac:dyDescent="0.25">
      <c r="A3601" s="4" t="s">
        <v>1190</v>
      </c>
      <c r="B3601" s="3">
        <v>21</v>
      </c>
      <c r="C3601" s="3">
        <v>8</v>
      </c>
      <c r="D3601" s="3">
        <v>2018</v>
      </c>
      <c r="E3601" s="26" t="s">
        <v>572</v>
      </c>
      <c r="F3601" s="6" t="s">
        <v>1192</v>
      </c>
      <c r="G3601" s="19">
        <v>454</v>
      </c>
      <c r="H3601" s="19" t="s">
        <v>408</v>
      </c>
      <c r="I3601" s="10" t="s">
        <v>573</v>
      </c>
      <c r="J3601" s="30" t="s">
        <v>771</v>
      </c>
      <c r="K3601" s="8">
        <v>3145192604</v>
      </c>
      <c r="L3601" s="31" t="s">
        <v>660</v>
      </c>
      <c r="M3601" s="27">
        <v>1000000</v>
      </c>
      <c r="N3601" s="17">
        <v>580203</v>
      </c>
      <c r="O3601" s="7" t="s">
        <v>25</v>
      </c>
    </row>
    <row r="3602" spans="1:15" x14ac:dyDescent="0.25">
      <c r="A3602" s="4" t="s">
        <v>1177</v>
      </c>
      <c r="B3602" s="3">
        <v>22</v>
      </c>
      <c r="C3602" s="3">
        <v>8</v>
      </c>
      <c r="D3602" s="3">
        <v>2018</v>
      </c>
      <c r="E3602" s="26" t="s">
        <v>387</v>
      </c>
      <c r="F3602" s="6" t="s">
        <v>1182</v>
      </c>
      <c r="G3602" s="19">
        <v>455</v>
      </c>
      <c r="H3602" s="19" t="s">
        <v>408</v>
      </c>
      <c r="I3602" s="10" t="s">
        <v>388</v>
      </c>
      <c r="J3602" s="30" t="s">
        <v>773</v>
      </c>
      <c r="K3602" s="8">
        <v>26523842</v>
      </c>
      <c r="L3602" s="31" t="s">
        <v>660</v>
      </c>
      <c r="M3602" s="27">
        <v>124500</v>
      </c>
      <c r="N3602" s="17">
        <v>580203</v>
      </c>
      <c r="O3602" s="7" t="s">
        <v>25</v>
      </c>
    </row>
    <row r="3603" spans="1:15" x14ac:dyDescent="0.25">
      <c r="A3603" s="4" t="s">
        <v>1177</v>
      </c>
      <c r="B3603" s="3">
        <v>22</v>
      </c>
      <c r="C3603" s="3">
        <v>8</v>
      </c>
      <c r="D3603" s="3">
        <v>2018</v>
      </c>
      <c r="E3603" s="26" t="s">
        <v>834</v>
      </c>
      <c r="F3603" s="6" t="s">
        <v>1183</v>
      </c>
      <c r="G3603" s="19">
        <v>455</v>
      </c>
      <c r="H3603" s="19" t="s">
        <v>408</v>
      </c>
      <c r="I3603" s="10" t="s">
        <v>836</v>
      </c>
      <c r="J3603" s="30" t="s">
        <v>771</v>
      </c>
      <c r="K3603" s="8">
        <v>3148283804</v>
      </c>
      <c r="L3603" s="31" t="s">
        <v>660</v>
      </c>
      <c r="M3603" s="27">
        <v>665400</v>
      </c>
      <c r="N3603" s="17">
        <v>580203</v>
      </c>
      <c r="O3603" s="7" t="s">
        <v>25</v>
      </c>
    </row>
    <row r="3604" spans="1:15" x14ac:dyDescent="0.25">
      <c r="A3604" s="4" t="s">
        <v>1177</v>
      </c>
      <c r="B3604" s="3">
        <v>22</v>
      </c>
      <c r="C3604" s="3">
        <v>8</v>
      </c>
      <c r="D3604" s="3">
        <v>2018</v>
      </c>
      <c r="E3604" s="26" t="s">
        <v>1184</v>
      </c>
      <c r="F3604" s="6" t="s">
        <v>1185</v>
      </c>
      <c r="G3604" s="19">
        <v>455</v>
      </c>
      <c r="H3604" s="19" t="s">
        <v>408</v>
      </c>
      <c r="I3604" s="10" t="s">
        <v>1186</v>
      </c>
      <c r="J3604" s="30" t="s">
        <v>843</v>
      </c>
      <c r="K3604" s="8">
        <v>9700613576</v>
      </c>
      <c r="L3604" s="31" t="s">
        <v>660</v>
      </c>
      <c r="M3604" s="27">
        <v>178600</v>
      </c>
      <c r="N3604" s="17">
        <v>580203</v>
      </c>
      <c r="O3604" s="7" t="s">
        <v>25</v>
      </c>
    </row>
    <row r="3605" spans="1:15" x14ac:dyDescent="0.25">
      <c r="A3605" s="4" t="s">
        <v>1177</v>
      </c>
      <c r="B3605" s="3">
        <v>22</v>
      </c>
      <c r="C3605" s="3">
        <v>8</v>
      </c>
      <c r="D3605" s="3">
        <v>2018</v>
      </c>
      <c r="E3605" s="26" t="s">
        <v>1187</v>
      </c>
      <c r="F3605" s="6" t="s">
        <v>1188</v>
      </c>
      <c r="G3605" s="19">
        <v>455</v>
      </c>
      <c r="H3605" s="19" t="s">
        <v>408</v>
      </c>
      <c r="I3605" s="10" t="s">
        <v>1189</v>
      </c>
      <c r="J3605" s="30" t="s">
        <v>798</v>
      </c>
      <c r="K3605" s="8">
        <v>11100048411</v>
      </c>
      <c r="L3605" s="31" t="s">
        <v>655</v>
      </c>
      <c r="M3605" s="27">
        <v>150160</v>
      </c>
      <c r="N3605" s="17">
        <v>580203</v>
      </c>
      <c r="O3605" s="7" t="s">
        <v>25</v>
      </c>
    </row>
    <row r="3606" spans="1:15" x14ac:dyDescent="0.25">
      <c r="A3606" s="4" t="s">
        <v>1177</v>
      </c>
      <c r="B3606" s="3">
        <v>22</v>
      </c>
      <c r="C3606" s="3">
        <v>8</v>
      </c>
      <c r="D3606" s="3">
        <v>2018</v>
      </c>
      <c r="E3606" s="26" t="s">
        <v>1178</v>
      </c>
      <c r="F3606" s="6" t="s">
        <v>1179</v>
      </c>
      <c r="G3606" s="19">
        <v>456</v>
      </c>
      <c r="H3606" s="19" t="s">
        <v>408</v>
      </c>
      <c r="I3606" s="10" t="s">
        <v>1180</v>
      </c>
      <c r="J3606" s="30" t="s">
        <v>1181</v>
      </c>
      <c r="K3606" s="8">
        <v>264563011</v>
      </c>
      <c r="L3606" s="31" t="s">
        <v>655</v>
      </c>
      <c r="M3606" s="27">
        <v>15500</v>
      </c>
      <c r="N3606" s="17">
        <v>580203</v>
      </c>
      <c r="O3606" s="7" t="s">
        <v>25</v>
      </c>
    </row>
    <row r="3607" spans="1:15" x14ac:dyDescent="0.25">
      <c r="A3607" s="4">
        <v>43335</v>
      </c>
      <c r="B3607" s="3">
        <v>23</v>
      </c>
      <c r="C3607" s="3">
        <v>8</v>
      </c>
      <c r="D3607" s="3">
        <v>2018</v>
      </c>
      <c r="E3607" s="26" t="s">
        <v>47</v>
      </c>
      <c r="F3607" s="6" t="s">
        <v>1175</v>
      </c>
      <c r="G3607" s="19">
        <v>457</v>
      </c>
      <c r="H3607" s="19" t="s">
        <v>408</v>
      </c>
      <c r="I3607" s="10" t="s">
        <v>48</v>
      </c>
      <c r="J3607" s="30">
        <v>1600303</v>
      </c>
      <c r="K3607" s="8">
        <v>12007122395</v>
      </c>
      <c r="L3607" s="31">
        <v>2</v>
      </c>
      <c r="M3607" s="27">
        <v>30</v>
      </c>
      <c r="N3607" s="17">
        <v>20205</v>
      </c>
      <c r="O3607" s="7" t="s">
        <v>10</v>
      </c>
    </row>
    <row r="3608" spans="1:15" x14ac:dyDescent="0.25">
      <c r="A3608" s="4">
        <v>43335</v>
      </c>
      <c r="B3608" s="3">
        <v>23</v>
      </c>
      <c r="C3608" s="3">
        <v>8</v>
      </c>
      <c r="D3608" s="3">
        <v>2018</v>
      </c>
      <c r="E3608" s="26" t="s">
        <v>560</v>
      </c>
      <c r="F3608" s="6" t="s">
        <v>1176</v>
      </c>
      <c r="G3608" s="19">
        <v>457</v>
      </c>
      <c r="H3608" s="19" t="s">
        <v>408</v>
      </c>
      <c r="I3608" s="10" t="s">
        <v>561</v>
      </c>
      <c r="J3608" s="30">
        <v>1600022</v>
      </c>
      <c r="K3608" s="8">
        <v>3367167804</v>
      </c>
      <c r="L3608" s="31">
        <v>1</v>
      </c>
      <c r="M3608" s="27">
        <v>637.28</v>
      </c>
      <c r="N3608" s="17">
        <v>20205</v>
      </c>
      <c r="O3608" s="7" t="s">
        <v>10</v>
      </c>
    </row>
    <row r="3609" spans="1:15" x14ac:dyDescent="0.25">
      <c r="A3609" s="4" t="s">
        <v>1172</v>
      </c>
      <c r="B3609" s="3">
        <v>24</v>
      </c>
      <c r="C3609" s="3">
        <v>8</v>
      </c>
      <c r="D3609" s="3">
        <v>2018</v>
      </c>
      <c r="E3609" s="26" t="s">
        <v>495</v>
      </c>
      <c r="F3609" s="6" t="s">
        <v>1174</v>
      </c>
      <c r="G3609" s="19">
        <v>458</v>
      </c>
      <c r="H3609" s="19" t="s">
        <v>408</v>
      </c>
      <c r="I3609" s="10" t="s">
        <v>496</v>
      </c>
      <c r="J3609" s="30" t="s">
        <v>798</v>
      </c>
      <c r="K3609" s="8">
        <v>11200042066</v>
      </c>
      <c r="L3609" s="31" t="s">
        <v>655</v>
      </c>
      <c r="M3609" s="27">
        <v>260000</v>
      </c>
      <c r="N3609" s="17">
        <v>580203</v>
      </c>
      <c r="O3609" s="7" t="s">
        <v>25</v>
      </c>
    </row>
    <row r="3610" spans="1:15" x14ac:dyDescent="0.25">
      <c r="A3610" s="4" t="s">
        <v>1172</v>
      </c>
      <c r="B3610" s="3">
        <v>24</v>
      </c>
      <c r="C3610" s="3">
        <v>8</v>
      </c>
      <c r="D3610" s="3">
        <v>2018</v>
      </c>
      <c r="E3610" s="26" t="s">
        <v>247</v>
      </c>
      <c r="F3610" s="6" t="s">
        <v>1173</v>
      </c>
      <c r="G3610" s="19">
        <v>459</v>
      </c>
      <c r="H3610" s="19" t="s">
        <v>408</v>
      </c>
      <c r="I3610" s="10" t="s">
        <v>248</v>
      </c>
      <c r="J3610" s="30" t="s">
        <v>771</v>
      </c>
      <c r="K3610" s="8">
        <v>5470151400</v>
      </c>
      <c r="L3610" s="31" t="s">
        <v>655</v>
      </c>
      <c r="M3610" s="27">
        <v>199.29</v>
      </c>
      <c r="N3610" s="17">
        <v>20105</v>
      </c>
      <c r="O3610" s="7" t="s">
        <v>33</v>
      </c>
    </row>
    <row r="3611" spans="1:15" x14ac:dyDescent="0.25">
      <c r="A3611" s="4" t="s">
        <v>1172</v>
      </c>
      <c r="B3611" s="3">
        <v>24</v>
      </c>
      <c r="C3611" s="3">
        <v>8</v>
      </c>
      <c r="D3611" s="3">
        <v>2018</v>
      </c>
      <c r="E3611" s="26" t="s">
        <v>240</v>
      </c>
      <c r="F3611" s="6" t="s">
        <v>1173</v>
      </c>
      <c r="G3611" s="19">
        <v>459</v>
      </c>
      <c r="H3611" s="19" t="s">
        <v>408</v>
      </c>
      <c r="I3611" s="10" t="s">
        <v>251</v>
      </c>
      <c r="J3611" s="30" t="s">
        <v>771</v>
      </c>
      <c r="K3611" s="8">
        <v>4925174200</v>
      </c>
      <c r="L3611" s="31" t="s">
        <v>655</v>
      </c>
      <c r="M3611" s="27">
        <v>212.52</v>
      </c>
      <c r="N3611" s="17">
        <v>20105</v>
      </c>
      <c r="O3611" s="7" t="s">
        <v>33</v>
      </c>
    </row>
    <row r="3612" spans="1:15" x14ac:dyDescent="0.25">
      <c r="A3612" s="4">
        <v>43340</v>
      </c>
      <c r="B3612" s="3">
        <v>28</v>
      </c>
      <c r="C3612" s="3">
        <v>8</v>
      </c>
      <c r="D3612" s="3">
        <v>2018</v>
      </c>
      <c r="E3612" s="26" t="s">
        <v>1161</v>
      </c>
      <c r="F3612" s="6" t="s">
        <v>1162</v>
      </c>
      <c r="G3612" s="19">
        <v>460</v>
      </c>
      <c r="H3612" s="19" t="s">
        <v>408</v>
      </c>
      <c r="I3612" s="10" t="s">
        <v>1163</v>
      </c>
      <c r="J3612" s="30">
        <v>1410036</v>
      </c>
      <c r="K3612" s="8">
        <v>3001302980</v>
      </c>
      <c r="L3612" s="31">
        <v>1</v>
      </c>
      <c r="M3612" s="27">
        <v>4689.88</v>
      </c>
      <c r="N3612" s="17">
        <v>20205</v>
      </c>
      <c r="O3612" s="7" t="s">
        <v>10</v>
      </c>
    </row>
    <row r="3613" spans="1:15" x14ac:dyDescent="0.25">
      <c r="A3613" s="4">
        <v>43340</v>
      </c>
      <c r="B3613" s="3">
        <v>28</v>
      </c>
      <c r="C3613" s="3">
        <v>8</v>
      </c>
      <c r="D3613" s="3">
        <v>2018</v>
      </c>
      <c r="E3613" s="26" t="s">
        <v>180</v>
      </c>
      <c r="F3613" s="6" t="s">
        <v>1164</v>
      </c>
      <c r="G3613" s="19">
        <v>460</v>
      </c>
      <c r="H3613" s="19" t="s">
        <v>408</v>
      </c>
      <c r="I3613" s="10" t="s">
        <v>181</v>
      </c>
      <c r="J3613" s="30">
        <v>2600187</v>
      </c>
      <c r="K3613" s="8">
        <v>3792412</v>
      </c>
      <c r="L3613" s="31">
        <v>1</v>
      </c>
      <c r="M3613" s="27">
        <v>109.76</v>
      </c>
      <c r="N3613" s="17">
        <v>20205</v>
      </c>
      <c r="O3613" s="7" t="s">
        <v>10</v>
      </c>
    </row>
    <row r="3614" spans="1:15" x14ac:dyDescent="0.25">
      <c r="A3614" s="4">
        <v>43340</v>
      </c>
      <c r="B3614" s="3">
        <v>28</v>
      </c>
      <c r="C3614" s="3">
        <v>8</v>
      </c>
      <c r="D3614" s="3">
        <v>2018</v>
      </c>
      <c r="E3614" s="26" t="s">
        <v>1165</v>
      </c>
      <c r="F3614" s="6" t="s">
        <v>1166</v>
      </c>
      <c r="G3614" s="19">
        <v>460</v>
      </c>
      <c r="H3614" s="19" t="s">
        <v>408</v>
      </c>
      <c r="I3614" s="10" t="s">
        <v>1167</v>
      </c>
      <c r="J3614" s="30">
        <v>1600022</v>
      </c>
      <c r="K3614" s="8">
        <v>3353036704</v>
      </c>
      <c r="L3614" s="31">
        <v>1</v>
      </c>
      <c r="M3614" s="27">
        <v>990.6</v>
      </c>
      <c r="N3614" s="17">
        <v>20205</v>
      </c>
      <c r="O3614" s="7" t="s">
        <v>10</v>
      </c>
    </row>
    <row r="3615" spans="1:15" x14ac:dyDescent="0.25">
      <c r="A3615" s="4">
        <v>43340</v>
      </c>
      <c r="B3615" s="3">
        <v>28</v>
      </c>
      <c r="C3615" s="3">
        <v>8</v>
      </c>
      <c r="D3615" s="3">
        <v>2018</v>
      </c>
      <c r="E3615" s="26">
        <v>1000957132</v>
      </c>
      <c r="F3615" s="6" t="s">
        <v>1168</v>
      </c>
      <c r="G3615" s="19">
        <v>460</v>
      </c>
      <c r="H3615" s="19" t="s">
        <v>408</v>
      </c>
      <c r="I3615" s="10" t="s">
        <v>186</v>
      </c>
      <c r="J3615" s="30">
        <v>47700037</v>
      </c>
      <c r="K3615" s="8">
        <v>407110049786</v>
      </c>
      <c r="L3615" s="31">
        <v>2</v>
      </c>
      <c r="M3615" s="27">
        <v>1006.63</v>
      </c>
      <c r="N3615" s="17">
        <v>510504</v>
      </c>
      <c r="O3615" s="7" t="s">
        <v>176</v>
      </c>
    </row>
    <row r="3616" spans="1:15" x14ac:dyDescent="0.25">
      <c r="A3616" s="4">
        <v>43340</v>
      </c>
      <c r="B3616" s="3">
        <v>28</v>
      </c>
      <c r="C3616" s="3">
        <v>8</v>
      </c>
      <c r="D3616" s="3">
        <v>2018</v>
      </c>
      <c r="E3616" s="26" t="s">
        <v>639</v>
      </c>
      <c r="F3616" s="6" t="s">
        <v>1169</v>
      </c>
      <c r="G3616" s="19">
        <v>461</v>
      </c>
      <c r="H3616" s="19" t="s">
        <v>408</v>
      </c>
      <c r="I3616" s="10" t="s">
        <v>640</v>
      </c>
      <c r="J3616" s="30">
        <v>1600022</v>
      </c>
      <c r="K3616" s="8">
        <v>3333635204</v>
      </c>
      <c r="L3616" s="31">
        <v>1</v>
      </c>
      <c r="M3616" s="27">
        <v>1000000</v>
      </c>
      <c r="N3616" s="17">
        <v>580203</v>
      </c>
      <c r="O3616" s="7" t="s">
        <v>25</v>
      </c>
    </row>
    <row r="3617" spans="1:15" x14ac:dyDescent="0.25">
      <c r="A3617" s="4">
        <v>43339</v>
      </c>
      <c r="B3617" s="3">
        <v>27</v>
      </c>
      <c r="C3617" s="3">
        <v>8</v>
      </c>
      <c r="D3617" s="3">
        <v>2018</v>
      </c>
      <c r="E3617" s="26" t="s">
        <v>639</v>
      </c>
      <c r="F3617" s="6" t="s">
        <v>1170</v>
      </c>
      <c r="G3617" s="19">
        <v>462</v>
      </c>
      <c r="H3617" s="19" t="s">
        <v>408</v>
      </c>
      <c r="I3617" s="10" t="s">
        <v>1171</v>
      </c>
      <c r="J3617" s="30">
        <v>1820030</v>
      </c>
      <c r="K3617" s="8">
        <v>75700011</v>
      </c>
      <c r="L3617" s="31">
        <v>1</v>
      </c>
      <c r="M3617" s="27">
        <v>300000</v>
      </c>
      <c r="N3617" s="17">
        <v>580203</v>
      </c>
      <c r="O3617" s="7" t="s">
        <v>25</v>
      </c>
    </row>
    <row r="3618" spans="1:15" x14ac:dyDescent="0.25">
      <c r="A3618" s="4">
        <v>43340</v>
      </c>
      <c r="B3618" s="3">
        <v>28</v>
      </c>
      <c r="C3618" s="3">
        <v>8</v>
      </c>
      <c r="D3618" s="3">
        <v>2018</v>
      </c>
      <c r="E3618" s="26" t="s">
        <v>1146</v>
      </c>
      <c r="F3618" s="6" t="s">
        <v>1147</v>
      </c>
      <c r="G3618" s="19">
        <v>463</v>
      </c>
      <c r="H3618" s="19" t="s">
        <v>408</v>
      </c>
      <c r="I3618" s="10" t="s">
        <v>1148</v>
      </c>
      <c r="J3618" s="30">
        <v>1700043</v>
      </c>
      <c r="K3618" s="8">
        <v>10014844</v>
      </c>
      <c r="L3618" s="31">
        <v>2</v>
      </c>
      <c r="M3618" s="27">
        <v>4667.22</v>
      </c>
      <c r="N3618" s="17">
        <v>20205</v>
      </c>
      <c r="O3618" s="7" t="s">
        <v>10</v>
      </c>
    </row>
    <row r="3619" spans="1:15" x14ac:dyDescent="0.25">
      <c r="A3619" s="4">
        <v>43340</v>
      </c>
      <c r="B3619" s="3">
        <v>28</v>
      </c>
      <c r="C3619" s="3">
        <v>8</v>
      </c>
      <c r="D3619" s="3">
        <v>2018</v>
      </c>
      <c r="E3619" s="26" t="s">
        <v>180</v>
      </c>
      <c r="F3619" s="6" t="s">
        <v>1149</v>
      </c>
      <c r="G3619" s="19">
        <v>463</v>
      </c>
      <c r="H3619" s="19" t="s">
        <v>408</v>
      </c>
      <c r="I3619" s="10" t="s">
        <v>181</v>
      </c>
      <c r="J3619" s="30">
        <v>2600187</v>
      </c>
      <c r="K3619" s="8">
        <v>3792412</v>
      </c>
      <c r="L3619" s="31">
        <v>1</v>
      </c>
      <c r="M3619" s="27">
        <v>7455.37</v>
      </c>
      <c r="N3619" s="17">
        <v>20205</v>
      </c>
      <c r="O3619" s="7" t="s">
        <v>10</v>
      </c>
    </row>
    <row r="3620" spans="1:15" x14ac:dyDescent="0.25">
      <c r="A3620" s="4">
        <v>43340</v>
      </c>
      <c r="B3620" s="3">
        <v>28</v>
      </c>
      <c r="C3620" s="3">
        <v>8</v>
      </c>
      <c r="D3620" s="3">
        <v>2018</v>
      </c>
      <c r="E3620" s="26" t="s">
        <v>591</v>
      </c>
      <c r="F3620" s="6" t="s">
        <v>1150</v>
      </c>
      <c r="G3620" s="19">
        <v>463</v>
      </c>
      <c r="H3620" s="19" t="s">
        <v>408</v>
      </c>
      <c r="I3620" s="10" t="s">
        <v>592</v>
      </c>
      <c r="J3620" s="30">
        <v>1600303</v>
      </c>
      <c r="K3620" s="8">
        <v>6066086016</v>
      </c>
      <c r="L3620" s="31">
        <v>2</v>
      </c>
      <c r="M3620" s="27">
        <v>130</v>
      </c>
      <c r="N3620" s="17">
        <v>530303</v>
      </c>
      <c r="O3620" s="7" t="s">
        <v>12</v>
      </c>
    </row>
    <row r="3621" spans="1:15" x14ac:dyDescent="0.25">
      <c r="A3621" s="4">
        <v>43340</v>
      </c>
      <c r="B3621" s="3">
        <v>28</v>
      </c>
      <c r="C3621" s="3">
        <v>8</v>
      </c>
      <c r="D3621" s="3">
        <v>2018</v>
      </c>
      <c r="E3621" s="26" t="s">
        <v>591</v>
      </c>
      <c r="F3621" s="6" t="s">
        <v>1151</v>
      </c>
      <c r="G3621" s="19">
        <v>463</v>
      </c>
      <c r="H3621" s="19" t="s">
        <v>408</v>
      </c>
      <c r="I3621" s="10" t="s">
        <v>592</v>
      </c>
      <c r="J3621" s="30">
        <v>1600303</v>
      </c>
      <c r="K3621" s="8">
        <v>6066086016</v>
      </c>
      <c r="L3621" s="31">
        <v>2</v>
      </c>
      <c r="M3621" s="27">
        <v>130</v>
      </c>
      <c r="N3621" s="17">
        <v>530303</v>
      </c>
      <c r="O3621" s="7" t="s">
        <v>12</v>
      </c>
    </row>
    <row r="3622" spans="1:15" x14ac:dyDescent="0.25">
      <c r="A3622" s="4">
        <v>43340</v>
      </c>
      <c r="B3622" s="3">
        <v>28</v>
      </c>
      <c r="C3622" s="3">
        <v>8</v>
      </c>
      <c r="D3622" s="3">
        <v>2018</v>
      </c>
      <c r="E3622" s="26" t="s">
        <v>1152</v>
      </c>
      <c r="F3622" s="6" t="s">
        <v>1153</v>
      </c>
      <c r="G3622" s="19">
        <v>463</v>
      </c>
      <c r="H3622" s="19" t="s">
        <v>408</v>
      </c>
      <c r="I3622" s="10" t="s">
        <v>1154</v>
      </c>
      <c r="J3622" s="30">
        <v>1600303</v>
      </c>
      <c r="K3622" s="8">
        <v>2052016796</v>
      </c>
      <c r="L3622" s="31">
        <v>1</v>
      </c>
      <c r="M3622" s="27">
        <v>176.58</v>
      </c>
      <c r="N3622" s="17">
        <v>20205</v>
      </c>
      <c r="O3622" s="7" t="s">
        <v>10</v>
      </c>
    </row>
    <row r="3623" spans="1:15" x14ac:dyDescent="0.25">
      <c r="A3623" s="4">
        <v>43340</v>
      </c>
      <c r="B3623" s="3">
        <v>28</v>
      </c>
      <c r="C3623" s="3">
        <v>8</v>
      </c>
      <c r="D3623" s="3">
        <v>2018</v>
      </c>
      <c r="E3623" s="26" t="s">
        <v>1155</v>
      </c>
      <c r="F3623" s="6" t="s">
        <v>1156</v>
      </c>
      <c r="G3623" s="19">
        <v>463</v>
      </c>
      <c r="H3623" s="19" t="s">
        <v>408</v>
      </c>
      <c r="I3623" s="10" t="s">
        <v>1157</v>
      </c>
      <c r="J3623" s="30">
        <v>1600022</v>
      </c>
      <c r="K3623" s="8">
        <v>3041339504</v>
      </c>
      <c r="L3623" s="31">
        <v>1</v>
      </c>
      <c r="M3623" s="27">
        <v>91.44</v>
      </c>
      <c r="N3623" s="17">
        <v>20205</v>
      </c>
      <c r="O3623" s="7" t="s">
        <v>10</v>
      </c>
    </row>
    <row r="3624" spans="1:15" x14ac:dyDescent="0.25">
      <c r="A3624" s="4">
        <v>43340</v>
      </c>
      <c r="B3624" s="3">
        <v>28</v>
      </c>
      <c r="C3624" s="3">
        <v>8</v>
      </c>
      <c r="D3624" s="3">
        <v>2018</v>
      </c>
      <c r="E3624" s="26" t="s">
        <v>1158</v>
      </c>
      <c r="F3624" s="6" t="s">
        <v>1159</v>
      </c>
      <c r="G3624" s="19">
        <v>463</v>
      </c>
      <c r="H3624" s="19" t="s">
        <v>408</v>
      </c>
      <c r="I3624" s="10" t="s">
        <v>1160</v>
      </c>
      <c r="J3624" s="30">
        <v>2600187</v>
      </c>
      <c r="K3624" s="8">
        <v>1049801287</v>
      </c>
      <c r="L3624" s="31">
        <v>2</v>
      </c>
      <c r="M3624" s="27">
        <v>9144</v>
      </c>
      <c r="N3624" s="17">
        <v>20205</v>
      </c>
      <c r="O3624" s="7" t="s">
        <v>10</v>
      </c>
    </row>
    <row r="3625" spans="1:15" x14ac:dyDescent="0.25">
      <c r="A3625" s="4">
        <v>43340</v>
      </c>
      <c r="B3625" s="3">
        <v>28</v>
      </c>
      <c r="C3625" s="3">
        <v>8</v>
      </c>
      <c r="D3625" s="3">
        <v>2018</v>
      </c>
      <c r="E3625" s="26" t="s">
        <v>1132</v>
      </c>
      <c r="F3625" s="6" t="s">
        <v>1133</v>
      </c>
      <c r="G3625" s="19">
        <v>465</v>
      </c>
      <c r="H3625" s="19" t="s">
        <v>408</v>
      </c>
      <c r="I3625" s="10" t="s">
        <v>1134</v>
      </c>
      <c r="J3625" s="30">
        <v>3600186</v>
      </c>
      <c r="K3625" s="8">
        <v>18641666</v>
      </c>
      <c r="L3625" s="31">
        <v>1</v>
      </c>
      <c r="M3625" s="27">
        <v>2000000</v>
      </c>
      <c r="N3625" s="17">
        <v>580203</v>
      </c>
      <c r="O3625" s="7" t="s">
        <v>25</v>
      </c>
    </row>
    <row r="3626" spans="1:15" x14ac:dyDescent="0.25">
      <c r="A3626" s="4">
        <v>43340</v>
      </c>
      <c r="B3626" s="3">
        <v>28</v>
      </c>
      <c r="C3626" s="3">
        <v>8</v>
      </c>
      <c r="D3626" s="3">
        <v>2018</v>
      </c>
      <c r="E3626" s="26" t="s">
        <v>309</v>
      </c>
      <c r="F3626" s="6" t="s">
        <v>1135</v>
      </c>
      <c r="G3626" s="19">
        <v>465</v>
      </c>
      <c r="H3626" s="19" t="s">
        <v>408</v>
      </c>
      <c r="I3626" s="10" t="s">
        <v>1136</v>
      </c>
      <c r="J3626" s="30">
        <v>1600022</v>
      </c>
      <c r="K3626" s="8">
        <v>3175009104</v>
      </c>
      <c r="L3626" s="31">
        <v>1</v>
      </c>
      <c r="M3626" s="27">
        <v>200000</v>
      </c>
      <c r="N3626" s="17">
        <v>580203</v>
      </c>
      <c r="O3626" s="7" t="s">
        <v>25</v>
      </c>
    </row>
    <row r="3627" spans="1:15" x14ac:dyDescent="0.25">
      <c r="A3627" s="4">
        <v>43340</v>
      </c>
      <c r="B3627" s="3">
        <v>28</v>
      </c>
      <c r="C3627" s="3">
        <v>8</v>
      </c>
      <c r="D3627" s="3">
        <v>2018</v>
      </c>
      <c r="E3627" s="26" t="s">
        <v>309</v>
      </c>
      <c r="F3627" s="6" t="s">
        <v>1137</v>
      </c>
      <c r="G3627" s="19">
        <v>465</v>
      </c>
      <c r="H3627" s="19" t="s">
        <v>408</v>
      </c>
      <c r="I3627" s="10" t="s">
        <v>1136</v>
      </c>
      <c r="J3627" s="30">
        <v>1600022</v>
      </c>
      <c r="K3627" s="8">
        <v>3175009104</v>
      </c>
      <c r="L3627" s="31">
        <v>1</v>
      </c>
      <c r="M3627" s="27">
        <v>100000</v>
      </c>
      <c r="N3627" s="17">
        <v>580203</v>
      </c>
      <c r="O3627" s="7" t="s">
        <v>25</v>
      </c>
    </row>
    <row r="3628" spans="1:15" x14ac:dyDescent="0.25">
      <c r="A3628" s="4">
        <v>43340</v>
      </c>
      <c r="B3628" s="3">
        <v>28</v>
      </c>
      <c r="C3628" s="3">
        <v>8</v>
      </c>
      <c r="D3628" s="3">
        <v>2018</v>
      </c>
      <c r="E3628" s="26" t="s">
        <v>1138</v>
      </c>
      <c r="F3628" s="6" t="s">
        <v>1139</v>
      </c>
      <c r="G3628" s="19">
        <v>465</v>
      </c>
      <c r="H3628" s="19" t="s">
        <v>408</v>
      </c>
      <c r="I3628" s="10" t="s">
        <v>1140</v>
      </c>
      <c r="J3628" s="30">
        <v>2600021</v>
      </c>
      <c r="K3628" s="8">
        <v>34602891</v>
      </c>
      <c r="L3628" s="31">
        <v>1</v>
      </c>
      <c r="M3628" s="27">
        <v>300000</v>
      </c>
      <c r="N3628" s="17">
        <v>580203</v>
      </c>
      <c r="O3628" s="7" t="s">
        <v>25</v>
      </c>
    </row>
    <row r="3629" spans="1:15" x14ac:dyDescent="0.25">
      <c r="A3629" s="4">
        <v>43340</v>
      </c>
      <c r="B3629" s="3">
        <v>28</v>
      </c>
      <c r="C3629" s="3">
        <v>8</v>
      </c>
      <c r="D3629" s="3">
        <v>2018</v>
      </c>
      <c r="E3629" s="26" t="s">
        <v>1141</v>
      </c>
      <c r="F3629" s="6" t="s">
        <v>1142</v>
      </c>
      <c r="G3629" s="19">
        <v>465</v>
      </c>
      <c r="H3629" s="19" t="s">
        <v>408</v>
      </c>
      <c r="I3629" s="10" t="s">
        <v>1143</v>
      </c>
      <c r="J3629" s="30">
        <v>1600491</v>
      </c>
      <c r="K3629" s="8">
        <v>1601011649953</v>
      </c>
      <c r="L3629" s="31">
        <v>2</v>
      </c>
      <c r="M3629" s="27">
        <v>200000</v>
      </c>
      <c r="N3629" s="17">
        <v>580203</v>
      </c>
      <c r="O3629" s="7" t="s">
        <v>25</v>
      </c>
    </row>
    <row r="3630" spans="1:15" x14ac:dyDescent="0.25">
      <c r="A3630" s="4">
        <v>43340</v>
      </c>
      <c r="B3630" s="3">
        <v>28</v>
      </c>
      <c r="C3630" s="3">
        <v>8</v>
      </c>
      <c r="D3630" s="3">
        <v>2018</v>
      </c>
      <c r="E3630" s="26" t="s">
        <v>541</v>
      </c>
      <c r="F3630" s="6" t="s">
        <v>1144</v>
      </c>
      <c r="G3630" s="19">
        <v>465</v>
      </c>
      <c r="H3630" s="19" t="s">
        <v>408</v>
      </c>
      <c r="I3630" s="10" t="s">
        <v>1145</v>
      </c>
      <c r="J3630" s="30">
        <v>1600022</v>
      </c>
      <c r="K3630" s="8">
        <v>3184655404</v>
      </c>
      <c r="L3630" s="31">
        <v>1</v>
      </c>
      <c r="M3630" s="27">
        <v>1000000</v>
      </c>
      <c r="N3630" s="17">
        <v>580203</v>
      </c>
      <c r="O3630" s="7" t="s">
        <v>25</v>
      </c>
    </row>
    <row r="3631" spans="1:15" x14ac:dyDescent="0.25">
      <c r="A3631" s="4">
        <v>43341</v>
      </c>
      <c r="B3631" s="3">
        <v>29</v>
      </c>
      <c r="C3631" s="3">
        <v>8</v>
      </c>
      <c r="D3631" s="3">
        <v>2018</v>
      </c>
      <c r="E3631" s="26" t="s">
        <v>1119</v>
      </c>
      <c r="F3631" s="6" t="s">
        <v>1120</v>
      </c>
      <c r="G3631" s="19">
        <v>466</v>
      </c>
      <c r="H3631" s="19" t="s">
        <v>408</v>
      </c>
      <c r="I3631" s="10" t="s">
        <v>1121</v>
      </c>
      <c r="J3631" s="30">
        <v>1700880</v>
      </c>
      <c r="K3631" s="8">
        <v>17003001142</v>
      </c>
      <c r="L3631" s="31">
        <v>1</v>
      </c>
      <c r="M3631" s="27">
        <v>13000</v>
      </c>
      <c r="N3631" s="17">
        <v>580203</v>
      </c>
      <c r="O3631" s="7" t="s">
        <v>25</v>
      </c>
    </row>
    <row r="3632" spans="1:15" x14ac:dyDescent="0.25">
      <c r="A3632" s="4">
        <v>43341</v>
      </c>
      <c r="B3632" s="3">
        <v>29</v>
      </c>
      <c r="C3632" s="3">
        <v>8</v>
      </c>
      <c r="D3632" s="3">
        <v>2018</v>
      </c>
      <c r="E3632" s="26" t="s">
        <v>1122</v>
      </c>
      <c r="F3632" s="6" t="s">
        <v>1123</v>
      </c>
      <c r="G3632" s="19">
        <v>466</v>
      </c>
      <c r="H3632" s="19" t="s">
        <v>408</v>
      </c>
      <c r="I3632" s="10" t="s">
        <v>1124</v>
      </c>
      <c r="J3632" s="30">
        <v>1700880</v>
      </c>
      <c r="K3632" s="8">
        <v>11100043091</v>
      </c>
      <c r="L3632" s="31">
        <v>2</v>
      </c>
      <c r="M3632" s="27">
        <v>100000</v>
      </c>
      <c r="N3632" s="17">
        <v>580203</v>
      </c>
      <c r="O3632" s="7" t="s">
        <v>25</v>
      </c>
    </row>
    <row r="3633" spans="1:15" x14ac:dyDescent="0.25">
      <c r="A3633" s="4">
        <v>43341</v>
      </c>
      <c r="B3633" s="3">
        <v>29</v>
      </c>
      <c r="C3633" s="3">
        <v>8</v>
      </c>
      <c r="D3633" s="3">
        <v>2018</v>
      </c>
      <c r="E3633" s="26" t="s">
        <v>591</v>
      </c>
      <c r="F3633" s="6" t="s">
        <v>1125</v>
      </c>
      <c r="G3633" s="19">
        <v>466</v>
      </c>
      <c r="H3633" s="19" t="s">
        <v>408</v>
      </c>
      <c r="I3633" s="10" t="s">
        <v>592</v>
      </c>
      <c r="J3633" s="30">
        <v>1600303</v>
      </c>
      <c r="K3633" s="8">
        <v>6066086016</v>
      </c>
      <c r="L3633" s="31">
        <v>2</v>
      </c>
      <c r="M3633" s="27">
        <v>130</v>
      </c>
      <c r="N3633" s="17">
        <v>530303</v>
      </c>
      <c r="O3633" s="7" t="s">
        <v>12</v>
      </c>
    </row>
    <row r="3634" spans="1:15" x14ac:dyDescent="0.25">
      <c r="A3634" s="4">
        <v>43342</v>
      </c>
      <c r="B3634" s="3">
        <v>30</v>
      </c>
      <c r="C3634" s="3">
        <v>8</v>
      </c>
      <c r="D3634" s="3">
        <v>2018</v>
      </c>
      <c r="E3634" s="26" t="s">
        <v>1126</v>
      </c>
      <c r="F3634" s="6" t="s">
        <v>1127</v>
      </c>
      <c r="G3634" s="19">
        <v>467</v>
      </c>
      <c r="H3634" s="19" t="s">
        <v>408</v>
      </c>
      <c r="I3634" s="10" t="s">
        <v>1128</v>
      </c>
      <c r="J3634" s="30">
        <v>1410036</v>
      </c>
      <c r="K3634" s="8">
        <v>4009265079</v>
      </c>
      <c r="L3634" s="31">
        <v>2</v>
      </c>
      <c r="M3634" s="27">
        <v>15000</v>
      </c>
      <c r="N3634" s="17">
        <v>580203</v>
      </c>
      <c r="O3634" s="7" t="s">
        <v>25</v>
      </c>
    </row>
    <row r="3635" spans="1:15" x14ac:dyDescent="0.25">
      <c r="A3635" s="4">
        <v>43342</v>
      </c>
      <c r="B3635" s="3">
        <v>30</v>
      </c>
      <c r="C3635" s="3">
        <v>8</v>
      </c>
      <c r="D3635" s="3">
        <v>2018</v>
      </c>
      <c r="E3635" s="26" t="s">
        <v>1129</v>
      </c>
      <c r="F3635" s="6" t="s">
        <v>1130</v>
      </c>
      <c r="G3635" s="19">
        <v>467</v>
      </c>
      <c r="H3635" s="19" t="s">
        <v>408</v>
      </c>
      <c r="I3635" s="10" t="s">
        <v>1131</v>
      </c>
      <c r="J3635" s="30">
        <v>1410036</v>
      </c>
      <c r="K3635" s="8">
        <v>4009267110</v>
      </c>
      <c r="L3635" s="31">
        <v>2</v>
      </c>
      <c r="M3635" s="27">
        <v>15000</v>
      </c>
      <c r="N3635" s="17">
        <v>580203</v>
      </c>
      <c r="O3635" s="7" t="s">
        <v>25</v>
      </c>
    </row>
    <row r="3636" spans="1:15" x14ac:dyDescent="0.25">
      <c r="A3636" s="4">
        <v>43342</v>
      </c>
      <c r="B3636" s="3">
        <v>30</v>
      </c>
      <c r="C3636" s="3">
        <v>8</v>
      </c>
      <c r="D3636" s="3">
        <v>2018</v>
      </c>
      <c r="E3636" s="26" t="s">
        <v>220</v>
      </c>
      <c r="F3636" s="6" t="s">
        <v>1118</v>
      </c>
      <c r="G3636" s="19">
        <v>468</v>
      </c>
      <c r="H3636" s="19" t="s">
        <v>408</v>
      </c>
      <c r="I3636" s="10" t="s">
        <v>221</v>
      </c>
      <c r="J3636" s="30">
        <v>2600187</v>
      </c>
      <c r="K3636" s="8">
        <v>1013378651</v>
      </c>
      <c r="L3636" s="31">
        <v>2</v>
      </c>
      <c r="M3636" s="27">
        <v>1328.37</v>
      </c>
      <c r="N3636" s="17">
        <v>510105</v>
      </c>
      <c r="O3636" s="7" t="s">
        <v>355</v>
      </c>
    </row>
    <row r="3637" spans="1:15" x14ac:dyDescent="0.25">
      <c r="A3637" s="4">
        <v>43342</v>
      </c>
      <c r="B3637" s="3">
        <v>30</v>
      </c>
      <c r="C3637" s="3">
        <v>8</v>
      </c>
      <c r="D3637" s="3">
        <v>2018</v>
      </c>
      <c r="E3637" s="26" t="s">
        <v>31</v>
      </c>
      <c r="F3637" s="6" t="s">
        <v>1118</v>
      </c>
      <c r="G3637" s="19">
        <v>468</v>
      </c>
      <c r="H3637" s="19" t="s">
        <v>408</v>
      </c>
      <c r="I3637" s="10" t="s">
        <v>32</v>
      </c>
      <c r="J3637" s="30">
        <v>1600022</v>
      </c>
      <c r="K3637" s="8">
        <v>5366745700</v>
      </c>
      <c r="L3637" s="31">
        <v>2</v>
      </c>
      <c r="M3637" s="27">
        <v>613.9</v>
      </c>
      <c r="N3637" s="17">
        <v>510105</v>
      </c>
      <c r="O3637" s="7" t="s">
        <v>355</v>
      </c>
    </row>
    <row r="3638" spans="1:15" x14ac:dyDescent="0.25">
      <c r="A3638" s="4">
        <v>43342</v>
      </c>
      <c r="B3638" s="3">
        <v>30</v>
      </c>
      <c r="C3638" s="3">
        <v>8</v>
      </c>
      <c r="D3638" s="3">
        <v>2018</v>
      </c>
      <c r="E3638" s="26" t="s">
        <v>142</v>
      </c>
      <c r="F3638" s="6" t="s">
        <v>1118</v>
      </c>
      <c r="G3638" s="19">
        <v>468</v>
      </c>
      <c r="H3638" s="19" t="s">
        <v>408</v>
      </c>
      <c r="I3638" s="10" t="s">
        <v>143</v>
      </c>
      <c r="J3638" s="30">
        <v>1600022</v>
      </c>
      <c r="K3638" s="8">
        <v>3208555500</v>
      </c>
      <c r="L3638" s="31">
        <v>2</v>
      </c>
      <c r="M3638" s="27">
        <v>595.72</v>
      </c>
      <c r="N3638" s="17">
        <v>510105</v>
      </c>
      <c r="O3638" s="7" t="s">
        <v>355</v>
      </c>
    </row>
    <row r="3639" spans="1:15" x14ac:dyDescent="0.25">
      <c r="A3639" s="4">
        <v>43342</v>
      </c>
      <c r="B3639" s="3">
        <v>30</v>
      </c>
      <c r="C3639" s="3">
        <v>8</v>
      </c>
      <c r="D3639" s="3">
        <v>2018</v>
      </c>
      <c r="E3639" s="26" t="s">
        <v>34</v>
      </c>
      <c r="F3639" s="6" t="s">
        <v>1118</v>
      </c>
      <c r="G3639" s="19">
        <v>468</v>
      </c>
      <c r="H3639" s="19" t="s">
        <v>408</v>
      </c>
      <c r="I3639" s="10" t="s">
        <v>35</v>
      </c>
      <c r="J3639" s="30">
        <v>1600022</v>
      </c>
      <c r="K3639" s="8">
        <v>2203693299</v>
      </c>
      <c r="L3639" s="31">
        <v>2</v>
      </c>
      <c r="M3639" s="27">
        <v>799.66</v>
      </c>
      <c r="N3639" s="17">
        <v>510105</v>
      </c>
      <c r="O3639" s="7" t="s">
        <v>355</v>
      </c>
    </row>
    <row r="3640" spans="1:15" x14ac:dyDescent="0.25">
      <c r="A3640" s="4">
        <v>43342</v>
      </c>
      <c r="B3640" s="3">
        <v>30</v>
      </c>
      <c r="C3640" s="3">
        <v>8</v>
      </c>
      <c r="D3640" s="3">
        <v>2018</v>
      </c>
      <c r="E3640" s="26" t="s">
        <v>222</v>
      </c>
      <c r="F3640" s="6" t="s">
        <v>1118</v>
      </c>
      <c r="G3640" s="19">
        <v>468</v>
      </c>
      <c r="H3640" s="19" t="s">
        <v>408</v>
      </c>
      <c r="I3640" s="10" t="s">
        <v>223</v>
      </c>
      <c r="J3640" s="30">
        <v>1600022</v>
      </c>
      <c r="K3640" s="8">
        <v>4292636700</v>
      </c>
      <c r="L3640" s="31">
        <v>2</v>
      </c>
      <c r="M3640" s="27">
        <v>363.75</v>
      </c>
      <c r="N3640" s="17">
        <v>510105</v>
      </c>
      <c r="O3640" s="7" t="s">
        <v>355</v>
      </c>
    </row>
    <row r="3641" spans="1:15" x14ac:dyDescent="0.25">
      <c r="A3641" s="4">
        <v>43342</v>
      </c>
      <c r="B3641" s="3">
        <v>30</v>
      </c>
      <c r="C3641" s="3">
        <v>8</v>
      </c>
      <c r="D3641" s="3">
        <v>2018</v>
      </c>
      <c r="E3641" s="26" t="s">
        <v>278</v>
      </c>
      <c r="F3641" s="6" t="s">
        <v>1118</v>
      </c>
      <c r="G3641" s="19">
        <v>468</v>
      </c>
      <c r="H3641" s="19" t="s">
        <v>408</v>
      </c>
      <c r="I3641" s="10" t="s">
        <v>279</v>
      </c>
      <c r="J3641" s="30">
        <v>2600021</v>
      </c>
      <c r="K3641" s="8">
        <v>10611542</v>
      </c>
      <c r="L3641" s="31">
        <v>2</v>
      </c>
      <c r="M3641" s="27">
        <v>311.86</v>
      </c>
      <c r="N3641" s="17">
        <v>510105</v>
      </c>
      <c r="O3641" s="7" t="s">
        <v>355</v>
      </c>
    </row>
    <row r="3642" spans="1:15" x14ac:dyDescent="0.25">
      <c r="A3642" s="4">
        <v>43342</v>
      </c>
      <c r="B3642" s="3">
        <v>30</v>
      </c>
      <c r="C3642" s="3">
        <v>8</v>
      </c>
      <c r="D3642" s="3">
        <v>2018</v>
      </c>
      <c r="E3642" s="26" t="s">
        <v>199</v>
      </c>
      <c r="F3642" s="6" t="s">
        <v>1118</v>
      </c>
      <c r="G3642" s="19">
        <v>468</v>
      </c>
      <c r="H3642" s="19" t="s">
        <v>408</v>
      </c>
      <c r="I3642" s="10" t="s">
        <v>848</v>
      </c>
      <c r="J3642" s="30">
        <v>1600022</v>
      </c>
      <c r="K3642" s="8">
        <v>2203315422</v>
      </c>
      <c r="L3642" s="31">
        <v>2</v>
      </c>
      <c r="M3642" s="27">
        <v>312.54000000000002</v>
      </c>
      <c r="N3642" s="17">
        <v>510105</v>
      </c>
      <c r="O3642" s="7" t="s">
        <v>355</v>
      </c>
    </row>
    <row r="3643" spans="1:15" x14ac:dyDescent="0.25">
      <c r="A3643" s="4">
        <v>43342</v>
      </c>
      <c r="B3643" s="3">
        <v>30</v>
      </c>
      <c r="C3643" s="3">
        <v>8</v>
      </c>
      <c r="D3643" s="3">
        <v>2018</v>
      </c>
      <c r="E3643" s="26" t="s">
        <v>36</v>
      </c>
      <c r="F3643" s="6" t="s">
        <v>1118</v>
      </c>
      <c r="G3643" s="19">
        <v>468</v>
      </c>
      <c r="H3643" s="19" t="s">
        <v>408</v>
      </c>
      <c r="I3643" s="10" t="s">
        <v>37</v>
      </c>
      <c r="J3643" s="30">
        <v>1600212</v>
      </c>
      <c r="K3643" s="8">
        <v>1039090</v>
      </c>
      <c r="L3643" s="31">
        <v>2</v>
      </c>
      <c r="M3643" s="27">
        <v>670.43</v>
      </c>
      <c r="N3643" s="17">
        <v>510105</v>
      </c>
      <c r="O3643" s="7" t="s">
        <v>355</v>
      </c>
    </row>
    <row r="3644" spans="1:15" x14ac:dyDescent="0.25">
      <c r="A3644" s="4">
        <v>43342</v>
      </c>
      <c r="B3644" s="3">
        <v>30</v>
      </c>
      <c r="C3644" s="3">
        <v>8</v>
      </c>
      <c r="D3644" s="3">
        <v>2018</v>
      </c>
      <c r="E3644" s="26" t="s">
        <v>290</v>
      </c>
      <c r="F3644" s="6" t="s">
        <v>1118</v>
      </c>
      <c r="G3644" s="19">
        <v>468</v>
      </c>
      <c r="H3644" s="19" t="s">
        <v>408</v>
      </c>
      <c r="I3644" s="10" t="s">
        <v>291</v>
      </c>
      <c r="J3644" s="30">
        <v>2600021</v>
      </c>
      <c r="K3644" s="8">
        <v>28959155</v>
      </c>
      <c r="L3644" s="31">
        <v>2</v>
      </c>
      <c r="M3644" s="27">
        <v>943.17</v>
      </c>
      <c r="N3644" s="17">
        <v>510105</v>
      </c>
      <c r="O3644" s="7" t="s">
        <v>355</v>
      </c>
    </row>
    <row r="3645" spans="1:15" x14ac:dyDescent="0.25">
      <c r="A3645" s="4">
        <v>43342</v>
      </c>
      <c r="B3645" s="3">
        <v>30</v>
      </c>
      <c r="C3645" s="3">
        <v>8</v>
      </c>
      <c r="D3645" s="3">
        <v>2018</v>
      </c>
      <c r="E3645" s="26" t="s">
        <v>192</v>
      </c>
      <c r="F3645" s="6" t="s">
        <v>1118</v>
      </c>
      <c r="G3645" s="19">
        <v>468</v>
      </c>
      <c r="H3645" s="19" t="s">
        <v>408</v>
      </c>
      <c r="I3645" s="10" t="s">
        <v>268</v>
      </c>
      <c r="J3645" s="30">
        <v>1600022</v>
      </c>
      <c r="K3645" s="8">
        <v>4097601100</v>
      </c>
      <c r="L3645" s="31">
        <v>2</v>
      </c>
      <c r="M3645" s="27">
        <v>366.24</v>
      </c>
      <c r="N3645" s="17">
        <v>510105</v>
      </c>
      <c r="O3645" s="7" t="s">
        <v>355</v>
      </c>
    </row>
    <row r="3646" spans="1:15" x14ac:dyDescent="0.25">
      <c r="A3646" s="4">
        <v>43342</v>
      </c>
      <c r="B3646" s="3">
        <v>30</v>
      </c>
      <c r="C3646" s="3">
        <v>8</v>
      </c>
      <c r="D3646" s="3">
        <v>2018</v>
      </c>
      <c r="E3646" s="26" t="s">
        <v>231</v>
      </c>
      <c r="F3646" s="6" t="s">
        <v>1118</v>
      </c>
      <c r="G3646" s="19">
        <v>468</v>
      </c>
      <c r="H3646" s="19" t="s">
        <v>408</v>
      </c>
      <c r="I3646" s="10" t="s">
        <v>232</v>
      </c>
      <c r="J3646" s="30">
        <v>2600187</v>
      </c>
      <c r="K3646" s="8">
        <v>1042947278</v>
      </c>
      <c r="L3646" s="31">
        <v>2</v>
      </c>
      <c r="M3646" s="27">
        <v>199.35</v>
      </c>
      <c r="N3646" s="17">
        <v>510105</v>
      </c>
      <c r="O3646" s="7" t="s">
        <v>355</v>
      </c>
    </row>
    <row r="3647" spans="1:15" x14ac:dyDescent="0.25">
      <c r="A3647" s="4">
        <v>43342</v>
      </c>
      <c r="B3647" s="3">
        <v>30</v>
      </c>
      <c r="C3647" s="3">
        <v>8</v>
      </c>
      <c r="D3647" s="3">
        <v>2018</v>
      </c>
      <c r="E3647" s="26" t="s">
        <v>38</v>
      </c>
      <c r="F3647" s="6" t="s">
        <v>1118</v>
      </c>
      <c r="G3647" s="19">
        <v>468</v>
      </c>
      <c r="H3647" s="19" t="s">
        <v>408</v>
      </c>
      <c r="I3647" s="10" t="s">
        <v>39</v>
      </c>
      <c r="J3647" s="30">
        <v>1600022</v>
      </c>
      <c r="K3647" s="8">
        <v>3125056900</v>
      </c>
      <c r="L3647" s="31">
        <v>2</v>
      </c>
      <c r="M3647" s="27">
        <v>203.51</v>
      </c>
      <c r="N3647" s="17">
        <v>510105</v>
      </c>
      <c r="O3647" s="7" t="s">
        <v>355</v>
      </c>
    </row>
    <row r="3648" spans="1:15" x14ac:dyDescent="0.25">
      <c r="A3648" s="4">
        <v>43342</v>
      </c>
      <c r="B3648" s="3">
        <v>30</v>
      </c>
      <c r="C3648" s="3">
        <v>8</v>
      </c>
      <c r="D3648" s="3">
        <v>2018</v>
      </c>
      <c r="E3648" s="26" t="s">
        <v>1053</v>
      </c>
      <c r="F3648" s="6" t="s">
        <v>1118</v>
      </c>
      <c r="G3648" s="19">
        <v>468</v>
      </c>
      <c r="H3648" s="19" t="s">
        <v>408</v>
      </c>
      <c r="I3648" s="10" t="s">
        <v>1054</v>
      </c>
      <c r="J3648" s="30">
        <v>2600021</v>
      </c>
      <c r="K3648" s="8">
        <v>16427085</v>
      </c>
      <c r="L3648" s="31">
        <v>2</v>
      </c>
      <c r="M3648" s="27">
        <v>790.3</v>
      </c>
      <c r="N3648" s="17">
        <v>510105</v>
      </c>
      <c r="O3648" s="7" t="s">
        <v>355</v>
      </c>
    </row>
    <row r="3649" spans="1:15" x14ac:dyDescent="0.25">
      <c r="A3649" s="4">
        <v>43342</v>
      </c>
      <c r="B3649" s="3">
        <v>30</v>
      </c>
      <c r="C3649" s="3">
        <v>8</v>
      </c>
      <c r="D3649" s="3">
        <v>2018</v>
      </c>
      <c r="E3649" s="26" t="s">
        <v>436</v>
      </c>
      <c r="F3649" s="6" t="s">
        <v>1118</v>
      </c>
      <c r="G3649" s="19">
        <v>468</v>
      </c>
      <c r="H3649" s="19" t="s">
        <v>408</v>
      </c>
      <c r="I3649" s="10" t="s">
        <v>440</v>
      </c>
      <c r="J3649" s="30">
        <v>1600022</v>
      </c>
      <c r="K3649" s="8">
        <v>2200177507</v>
      </c>
      <c r="L3649" s="31">
        <v>2</v>
      </c>
      <c r="M3649" s="27">
        <v>624.62</v>
      </c>
      <c r="N3649" s="17">
        <v>510105</v>
      </c>
      <c r="O3649" s="7" t="s">
        <v>355</v>
      </c>
    </row>
    <row r="3650" spans="1:15" x14ac:dyDescent="0.25">
      <c r="A3650" s="4">
        <v>43342</v>
      </c>
      <c r="B3650" s="3">
        <v>30</v>
      </c>
      <c r="C3650" s="3">
        <v>8</v>
      </c>
      <c r="D3650" s="3">
        <v>2018</v>
      </c>
      <c r="E3650" s="26" t="s">
        <v>240</v>
      </c>
      <c r="F3650" s="6" t="s">
        <v>1118</v>
      </c>
      <c r="G3650" s="19">
        <v>468</v>
      </c>
      <c r="H3650" s="19" t="s">
        <v>408</v>
      </c>
      <c r="I3650" s="10" t="s">
        <v>241</v>
      </c>
      <c r="J3650" s="30">
        <v>1600022</v>
      </c>
      <c r="K3650" s="8">
        <v>4925174200</v>
      </c>
      <c r="L3650" s="31">
        <v>2</v>
      </c>
      <c r="M3650" s="27">
        <v>952.2</v>
      </c>
      <c r="N3650" s="17">
        <v>510105</v>
      </c>
      <c r="O3650" s="7" t="s">
        <v>355</v>
      </c>
    </row>
    <row r="3651" spans="1:15" x14ac:dyDescent="0.25">
      <c r="A3651" s="4">
        <v>43342</v>
      </c>
      <c r="B3651" s="3">
        <v>30</v>
      </c>
      <c r="C3651" s="3">
        <v>8</v>
      </c>
      <c r="D3651" s="3">
        <v>2018</v>
      </c>
      <c r="E3651" s="26" t="s">
        <v>40</v>
      </c>
      <c r="F3651" s="6" t="s">
        <v>1118</v>
      </c>
      <c r="G3651" s="19">
        <v>468</v>
      </c>
      <c r="H3651" s="19" t="s">
        <v>408</v>
      </c>
      <c r="I3651" s="10" t="s">
        <v>41</v>
      </c>
      <c r="J3651" s="30">
        <v>2600187</v>
      </c>
      <c r="K3651" s="8">
        <v>1048164070</v>
      </c>
      <c r="L3651" s="31">
        <v>2</v>
      </c>
      <c r="M3651" s="27">
        <v>825.83</v>
      </c>
      <c r="N3651" s="17">
        <v>510105</v>
      </c>
      <c r="O3651" s="7" t="s">
        <v>355</v>
      </c>
    </row>
    <row r="3652" spans="1:15" x14ac:dyDescent="0.25">
      <c r="A3652" s="4">
        <v>43342</v>
      </c>
      <c r="B3652" s="3">
        <v>30</v>
      </c>
      <c r="C3652" s="3">
        <v>8</v>
      </c>
      <c r="D3652" s="3">
        <v>2018</v>
      </c>
      <c r="E3652" s="26" t="s">
        <v>242</v>
      </c>
      <c r="F3652" s="6" t="s">
        <v>1118</v>
      </c>
      <c r="G3652" s="19">
        <v>468</v>
      </c>
      <c r="H3652" s="19" t="s">
        <v>408</v>
      </c>
      <c r="I3652" s="10" t="s">
        <v>243</v>
      </c>
      <c r="J3652" s="30">
        <v>1600022</v>
      </c>
      <c r="K3652" s="8">
        <v>3476729004</v>
      </c>
      <c r="L3652" s="31">
        <v>1</v>
      </c>
      <c r="M3652" s="27">
        <v>591.59</v>
      </c>
      <c r="N3652" s="17">
        <v>510105</v>
      </c>
      <c r="O3652" s="7" t="s">
        <v>355</v>
      </c>
    </row>
    <row r="3653" spans="1:15" x14ac:dyDescent="0.25">
      <c r="A3653" s="4">
        <v>43342</v>
      </c>
      <c r="B3653" s="3">
        <v>30</v>
      </c>
      <c r="C3653" s="3">
        <v>8</v>
      </c>
      <c r="D3653" s="3">
        <v>2018</v>
      </c>
      <c r="E3653" s="26" t="s">
        <v>42</v>
      </c>
      <c r="F3653" s="6" t="s">
        <v>1118</v>
      </c>
      <c r="G3653" s="19">
        <v>468</v>
      </c>
      <c r="H3653" s="19" t="s">
        <v>408</v>
      </c>
      <c r="I3653" s="10" t="s">
        <v>43</v>
      </c>
      <c r="J3653" s="30">
        <v>2600187</v>
      </c>
      <c r="K3653" s="8">
        <v>1043078648</v>
      </c>
      <c r="L3653" s="31">
        <v>2</v>
      </c>
      <c r="M3653" s="27">
        <v>474.62</v>
      </c>
      <c r="N3653" s="17">
        <v>510105</v>
      </c>
      <c r="O3653" s="7" t="s">
        <v>355</v>
      </c>
    </row>
    <row r="3654" spans="1:15" x14ac:dyDescent="0.25">
      <c r="A3654" s="4">
        <v>43342</v>
      </c>
      <c r="B3654" s="3">
        <v>30</v>
      </c>
      <c r="C3654" s="3">
        <v>8</v>
      </c>
      <c r="D3654" s="3">
        <v>2018</v>
      </c>
      <c r="E3654" s="26" t="s">
        <v>145</v>
      </c>
      <c r="F3654" s="6" t="s">
        <v>1118</v>
      </c>
      <c r="G3654" s="19">
        <v>468</v>
      </c>
      <c r="H3654" s="19" t="s">
        <v>408</v>
      </c>
      <c r="I3654" s="10" t="s">
        <v>146</v>
      </c>
      <c r="J3654" s="30">
        <v>1600303</v>
      </c>
      <c r="K3654" s="8">
        <v>12000208243</v>
      </c>
      <c r="L3654" s="31">
        <v>2</v>
      </c>
      <c r="M3654" s="27">
        <v>564.74</v>
      </c>
      <c r="N3654" s="17">
        <v>510105</v>
      </c>
      <c r="O3654" s="7" t="s">
        <v>355</v>
      </c>
    </row>
    <row r="3655" spans="1:15" x14ac:dyDescent="0.25">
      <c r="A3655" s="4">
        <v>43342</v>
      </c>
      <c r="B3655" s="3">
        <v>30</v>
      </c>
      <c r="C3655" s="3">
        <v>8</v>
      </c>
      <c r="D3655" s="3">
        <v>2018</v>
      </c>
      <c r="E3655" s="26" t="s">
        <v>147</v>
      </c>
      <c r="F3655" s="6" t="s">
        <v>1118</v>
      </c>
      <c r="G3655" s="19">
        <v>468</v>
      </c>
      <c r="H3655" s="19" t="s">
        <v>408</v>
      </c>
      <c r="I3655" s="10" t="s">
        <v>44</v>
      </c>
      <c r="J3655" s="30">
        <v>1700427</v>
      </c>
      <c r="K3655" s="8">
        <v>4501979209</v>
      </c>
      <c r="L3655" s="31">
        <v>2</v>
      </c>
      <c r="M3655" s="27">
        <v>427.07</v>
      </c>
      <c r="N3655" s="17">
        <v>510105</v>
      </c>
      <c r="O3655" s="7" t="s">
        <v>355</v>
      </c>
    </row>
    <row r="3656" spans="1:15" x14ac:dyDescent="0.25">
      <c r="A3656" s="4">
        <v>43342</v>
      </c>
      <c r="B3656" s="3">
        <v>30</v>
      </c>
      <c r="C3656" s="3">
        <v>8</v>
      </c>
      <c r="D3656" s="3">
        <v>2018</v>
      </c>
      <c r="E3656" s="26" t="s">
        <v>224</v>
      </c>
      <c r="F3656" s="6" t="s">
        <v>1118</v>
      </c>
      <c r="G3656" s="19">
        <v>468</v>
      </c>
      <c r="H3656" s="19" t="s">
        <v>408</v>
      </c>
      <c r="I3656" s="10" t="s">
        <v>225</v>
      </c>
      <c r="J3656" s="30">
        <v>2600187</v>
      </c>
      <c r="K3656" s="8">
        <v>1016715055</v>
      </c>
      <c r="L3656" s="31">
        <v>2</v>
      </c>
      <c r="M3656" s="27">
        <v>912.72</v>
      </c>
      <c r="N3656" s="17">
        <v>510105</v>
      </c>
      <c r="O3656" s="7" t="s">
        <v>355</v>
      </c>
    </row>
    <row r="3657" spans="1:15" x14ac:dyDescent="0.25">
      <c r="A3657" s="4">
        <v>43342</v>
      </c>
      <c r="B3657" s="3">
        <v>30</v>
      </c>
      <c r="C3657" s="3">
        <v>8</v>
      </c>
      <c r="D3657" s="3">
        <v>2018</v>
      </c>
      <c r="E3657" s="26" t="s">
        <v>45</v>
      </c>
      <c r="F3657" s="6" t="s">
        <v>1118</v>
      </c>
      <c r="G3657" s="19">
        <v>468</v>
      </c>
      <c r="H3657" s="19" t="s">
        <v>408</v>
      </c>
      <c r="I3657" s="10" t="s">
        <v>849</v>
      </c>
      <c r="J3657" s="30">
        <v>1600303</v>
      </c>
      <c r="K3657" s="8">
        <v>18005055703</v>
      </c>
      <c r="L3657" s="31">
        <v>2</v>
      </c>
      <c r="M3657" s="27">
        <v>203.98</v>
      </c>
      <c r="N3657" s="17">
        <v>510105</v>
      </c>
      <c r="O3657" s="7" t="s">
        <v>355</v>
      </c>
    </row>
    <row r="3658" spans="1:15" x14ac:dyDescent="0.25">
      <c r="A3658" s="4">
        <v>43342</v>
      </c>
      <c r="B3658" s="3">
        <v>30</v>
      </c>
      <c r="C3658" s="3">
        <v>8</v>
      </c>
      <c r="D3658" s="3">
        <v>2018</v>
      </c>
      <c r="E3658" s="26" t="s">
        <v>47</v>
      </c>
      <c r="F3658" s="6" t="s">
        <v>1118</v>
      </c>
      <c r="G3658" s="19">
        <v>468</v>
      </c>
      <c r="H3658" s="19" t="s">
        <v>408</v>
      </c>
      <c r="I3658" s="10" t="s">
        <v>48</v>
      </c>
      <c r="J3658" s="30">
        <v>1600303</v>
      </c>
      <c r="K3658" s="8">
        <v>12007122395</v>
      </c>
      <c r="L3658" s="31">
        <v>2</v>
      </c>
      <c r="M3658" s="27">
        <v>712.27</v>
      </c>
      <c r="N3658" s="17">
        <v>510105</v>
      </c>
      <c r="O3658" s="7" t="s">
        <v>355</v>
      </c>
    </row>
    <row r="3659" spans="1:15" x14ac:dyDescent="0.25">
      <c r="A3659" s="4">
        <v>43342</v>
      </c>
      <c r="B3659" s="3">
        <v>30</v>
      </c>
      <c r="C3659" s="3">
        <v>8</v>
      </c>
      <c r="D3659" s="3">
        <v>2018</v>
      </c>
      <c r="E3659" s="26" t="s">
        <v>148</v>
      </c>
      <c r="F3659" s="6" t="s">
        <v>1118</v>
      </c>
      <c r="G3659" s="19">
        <v>468</v>
      </c>
      <c r="H3659" s="19" t="s">
        <v>408</v>
      </c>
      <c r="I3659" s="10" t="s">
        <v>149</v>
      </c>
      <c r="J3659" s="30">
        <v>2600187</v>
      </c>
      <c r="K3659" s="8">
        <v>1042001994</v>
      </c>
      <c r="L3659" s="31">
        <v>2</v>
      </c>
      <c r="M3659" s="27">
        <v>359.38</v>
      </c>
      <c r="N3659" s="17">
        <v>510105</v>
      </c>
      <c r="O3659" s="7" t="s">
        <v>355</v>
      </c>
    </row>
    <row r="3660" spans="1:15" x14ac:dyDescent="0.25">
      <c r="A3660" s="4">
        <v>43342</v>
      </c>
      <c r="B3660" s="3">
        <v>30</v>
      </c>
      <c r="C3660" s="3">
        <v>8</v>
      </c>
      <c r="D3660" s="3">
        <v>2018</v>
      </c>
      <c r="E3660" s="26" t="s">
        <v>49</v>
      </c>
      <c r="F3660" s="6" t="s">
        <v>1118</v>
      </c>
      <c r="G3660" s="19">
        <v>468</v>
      </c>
      <c r="H3660" s="19" t="s">
        <v>408</v>
      </c>
      <c r="I3660" s="10" t="s">
        <v>50</v>
      </c>
      <c r="J3660" s="30">
        <v>1600303</v>
      </c>
      <c r="K3660" s="8">
        <v>12009167957</v>
      </c>
      <c r="L3660" s="31">
        <v>2</v>
      </c>
      <c r="M3660" s="27">
        <v>829.55</v>
      </c>
      <c r="N3660" s="17">
        <v>510105</v>
      </c>
      <c r="O3660" s="7" t="s">
        <v>355</v>
      </c>
    </row>
    <row r="3661" spans="1:15" x14ac:dyDescent="0.25">
      <c r="A3661" s="4">
        <v>43342</v>
      </c>
      <c r="B3661" s="3">
        <v>30</v>
      </c>
      <c r="C3661" s="3">
        <v>8</v>
      </c>
      <c r="D3661" s="3">
        <v>2018</v>
      </c>
      <c r="E3661" s="26" t="s">
        <v>136</v>
      </c>
      <c r="F3661" s="6" t="s">
        <v>1118</v>
      </c>
      <c r="G3661" s="19">
        <v>468</v>
      </c>
      <c r="H3661" s="19" t="s">
        <v>408</v>
      </c>
      <c r="I3661" s="10" t="s">
        <v>137</v>
      </c>
      <c r="J3661" s="30">
        <v>1600022</v>
      </c>
      <c r="K3661" s="8">
        <v>5008879000</v>
      </c>
      <c r="L3661" s="31">
        <v>2</v>
      </c>
      <c r="M3661" s="27">
        <v>532.29999999999995</v>
      </c>
      <c r="N3661" s="17">
        <v>510105</v>
      </c>
      <c r="O3661" s="7" t="s">
        <v>355</v>
      </c>
    </row>
    <row r="3662" spans="1:15" x14ac:dyDescent="0.25">
      <c r="A3662" s="4">
        <v>43342</v>
      </c>
      <c r="B3662" s="3">
        <v>30</v>
      </c>
      <c r="C3662" s="3">
        <v>8</v>
      </c>
      <c r="D3662" s="3">
        <v>2018</v>
      </c>
      <c r="E3662" s="26" t="s">
        <v>244</v>
      </c>
      <c r="F3662" s="6" t="s">
        <v>1118</v>
      </c>
      <c r="G3662" s="19">
        <v>468</v>
      </c>
      <c r="H3662" s="19" t="s">
        <v>408</v>
      </c>
      <c r="I3662" s="10" t="s">
        <v>245</v>
      </c>
      <c r="J3662" s="30">
        <v>1600022</v>
      </c>
      <c r="K3662" s="8">
        <v>3984807000</v>
      </c>
      <c r="L3662" s="31">
        <v>2</v>
      </c>
      <c r="M3662" s="27">
        <v>1131.26</v>
      </c>
      <c r="N3662" s="17">
        <v>510105</v>
      </c>
      <c r="O3662" s="7" t="s">
        <v>355</v>
      </c>
    </row>
    <row r="3663" spans="1:15" x14ac:dyDescent="0.25">
      <c r="A3663" s="4">
        <v>43342</v>
      </c>
      <c r="B3663" s="3">
        <v>30</v>
      </c>
      <c r="C3663" s="3">
        <v>8</v>
      </c>
      <c r="D3663" s="3">
        <v>2018</v>
      </c>
      <c r="E3663" s="26" t="s">
        <v>51</v>
      </c>
      <c r="F3663" s="6" t="s">
        <v>1118</v>
      </c>
      <c r="G3663" s="19">
        <v>468</v>
      </c>
      <c r="H3663" s="19" t="s">
        <v>408</v>
      </c>
      <c r="I3663" s="10" t="s">
        <v>52</v>
      </c>
      <c r="J3663" s="30">
        <v>1600022</v>
      </c>
      <c r="K3663" s="8">
        <v>6365389100</v>
      </c>
      <c r="L3663" s="31">
        <v>2</v>
      </c>
      <c r="M3663" s="27">
        <v>323.06</v>
      </c>
      <c r="N3663" s="17">
        <v>510105</v>
      </c>
      <c r="O3663" s="7" t="s">
        <v>355</v>
      </c>
    </row>
    <row r="3664" spans="1:15" x14ac:dyDescent="0.25">
      <c r="A3664" s="4">
        <v>43342</v>
      </c>
      <c r="B3664" s="3">
        <v>30</v>
      </c>
      <c r="C3664" s="3">
        <v>8</v>
      </c>
      <c r="D3664" s="3">
        <v>2018</v>
      </c>
      <c r="E3664" s="26" t="s">
        <v>591</v>
      </c>
      <c r="F3664" s="6" t="s">
        <v>1118</v>
      </c>
      <c r="G3664" s="19">
        <v>468</v>
      </c>
      <c r="H3664" s="19" t="s">
        <v>408</v>
      </c>
      <c r="I3664" s="10" t="s">
        <v>592</v>
      </c>
      <c r="J3664" s="30">
        <v>1600303</v>
      </c>
      <c r="K3664" s="8">
        <v>6066086016</v>
      </c>
      <c r="L3664" s="31">
        <v>2</v>
      </c>
      <c r="M3664" s="27">
        <v>1156.55</v>
      </c>
      <c r="N3664" s="17">
        <v>510105</v>
      </c>
      <c r="O3664" s="7" t="s">
        <v>355</v>
      </c>
    </row>
    <row r="3665" spans="1:15" x14ac:dyDescent="0.25">
      <c r="A3665" s="4">
        <v>43342</v>
      </c>
      <c r="B3665" s="3">
        <v>30</v>
      </c>
      <c r="C3665" s="3">
        <v>8</v>
      </c>
      <c r="D3665" s="3">
        <v>2018</v>
      </c>
      <c r="E3665" s="26" t="s">
        <v>150</v>
      </c>
      <c r="F3665" s="6" t="s">
        <v>1118</v>
      </c>
      <c r="G3665" s="19">
        <v>468</v>
      </c>
      <c r="H3665" s="19" t="s">
        <v>408</v>
      </c>
      <c r="I3665" s="10" t="s">
        <v>151</v>
      </c>
      <c r="J3665" s="30">
        <v>1600212</v>
      </c>
      <c r="K3665" s="8">
        <v>200700498</v>
      </c>
      <c r="L3665" s="31">
        <v>2</v>
      </c>
      <c r="M3665" s="27">
        <v>506.97</v>
      </c>
      <c r="N3665" s="17">
        <v>510105</v>
      </c>
      <c r="O3665" s="7" t="s">
        <v>355</v>
      </c>
    </row>
    <row r="3666" spans="1:15" x14ac:dyDescent="0.25">
      <c r="A3666" s="4">
        <v>43342</v>
      </c>
      <c r="B3666" s="3">
        <v>30</v>
      </c>
      <c r="C3666" s="3">
        <v>8</v>
      </c>
      <c r="D3666" s="3">
        <v>2018</v>
      </c>
      <c r="E3666" s="26" t="s">
        <v>282</v>
      </c>
      <c r="F3666" s="6" t="s">
        <v>1118</v>
      </c>
      <c r="G3666" s="19">
        <v>468</v>
      </c>
      <c r="H3666" s="19" t="s">
        <v>408</v>
      </c>
      <c r="I3666" s="10" t="s">
        <v>283</v>
      </c>
      <c r="J3666" s="30">
        <v>1600303</v>
      </c>
      <c r="K3666" s="8">
        <v>11052005019</v>
      </c>
      <c r="L3666" s="31">
        <v>2</v>
      </c>
      <c r="M3666" s="27">
        <v>394.33</v>
      </c>
      <c r="N3666" s="17">
        <v>510105</v>
      </c>
      <c r="O3666" s="7" t="s">
        <v>355</v>
      </c>
    </row>
    <row r="3667" spans="1:15" x14ac:dyDescent="0.25">
      <c r="A3667" s="4">
        <v>43342</v>
      </c>
      <c r="B3667" s="3">
        <v>30</v>
      </c>
      <c r="C3667" s="3">
        <v>8</v>
      </c>
      <c r="D3667" s="3">
        <v>2018</v>
      </c>
      <c r="E3667" s="26" t="s">
        <v>53</v>
      </c>
      <c r="F3667" s="6" t="s">
        <v>1118</v>
      </c>
      <c r="G3667" s="19">
        <v>468</v>
      </c>
      <c r="H3667" s="19" t="s">
        <v>408</v>
      </c>
      <c r="I3667" s="10" t="s">
        <v>54</v>
      </c>
      <c r="J3667" s="30">
        <v>1600022</v>
      </c>
      <c r="K3667" s="8">
        <v>4902667100</v>
      </c>
      <c r="L3667" s="31">
        <v>2</v>
      </c>
      <c r="M3667" s="27">
        <v>1211.7</v>
      </c>
      <c r="N3667" s="17">
        <v>510105</v>
      </c>
      <c r="O3667" s="7" t="s">
        <v>355</v>
      </c>
    </row>
    <row r="3668" spans="1:15" x14ac:dyDescent="0.25">
      <c r="A3668" s="4">
        <v>43342</v>
      </c>
      <c r="B3668" s="3">
        <v>30</v>
      </c>
      <c r="C3668" s="3">
        <v>8</v>
      </c>
      <c r="D3668" s="3">
        <v>2018</v>
      </c>
      <c r="E3668" s="26" t="s">
        <v>252</v>
      </c>
      <c r="F3668" s="6" t="s">
        <v>1118</v>
      </c>
      <c r="G3668" s="19">
        <v>468</v>
      </c>
      <c r="H3668" s="19" t="s">
        <v>408</v>
      </c>
      <c r="I3668" s="10" t="s">
        <v>253</v>
      </c>
      <c r="J3668" s="30">
        <v>1600303</v>
      </c>
      <c r="K3668" s="8">
        <v>12002071768</v>
      </c>
      <c r="L3668" s="31">
        <v>2</v>
      </c>
      <c r="M3668" s="27">
        <v>622.47</v>
      </c>
      <c r="N3668" s="17">
        <v>510105</v>
      </c>
      <c r="O3668" s="7" t="s">
        <v>355</v>
      </c>
    </row>
    <row r="3669" spans="1:15" x14ac:dyDescent="0.25">
      <c r="A3669" s="4">
        <v>43342</v>
      </c>
      <c r="B3669" s="3">
        <v>30</v>
      </c>
      <c r="C3669" s="3">
        <v>8</v>
      </c>
      <c r="D3669" s="3">
        <v>2018</v>
      </c>
      <c r="E3669" s="26" t="s">
        <v>152</v>
      </c>
      <c r="F3669" s="6" t="s">
        <v>1118</v>
      </c>
      <c r="G3669" s="19">
        <v>468</v>
      </c>
      <c r="H3669" s="19" t="s">
        <v>408</v>
      </c>
      <c r="I3669" s="10" t="s">
        <v>153</v>
      </c>
      <c r="J3669" s="30">
        <v>1600022</v>
      </c>
      <c r="K3669" s="8">
        <v>4720521900</v>
      </c>
      <c r="L3669" s="31">
        <v>2</v>
      </c>
      <c r="M3669" s="27">
        <v>821.93</v>
      </c>
      <c r="N3669" s="17">
        <v>510105</v>
      </c>
      <c r="O3669" s="7" t="s">
        <v>355</v>
      </c>
    </row>
    <row r="3670" spans="1:15" x14ac:dyDescent="0.25">
      <c r="A3670" s="4">
        <v>43342</v>
      </c>
      <c r="B3670" s="3">
        <v>30</v>
      </c>
      <c r="C3670" s="3">
        <v>8</v>
      </c>
      <c r="D3670" s="3">
        <v>2018</v>
      </c>
      <c r="E3670" s="26" t="s">
        <v>254</v>
      </c>
      <c r="F3670" s="6" t="s">
        <v>1118</v>
      </c>
      <c r="G3670" s="19">
        <v>468</v>
      </c>
      <c r="H3670" s="19" t="s">
        <v>408</v>
      </c>
      <c r="I3670" s="10" t="s">
        <v>255</v>
      </c>
      <c r="J3670" s="30">
        <v>1600022</v>
      </c>
      <c r="K3670" s="8">
        <v>3004707100</v>
      </c>
      <c r="L3670" s="31">
        <v>2</v>
      </c>
      <c r="M3670" s="27">
        <v>538.83000000000004</v>
      </c>
      <c r="N3670" s="17">
        <v>510105</v>
      </c>
      <c r="O3670" s="7" t="s">
        <v>355</v>
      </c>
    </row>
    <row r="3671" spans="1:15" x14ac:dyDescent="0.25">
      <c r="A3671" s="4">
        <v>43342</v>
      </c>
      <c r="B3671" s="3">
        <v>30</v>
      </c>
      <c r="C3671" s="3">
        <v>8</v>
      </c>
      <c r="D3671" s="3">
        <v>2018</v>
      </c>
      <c r="E3671" s="26" t="s">
        <v>850</v>
      </c>
      <c r="F3671" s="6" t="s">
        <v>1118</v>
      </c>
      <c r="G3671" s="19">
        <v>468</v>
      </c>
      <c r="H3671" s="19" t="s">
        <v>408</v>
      </c>
      <c r="I3671" s="10" t="s">
        <v>851</v>
      </c>
      <c r="J3671" s="30">
        <v>1600303</v>
      </c>
      <c r="K3671" s="8">
        <v>12000175752</v>
      </c>
      <c r="L3671" s="31">
        <v>2</v>
      </c>
      <c r="M3671" s="27">
        <v>1206.1300000000001</v>
      </c>
      <c r="N3671" s="17">
        <v>510105</v>
      </c>
      <c r="O3671" s="7" t="s">
        <v>355</v>
      </c>
    </row>
    <row r="3672" spans="1:15" x14ac:dyDescent="0.25">
      <c r="A3672" s="4">
        <v>43342</v>
      </c>
      <c r="B3672" s="3">
        <v>30</v>
      </c>
      <c r="C3672" s="3">
        <v>8</v>
      </c>
      <c r="D3672" s="3">
        <v>2018</v>
      </c>
      <c r="E3672" s="26" t="s">
        <v>57</v>
      </c>
      <c r="F3672" s="6" t="s">
        <v>1118</v>
      </c>
      <c r="G3672" s="19">
        <v>468</v>
      </c>
      <c r="H3672" s="19" t="s">
        <v>408</v>
      </c>
      <c r="I3672" s="10" t="s">
        <v>58</v>
      </c>
      <c r="J3672" s="30">
        <v>2600187</v>
      </c>
      <c r="K3672" s="8">
        <v>1042589967</v>
      </c>
      <c r="L3672" s="31">
        <v>2</v>
      </c>
      <c r="M3672" s="27">
        <v>624.62</v>
      </c>
      <c r="N3672" s="17">
        <v>510105</v>
      </c>
      <c r="O3672" s="7" t="s">
        <v>355</v>
      </c>
    </row>
    <row r="3673" spans="1:15" x14ac:dyDescent="0.25">
      <c r="A3673" s="4">
        <v>43342</v>
      </c>
      <c r="B3673" s="3">
        <v>30</v>
      </c>
      <c r="C3673" s="3">
        <v>8</v>
      </c>
      <c r="D3673" s="3">
        <v>2018</v>
      </c>
      <c r="E3673" s="26" t="s">
        <v>134</v>
      </c>
      <c r="F3673" s="6" t="s">
        <v>1118</v>
      </c>
      <c r="G3673" s="19">
        <v>468</v>
      </c>
      <c r="H3673" s="19" t="s">
        <v>408</v>
      </c>
      <c r="I3673" s="10" t="s">
        <v>135</v>
      </c>
      <c r="J3673" s="30">
        <v>1600303</v>
      </c>
      <c r="K3673" s="8">
        <v>12005470116</v>
      </c>
      <c r="L3673" s="31">
        <v>2</v>
      </c>
      <c r="M3673" s="27">
        <v>613.16</v>
      </c>
      <c r="N3673" s="17">
        <v>510105</v>
      </c>
      <c r="O3673" s="7" t="s">
        <v>355</v>
      </c>
    </row>
    <row r="3674" spans="1:15" x14ac:dyDescent="0.25">
      <c r="A3674" s="4">
        <v>43342</v>
      </c>
      <c r="B3674" s="3">
        <v>30</v>
      </c>
      <c r="C3674" s="3">
        <v>8</v>
      </c>
      <c r="D3674" s="3">
        <v>2018</v>
      </c>
      <c r="E3674" s="26" t="s">
        <v>66</v>
      </c>
      <c r="F3674" s="6" t="s">
        <v>1118</v>
      </c>
      <c r="G3674" s="19">
        <v>468</v>
      </c>
      <c r="H3674" s="19" t="s">
        <v>408</v>
      </c>
      <c r="I3674" s="10" t="s">
        <v>67</v>
      </c>
      <c r="J3674" s="30">
        <v>1600303</v>
      </c>
      <c r="K3674" s="8">
        <v>12005317709</v>
      </c>
      <c r="L3674" s="31">
        <v>2</v>
      </c>
      <c r="M3674" s="27">
        <v>1103.43</v>
      </c>
      <c r="N3674" s="17">
        <v>510105</v>
      </c>
      <c r="O3674" s="7" t="s">
        <v>355</v>
      </c>
    </row>
    <row r="3675" spans="1:15" x14ac:dyDescent="0.25">
      <c r="A3675" s="4">
        <v>43342</v>
      </c>
      <c r="B3675" s="3">
        <v>30</v>
      </c>
      <c r="C3675" s="3">
        <v>8</v>
      </c>
      <c r="D3675" s="3">
        <v>2018</v>
      </c>
      <c r="E3675" s="26" t="s">
        <v>68</v>
      </c>
      <c r="F3675" s="6" t="s">
        <v>1118</v>
      </c>
      <c r="G3675" s="19">
        <v>468</v>
      </c>
      <c r="H3675" s="19" t="s">
        <v>408</v>
      </c>
      <c r="I3675" s="10" t="s">
        <v>69</v>
      </c>
      <c r="J3675" s="30">
        <v>1600022</v>
      </c>
      <c r="K3675" s="8">
        <v>3129734600</v>
      </c>
      <c r="L3675" s="31">
        <v>2</v>
      </c>
      <c r="M3675" s="27">
        <v>115.37</v>
      </c>
      <c r="N3675" s="17">
        <v>510105</v>
      </c>
      <c r="O3675" s="7" t="s">
        <v>355</v>
      </c>
    </row>
    <row r="3676" spans="1:15" x14ac:dyDescent="0.25">
      <c r="A3676" s="4">
        <v>43342</v>
      </c>
      <c r="B3676" s="3">
        <v>30</v>
      </c>
      <c r="C3676" s="3">
        <v>8</v>
      </c>
      <c r="D3676" s="3">
        <v>2018</v>
      </c>
      <c r="E3676" s="26" t="s">
        <v>70</v>
      </c>
      <c r="F3676" s="6" t="s">
        <v>1118</v>
      </c>
      <c r="G3676" s="19">
        <v>468</v>
      </c>
      <c r="H3676" s="19" t="s">
        <v>408</v>
      </c>
      <c r="I3676" s="10" t="s">
        <v>71</v>
      </c>
      <c r="J3676" s="30">
        <v>1600022</v>
      </c>
      <c r="K3676" s="8">
        <v>2200721784</v>
      </c>
      <c r="L3676" s="31">
        <v>2</v>
      </c>
      <c r="M3676" s="27">
        <v>490.57</v>
      </c>
      <c r="N3676" s="17">
        <v>510105</v>
      </c>
      <c r="O3676" s="7" t="s">
        <v>355</v>
      </c>
    </row>
    <row r="3677" spans="1:15" x14ac:dyDescent="0.25">
      <c r="A3677" s="4">
        <v>43342</v>
      </c>
      <c r="B3677" s="3">
        <v>30</v>
      </c>
      <c r="C3677" s="3">
        <v>8</v>
      </c>
      <c r="D3677" s="3">
        <v>2018</v>
      </c>
      <c r="E3677" s="26" t="s">
        <v>72</v>
      </c>
      <c r="F3677" s="6" t="s">
        <v>1118</v>
      </c>
      <c r="G3677" s="19">
        <v>468</v>
      </c>
      <c r="H3677" s="19" t="s">
        <v>408</v>
      </c>
      <c r="I3677" s="10" t="s">
        <v>73</v>
      </c>
      <c r="J3677" s="30">
        <v>1700418</v>
      </c>
      <c r="K3677" s="8">
        <v>407010019761</v>
      </c>
      <c r="L3677" s="31">
        <v>2</v>
      </c>
      <c r="M3677" s="27">
        <v>309.43</v>
      </c>
      <c r="N3677" s="17">
        <v>510105</v>
      </c>
      <c r="O3677" s="7" t="s">
        <v>355</v>
      </c>
    </row>
    <row r="3678" spans="1:15" x14ac:dyDescent="0.25">
      <c r="A3678" s="4">
        <v>43342</v>
      </c>
      <c r="B3678" s="3">
        <v>30</v>
      </c>
      <c r="C3678" s="3">
        <v>8</v>
      </c>
      <c r="D3678" s="3">
        <v>2018</v>
      </c>
      <c r="E3678" s="26" t="s">
        <v>74</v>
      </c>
      <c r="F3678" s="6" t="s">
        <v>1118</v>
      </c>
      <c r="G3678" s="19">
        <v>468</v>
      </c>
      <c r="H3678" s="19" t="s">
        <v>408</v>
      </c>
      <c r="I3678" s="10" t="s">
        <v>75</v>
      </c>
      <c r="J3678" s="30">
        <v>1600022</v>
      </c>
      <c r="K3678" s="8">
        <v>4988286900</v>
      </c>
      <c r="L3678" s="31">
        <v>2</v>
      </c>
      <c r="M3678" s="27">
        <v>471.08</v>
      </c>
      <c r="N3678" s="17">
        <v>510105</v>
      </c>
      <c r="O3678" s="7" t="s">
        <v>355</v>
      </c>
    </row>
    <row r="3679" spans="1:15" x14ac:dyDescent="0.25">
      <c r="A3679" s="4">
        <v>43342</v>
      </c>
      <c r="B3679" s="3">
        <v>30</v>
      </c>
      <c r="C3679" s="3">
        <v>8</v>
      </c>
      <c r="D3679" s="3">
        <v>2018</v>
      </c>
      <c r="E3679" s="26" t="s">
        <v>76</v>
      </c>
      <c r="F3679" s="6" t="s">
        <v>1118</v>
      </c>
      <c r="G3679" s="19">
        <v>468</v>
      </c>
      <c r="H3679" s="19" t="s">
        <v>408</v>
      </c>
      <c r="I3679" s="10" t="s">
        <v>77</v>
      </c>
      <c r="J3679" s="30">
        <v>1600022</v>
      </c>
      <c r="K3679" s="8">
        <v>4807547300</v>
      </c>
      <c r="L3679" s="31">
        <v>2</v>
      </c>
      <c r="M3679" s="27">
        <v>372.34</v>
      </c>
      <c r="N3679" s="17">
        <v>510105</v>
      </c>
      <c r="O3679" s="7" t="s">
        <v>355</v>
      </c>
    </row>
    <row r="3680" spans="1:15" x14ac:dyDescent="0.25">
      <c r="A3680" s="4">
        <v>43342</v>
      </c>
      <c r="B3680" s="3">
        <v>30</v>
      </c>
      <c r="C3680" s="3">
        <v>8</v>
      </c>
      <c r="D3680" s="3">
        <v>2018</v>
      </c>
      <c r="E3680" s="26" t="s">
        <v>261</v>
      </c>
      <c r="F3680" s="6" t="s">
        <v>1118</v>
      </c>
      <c r="G3680" s="19">
        <v>468</v>
      </c>
      <c r="H3680" s="19" t="s">
        <v>408</v>
      </c>
      <c r="I3680" s="10" t="s">
        <v>262</v>
      </c>
      <c r="J3680" s="30">
        <v>1600022</v>
      </c>
      <c r="K3680" s="8">
        <v>2200923488</v>
      </c>
      <c r="L3680" s="31">
        <v>2</v>
      </c>
      <c r="M3680" s="27">
        <v>449.74</v>
      </c>
      <c r="N3680" s="17">
        <v>510105</v>
      </c>
      <c r="O3680" s="7" t="s">
        <v>355</v>
      </c>
    </row>
    <row r="3681" spans="1:15" x14ac:dyDescent="0.25">
      <c r="A3681" s="4">
        <v>43342</v>
      </c>
      <c r="B3681" s="3">
        <v>30</v>
      </c>
      <c r="C3681" s="3">
        <v>8</v>
      </c>
      <c r="D3681" s="3">
        <v>2018</v>
      </c>
      <c r="E3681" s="26" t="s">
        <v>78</v>
      </c>
      <c r="F3681" s="6" t="s">
        <v>1118</v>
      </c>
      <c r="G3681" s="19">
        <v>468</v>
      </c>
      <c r="H3681" s="19" t="s">
        <v>408</v>
      </c>
      <c r="I3681" s="10" t="s">
        <v>79</v>
      </c>
      <c r="J3681" s="30">
        <v>1600022</v>
      </c>
      <c r="K3681" s="8">
        <v>2201537694</v>
      </c>
      <c r="L3681" s="31">
        <v>2</v>
      </c>
      <c r="M3681" s="27">
        <v>499.62</v>
      </c>
      <c r="N3681" s="17">
        <v>510105</v>
      </c>
      <c r="O3681" s="7" t="s">
        <v>355</v>
      </c>
    </row>
    <row r="3682" spans="1:15" x14ac:dyDescent="0.25">
      <c r="A3682" s="4">
        <v>43342</v>
      </c>
      <c r="B3682" s="3">
        <v>30</v>
      </c>
      <c r="C3682" s="3">
        <v>8</v>
      </c>
      <c r="D3682" s="3">
        <v>2018</v>
      </c>
      <c r="E3682" s="26" t="s">
        <v>80</v>
      </c>
      <c r="F3682" s="6" t="s">
        <v>1118</v>
      </c>
      <c r="G3682" s="19">
        <v>468</v>
      </c>
      <c r="H3682" s="19" t="s">
        <v>408</v>
      </c>
      <c r="I3682" s="10" t="s">
        <v>81</v>
      </c>
      <c r="J3682" s="30">
        <v>1600303</v>
      </c>
      <c r="K3682" s="8">
        <v>12000135777</v>
      </c>
      <c r="L3682" s="31">
        <v>2</v>
      </c>
      <c r="M3682" s="27">
        <v>830.15</v>
      </c>
      <c r="N3682" s="17">
        <v>510105</v>
      </c>
      <c r="O3682" s="7" t="s">
        <v>355</v>
      </c>
    </row>
    <row r="3683" spans="1:15" x14ac:dyDescent="0.25">
      <c r="A3683" s="4">
        <v>43342</v>
      </c>
      <c r="B3683" s="3">
        <v>30</v>
      </c>
      <c r="C3683" s="3">
        <v>8</v>
      </c>
      <c r="D3683" s="3">
        <v>2018</v>
      </c>
      <c r="E3683" s="26" t="s">
        <v>82</v>
      </c>
      <c r="F3683" s="6" t="s">
        <v>1118</v>
      </c>
      <c r="G3683" s="19">
        <v>468</v>
      </c>
      <c r="H3683" s="19" t="s">
        <v>408</v>
      </c>
      <c r="I3683" s="10" t="s">
        <v>83</v>
      </c>
      <c r="J3683" s="30">
        <v>3600186</v>
      </c>
      <c r="K3683" s="8">
        <v>17325337</v>
      </c>
      <c r="L3683" s="31">
        <v>2</v>
      </c>
      <c r="M3683" s="27">
        <v>312.43</v>
      </c>
      <c r="N3683" s="17">
        <v>510105</v>
      </c>
      <c r="O3683" s="7" t="s">
        <v>355</v>
      </c>
    </row>
    <row r="3684" spans="1:15" x14ac:dyDescent="0.25">
      <c r="A3684" s="4">
        <v>43342</v>
      </c>
      <c r="B3684" s="3">
        <v>30</v>
      </c>
      <c r="C3684" s="3">
        <v>8</v>
      </c>
      <c r="D3684" s="3">
        <v>2018</v>
      </c>
      <c r="E3684" s="26" t="s">
        <v>84</v>
      </c>
      <c r="F3684" s="6" t="s">
        <v>1118</v>
      </c>
      <c r="G3684" s="19">
        <v>468</v>
      </c>
      <c r="H3684" s="19" t="s">
        <v>408</v>
      </c>
      <c r="I3684" s="10" t="s">
        <v>183</v>
      </c>
      <c r="J3684" s="30">
        <v>2600344</v>
      </c>
      <c r="K3684" s="8">
        <v>5061054679</v>
      </c>
      <c r="L3684" s="31">
        <v>2</v>
      </c>
      <c r="M3684" s="27">
        <v>587.17999999999995</v>
      </c>
      <c r="N3684" s="17">
        <v>510105</v>
      </c>
      <c r="O3684" s="7" t="s">
        <v>355</v>
      </c>
    </row>
    <row r="3685" spans="1:15" x14ac:dyDescent="0.25">
      <c r="A3685" s="4">
        <v>43342</v>
      </c>
      <c r="B3685" s="3">
        <v>30</v>
      </c>
      <c r="C3685" s="3">
        <v>8</v>
      </c>
      <c r="D3685" s="3">
        <v>2018</v>
      </c>
      <c r="E3685" s="26" t="s">
        <v>85</v>
      </c>
      <c r="F3685" s="6" t="s">
        <v>1118</v>
      </c>
      <c r="G3685" s="19">
        <v>468</v>
      </c>
      <c r="H3685" s="19" t="s">
        <v>408</v>
      </c>
      <c r="I3685" s="10" t="s">
        <v>86</v>
      </c>
      <c r="J3685" s="30">
        <v>1600022</v>
      </c>
      <c r="K3685" s="8">
        <v>2202500202</v>
      </c>
      <c r="L3685" s="31">
        <v>2</v>
      </c>
      <c r="M3685" s="27">
        <v>830.04</v>
      </c>
      <c r="N3685" s="17">
        <v>510105</v>
      </c>
      <c r="O3685" s="7" t="s">
        <v>355</v>
      </c>
    </row>
    <row r="3686" spans="1:15" x14ac:dyDescent="0.25">
      <c r="A3686" s="4">
        <v>43342</v>
      </c>
      <c r="B3686" s="3">
        <v>30</v>
      </c>
      <c r="C3686" s="3">
        <v>8</v>
      </c>
      <c r="D3686" s="3">
        <v>2018</v>
      </c>
      <c r="E3686" s="26" t="s">
        <v>89</v>
      </c>
      <c r="F3686" s="6" t="s">
        <v>1118</v>
      </c>
      <c r="G3686" s="19">
        <v>468</v>
      </c>
      <c r="H3686" s="19" t="s">
        <v>408</v>
      </c>
      <c r="I3686" s="10" t="s">
        <v>90</v>
      </c>
      <c r="J3686" s="30">
        <v>1600212</v>
      </c>
      <c r="K3686" s="8">
        <v>420785925</v>
      </c>
      <c r="L3686" s="31">
        <v>2</v>
      </c>
      <c r="M3686" s="27">
        <v>624.62</v>
      </c>
      <c r="N3686" s="17">
        <v>510105</v>
      </c>
      <c r="O3686" s="7" t="s">
        <v>355</v>
      </c>
    </row>
    <row r="3687" spans="1:15" x14ac:dyDescent="0.25">
      <c r="A3687" s="4">
        <v>43342</v>
      </c>
      <c r="B3687" s="3">
        <v>30</v>
      </c>
      <c r="C3687" s="3">
        <v>8</v>
      </c>
      <c r="D3687" s="3">
        <v>2018</v>
      </c>
      <c r="E3687" s="26" t="s">
        <v>265</v>
      </c>
      <c r="F3687" s="6" t="s">
        <v>1118</v>
      </c>
      <c r="G3687" s="19">
        <v>468</v>
      </c>
      <c r="H3687" s="19" t="s">
        <v>408</v>
      </c>
      <c r="I3687" s="10" t="s">
        <v>266</v>
      </c>
      <c r="J3687" s="30">
        <v>2600187</v>
      </c>
      <c r="K3687" s="8">
        <v>1042901588</v>
      </c>
      <c r="L3687" s="31">
        <v>2</v>
      </c>
      <c r="M3687" s="27">
        <v>999.32</v>
      </c>
      <c r="N3687" s="17">
        <v>510105</v>
      </c>
      <c r="O3687" s="7" t="s">
        <v>355</v>
      </c>
    </row>
    <row r="3688" spans="1:15" x14ac:dyDescent="0.25">
      <c r="A3688" s="4">
        <v>43342</v>
      </c>
      <c r="B3688" s="3">
        <v>30</v>
      </c>
      <c r="C3688" s="3">
        <v>8</v>
      </c>
      <c r="D3688" s="3">
        <v>2018</v>
      </c>
      <c r="E3688" s="26" t="s">
        <v>91</v>
      </c>
      <c r="F3688" s="6" t="s">
        <v>1118</v>
      </c>
      <c r="G3688" s="19">
        <v>468</v>
      </c>
      <c r="H3688" s="19" t="s">
        <v>408</v>
      </c>
      <c r="I3688" s="10" t="s">
        <v>92</v>
      </c>
      <c r="J3688" s="30">
        <v>59600049</v>
      </c>
      <c r="K3688" s="8">
        <v>2900454517</v>
      </c>
      <c r="L3688" s="31">
        <v>2</v>
      </c>
      <c r="M3688" s="27">
        <v>713.17</v>
      </c>
      <c r="N3688" s="17">
        <v>510105</v>
      </c>
      <c r="O3688" s="7" t="s">
        <v>355</v>
      </c>
    </row>
    <row r="3689" spans="1:15" x14ac:dyDescent="0.25">
      <c r="A3689" s="4">
        <v>43342</v>
      </c>
      <c r="B3689" s="3">
        <v>30</v>
      </c>
      <c r="C3689" s="3">
        <v>8</v>
      </c>
      <c r="D3689" s="3">
        <v>2018</v>
      </c>
      <c r="E3689" s="26" t="s">
        <v>285</v>
      </c>
      <c r="F3689" s="6" t="s">
        <v>1118</v>
      </c>
      <c r="G3689" s="19">
        <v>468</v>
      </c>
      <c r="H3689" s="19" t="s">
        <v>408</v>
      </c>
      <c r="I3689" s="10" t="s">
        <v>284</v>
      </c>
      <c r="J3689" s="30">
        <v>1600022</v>
      </c>
      <c r="K3689" s="8">
        <v>3732573000</v>
      </c>
      <c r="L3689" s="31">
        <v>2</v>
      </c>
      <c r="M3689" s="27">
        <v>1278.8599999999999</v>
      </c>
      <c r="N3689" s="17">
        <v>510105</v>
      </c>
      <c r="O3689" s="7" t="s">
        <v>355</v>
      </c>
    </row>
    <row r="3690" spans="1:15" x14ac:dyDescent="0.25">
      <c r="A3690" s="4">
        <v>43342</v>
      </c>
      <c r="B3690" s="3">
        <v>30</v>
      </c>
      <c r="C3690" s="3">
        <v>8</v>
      </c>
      <c r="D3690" s="3">
        <v>2018</v>
      </c>
      <c r="E3690" s="26" t="s">
        <v>93</v>
      </c>
      <c r="F3690" s="6" t="s">
        <v>1118</v>
      </c>
      <c r="G3690" s="19">
        <v>468</v>
      </c>
      <c r="H3690" s="19" t="s">
        <v>408</v>
      </c>
      <c r="I3690" s="10" t="s">
        <v>94</v>
      </c>
      <c r="J3690" s="30">
        <v>2600187</v>
      </c>
      <c r="K3690" s="8">
        <v>1048359297</v>
      </c>
      <c r="L3690" s="31">
        <v>2</v>
      </c>
      <c r="M3690" s="27">
        <v>754.1</v>
      </c>
      <c r="N3690" s="17">
        <v>510105</v>
      </c>
      <c r="O3690" s="7" t="s">
        <v>355</v>
      </c>
    </row>
    <row r="3691" spans="1:15" x14ac:dyDescent="0.25">
      <c r="A3691" s="4">
        <v>43342</v>
      </c>
      <c r="B3691" s="3">
        <v>30</v>
      </c>
      <c r="C3691" s="3">
        <v>8</v>
      </c>
      <c r="D3691" s="3">
        <v>2018</v>
      </c>
      <c r="E3691" s="26" t="s">
        <v>97</v>
      </c>
      <c r="F3691" s="6" t="s">
        <v>1118</v>
      </c>
      <c r="G3691" s="19">
        <v>468</v>
      </c>
      <c r="H3691" s="19" t="s">
        <v>408</v>
      </c>
      <c r="I3691" s="10" t="s">
        <v>98</v>
      </c>
      <c r="J3691" s="30">
        <v>1600303</v>
      </c>
      <c r="K3691" s="8">
        <v>6080594017</v>
      </c>
      <c r="L3691" s="31">
        <v>2</v>
      </c>
      <c r="M3691" s="27">
        <v>621.71</v>
      </c>
      <c r="N3691" s="17">
        <v>510105</v>
      </c>
      <c r="O3691" s="7" t="s">
        <v>355</v>
      </c>
    </row>
    <row r="3692" spans="1:15" x14ac:dyDescent="0.25">
      <c r="A3692" s="4">
        <v>43342</v>
      </c>
      <c r="B3692" s="3">
        <v>30</v>
      </c>
      <c r="C3692" s="3">
        <v>8</v>
      </c>
      <c r="D3692" s="3">
        <v>2018</v>
      </c>
      <c r="E3692" s="26" t="s">
        <v>99</v>
      </c>
      <c r="F3692" s="6" t="s">
        <v>1118</v>
      </c>
      <c r="G3692" s="19">
        <v>468</v>
      </c>
      <c r="H3692" s="19" t="s">
        <v>408</v>
      </c>
      <c r="I3692" s="10" t="s">
        <v>100</v>
      </c>
      <c r="J3692" s="30">
        <v>1600022</v>
      </c>
      <c r="K3692" s="8">
        <v>2201588539</v>
      </c>
      <c r="L3692" s="31">
        <v>2</v>
      </c>
      <c r="M3692" s="27">
        <v>279.32</v>
      </c>
      <c r="N3692" s="17">
        <v>510105</v>
      </c>
      <c r="O3692" s="7" t="s">
        <v>355</v>
      </c>
    </row>
    <row r="3693" spans="1:15" x14ac:dyDescent="0.25">
      <c r="A3693" s="4">
        <v>43342</v>
      </c>
      <c r="B3693" s="3">
        <v>30</v>
      </c>
      <c r="C3693" s="3">
        <v>8</v>
      </c>
      <c r="D3693" s="3">
        <v>2018</v>
      </c>
      <c r="E3693" s="26" t="s">
        <v>101</v>
      </c>
      <c r="F3693" s="6" t="s">
        <v>1118</v>
      </c>
      <c r="G3693" s="19">
        <v>468</v>
      </c>
      <c r="H3693" s="19" t="s">
        <v>408</v>
      </c>
      <c r="I3693" s="10" t="s">
        <v>102</v>
      </c>
      <c r="J3693" s="30">
        <v>1600022</v>
      </c>
      <c r="K3693" s="8">
        <v>5555946700</v>
      </c>
      <c r="L3693" s="31">
        <v>2</v>
      </c>
      <c r="M3693" s="27">
        <v>1256.68</v>
      </c>
      <c r="N3693" s="17">
        <v>510105</v>
      </c>
      <c r="O3693" s="7" t="s">
        <v>355</v>
      </c>
    </row>
    <row r="3694" spans="1:15" x14ac:dyDescent="0.25">
      <c r="A3694" s="4">
        <v>43342</v>
      </c>
      <c r="B3694" s="3">
        <v>30</v>
      </c>
      <c r="C3694" s="3">
        <v>8</v>
      </c>
      <c r="D3694" s="3">
        <v>2018</v>
      </c>
      <c r="E3694" s="26" t="s">
        <v>184</v>
      </c>
      <c r="F3694" s="6" t="s">
        <v>1118</v>
      </c>
      <c r="G3694" s="19">
        <v>468</v>
      </c>
      <c r="H3694" s="19" t="s">
        <v>408</v>
      </c>
      <c r="I3694" s="10" t="s">
        <v>185</v>
      </c>
      <c r="J3694" s="30">
        <v>1410036</v>
      </c>
      <c r="K3694" s="8">
        <v>111013635</v>
      </c>
      <c r="L3694" s="31">
        <v>2</v>
      </c>
      <c r="M3694" s="27">
        <v>462.01</v>
      </c>
      <c r="N3694" s="17">
        <v>510105</v>
      </c>
      <c r="O3694" s="7" t="s">
        <v>355</v>
      </c>
    </row>
    <row r="3695" spans="1:15" x14ac:dyDescent="0.25">
      <c r="A3695" s="4">
        <v>43342</v>
      </c>
      <c r="B3695" s="3">
        <v>30</v>
      </c>
      <c r="C3695" s="3">
        <v>8</v>
      </c>
      <c r="D3695" s="3">
        <v>2018</v>
      </c>
      <c r="E3695" s="26" t="s">
        <v>154</v>
      </c>
      <c r="F3695" s="6" t="s">
        <v>1118</v>
      </c>
      <c r="G3695" s="19">
        <v>468</v>
      </c>
      <c r="H3695" s="19" t="s">
        <v>408</v>
      </c>
      <c r="I3695" s="10" t="s">
        <v>103</v>
      </c>
      <c r="J3695" s="30">
        <v>1600303</v>
      </c>
      <c r="K3695" s="8">
        <v>12000212569</v>
      </c>
      <c r="L3695" s="31">
        <v>2</v>
      </c>
      <c r="M3695" s="27">
        <v>731.1</v>
      </c>
      <c r="N3695" s="17">
        <v>510105</v>
      </c>
      <c r="O3695" s="7" t="s">
        <v>355</v>
      </c>
    </row>
    <row r="3696" spans="1:15" x14ac:dyDescent="0.25">
      <c r="A3696" s="4">
        <v>43342</v>
      </c>
      <c r="B3696" s="3">
        <v>30</v>
      </c>
      <c r="C3696" s="3">
        <v>8</v>
      </c>
      <c r="D3696" s="3">
        <v>2018</v>
      </c>
      <c r="E3696" s="26" t="s">
        <v>292</v>
      </c>
      <c r="F3696" s="6" t="s">
        <v>1118</v>
      </c>
      <c r="G3696" s="19">
        <v>468</v>
      </c>
      <c r="H3696" s="19" t="s">
        <v>408</v>
      </c>
      <c r="I3696" s="10" t="s">
        <v>293</v>
      </c>
      <c r="J3696" s="30">
        <v>1700012</v>
      </c>
      <c r="K3696" s="8">
        <v>28014289</v>
      </c>
      <c r="L3696" s="31">
        <v>2</v>
      </c>
      <c r="M3696" s="27">
        <v>411.88</v>
      </c>
      <c r="N3696" s="17">
        <v>510105</v>
      </c>
      <c r="O3696" s="7" t="s">
        <v>355</v>
      </c>
    </row>
    <row r="3697" spans="1:15" x14ac:dyDescent="0.25">
      <c r="A3697" s="4">
        <v>43342</v>
      </c>
      <c r="B3697" s="3">
        <v>30</v>
      </c>
      <c r="C3697" s="3">
        <v>8</v>
      </c>
      <c r="D3697" s="3">
        <v>2018</v>
      </c>
      <c r="E3697" s="26" t="s">
        <v>237</v>
      </c>
      <c r="F3697" s="6" t="s">
        <v>1118</v>
      </c>
      <c r="G3697" s="19">
        <v>468</v>
      </c>
      <c r="H3697" s="19" t="s">
        <v>408</v>
      </c>
      <c r="I3697" s="10" t="s">
        <v>246</v>
      </c>
      <c r="J3697" s="30">
        <v>1600303</v>
      </c>
      <c r="K3697" s="8">
        <v>12057052676</v>
      </c>
      <c r="L3697" s="31">
        <v>2</v>
      </c>
      <c r="M3697" s="27">
        <v>877.76</v>
      </c>
      <c r="N3697" s="17">
        <v>510105</v>
      </c>
      <c r="O3697" s="7" t="s">
        <v>355</v>
      </c>
    </row>
    <row r="3698" spans="1:15" x14ac:dyDescent="0.25">
      <c r="A3698" s="4">
        <v>43342</v>
      </c>
      <c r="B3698" s="3">
        <v>30</v>
      </c>
      <c r="C3698" s="3">
        <v>8</v>
      </c>
      <c r="D3698" s="3">
        <v>2018</v>
      </c>
      <c r="E3698" s="26" t="s">
        <v>778</v>
      </c>
      <c r="F3698" s="6" t="s">
        <v>1118</v>
      </c>
      <c r="G3698" s="19">
        <v>468</v>
      </c>
      <c r="H3698" s="19" t="s">
        <v>408</v>
      </c>
      <c r="I3698" s="10" t="s">
        <v>780</v>
      </c>
      <c r="J3698" s="30">
        <v>2600344</v>
      </c>
      <c r="K3698" s="8">
        <v>5091042741</v>
      </c>
      <c r="L3698" s="31">
        <v>2</v>
      </c>
      <c r="M3698" s="27">
        <v>245.75</v>
      </c>
      <c r="N3698" s="17">
        <v>510105</v>
      </c>
      <c r="O3698" s="7" t="s">
        <v>355</v>
      </c>
    </row>
    <row r="3699" spans="1:15" x14ac:dyDescent="0.25">
      <c r="A3699" s="4">
        <v>43342</v>
      </c>
      <c r="B3699" s="3">
        <v>30</v>
      </c>
      <c r="C3699" s="3">
        <v>8</v>
      </c>
      <c r="D3699" s="3">
        <v>2018</v>
      </c>
      <c r="E3699" s="26" t="s">
        <v>104</v>
      </c>
      <c r="F3699" s="6" t="s">
        <v>1118</v>
      </c>
      <c r="G3699" s="19">
        <v>468</v>
      </c>
      <c r="H3699" s="19" t="s">
        <v>408</v>
      </c>
      <c r="I3699" s="10" t="s">
        <v>105</v>
      </c>
      <c r="J3699" s="30">
        <v>1700880</v>
      </c>
      <c r="K3699" s="8">
        <v>1100000520</v>
      </c>
      <c r="L3699" s="31">
        <v>2</v>
      </c>
      <c r="M3699" s="27">
        <v>828.23</v>
      </c>
      <c r="N3699" s="17">
        <v>510105</v>
      </c>
      <c r="O3699" s="7" t="s">
        <v>355</v>
      </c>
    </row>
    <row r="3700" spans="1:15" x14ac:dyDescent="0.25">
      <c r="A3700" s="4">
        <v>43342</v>
      </c>
      <c r="B3700" s="3">
        <v>30</v>
      </c>
      <c r="C3700" s="3">
        <v>8</v>
      </c>
      <c r="D3700" s="3">
        <v>2018</v>
      </c>
      <c r="E3700" s="26" t="s">
        <v>156</v>
      </c>
      <c r="F3700" s="6" t="s">
        <v>1118</v>
      </c>
      <c r="G3700" s="19">
        <v>468</v>
      </c>
      <c r="H3700" s="19" t="s">
        <v>408</v>
      </c>
      <c r="I3700" s="10" t="s">
        <v>106</v>
      </c>
      <c r="J3700" s="30">
        <v>1600303</v>
      </c>
      <c r="K3700" s="8">
        <v>6050800016</v>
      </c>
      <c r="L3700" s="31">
        <v>2</v>
      </c>
      <c r="M3700" s="27">
        <v>662.8</v>
      </c>
      <c r="N3700" s="17">
        <v>510105</v>
      </c>
      <c r="O3700" s="7" t="s">
        <v>355</v>
      </c>
    </row>
    <row r="3701" spans="1:15" x14ac:dyDescent="0.25">
      <c r="A3701" s="4">
        <v>43342</v>
      </c>
      <c r="B3701" s="3">
        <v>30</v>
      </c>
      <c r="C3701" s="3">
        <v>8</v>
      </c>
      <c r="D3701" s="3">
        <v>2018</v>
      </c>
      <c r="E3701" s="26" t="s">
        <v>107</v>
      </c>
      <c r="F3701" s="6" t="s">
        <v>1118</v>
      </c>
      <c r="G3701" s="19">
        <v>468</v>
      </c>
      <c r="H3701" s="19" t="s">
        <v>408</v>
      </c>
      <c r="I3701" s="10" t="s">
        <v>108</v>
      </c>
      <c r="J3701" s="30">
        <v>1600022</v>
      </c>
      <c r="K3701" s="8">
        <v>4817469500</v>
      </c>
      <c r="L3701" s="31">
        <v>2</v>
      </c>
      <c r="M3701" s="27">
        <v>592.80999999999995</v>
      </c>
      <c r="N3701" s="17">
        <v>510105</v>
      </c>
      <c r="O3701" s="7" t="s">
        <v>355</v>
      </c>
    </row>
    <row r="3702" spans="1:15" x14ac:dyDescent="0.25">
      <c r="A3702" s="4">
        <v>43342</v>
      </c>
      <c r="B3702" s="3">
        <v>30</v>
      </c>
      <c r="C3702" s="3">
        <v>8</v>
      </c>
      <c r="D3702" s="3">
        <v>2018</v>
      </c>
      <c r="E3702" s="26" t="s">
        <v>109</v>
      </c>
      <c r="F3702" s="6" t="s">
        <v>1118</v>
      </c>
      <c r="G3702" s="19">
        <v>468</v>
      </c>
      <c r="H3702" s="19" t="s">
        <v>408</v>
      </c>
      <c r="I3702" s="10" t="s">
        <v>110</v>
      </c>
      <c r="J3702" s="30">
        <v>2600187</v>
      </c>
      <c r="K3702" s="8">
        <v>1049338056</v>
      </c>
      <c r="L3702" s="31">
        <v>2</v>
      </c>
      <c r="M3702" s="27">
        <v>577.92999999999995</v>
      </c>
      <c r="N3702" s="17">
        <v>510105</v>
      </c>
      <c r="O3702" s="7" t="s">
        <v>355</v>
      </c>
    </row>
    <row r="3703" spans="1:15" x14ac:dyDescent="0.25">
      <c r="A3703" s="4">
        <v>43342</v>
      </c>
      <c r="B3703" s="3">
        <v>30</v>
      </c>
      <c r="C3703" s="3">
        <v>8</v>
      </c>
      <c r="D3703" s="3">
        <v>2018</v>
      </c>
      <c r="E3703" s="26" t="s">
        <v>159</v>
      </c>
      <c r="F3703" s="6" t="s">
        <v>1118</v>
      </c>
      <c r="G3703" s="19">
        <v>468</v>
      </c>
      <c r="H3703" s="19" t="s">
        <v>408</v>
      </c>
      <c r="I3703" s="10" t="s">
        <v>160</v>
      </c>
      <c r="J3703" s="30">
        <v>1600022</v>
      </c>
      <c r="K3703" s="8">
        <v>4828138100</v>
      </c>
      <c r="L3703" s="31">
        <v>2</v>
      </c>
      <c r="M3703" s="27">
        <v>635.14</v>
      </c>
      <c r="N3703" s="17">
        <v>510105</v>
      </c>
      <c r="O3703" s="7" t="s">
        <v>355</v>
      </c>
    </row>
    <row r="3704" spans="1:15" x14ac:dyDescent="0.25">
      <c r="A3704" s="4">
        <v>43342</v>
      </c>
      <c r="B3704" s="3">
        <v>30</v>
      </c>
      <c r="C3704" s="3">
        <v>8</v>
      </c>
      <c r="D3704" s="3">
        <v>2018</v>
      </c>
      <c r="E3704" s="26" t="s">
        <v>247</v>
      </c>
      <c r="F3704" s="6" t="s">
        <v>1118</v>
      </c>
      <c r="G3704" s="19">
        <v>468</v>
      </c>
      <c r="H3704" s="19" t="s">
        <v>408</v>
      </c>
      <c r="I3704" s="10" t="s">
        <v>248</v>
      </c>
      <c r="J3704" s="30">
        <v>1600022</v>
      </c>
      <c r="K3704" s="8">
        <v>5470151400</v>
      </c>
      <c r="L3704" s="31">
        <v>2</v>
      </c>
      <c r="M3704" s="27">
        <v>1727.01</v>
      </c>
      <c r="N3704" s="17">
        <v>510105</v>
      </c>
      <c r="O3704" s="7" t="s">
        <v>355</v>
      </c>
    </row>
    <row r="3705" spans="1:15" x14ac:dyDescent="0.25">
      <c r="A3705" s="4">
        <v>43342</v>
      </c>
      <c r="B3705" s="3">
        <v>30</v>
      </c>
      <c r="C3705" s="3">
        <v>8</v>
      </c>
      <c r="D3705" s="3">
        <v>2018</v>
      </c>
      <c r="E3705" s="26" t="s">
        <v>111</v>
      </c>
      <c r="F3705" s="6" t="s">
        <v>1118</v>
      </c>
      <c r="G3705" s="19">
        <v>468</v>
      </c>
      <c r="H3705" s="19" t="s">
        <v>408</v>
      </c>
      <c r="I3705" s="10" t="s">
        <v>112</v>
      </c>
      <c r="J3705" s="30">
        <v>2600187</v>
      </c>
      <c r="K3705" s="8">
        <v>1043056881</v>
      </c>
      <c r="L3705" s="31">
        <v>2</v>
      </c>
      <c r="M3705" s="27">
        <v>624.62</v>
      </c>
      <c r="N3705" s="17">
        <v>510105</v>
      </c>
      <c r="O3705" s="7" t="s">
        <v>355</v>
      </c>
    </row>
    <row r="3706" spans="1:15" x14ac:dyDescent="0.25">
      <c r="A3706" s="4">
        <v>43342</v>
      </c>
      <c r="B3706" s="3">
        <v>30</v>
      </c>
      <c r="C3706" s="3">
        <v>8</v>
      </c>
      <c r="D3706" s="3">
        <v>2018</v>
      </c>
      <c r="E3706" s="26" t="s">
        <v>521</v>
      </c>
      <c r="F3706" s="6" t="s">
        <v>1118</v>
      </c>
      <c r="G3706" s="19">
        <v>468</v>
      </c>
      <c r="H3706" s="19" t="s">
        <v>408</v>
      </c>
      <c r="I3706" s="10" t="s">
        <v>522</v>
      </c>
      <c r="J3706" s="30">
        <v>1600022</v>
      </c>
      <c r="K3706" s="8">
        <v>5866226100</v>
      </c>
      <c r="L3706" s="31">
        <v>2</v>
      </c>
      <c r="M3706" s="27">
        <v>1246.75</v>
      </c>
      <c r="N3706" s="17">
        <v>510105</v>
      </c>
      <c r="O3706" s="7" t="s">
        <v>355</v>
      </c>
    </row>
    <row r="3707" spans="1:15" x14ac:dyDescent="0.25">
      <c r="A3707" s="4">
        <v>43342</v>
      </c>
      <c r="B3707" s="3">
        <v>30</v>
      </c>
      <c r="C3707" s="3">
        <v>8</v>
      </c>
      <c r="D3707" s="3">
        <v>2018</v>
      </c>
      <c r="E3707" s="26" t="s">
        <v>113</v>
      </c>
      <c r="F3707" s="6" t="s">
        <v>1118</v>
      </c>
      <c r="G3707" s="19">
        <v>468</v>
      </c>
      <c r="H3707" s="19" t="s">
        <v>408</v>
      </c>
      <c r="I3707" s="10" t="s">
        <v>114</v>
      </c>
      <c r="J3707" s="30">
        <v>2600021</v>
      </c>
      <c r="K3707" s="8">
        <v>6223384</v>
      </c>
      <c r="L3707" s="31">
        <v>2</v>
      </c>
      <c r="M3707" s="27">
        <v>229.96</v>
      </c>
      <c r="N3707" s="17">
        <v>510105</v>
      </c>
      <c r="O3707" s="7" t="s">
        <v>355</v>
      </c>
    </row>
    <row r="3708" spans="1:15" x14ac:dyDescent="0.25">
      <c r="A3708" s="4">
        <v>43342</v>
      </c>
      <c r="B3708" s="3">
        <v>30</v>
      </c>
      <c r="C3708" s="3">
        <v>8</v>
      </c>
      <c r="D3708" s="3">
        <v>2018</v>
      </c>
      <c r="E3708" s="26" t="s">
        <v>161</v>
      </c>
      <c r="F3708" s="6" t="s">
        <v>1118</v>
      </c>
      <c r="G3708" s="19">
        <v>468</v>
      </c>
      <c r="H3708" s="19" t="s">
        <v>408</v>
      </c>
      <c r="I3708" s="10" t="s">
        <v>162</v>
      </c>
      <c r="J3708" s="30">
        <v>1600022</v>
      </c>
      <c r="K3708" s="8">
        <v>3042544900</v>
      </c>
      <c r="L3708" s="31">
        <v>2</v>
      </c>
      <c r="M3708" s="27">
        <v>216.76</v>
      </c>
      <c r="N3708" s="17">
        <v>510105</v>
      </c>
      <c r="O3708" s="7" t="s">
        <v>355</v>
      </c>
    </row>
    <row r="3709" spans="1:15" x14ac:dyDescent="0.25">
      <c r="A3709" s="4">
        <v>43342</v>
      </c>
      <c r="B3709" s="3">
        <v>30</v>
      </c>
      <c r="C3709" s="3">
        <v>8</v>
      </c>
      <c r="D3709" s="3">
        <v>2018</v>
      </c>
      <c r="E3709" s="26" t="s">
        <v>852</v>
      </c>
      <c r="F3709" s="6" t="s">
        <v>1118</v>
      </c>
      <c r="G3709" s="19">
        <v>468</v>
      </c>
      <c r="H3709" s="19" t="s">
        <v>408</v>
      </c>
      <c r="I3709" s="10" t="s">
        <v>853</v>
      </c>
      <c r="J3709" s="30">
        <v>1700426</v>
      </c>
      <c r="K3709" s="8">
        <v>401110277484</v>
      </c>
      <c r="L3709" s="31">
        <v>2</v>
      </c>
      <c r="M3709" s="27">
        <v>136.61000000000001</v>
      </c>
      <c r="N3709" s="17">
        <v>510105</v>
      </c>
      <c r="O3709" s="7" t="s">
        <v>355</v>
      </c>
    </row>
    <row r="3710" spans="1:15" x14ac:dyDescent="0.25">
      <c r="A3710" s="4">
        <v>43342</v>
      </c>
      <c r="B3710" s="3">
        <v>30</v>
      </c>
      <c r="C3710" s="3">
        <v>8</v>
      </c>
      <c r="D3710" s="3">
        <v>2018</v>
      </c>
      <c r="E3710" s="26" t="s">
        <v>226</v>
      </c>
      <c r="F3710" s="6" t="s">
        <v>1118</v>
      </c>
      <c r="G3710" s="19">
        <v>468</v>
      </c>
      <c r="H3710" s="19" t="s">
        <v>408</v>
      </c>
      <c r="I3710" s="10" t="s">
        <v>227</v>
      </c>
      <c r="J3710" s="30">
        <v>3600186</v>
      </c>
      <c r="K3710" s="8">
        <v>2000297723</v>
      </c>
      <c r="L3710" s="31">
        <v>1</v>
      </c>
      <c r="M3710" s="27">
        <v>1589.73</v>
      </c>
      <c r="N3710" s="17">
        <v>510105</v>
      </c>
      <c r="O3710" s="7" t="s">
        <v>355</v>
      </c>
    </row>
    <row r="3711" spans="1:15" x14ac:dyDescent="0.25">
      <c r="A3711" s="4">
        <v>43342</v>
      </c>
      <c r="B3711" s="3">
        <v>30</v>
      </c>
      <c r="C3711" s="3">
        <v>8</v>
      </c>
      <c r="D3711" s="3">
        <v>2018</v>
      </c>
      <c r="E3711" s="26" t="s">
        <v>20</v>
      </c>
      <c r="F3711" s="6" t="s">
        <v>1118</v>
      </c>
      <c r="G3711" s="19">
        <v>468</v>
      </c>
      <c r="H3711" s="19" t="s">
        <v>408</v>
      </c>
      <c r="I3711" s="10" t="s">
        <v>26</v>
      </c>
      <c r="J3711" s="30">
        <v>68600014</v>
      </c>
      <c r="K3711" s="8">
        <v>1230033060</v>
      </c>
      <c r="L3711" s="31">
        <v>2</v>
      </c>
      <c r="M3711" s="27">
        <v>730.04</v>
      </c>
      <c r="N3711" s="17">
        <v>510105</v>
      </c>
      <c r="O3711" s="7" t="s">
        <v>355</v>
      </c>
    </row>
    <row r="3712" spans="1:15" x14ac:dyDescent="0.25">
      <c r="A3712" s="4">
        <v>43342</v>
      </c>
      <c r="B3712" s="3">
        <v>30</v>
      </c>
      <c r="C3712" s="3">
        <v>8</v>
      </c>
      <c r="D3712" s="3">
        <v>2018</v>
      </c>
      <c r="E3712" s="26" t="s">
        <v>164</v>
      </c>
      <c r="F3712" s="6" t="s">
        <v>1118</v>
      </c>
      <c r="G3712" s="19">
        <v>468</v>
      </c>
      <c r="H3712" s="19" t="s">
        <v>408</v>
      </c>
      <c r="I3712" s="10" t="s">
        <v>165</v>
      </c>
      <c r="J3712" s="30">
        <v>1600022</v>
      </c>
      <c r="K3712" s="8">
        <v>4370441200</v>
      </c>
      <c r="L3712" s="31">
        <v>2</v>
      </c>
      <c r="M3712" s="27">
        <v>637.79999999999995</v>
      </c>
      <c r="N3712" s="17">
        <v>510105</v>
      </c>
      <c r="O3712" s="7" t="s">
        <v>355</v>
      </c>
    </row>
    <row r="3713" spans="1:15" x14ac:dyDescent="0.25">
      <c r="A3713" s="4">
        <v>43342</v>
      </c>
      <c r="B3713" s="3">
        <v>30</v>
      </c>
      <c r="C3713" s="3">
        <v>8</v>
      </c>
      <c r="D3713" s="3">
        <v>2018</v>
      </c>
      <c r="E3713" s="26" t="s">
        <v>27</v>
      </c>
      <c r="F3713" s="6" t="s">
        <v>1118</v>
      </c>
      <c r="G3713" s="19">
        <v>468</v>
      </c>
      <c r="H3713" s="19" t="s">
        <v>408</v>
      </c>
      <c r="I3713" s="10" t="s">
        <v>28</v>
      </c>
      <c r="J3713" s="30">
        <v>3700113</v>
      </c>
      <c r="K3713" s="8">
        <v>406072390209</v>
      </c>
      <c r="L3713" s="31">
        <v>2</v>
      </c>
      <c r="M3713" s="27">
        <v>174.54</v>
      </c>
      <c r="N3713" s="17">
        <v>510105</v>
      </c>
      <c r="O3713" s="7" t="s">
        <v>355</v>
      </c>
    </row>
    <row r="3714" spans="1:15" x14ac:dyDescent="0.25">
      <c r="A3714" s="4">
        <v>43342</v>
      </c>
      <c r="B3714" s="3">
        <v>30</v>
      </c>
      <c r="C3714" s="3">
        <v>8</v>
      </c>
      <c r="D3714" s="3">
        <v>2018</v>
      </c>
      <c r="E3714" s="26" t="s">
        <v>360</v>
      </c>
      <c r="F3714" s="6" t="s">
        <v>1118</v>
      </c>
      <c r="G3714" s="19">
        <v>468</v>
      </c>
      <c r="H3714" s="19" t="s">
        <v>408</v>
      </c>
      <c r="I3714" s="10" t="s">
        <v>361</v>
      </c>
      <c r="J3714" s="30">
        <v>2600021</v>
      </c>
      <c r="K3714" s="8">
        <v>9275996</v>
      </c>
      <c r="L3714" s="31">
        <v>2</v>
      </c>
      <c r="M3714" s="27">
        <v>1294.73</v>
      </c>
      <c r="N3714" s="17">
        <v>510105</v>
      </c>
      <c r="O3714" s="7" t="s">
        <v>355</v>
      </c>
    </row>
    <row r="3715" spans="1:15" x14ac:dyDescent="0.25">
      <c r="A3715" s="4">
        <v>43342</v>
      </c>
      <c r="B3715" s="3">
        <v>30</v>
      </c>
      <c r="C3715" s="3">
        <v>8</v>
      </c>
      <c r="D3715" s="3">
        <v>2018</v>
      </c>
      <c r="E3715" s="26" t="s">
        <v>166</v>
      </c>
      <c r="F3715" s="6" t="s">
        <v>1118</v>
      </c>
      <c r="G3715" s="19">
        <v>468</v>
      </c>
      <c r="H3715" s="19" t="s">
        <v>408</v>
      </c>
      <c r="I3715" s="10" t="s">
        <v>115</v>
      </c>
      <c r="J3715" s="30">
        <v>1600022</v>
      </c>
      <c r="K3715" s="8">
        <v>5795176000</v>
      </c>
      <c r="L3715" s="31">
        <v>2</v>
      </c>
      <c r="M3715" s="27">
        <v>345.53</v>
      </c>
      <c r="N3715" s="17">
        <v>510105</v>
      </c>
      <c r="O3715" s="7" t="s">
        <v>355</v>
      </c>
    </row>
    <row r="3716" spans="1:15" x14ac:dyDescent="0.25">
      <c r="A3716" s="4">
        <v>43342</v>
      </c>
      <c r="B3716" s="3">
        <v>30</v>
      </c>
      <c r="C3716" s="3">
        <v>8</v>
      </c>
      <c r="D3716" s="3">
        <v>2018</v>
      </c>
      <c r="E3716" s="26" t="s">
        <v>167</v>
      </c>
      <c r="F3716" s="6" t="s">
        <v>1118</v>
      </c>
      <c r="G3716" s="19">
        <v>468</v>
      </c>
      <c r="H3716" s="19" t="s">
        <v>408</v>
      </c>
      <c r="I3716" s="10" t="s">
        <v>168</v>
      </c>
      <c r="J3716" s="30">
        <v>1600022</v>
      </c>
      <c r="K3716" s="8">
        <v>2203785590</v>
      </c>
      <c r="L3716" s="31">
        <v>2</v>
      </c>
      <c r="M3716" s="27">
        <v>774.29</v>
      </c>
      <c r="N3716" s="17">
        <v>510105</v>
      </c>
      <c r="O3716" s="7" t="s">
        <v>355</v>
      </c>
    </row>
    <row r="3717" spans="1:15" x14ac:dyDescent="0.25">
      <c r="A3717" s="4">
        <v>43342</v>
      </c>
      <c r="B3717" s="3">
        <v>30</v>
      </c>
      <c r="C3717" s="3">
        <v>8</v>
      </c>
      <c r="D3717" s="3">
        <v>2018</v>
      </c>
      <c r="E3717" s="26" t="s">
        <v>116</v>
      </c>
      <c r="F3717" s="6" t="s">
        <v>1118</v>
      </c>
      <c r="G3717" s="19">
        <v>468</v>
      </c>
      <c r="H3717" s="19" t="s">
        <v>408</v>
      </c>
      <c r="I3717" s="10" t="s">
        <v>117</v>
      </c>
      <c r="J3717" s="30">
        <v>2600187</v>
      </c>
      <c r="K3717" s="8">
        <v>7168101</v>
      </c>
      <c r="L3717" s="31">
        <v>1</v>
      </c>
      <c r="M3717" s="27">
        <v>937.19</v>
      </c>
      <c r="N3717" s="17">
        <v>510105</v>
      </c>
      <c r="O3717" s="7" t="s">
        <v>355</v>
      </c>
    </row>
    <row r="3718" spans="1:15" x14ac:dyDescent="0.25">
      <c r="A3718" s="4">
        <v>43342</v>
      </c>
      <c r="B3718" s="3">
        <v>30</v>
      </c>
      <c r="C3718" s="3">
        <v>8</v>
      </c>
      <c r="D3718" s="3">
        <v>2018</v>
      </c>
      <c r="E3718" s="26" t="s">
        <v>118</v>
      </c>
      <c r="F3718" s="6" t="s">
        <v>1118</v>
      </c>
      <c r="G3718" s="19">
        <v>468</v>
      </c>
      <c r="H3718" s="19" t="s">
        <v>408</v>
      </c>
      <c r="I3718" s="10" t="s">
        <v>119</v>
      </c>
      <c r="J3718" s="30">
        <v>1600022</v>
      </c>
      <c r="K3718" s="8">
        <v>2200869146</v>
      </c>
      <c r="L3718" s="31">
        <v>2</v>
      </c>
      <c r="M3718" s="27">
        <v>450.77</v>
      </c>
      <c r="N3718" s="17">
        <v>510105</v>
      </c>
      <c r="O3718" s="7" t="s">
        <v>355</v>
      </c>
    </row>
    <row r="3719" spans="1:15" x14ac:dyDescent="0.25">
      <c r="A3719" s="4">
        <v>43342</v>
      </c>
      <c r="B3719" s="3">
        <v>30</v>
      </c>
      <c r="C3719" s="3">
        <v>8</v>
      </c>
      <c r="D3719" s="3">
        <v>2018</v>
      </c>
      <c r="E3719" s="26" t="s">
        <v>169</v>
      </c>
      <c r="F3719" s="6" t="s">
        <v>1118</v>
      </c>
      <c r="G3719" s="19">
        <v>468</v>
      </c>
      <c r="H3719" s="19" t="s">
        <v>408</v>
      </c>
      <c r="I3719" s="10" t="s">
        <v>120</v>
      </c>
      <c r="J3719" s="30">
        <v>1600022</v>
      </c>
      <c r="K3719" s="8">
        <v>3231635700</v>
      </c>
      <c r="L3719" s="31">
        <v>2</v>
      </c>
      <c r="M3719" s="27">
        <v>321.27</v>
      </c>
      <c r="N3719" s="17">
        <v>510105</v>
      </c>
      <c r="O3719" s="7" t="s">
        <v>355</v>
      </c>
    </row>
    <row r="3720" spans="1:15" x14ac:dyDescent="0.25">
      <c r="A3720" s="4">
        <v>43342</v>
      </c>
      <c r="B3720" s="3">
        <v>30</v>
      </c>
      <c r="C3720" s="3">
        <v>8</v>
      </c>
      <c r="D3720" s="3">
        <v>2018</v>
      </c>
      <c r="E3720" s="26" t="s">
        <v>121</v>
      </c>
      <c r="F3720" s="6" t="s">
        <v>1118</v>
      </c>
      <c r="G3720" s="19">
        <v>468</v>
      </c>
      <c r="H3720" s="19" t="s">
        <v>408</v>
      </c>
      <c r="I3720" s="10" t="s">
        <v>122</v>
      </c>
      <c r="J3720" s="30">
        <v>2600187</v>
      </c>
      <c r="K3720" s="8">
        <v>1042257158</v>
      </c>
      <c r="L3720" s="31">
        <v>2</v>
      </c>
      <c r="M3720" s="27">
        <v>665.67</v>
      </c>
      <c r="N3720" s="17">
        <v>510105</v>
      </c>
      <c r="O3720" s="7" t="s">
        <v>355</v>
      </c>
    </row>
    <row r="3721" spans="1:15" x14ac:dyDescent="0.25">
      <c r="A3721" s="4">
        <v>43342</v>
      </c>
      <c r="B3721" s="3">
        <v>30</v>
      </c>
      <c r="C3721" s="3">
        <v>8</v>
      </c>
      <c r="D3721" s="3">
        <v>2018</v>
      </c>
      <c r="E3721" s="26" t="s">
        <v>123</v>
      </c>
      <c r="F3721" s="6" t="s">
        <v>1118</v>
      </c>
      <c r="G3721" s="19">
        <v>468</v>
      </c>
      <c r="H3721" s="19" t="s">
        <v>408</v>
      </c>
      <c r="I3721" s="10" t="s">
        <v>124</v>
      </c>
      <c r="J3721" s="30">
        <v>1600022</v>
      </c>
      <c r="K3721" s="8">
        <v>2201814429</v>
      </c>
      <c r="L3721" s="31">
        <v>2</v>
      </c>
      <c r="M3721" s="27">
        <v>449.74</v>
      </c>
      <c r="N3721" s="17">
        <v>510105</v>
      </c>
      <c r="O3721" s="7" t="s">
        <v>355</v>
      </c>
    </row>
    <row r="3722" spans="1:15" x14ac:dyDescent="0.25">
      <c r="A3722" s="4">
        <v>43342</v>
      </c>
      <c r="B3722" s="3">
        <v>30</v>
      </c>
      <c r="C3722" s="3">
        <v>8</v>
      </c>
      <c r="D3722" s="3">
        <v>2018</v>
      </c>
      <c r="E3722" s="26" t="s">
        <v>170</v>
      </c>
      <c r="F3722" s="6" t="s">
        <v>1118</v>
      </c>
      <c r="G3722" s="19">
        <v>468</v>
      </c>
      <c r="H3722" s="19" t="s">
        <v>408</v>
      </c>
      <c r="I3722" s="10" t="s">
        <v>171</v>
      </c>
      <c r="J3722" s="30">
        <v>1600022</v>
      </c>
      <c r="K3722" s="8">
        <v>4591821400</v>
      </c>
      <c r="L3722" s="31">
        <v>2</v>
      </c>
      <c r="M3722" s="27">
        <v>1830.16</v>
      </c>
      <c r="N3722" s="17">
        <v>510105</v>
      </c>
      <c r="O3722" s="7" t="s">
        <v>355</v>
      </c>
    </row>
    <row r="3723" spans="1:15" x14ac:dyDescent="0.25">
      <c r="A3723" s="4">
        <v>43342</v>
      </c>
      <c r="B3723" s="3">
        <v>30</v>
      </c>
      <c r="C3723" s="3">
        <v>8</v>
      </c>
      <c r="D3723" s="3">
        <v>2018</v>
      </c>
      <c r="E3723" s="26" t="s">
        <v>172</v>
      </c>
      <c r="F3723" s="6" t="s">
        <v>1118</v>
      </c>
      <c r="G3723" s="19">
        <v>468</v>
      </c>
      <c r="H3723" s="19" t="s">
        <v>408</v>
      </c>
      <c r="I3723" s="10" t="s">
        <v>186</v>
      </c>
      <c r="J3723" s="30">
        <v>47700037</v>
      </c>
      <c r="K3723" s="8">
        <v>407110049786</v>
      </c>
      <c r="L3723" s="31">
        <v>2</v>
      </c>
      <c r="M3723" s="27">
        <v>501.91</v>
      </c>
      <c r="N3723" s="17">
        <v>510105</v>
      </c>
      <c r="O3723" s="7" t="s">
        <v>355</v>
      </c>
    </row>
    <row r="3724" spans="1:15" x14ac:dyDescent="0.25">
      <c r="A3724" s="4">
        <v>43342</v>
      </c>
      <c r="B3724" s="3">
        <v>30</v>
      </c>
      <c r="C3724" s="3">
        <v>8</v>
      </c>
      <c r="D3724" s="3">
        <v>2018</v>
      </c>
      <c r="E3724" s="26" t="s">
        <v>140</v>
      </c>
      <c r="F3724" s="6" t="s">
        <v>1118</v>
      </c>
      <c r="G3724" s="19">
        <v>468</v>
      </c>
      <c r="H3724" s="19" t="s">
        <v>408</v>
      </c>
      <c r="I3724" s="10" t="s">
        <v>131</v>
      </c>
      <c r="J3724" s="30">
        <v>2600021</v>
      </c>
      <c r="K3724" s="8">
        <v>9831601</v>
      </c>
      <c r="L3724" s="31">
        <v>2</v>
      </c>
      <c r="M3724" s="27">
        <v>209.82</v>
      </c>
      <c r="N3724" s="17">
        <v>510105</v>
      </c>
      <c r="O3724" s="7" t="s">
        <v>355</v>
      </c>
    </row>
    <row r="3725" spans="1:15" x14ac:dyDescent="0.25">
      <c r="A3725" s="4">
        <v>43342</v>
      </c>
      <c r="B3725" s="3">
        <v>30</v>
      </c>
      <c r="C3725" s="3">
        <v>8</v>
      </c>
      <c r="D3725" s="3">
        <v>2018</v>
      </c>
      <c r="E3725" s="26" t="s">
        <v>23</v>
      </c>
      <c r="F3725" s="6" t="s">
        <v>1118</v>
      </c>
      <c r="G3725" s="19">
        <v>468</v>
      </c>
      <c r="H3725" s="19" t="s">
        <v>408</v>
      </c>
      <c r="I3725" s="10" t="s">
        <v>175</v>
      </c>
      <c r="J3725" s="30">
        <v>2600187</v>
      </c>
      <c r="K3725" s="8">
        <v>1042257107</v>
      </c>
      <c r="L3725" s="31">
        <v>2</v>
      </c>
      <c r="M3725" s="27">
        <v>349.74</v>
      </c>
      <c r="N3725" s="17">
        <v>510105</v>
      </c>
      <c r="O3725" s="7" t="s">
        <v>355</v>
      </c>
    </row>
    <row r="3726" spans="1:15" x14ac:dyDescent="0.25">
      <c r="A3726" s="4">
        <v>43342</v>
      </c>
      <c r="B3726" s="3">
        <v>30</v>
      </c>
      <c r="C3726" s="3">
        <v>8</v>
      </c>
      <c r="D3726" s="3">
        <v>2018</v>
      </c>
      <c r="E3726" s="26" t="s">
        <v>132</v>
      </c>
      <c r="F3726" s="6" t="s">
        <v>1118</v>
      </c>
      <c r="G3726" s="19">
        <v>468</v>
      </c>
      <c r="H3726" s="19" t="s">
        <v>408</v>
      </c>
      <c r="I3726" s="10" t="s">
        <v>133</v>
      </c>
      <c r="J3726" s="30">
        <v>1600022</v>
      </c>
      <c r="K3726" s="8">
        <v>5992210400</v>
      </c>
      <c r="L3726" s="31">
        <v>2</v>
      </c>
      <c r="M3726" s="27">
        <v>712.17</v>
      </c>
      <c r="N3726" s="17">
        <v>510105</v>
      </c>
      <c r="O3726" s="7" t="s">
        <v>355</v>
      </c>
    </row>
    <row r="3727" spans="1:15" x14ac:dyDescent="0.25">
      <c r="A3727" s="4">
        <v>43342</v>
      </c>
      <c r="B3727" s="3">
        <v>30</v>
      </c>
      <c r="C3727" s="3">
        <v>8</v>
      </c>
      <c r="D3727" s="3">
        <v>2018</v>
      </c>
      <c r="E3727" s="26" t="s">
        <v>774</v>
      </c>
      <c r="F3727" s="6" t="s">
        <v>1108</v>
      </c>
      <c r="G3727" s="19">
        <v>470</v>
      </c>
      <c r="H3727" s="19" t="s">
        <v>408</v>
      </c>
      <c r="I3727" s="10" t="s">
        <v>776</v>
      </c>
      <c r="J3727" s="30">
        <v>1600022</v>
      </c>
      <c r="K3727" s="8">
        <v>2203361016</v>
      </c>
      <c r="L3727" s="31">
        <v>2</v>
      </c>
      <c r="M3727" s="27">
        <v>38.6</v>
      </c>
      <c r="N3727" s="17">
        <v>510109</v>
      </c>
      <c r="O3727" s="7" t="s">
        <v>263</v>
      </c>
    </row>
    <row r="3728" spans="1:15" x14ac:dyDescent="0.25">
      <c r="A3728" s="4">
        <v>43342</v>
      </c>
      <c r="B3728" s="3">
        <v>30</v>
      </c>
      <c r="C3728" s="3">
        <v>8</v>
      </c>
      <c r="D3728" s="3">
        <v>2018</v>
      </c>
      <c r="E3728" s="26" t="s">
        <v>855</v>
      </c>
      <c r="F3728" s="6" t="s">
        <v>1108</v>
      </c>
      <c r="G3728" s="19">
        <v>470</v>
      </c>
      <c r="H3728" s="19" t="s">
        <v>408</v>
      </c>
      <c r="I3728" s="10" t="s">
        <v>856</v>
      </c>
      <c r="J3728" s="30">
        <v>79700035</v>
      </c>
      <c r="K3728" s="8">
        <v>46000117118</v>
      </c>
      <c r="L3728" s="31">
        <v>2</v>
      </c>
      <c r="M3728" s="27">
        <v>128.66999999999999</v>
      </c>
      <c r="N3728" s="17">
        <v>510109</v>
      </c>
      <c r="O3728" s="7" t="s">
        <v>263</v>
      </c>
    </row>
    <row r="3729" spans="1:15" x14ac:dyDescent="0.25">
      <c r="A3729" s="4">
        <v>43342</v>
      </c>
      <c r="B3729" s="3">
        <v>30</v>
      </c>
      <c r="C3729" s="3">
        <v>8</v>
      </c>
      <c r="D3729" s="3">
        <v>2018</v>
      </c>
      <c r="E3729" s="26" t="s">
        <v>505</v>
      </c>
      <c r="F3729" s="6" t="s">
        <v>1108</v>
      </c>
      <c r="G3729" s="19">
        <v>470</v>
      </c>
      <c r="H3729" s="19" t="s">
        <v>408</v>
      </c>
      <c r="I3729" s="10" t="s">
        <v>506</v>
      </c>
      <c r="J3729" s="30">
        <v>1600022</v>
      </c>
      <c r="K3729" s="8">
        <v>2201206184</v>
      </c>
      <c r="L3729" s="31">
        <v>2</v>
      </c>
      <c r="M3729" s="27">
        <v>128.66999999999999</v>
      </c>
      <c r="N3729" s="17">
        <v>510109</v>
      </c>
      <c r="O3729" s="7" t="s">
        <v>263</v>
      </c>
    </row>
    <row r="3730" spans="1:15" x14ac:dyDescent="0.25">
      <c r="A3730" s="4">
        <v>43342</v>
      </c>
      <c r="B3730" s="3">
        <v>30</v>
      </c>
      <c r="C3730" s="3">
        <v>8</v>
      </c>
      <c r="D3730" s="3">
        <v>2018</v>
      </c>
      <c r="E3730" s="26" t="s">
        <v>857</v>
      </c>
      <c r="F3730" s="6" t="s">
        <v>1108</v>
      </c>
      <c r="G3730" s="19">
        <v>470</v>
      </c>
      <c r="H3730" s="19" t="s">
        <v>408</v>
      </c>
      <c r="I3730" s="10" t="s">
        <v>858</v>
      </c>
      <c r="J3730" s="30">
        <v>1700012</v>
      </c>
      <c r="K3730" s="8">
        <v>28097328</v>
      </c>
      <c r="L3730" s="31">
        <v>2</v>
      </c>
      <c r="M3730" s="27">
        <v>128.66999999999999</v>
      </c>
      <c r="N3730" s="17">
        <v>510109</v>
      </c>
      <c r="O3730" s="7" t="s">
        <v>263</v>
      </c>
    </row>
    <row r="3731" spans="1:15" x14ac:dyDescent="0.25">
      <c r="A3731" s="4">
        <v>43342</v>
      </c>
      <c r="B3731" s="3">
        <v>30</v>
      </c>
      <c r="C3731" s="3">
        <v>8</v>
      </c>
      <c r="D3731" s="3">
        <v>2018</v>
      </c>
      <c r="E3731" s="26" t="s">
        <v>1062</v>
      </c>
      <c r="F3731" s="6" t="s">
        <v>1108</v>
      </c>
      <c r="G3731" s="19">
        <v>470</v>
      </c>
      <c r="H3731" s="19" t="s">
        <v>408</v>
      </c>
      <c r="I3731" s="10" t="s">
        <v>1063</v>
      </c>
      <c r="J3731" s="30">
        <v>2600021</v>
      </c>
      <c r="K3731" s="8">
        <v>49805255</v>
      </c>
      <c r="L3731" s="31">
        <v>2</v>
      </c>
      <c r="M3731" s="27">
        <v>128.66999999999999</v>
      </c>
      <c r="N3731" s="17">
        <v>510109</v>
      </c>
      <c r="O3731" s="7" t="s">
        <v>263</v>
      </c>
    </row>
    <row r="3732" spans="1:15" x14ac:dyDescent="0.25">
      <c r="A3732" s="4">
        <v>43342</v>
      </c>
      <c r="B3732" s="3">
        <v>30</v>
      </c>
      <c r="C3732" s="3">
        <v>8</v>
      </c>
      <c r="D3732" s="3">
        <v>2018</v>
      </c>
      <c r="E3732" s="26" t="s">
        <v>509</v>
      </c>
      <c r="F3732" s="6" t="s">
        <v>1108</v>
      </c>
      <c r="G3732" s="19">
        <v>470</v>
      </c>
      <c r="H3732" s="19" t="s">
        <v>408</v>
      </c>
      <c r="I3732" s="10" t="s">
        <v>510</v>
      </c>
      <c r="J3732" s="30">
        <v>1600022</v>
      </c>
      <c r="K3732" s="8">
        <v>2201379373</v>
      </c>
      <c r="L3732" s="31">
        <v>2</v>
      </c>
      <c r="M3732" s="27">
        <v>72.91</v>
      </c>
      <c r="N3732" s="17">
        <v>510109</v>
      </c>
      <c r="O3732" s="7" t="s">
        <v>263</v>
      </c>
    </row>
    <row r="3733" spans="1:15" x14ac:dyDescent="0.25">
      <c r="A3733" s="4">
        <v>43342</v>
      </c>
      <c r="B3733" s="3">
        <v>30</v>
      </c>
      <c r="C3733" s="3">
        <v>8</v>
      </c>
      <c r="D3733" s="3">
        <v>2018</v>
      </c>
      <c r="E3733" s="26" t="s">
        <v>1109</v>
      </c>
      <c r="F3733" s="6" t="s">
        <v>1108</v>
      </c>
      <c r="G3733" s="19">
        <v>470</v>
      </c>
      <c r="H3733" s="19" t="s">
        <v>408</v>
      </c>
      <c r="I3733" s="10" t="s">
        <v>1110</v>
      </c>
      <c r="J3733" s="30">
        <v>1600022</v>
      </c>
      <c r="K3733" s="8">
        <v>2203602369</v>
      </c>
      <c r="L3733" s="31">
        <v>2</v>
      </c>
      <c r="M3733" s="27">
        <v>132.96</v>
      </c>
      <c r="N3733" s="17">
        <v>510109</v>
      </c>
      <c r="O3733" s="7" t="s">
        <v>263</v>
      </c>
    </row>
    <row r="3734" spans="1:15" x14ac:dyDescent="0.25">
      <c r="A3734" s="4">
        <v>43342</v>
      </c>
      <c r="B3734" s="3">
        <v>30</v>
      </c>
      <c r="C3734" s="3">
        <v>8</v>
      </c>
      <c r="D3734" s="3">
        <v>2018</v>
      </c>
      <c r="E3734" s="26" t="s">
        <v>1111</v>
      </c>
      <c r="F3734" s="6" t="s">
        <v>1108</v>
      </c>
      <c r="G3734" s="19">
        <v>470</v>
      </c>
      <c r="H3734" s="19" t="s">
        <v>408</v>
      </c>
      <c r="I3734" s="10" t="s">
        <v>1112</v>
      </c>
      <c r="J3734" s="30">
        <v>2600187</v>
      </c>
      <c r="K3734" s="8">
        <v>5260930</v>
      </c>
      <c r="L3734" s="31">
        <v>1</v>
      </c>
      <c r="M3734" s="27">
        <v>42.89</v>
      </c>
      <c r="N3734" s="17">
        <v>510109</v>
      </c>
      <c r="O3734" s="7" t="s">
        <v>263</v>
      </c>
    </row>
    <row r="3735" spans="1:15" x14ac:dyDescent="0.25">
      <c r="A3735" s="4">
        <v>43342</v>
      </c>
      <c r="B3735" s="3">
        <v>30</v>
      </c>
      <c r="C3735" s="3">
        <v>8</v>
      </c>
      <c r="D3735" s="3">
        <v>2018</v>
      </c>
      <c r="E3735" s="26" t="s">
        <v>1100</v>
      </c>
      <c r="F3735" s="6" t="s">
        <v>1101</v>
      </c>
      <c r="G3735" s="19">
        <v>471</v>
      </c>
      <c r="H3735" s="19" t="s">
        <v>408</v>
      </c>
      <c r="I3735" s="10" t="s">
        <v>260</v>
      </c>
      <c r="J3735" s="30">
        <v>3600186</v>
      </c>
      <c r="K3735" s="8">
        <v>11685013</v>
      </c>
      <c r="L3735" s="31" t="s">
        <v>660</v>
      </c>
      <c r="M3735" s="27">
        <v>368</v>
      </c>
      <c r="N3735" s="17">
        <v>20205</v>
      </c>
      <c r="O3735" s="7" t="s">
        <v>10</v>
      </c>
    </row>
    <row r="3736" spans="1:15" x14ac:dyDescent="0.25">
      <c r="A3736" s="4">
        <v>43342</v>
      </c>
      <c r="B3736" s="3">
        <v>30</v>
      </c>
      <c r="C3736" s="3">
        <v>8</v>
      </c>
      <c r="D3736" s="3">
        <v>2018</v>
      </c>
      <c r="E3736" s="26" t="s">
        <v>1100</v>
      </c>
      <c r="F3736" s="6" t="s">
        <v>1102</v>
      </c>
      <c r="G3736" s="19">
        <v>471</v>
      </c>
      <c r="H3736" s="19" t="s">
        <v>408</v>
      </c>
      <c r="I3736" s="10" t="s">
        <v>1103</v>
      </c>
      <c r="J3736" s="30">
        <v>1600022</v>
      </c>
      <c r="K3736" s="8">
        <v>3275716104</v>
      </c>
      <c r="L3736" s="31" t="s">
        <v>660</v>
      </c>
      <c r="M3736" s="27">
        <v>4284.62</v>
      </c>
      <c r="N3736" s="17">
        <v>20205</v>
      </c>
      <c r="O3736" s="7" t="s">
        <v>10</v>
      </c>
    </row>
    <row r="3737" spans="1:15" x14ac:dyDescent="0.25">
      <c r="A3737" s="4">
        <v>43342</v>
      </c>
      <c r="B3737" s="3">
        <v>30</v>
      </c>
      <c r="C3737" s="3">
        <v>8</v>
      </c>
      <c r="D3737" s="3">
        <v>2018</v>
      </c>
      <c r="E3737" s="26" t="s">
        <v>1104</v>
      </c>
      <c r="F3737" s="6" t="s">
        <v>1105</v>
      </c>
      <c r="G3737" s="19">
        <v>471</v>
      </c>
      <c r="H3737" s="19" t="s">
        <v>408</v>
      </c>
      <c r="I3737" s="10" t="s">
        <v>1106</v>
      </c>
      <c r="J3737" s="30">
        <v>2600187</v>
      </c>
      <c r="K3737" s="8">
        <v>6484603</v>
      </c>
      <c r="L3737" s="31" t="s">
        <v>660</v>
      </c>
      <c r="M3737" s="27">
        <v>37.549999999999997</v>
      </c>
      <c r="N3737" s="17">
        <v>20205</v>
      </c>
      <c r="O3737" s="7" t="s">
        <v>10</v>
      </c>
    </row>
    <row r="3738" spans="1:15" x14ac:dyDescent="0.25">
      <c r="A3738" s="4">
        <v>43342</v>
      </c>
      <c r="B3738" s="3">
        <v>30</v>
      </c>
      <c r="C3738" s="3">
        <v>8</v>
      </c>
      <c r="D3738" s="3">
        <v>2018</v>
      </c>
      <c r="E3738" s="26" t="s">
        <v>259</v>
      </c>
      <c r="F3738" s="6" t="s">
        <v>1107</v>
      </c>
      <c r="G3738" s="19">
        <v>471</v>
      </c>
      <c r="H3738" s="19" t="s">
        <v>408</v>
      </c>
      <c r="I3738" s="10" t="s">
        <v>1106</v>
      </c>
      <c r="J3738" s="30">
        <v>2600187</v>
      </c>
      <c r="K3738" s="8">
        <v>6484603</v>
      </c>
      <c r="L3738" s="31" t="s">
        <v>660</v>
      </c>
      <c r="M3738" s="27">
        <v>35.01</v>
      </c>
      <c r="N3738" s="17">
        <v>20205</v>
      </c>
      <c r="O3738" s="7" t="s">
        <v>10</v>
      </c>
    </row>
    <row r="3739" spans="1:15" x14ac:dyDescent="0.25">
      <c r="A3739" s="4">
        <v>43342</v>
      </c>
      <c r="B3739" s="3">
        <v>30</v>
      </c>
      <c r="C3739" s="3">
        <v>8</v>
      </c>
      <c r="D3739" s="3">
        <v>2018</v>
      </c>
      <c r="E3739" s="26" t="s">
        <v>1113</v>
      </c>
      <c r="F3739" s="6" t="s">
        <v>1114</v>
      </c>
      <c r="G3739" s="19">
        <v>471</v>
      </c>
      <c r="H3739" s="19" t="s">
        <v>408</v>
      </c>
      <c r="I3739" s="10" t="s">
        <v>1115</v>
      </c>
      <c r="J3739" s="30">
        <v>1700880</v>
      </c>
      <c r="K3739" s="8">
        <v>11200039351</v>
      </c>
      <c r="L3739" s="31">
        <v>2</v>
      </c>
      <c r="M3739" s="27">
        <v>23000</v>
      </c>
      <c r="N3739" s="17">
        <v>580203</v>
      </c>
      <c r="O3739" s="7" t="s">
        <v>25</v>
      </c>
    </row>
    <row r="3740" spans="1:15" x14ac:dyDescent="0.25">
      <c r="A3740" s="4">
        <v>43342</v>
      </c>
      <c r="B3740" s="3">
        <v>30</v>
      </c>
      <c r="C3740" s="3">
        <v>8</v>
      </c>
      <c r="D3740" s="3">
        <v>2018</v>
      </c>
      <c r="E3740" s="26" t="s">
        <v>476</v>
      </c>
      <c r="F3740" s="6" t="s">
        <v>1116</v>
      </c>
      <c r="G3740" s="19">
        <v>471</v>
      </c>
      <c r="H3740" s="19" t="s">
        <v>408</v>
      </c>
      <c r="I3740" s="10" t="s">
        <v>1117</v>
      </c>
      <c r="J3740" s="30">
        <v>1600303</v>
      </c>
      <c r="K3740" s="8">
        <v>6001139014</v>
      </c>
      <c r="L3740" s="31">
        <v>2</v>
      </c>
      <c r="M3740" s="27">
        <v>2405081</v>
      </c>
      <c r="N3740" s="17">
        <v>580203</v>
      </c>
      <c r="O3740" s="7" t="s">
        <v>25</v>
      </c>
    </row>
    <row r="3741" spans="1:15" x14ac:dyDescent="0.25">
      <c r="A3741" s="4">
        <v>43343</v>
      </c>
      <c r="B3741" s="3">
        <v>31</v>
      </c>
      <c r="C3741" s="3">
        <v>8</v>
      </c>
      <c r="D3741" s="3">
        <v>2018</v>
      </c>
      <c r="E3741" s="26" t="s">
        <v>415</v>
      </c>
      <c r="F3741" s="6" t="s">
        <v>1098</v>
      </c>
      <c r="G3741" s="19">
        <v>472</v>
      </c>
      <c r="H3741" s="19" t="s">
        <v>408</v>
      </c>
      <c r="I3741" s="10" t="s">
        <v>416</v>
      </c>
      <c r="J3741" s="30">
        <v>1820030</v>
      </c>
      <c r="K3741" s="8">
        <v>1310093</v>
      </c>
      <c r="L3741" s="31">
        <v>1</v>
      </c>
      <c r="M3741" s="27">
        <v>1.93</v>
      </c>
      <c r="N3741" s="17">
        <v>20205</v>
      </c>
      <c r="O3741" s="7" t="s">
        <v>10</v>
      </c>
    </row>
    <row r="3742" spans="1:15" x14ac:dyDescent="0.25">
      <c r="A3742" s="4">
        <v>43343</v>
      </c>
      <c r="B3742" s="3">
        <v>31</v>
      </c>
      <c r="C3742" s="3">
        <v>8</v>
      </c>
      <c r="D3742" s="3">
        <v>2018</v>
      </c>
      <c r="E3742" s="26" t="s">
        <v>585</v>
      </c>
      <c r="F3742" s="6" t="s">
        <v>1095</v>
      </c>
      <c r="G3742" s="19">
        <v>473</v>
      </c>
      <c r="H3742" s="19" t="s">
        <v>408</v>
      </c>
      <c r="I3742" s="10" t="s">
        <v>1096</v>
      </c>
      <c r="J3742" s="30">
        <v>1700880</v>
      </c>
      <c r="K3742" s="8">
        <v>1900014642</v>
      </c>
      <c r="L3742" s="31">
        <v>2</v>
      </c>
      <c r="M3742" s="27">
        <v>320000</v>
      </c>
      <c r="N3742" s="17">
        <v>580203</v>
      </c>
      <c r="O3742" s="7" t="s">
        <v>25</v>
      </c>
    </row>
    <row r="3743" spans="1:15" x14ac:dyDescent="0.25">
      <c r="A3743" s="4">
        <v>43343</v>
      </c>
      <c r="B3743" s="3">
        <v>31</v>
      </c>
      <c r="C3743" s="3">
        <v>8</v>
      </c>
      <c r="D3743" s="3">
        <v>2018</v>
      </c>
      <c r="E3743" s="26" t="s">
        <v>72</v>
      </c>
      <c r="F3743" s="6" t="s">
        <v>1088</v>
      </c>
      <c r="G3743" s="19">
        <v>474</v>
      </c>
      <c r="H3743" s="19" t="s">
        <v>408</v>
      </c>
      <c r="I3743" s="10" t="s">
        <v>73</v>
      </c>
      <c r="J3743" s="30">
        <v>1700418</v>
      </c>
      <c r="K3743" s="8">
        <v>407010019761</v>
      </c>
      <c r="L3743" s="31">
        <v>2</v>
      </c>
      <c r="M3743" s="27">
        <v>309.43</v>
      </c>
      <c r="N3743" s="17">
        <v>510105</v>
      </c>
      <c r="O3743" s="7" t="s">
        <v>355</v>
      </c>
    </row>
    <row r="3744" spans="1:15" x14ac:dyDescent="0.25">
      <c r="A3744" s="4">
        <v>43343</v>
      </c>
      <c r="B3744" s="3">
        <v>31</v>
      </c>
      <c r="C3744" s="3">
        <v>8</v>
      </c>
      <c r="D3744" s="3">
        <v>2018</v>
      </c>
      <c r="E3744" s="26" t="s">
        <v>1089</v>
      </c>
      <c r="F3744" s="6" t="s">
        <v>1090</v>
      </c>
      <c r="G3744" s="19">
        <v>474</v>
      </c>
      <c r="H3744" s="19" t="s">
        <v>408</v>
      </c>
      <c r="I3744" s="10" t="s">
        <v>1091</v>
      </c>
      <c r="J3744" s="30">
        <v>2600187</v>
      </c>
      <c r="K3744" s="8">
        <v>1052739902</v>
      </c>
      <c r="L3744" s="31">
        <v>2</v>
      </c>
      <c r="M3744" s="27">
        <v>13778.8</v>
      </c>
      <c r="N3744" s="17">
        <v>20205</v>
      </c>
      <c r="O3744" s="7" t="s">
        <v>10</v>
      </c>
    </row>
    <row r="3745" spans="1:15" x14ac:dyDescent="0.25">
      <c r="A3745" s="4">
        <v>43343</v>
      </c>
      <c r="B3745" s="3">
        <v>31</v>
      </c>
      <c r="C3745" s="3">
        <v>8</v>
      </c>
      <c r="D3745" s="3">
        <v>2018</v>
      </c>
      <c r="E3745" s="26" t="s">
        <v>1092</v>
      </c>
      <c r="F3745" s="6" t="s">
        <v>1093</v>
      </c>
      <c r="G3745" s="19">
        <v>474</v>
      </c>
      <c r="H3745" s="19" t="s">
        <v>408</v>
      </c>
      <c r="I3745" s="10" t="s">
        <v>1094</v>
      </c>
      <c r="J3745" s="30">
        <v>1410036</v>
      </c>
      <c r="K3745" s="8">
        <v>4011795355</v>
      </c>
      <c r="L3745" s="31">
        <v>2</v>
      </c>
      <c r="M3745" s="27">
        <v>11603.2</v>
      </c>
      <c r="N3745" s="17">
        <v>20205</v>
      </c>
      <c r="O3745" s="7" t="s">
        <v>10</v>
      </c>
    </row>
    <row r="3746" spans="1:15" x14ac:dyDescent="0.25">
      <c r="A3746" s="4">
        <v>43343</v>
      </c>
      <c r="B3746" s="3">
        <v>31</v>
      </c>
      <c r="C3746" s="3">
        <v>8</v>
      </c>
      <c r="D3746" s="3">
        <v>2018</v>
      </c>
      <c r="E3746" s="26" t="s">
        <v>323</v>
      </c>
      <c r="F3746" s="6" t="s">
        <v>1099</v>
      </c>
      <c r="G3746" s="19">
        <v>475</v>
      </c>
      <c r="H3746" s="19" t="s">
        <v>408</v>
      </c>
      <c r="I3746" s="10" t="s">
        <v>324</v>
      </c>
      <c r="J3746" s="30">
        <v>1820030</v>
      </c>
      <c r="K3746" s="8">
        <v>1310088</v>
      </c>
      <c r="L3746" s="31">
        <v>1</v>
      </c>
      <c r="M3746" s="27">
        <v>3860.44</v>
      </c>
      <c r="N3746" s="17">
        <v>20205</v>
      </c>
      <c r="O3746" s="7" t="s">
        <v>10</v>
      </c>
    </row>
    <row r="3747" spans="1:15" x14ac:dyDescent="0.25">
      <c r="A3747" s="4">
        <v>43343</v>
      </c>
      <c r="B3747" s="3">
        <v>31</v>
      </c>
      <c r="C3747" s="3">
        <v>8</v>
      </c>
      <c r="D3747" s="3">
        <v>2018</v>
      </c>
      <c r="E3747" s="26" t="s">
        <v>285</v>
      </c>
      <c r="F3747" s="6" t="s">
        <v>1097</v>
      </c>
      <c r="G3747" s="19">
        <v>476</v>
      </c>
      <c r="H3747" s="19" t="s">
        <v>408</v>
      </c>
      <c r="I3747" s="10" t="s">
        <v>284</v>
      </c>
      <c r="J3747" s="30">
        <v>1600022</v>
      </c>
      <c r="K3747" s="8">
        <v>3732573000</v>
      </c>
      <c r="L3747" s="31">
        <v>2</v>
      </c>
      <c r="M3747" s="27">
        <v>2700</v>
      </c>
      <c r="N3747" s="17">
        <v>920103</v>
      </c>
      <c r="O3747" s="7" t="s">
        <v>141</v>
      </c>
    </row>
    <row r="3748" spans="1:15" x14ac:dyDescent="0.25">
      <c r="A3748" s="4"/>
      <c r="B3748" s="3"/>
      <c r="C3748" s="3"/>
      <c r="D3748" s="3"/>
      <c r="E3748" s="9"/>
      <c r="F3748" s="6"/>
      <c r="I3748" s="10"/>
      <c r="J3748" s="30"/>
      <c r="K3748" s="8"/>
      <c r="L3748" s="31"/>
      <c r="M3748" s="27"/>
      <c r="N3748" s="17"/>
      <c r="O3748" s="7"/>
    </row>
    <row r="3749" spans="1:15" x14ac:dyDescent="0.25">
      <c r="A3749" s="4"/>
      <c r="B3749" s="3"/>
      <c r="C3749" s="3"/>
      <c r="D3749" s="3"/>
      <c r="E3749" s="9"/>
      <c r="F3749" s="6"/>
      <c r="I3749" s="10"/>
      <c r="J3749" s="30"/>
      <c r="K3749" s="8"/>
      <c r="L3749" s="31"/>
      <c r="M3749" s="27"/>
      <c r="N3749" s="17"/>
      <c r="O3749" s="7"/>
    </row>
    <row r="3750" spans="1:15" x14ac:dyDescent="0.25">
      <c r="A3750" s="4"/>
      <c r="B3750" s="3"/>
      <c r="C3750" s="3"/>
      <c r="D3750" s="3"/>
      <c r="E3750" s="9"/>
      <c r="F3750" s="6"/>
      <c r="I3750" s="10"/>
      <c r="J3750" s="30"/>
      <c r="K3750" s="8"/>
      <c r="L3750" s="31"/>
      <c r="M3750" s="27"/>
      <c r="N3750" s="17"/>
      <c r="O3750" s="7"/>
    </row>
    <row r="3751" spans="1:15" x14ac:dyDescent="0.25">
      <c r="A3751" s="4"/>
      <c r="B3751" s="3"/>
      <c r="C3751" s="3"/>
      <c r="D3751" s="3"/>
      <c r="E3751" s="9"/>
      <c r="F3751" s="6"/>
      <c r="I3751" s="10"/>
      <c r="J3751" s="30"/>
      <c r="K3751" s="8"/>
      <c r="L3751" s="31"/>
      <c r="M3751" s="27"/>
      <c r="N3751" s="17"/>
      <c r="O3751" s="7"/>
    </row>
    <row r="3752" spans="1:15" x14ac:dyDescent="0.25">
      <c r="A3752" s="4"/>
      <c r="B3752" s="3"/>
      <c r="C3752" s="3"/>
      <c r="D3752" s="3"/>
      <c r="E3752" s="9"/>
      <c r="F3752" s="6"/>
      <c r="I3752" s="10"/>
      <c r="J3752" s="30"/>
      <c r="K3752" s="8"/>
      <c r="L3752" s="31"/>
      <c r="M3752" s="27"/>
      <c r="N3752" s="17"/>
      <c r="O3752" s="7"/>
    </row>
    <row r="3753" spans="1:15" x14ac:dyDescent="0.25">
      <c r="A3753" s="4"/>
      <c r="B3753" s="3"/>
      <c r="C3753" s="3"/>
      <c r="D3753" s="3"/>
      <c r="E3753" s="9"/>
      <c r="F3753" s="6"/>
      <c r="I3753" s="10"/>
      <c r="J3753" s="30"/>
      <c r="K3753" s="8"/>
      <c r="L3753" s="31"/>
      <c r="M3753" s="27"/>
      <c r="N3753" s="17"/>
      <c r="O3753" s="7"/>
    </row>
    <row r="3754" spans="1:15" x14ac:dyDescent="0.25">
      <c r="A3754" s="4"/>
      <c r="B3754" s="3"/>
      <c r="C3754" s="3"/>
      <c r="D3754" s="3"/>
      <c r="E3754" s="9"/>
      <c r="F3754" s="6"/>
      <c r="I3754" s="10"/>
      <c r="J3754" s="30"/>
      <c r="K3754" s="8"/>
      <c r="L3754" s="31"/>
      <c r="M3754" s="27"/>
      <c r="N3754" s="17"/>
      <c r="O3754" s="7"/>
    </row>
    <row r="3755" spans="1:15" x14ac:dyDescent="0.25">
      <c r="A3755" s="4"/>
      <c r="B3755" s="3"/>
      <c r="C3755" s="3"/>
      <c r="D3755" s="3"/>
      <c r="E3755" s="9"/>
      <c r="F3755" s="6"/>
      <c r="I3755" s="10"/>
      <c r="J3755" s="30"/>
      <c r="K3755" s="8"/>
      <c r="L3755" s="31"/>
      <c r="M3755" s="27"/>
      <c r="N3755" s="17"/>
      <c r="O3755" s="7"/>
    </row>
    <row r="3756" spans="1:15" x14ac:dyDescent="0.25">
      <c r="A3756" s="4"/>
      <c r="B3756" s="3"/>
      <c r="C3756" s="3"/>
      <c r="D3756" s="3"/>
      <c r="E3756" s="9"/>
      <c r="F3756" s="6"/>
      <c r="I3756" s="10"/>
      <c r="J3756" s="30"/>
      <c r="K3756" s="8"/>
      <c r="L3756" s="31"/>
      <c r="M3756" s="27"/>
      <c r="N3756" s="17"/>
      <c r="O3756" s="7"/>
    </row>
    <row r="3757" spans="1:15" x14ac:dyDescent="0.25">
      <c r="A3757" s="4"/>
      <c r="B3757" s="3"/>
      <c r="C3757" s="3"/>
      <c r="D3757" s="3"/>
      <c r="E3757" s="9"/>
      <c r="F3757" s="6"/>
      <c r="I3757" s="10"/>
      <c r="J3757" s="30"/>
      <c r="K3757" s="8"/>
      <c r="L3757" s="31"/>
      <c r="M3757" s="27"/>
      <c r="N3757" s="17"/>
      <c r="O3757" s="7"/>
    </row>
    <row r="3758" spans="1:15" x14ac:dyDescent="0.25">
      <c r="A3758" s="4"/>
      <c r="B3758" s="3"/>
      <c r="C3758" s="3"/>
      <c r="D3758" s="3"/>
      <c r="E3758" s="9"/>
      <c r="F3758" s="6"/>
      <c r="I3758" s="10"/>
      <c r="J3758" s="30"/>
      <c r="K3758" s="8"/>
      <c r="L3758" s="31"/>
      <c r="M3758" s="27"/>
      <c r="N3758" s="17"/>
      <c r="O3758" s="7"/>
    </row>
    <row r="3759" spans="1:15" x14ac:dyDescent="0.25">
      <c r="A3759" s="4"/>
      <c r="B3759" s="3"/>
      <c r="C3759" s="3"/>
      <c r="D3759" s="3"/>
      <c r="E3759" s="9"/>
      <c r="F3759" s="6"/>
      <c r="I3759" s="10"/>
      <c r="J3759" s="30"/>
      <c r="K3759" s="8"/>
      <c r="L3759" s="31"/>
      <c r="M3759" s="27"/>
      <c r="N3759" s="17"/>
      <c r="O3759" s="7"/>
    </row>
    <row r="3760" spans="1:15" x14ac:dyDescent="0.25">
      <c r="A3760" s="4"/>
      <c r="B3760" s="3"/>
      <c r="C3760" s="3"/>
      <c r="D3760" s="3"/>
      <c r="E3760" s="9"/>
      <c r="F3760" s="6"/>
      <c r="I3760" s="10"/>
      <c r="J3760" s="30"/>
      <c r="K3760" s="8"/>
      <c r="L3760" s="31"/>
      <c r="M3760" s="27"/>
      <c r="N3760" s="17"/>
      <c r="O3760" s="7"/>
    </row>
    <row r="3761" spans="1:15" x14ac:dyDescent="0.25">
      <c r="A3761" s="4"/>
      <c r="B3761" s="3"/>
      <c r="C3761" s="3"/>
      <c r="D3761" s="3"/>
      <c r="E3761" s="9"/>
      <c r="F3761" s="6"/>
      <c r="I3761" s="10"/>
      <c r="J3761" s="30"/>
      <c r="K3761" s="8"/>
      <c r="L3761" s="31"/>
      <c r="M3761" s="27"/>
      <c r="N3761" s="17"/>
      <c r="O3761" s="7"/>
    </row>
    <row r="3762" spans="1:15" x14ac:dyDescent="0.25">
      <c r="A3762" s="4"/>
      <c r="B3762" s="3"/>
      <c r="C3762" s="3"/>
      <c r="D3762" s="3"/>
      <c r="E3762" s="9"/>
      <c r="F3762" s="6"/>
      <c r="I3762" s="10"/>
      <c r="J3762" s="30"/>
      <c r="K3762" s="8"/>
      <c r="L3762" s="31"/>
      <c r="M3762" s="27"/>
      <c r="N3762" s="17"/>
      <c r="O3762" s="7"/>
    </row>
    <row r="3763" spans="1:15" x14ac:dyDescent="0.25">
      <c r="A3763" s="4"/>
      <c r="B3763" s="3"/>
      <c r="C3763" s="3"/>
      <c r="D3763" s="3"/>
      <c r="E3763" s="9"/>
      <c r="F3763" s="6"/>
      <c r="I3763" s="10"/>
      <c r="J3763" s="30"/>
      <c r="K3763" s="8"/>
      <c r="L3763" s="31"/>
      <c r="M3763" s="27"/>
      <c r="N3763" s="17"/>
      <c r="O3763" s="7"/>
    </row>
    <row r="3764" spans="1:15" x14ac:dyDescent="0.25">
      <c r="A3764" s="4"/>
      <c r="B3764" s="3"/>
      <c r="C3764" s="3"/>
      <c r="D3764" s="3"/>
      <c r="E3764" s="9"/>
      <c r="F3764" s="6"/>
      <c r="I3764" s="10"/>
      <c r="J3764" s="30"/>
      <c r="K3764" s="8"/>
      <c r="L3764" s="31"/>
      <c r="M3764" s="27"/>
      <c r="N3764" s="17"/>
      <c r="O3764" s="7"/>
    </row>
    <row r="3765" spans="1:15" x14ac:dyDescent="0.25">
      <c r="A3765" s="4"/>
      <c r="B3765" s="3"/>
      <c r="C3765" s="3"/>
      <c r="D3765" s="3"/>
      <c r="E3765" s="9"/>
      <c r="F3765" s="6"/>
      <c r="I3765" s="10"/>
      <c r="J3765" s="30"/>
      <c r="K3765" s="8"/>
      <c r="L3765" s="31"/>
      <c r="M3765" s="27"/>
      <c r="N3765" s="17"/>
      <c r="O3765" s="7"/>
    </row>
    <row r="3766" spans="1:15" x14ac:dyDescent="0.25">
      <c r="A3766" s="4"/>
      <c r="B3766" s="3"/>
      <c r="C3766" s="3"/>
      <c r="D3766" s="3"/>
      <c r="E3766" s="9"/>
      <c r="F3766" s="6"/>
      <c r="I3766" s="10"/>
      <c r="J3766" s="30"/>
      <c r="K3766" s="8"/>
      <c r="L3766" s="31"/>
      <c r="M3766" s="27"/>
      <c r="N3766" s="17"/>
      <c r="O3766" s="7"/>
    </row>
    <row r="3767" spans="1:15" x14ac:dyDescent="0.25">
      <c r="A3767" s="4"/>
      <c r="B3767" s="3"/>
      <c r="C3767" s="3"/>
      <c r="D3767" s="3"/>
      <c r="E3767" s="9"/>
      <c r="F3767" s="6"/>
      <c r="I3767" s="10"/>
      <c r="J3767" s="30"/>
      <c r="K3767" s="8"/>
      <c r="L3767" s="31"/>
      <c r="M3767" s="27"/>
      <c r="N3767" s="17"/>
      <c r="O3767" s="7"/>
    </row>
    <row r="3768" spans="1:15" x14ac:dyDescent="0.25">
      <c r="A3768" s="4"/>
      <c r="B3768" s="3"/>
      <c r="C3768" s="3"/>
      <c r="D3768" s="3"/>
      <c r="E3768" s="9"/>
      <c r="F3768" s="6"/>
      <c r="I3768" s="10"/>
      <c r="J3768" s="30"/>
      <c r="K3768" s="8"/>
      <c r="L3768" s="31"/>
      <c r="M3768" s="27"/>
      <c r="N3768" s="17"/>
      <c r="O3768" s="7"/>
    </row>
    <row r="3769" spans="1:15" x14ac:dyDescent="0.25">
      <c r="A3769" s="4"/>
      <c r="B3769" s="3"/>
      <c r="C3769" s="3"/>
      <c r="D3769" s="3"/>
      <c r="E3769" s="9"/>
      <c r="F3769" s="6"/>
      <c r="I3769" s="10"/>
      <c r="J3769" s="30"/>
      <c r="K3769" s="8"/>
      <c r="L3769" s="31"/>
      <c r="M3769" s="27"/>
      <c r="N3769" s="17"/>
      <c r="O3769" s="7"/>
    </row>
    <row r="3770" spans="1:15" x14ac:dyDescent="0.25">
      <c r="A3770" s="4"/>
      <c r="B3770" s="3"/>
      <c r="C3770" s="3"/>
      <c r="D3770" s="3"/>
      <c r="E3770" s="9"/>
      <c r="F3770" s="6"/>
      <c r="I3770" s="10"/>
      <c r="J3770" s="30"/>
      <c r="K3770" s="8"/>
      <c r="L3770" s="31"/>
      <c r="M3770" s="27"/>
      <c r="N3770" s="17"/>
      <c r="O3770" s="7"/>
    </row>
    <row r="3771" spans="1:15" x14ac:dyDescent="0.25">
      <c r="A3771" s="4"/>
      <c r="B3771" s="3"/>
      <c r="C3771" s="3"/>
      <c r="D3771" s="3"/>
      <c r="E3771" s="9"/>
      <c r="F3771" s="6"/>
      <c r="I3771" s="10"/>
      <c r="J3771" s="30"/>
      <c r="K3771" s="8"/>
      <c r="L3771" s="31"/>
      <c r="M3771" s="27"/>
      <c r="N3771" s="17"/>
      <c r="O3771" s="7"/>
    </row>
    <row r="3772" spans="1:15" x14ac:dyDescent="0.25">
      <c r="A3772" s="4"/>
      <c r="B3772" s="3"/>
      <c r="C3772" s="3"/>
      <c r="D3772" s="3"/>
      <c r="E3772" s="9"/>
      <c r="F3772" s="6"/>
      <c r="I3772" s="10"/>
      <c r="J3772" s="30"/>
      <c r="K3772" s="8"/>
      <c r="L3772" s="31"/>
      <c r="M3772" s="27"/>
      <c r="N3772" s="17"/>
      <c r="O3772" s="7"/>
    </row>
    <row r="3773" spans="1:15" x14ac:dyDescent="0.25">
      <c r="A3773" s="4"/>
      <c r="B3773" s="3"/>
      <c r="C3773" s="3"/>
      <c r="D3773" s="3"/>
      <c r="E3773" s="9"/>
      <c r="F3773" s="6"/>
      <c r="I3773" s="10"/>
      <c r="J3773" s="30"/>
      <c r="K3773" s="8"/>
      <c r="L3773" s="31"/>
      <c r="M3773" s="27"/>
      <c r="N3773" s="17"/>
      <c r="O3773" s="7"/>
    </row>
    <row r="3774" spans="1:15" x14ac:dyDescent="0.25">
      <c r="A3774" s="4"/>
      <c r="B3774" s="3"/>
      <c r="C3774" s="3"/>
      <c r="D3774" s="3"/>
      <c r="E3774" s="9"/>
      <c r="F3774" s="6"/>
      <c r="I3774" s="10"/>
      <c r="J3774" s="30"/>
      <c r="K3774" s="8"/>
      <c r="L3774" s="31"/>
      <c r="M3774" s="27"/>
      <c r="N3774" s="17"/>
      <c r="O3774" s="7"/>
    </row>
    <row r="3775" spans="1:15" x14ac:dyDescent="0.25">
      <c r="A3775" s="4"/>
      <c r="B3775" s="3"/>
      <c r="C3775" s="3"/>
      <c r="D3775" s="3"/>
      <c r="E3775" s="9"/>
      <c r="F3775" s="6"/>
      <c r="I3775" s="10"/>
      <c r="J3775" s="30"/>
      <c r="K3775" s="8"/>
      <c r="L3775" s="31"/>
      <c r="M3775" s="27"/>
      <c r="N3775" s="17"/>
      <c r="O3775" s="7"/>
    </row>
    <row r="3776" spans="1:15" x14ac:dyDescent="0.25">
      <c r="A3776" s="4"/>
      <c r="B3776" s="3"/>
      <c r="C3776" s="3"/>
      <c r="D3776" s="3"/>
      <c r="E3776" s="9"/>
      <c r="F3776" s="6"/>
      <c r="I3776" s="10"/>
      <c r="J3776" s="30"/>
      <c r="K3776" s="8"/>
      <c r="L3776" s="31"/>
      <c r="M3776" s="27"/>
      <c r="N3776" s="17"/>
      <c r="O3776" s="7"/>
    </row>
    <row r="3777" spans="1:15" x14ac:dyDescent="0.25">
      <c r="A3777" s="4"/>
      <c r="B3777" s="3"/>
      <c r="C3777" s="3"/>
      <c r="D3777" s="3"/>
      <c r="E3777" s="9"/>
      <c r="F3777" s="6"/>
      <c r="I3777" s="10"/>
      <c r="J3777" s="30"/>
      <c r="K3777" s="8"/>
      <c r="L3777" s="31"/>
      <c r="M3777" s="27"/>
      <c r="N3777" s="17"/>
      <c r="O3777" s="7"/>
    </row>
    <row r="3778" spans="1:15" x14ac:dyDescent="0.25">
      <c r="A3778" s="4"/>
      <c r="B3778" s="3"/>
      <c r="C3778" s="3"/>
      <c r="D3778" s="3"/>
      <c r="E3778" s="9"/>
      <c r="F3778" s="6"/>
      <c r="I3778" s="10"/>
      <c r="J3778" s="30"/>
      <c r="K3778" s="8"/>
      <c r="L3778" s="31"/>
      <c r="M3778" s="27"/>
      <c r="N3778" s="17"/>
      <c r="O3778" s="7"/>
    </row>
    <row r="3779" spans="1:15" x14ac:dyDescent="0.25">
      <c r="A3779" s="4"/>
      <c r="B3779" s="3"/>
      <c r="C3779" s="3"/>
      <c r="D3779" s="3"/>
      <c r="E3779" s="9"/>
      <c r="F3779" s="6"/>
      <c r="I3779" s="10"/>
      <c r="J3779" s="30"/>
      <c r="K3779" s="8"/>
      <c r="L3779" s="31"/>
      <c r="M3779" s="27"/>
      <c r="N3779" s="17"/>
      <c r="O3779" s="7"/>
    </row>
    <row r="3780" spans="1:15" x14ac:dyDescent="0.25">
      <c r="A3780" s="4"/>
      <c r="B3780" s="3"/>
      <c r="C3780" s="3"/>
      <c r="D3780" s="3"/>
      <c r="E3780" s="9"/>
      <c r="F3780" s="6"/>
      <c r="I3780" s="10"/>
      <c r="J3780" s="30"/>
      <c r="K3780" s="8"/>
      <c r="L3780" s="31"/>
      <c r="M3780" s="27"/>
      <c r="N3780" s="17"/>
      <c r="O3780" s="7"/>
    </row>
    <row r="3781" spans="1:15" x14ac:dyDescent="0.25">
      <c r="A3781" s="4"/>
      <c r="B3781" s="3"/>
      <c r="C3781" s="3"/>
      <c r="D3781" s="3"/>
      <c r="E3781" s="9"/>
      <c r="F3781" s="6"/>
      <c r="I3781" s="10"/>
      <c r="J3781" s="30"/>
      <c r="K3781" s="8"/>
      <c r="L3781" s="31"/>
      <c r="M3781" s="27"/>
      <c r="N3781" s="17"/>
      <c r="O3781" s="7"/>
    </row>
    <row r="3782" spans="1:15" x14ac:dyDescent="0.25">
      <c r="A3782" s="4"/>
      <c r="B3782" s="3"/>
      <c r="C3782" s="3"/>
      <c r="D3782" s="3"/>
      <c r="E3782" s="9"/>
      <c r="F3782" s="6"/>
      <c r="I3782" s="10"/>
      <c r="J3782" s="30"/>
      <c r="K3782" s="8"/>
      <c r="L3782" s="31"/>
      <c r="M3782" s="27"/>
      <c r="N3782" s="17"/>
      <c r="O3782" s="7"/>
    </row>
    <row r="3783" spans="1:15" x14ac:dyDescent="0.25">
      <c r="A3783" s="4"/>
      <c r="B3783" s="3"/>
      <c r="C3783" s="3"/>
      <c r="D3783" s="3"/>
      <c r="E3783" s="9"/>
      <c r="F3783" s="6"/>
      <c r="I3783" s="10"/>
      <c r="J3783" s="30"/>
      <c r="K3783" s="8"/>
      <c r="L3783" s="31"/>
      <c r="M3783" s="27"/>
      <c r="N3783" s="17"/>
      <c r="O3783" s="7"/>
    </row>
    <row r="3784" spans="1:15" x14ac:dyDescent="0.25">
      <c r="A3784" s="4"/>
      <c r="B3784" s="3"/>
      <c r="C3784" s="3"/>
      <c r="D3784" s="3"/>
      <c r="E3784" s="9"/>
      <c r="F3784" s="6"/>
      <c r="I3784" s="10"/>
      <c r="J3784" s="30"/>
      <c r="K3784" s="8"/>
      <c r="L3784" s="31"/>
      <c r="M3784" s="27"/>
      <c r="N3784" s="17"/>
      <c r="O3784" s="7"/>
    </row>
    <row r="3785" spans="1:15" x14ac:dyDescent="0.25">
      <c r="A3785" s="4"/>
      <c r="B3785" s="3"/>
      <c r="C3785" s="3"/>
      <c r="D3785" s="3"/>
      <c r="E3785" s="9"/>
      <c r="F3785" s="6"/>
      <c r="I3785" s="10"/>
      <c r="J3785" s="30"/>
      <c r="K3785" s="8"/>
      <c r="L3785" s="31"/>
      <c r="M3785" s="27"/>
      <c r="N3785" s="17"/>
      <c r="O3785" s="7"/>
    </row>
    <row r="3786" spans="1:15" x14ac:dyDescent="0.25">
      <c r="A3786" s="4"/>
      <c r="B3786" s="3"/>
      <c r="C3786" s="3"/>
      <c r="D3786" s="3"/>
      <c r="E3786" s="9"/>
      <c r="F3786" s="6"/>
      <c r="I3786" s="10"/>
      <c r="J3786" s="30"/>
      <c r="K3786" s="8"/>
      <c r="L3786" s="31"/>
      <c r="M3786" s="27"/>
      <c r="N3786" s="17"/>
      <c r="O3786" s="7"/>
    </row>
    <row r="3787" spans="1:15" x14ac:dyDescent="0.25">
      <c r="A3787" s="4"/>
      <c r="B3787" s="3"/>
      <c r="C3787" s="3"/>
      <c r="D3787" s="3"/>
      <c r="E3787" s="9"/>
      <c r="F3787" s="6"/>
      <c r="I3787" s="10"/>
      <c r="J3787" s="30"/>
      <c r="K3787" s="8"/>
      <c r="L3787" s="31"/>
      <c r="M3787" s="27"/>
      <c r="N3787" s="17"/>
      <c r="O3787" s="7"/>
    </row>
    <row r="3788" spans="1:15" x14ac:dyDescent="0.25">
      <c r="A3788" s="4"/>
      <c r="B3788" s="3"/>
      <c r="C3788" s="3"/>
      <c r="D3788" s="3"/>
      <c r="E3788" s="9"/>
      <c r="F3788" s="6"/>
      <c r="I3788" s="10"/>
      <c r="J3788" s="30"/>
      <c r="K3788" s="8"/>
      <c r="L3788" s="31"/>
      <c r="M3788" s="27"/>
      <c r="N3788" s="17"/>
      <c r="O3788" s="7"/>
    </row>
    <row r="3789" spans="1:15" x14ac:dyDescent="0.25">
      <c r="A3789" s="4"/>
      <c r="B3789" s="3"/>
      <c r="C3789" s="3"/>
      <c r="D3789" s="3"/>
      <c r="E3789" s="9"/>
      <c r="F3789" s="6"/>
      <c r="I3789" s="10"/>
      <c r="J3789" s="30"/>
      <c r="K3789" s="8"/>
      <c r="L3789" s="31"/>
      <c r="M3789" s="27"/>
      <c r="N3789" s="17"/>
      <c r="O3789" s="7"/>
    </row>
    <row r="3790" spans="1:15" x14ac:dyDescent="0.25">
      <c r="A3790" s="4"/>
      <c r="B3790" s="3"/>
      <c r="C3790" s="3"/>
      <c r="D3790" s="3"/>
      <c r="E3790" s="9"/>
      <c r="F3790" s="6"/>
      <c r="I3790" s="10"/>
      <c r="J3790" s="30"/>
      <c r="K3790" s="8"/>
      <c r="L3790" s="31"/>
      <c r="M3790" s="27"/>
      <c r="N3790" s="17"/>
      <c r="O3790" s="7"/>
    </row>
    <row r="3791" spans="1:15" x14ac:dyDescent="0.25">
      <c r="A3791" s="4"/>
      <c r="B3791" s="3"/>
      <c r="C3791" s="3"/>
      <c r="D3791" s="3"/>
      <c r="E3791" s="9"/>
      <c r="F3791" s="6"/>
      <c r="I3791" s="10"/>
      <c r="J3791" s="30"/>
      <c r="K3791" s="8"/>
      <c r="L3791" s="31"/>
      <c r="M3791" s="27"/>
      <c r="N3791" s="17"/>
      <c r="O3791" s="7"/>
    </row>
    <row r="3792" spans="1:15" x14ac:dyDescent="0.25">
      <c r="A3792" s="4"/>
      <c r="B3792" s="3"/>
      <c r="C3792" s="3"/>
      <c r="D3792" s="3"/>
      <c r="E3792" s="9"/>
      <c r="F3792" s="6"/>
      <c r="I3792" s="10"/>
      <c r="J3792" s="30"/>
      <c r="K3792" s="8"/>
      <c r="L3792" s="31"/>
      <c r="M3792" s="27"/>
      <c r="N3792" s="17"/>
      <c r="O3792" s="7"/>
    </row>
    <row r="3793" spans="1:15" x14ac:dyDescent="0.25">
      <c r="A3793" s="4"/>
      <c r="B3793" s="3"/>
      <c r="C3793" s="3"/>
      <c r="D3793" s="3"/>
      <c r="E3793" s="9"/>
      <c r="F3793" s="6"/>
      <c r="I3793" s="10"/>
      <c r="J3793" s="30"/>
      <c r="K3793" s="8"/>
      <c r="L3793" s="31"/>
      <c r="M3793" s="27"/>
      <c r="N3793" s="17"/>
      <c r="O3793" s="7"/>
    </row>
    <row r="3794" spans="1:15" x14ac:dyDescent="0.25">
      <c r="A3794" s="4"/>
      <c r="B3794" s="3"/>
      <c r="C3794" s="3"/>
      <c r="D3794" s="3"/>
      <c r="E3794" s="9"/>
      <c r="F3794" s="6"/>
      <c r="I3794" s="10"/>
      <c r="J3794" s="30"/>
      <c r="K3794" s="8"/>
      <c r="L3794" s="31"/>
      <c r="M3794" s="27"/>
      <c r="N3794" s="17"/>
      <c r="O3794" s="7"/>
    </row>
    <row r="3795" spans="1:15" x14ac:dyDescent="0.25">
      <c r="A3795" s="4"/>
      <c r="B3795" s="3"/>
      <c r="C3795" s="3"/>
      <c r="D3795" s="3"/>
      <c r="E3795" s="9"/>
      <c r="F3795" s="6"/>
      <c r="I3795" s="10"/>
      <c r="J3795" s="30"/>
      <c r="K3795" s="8"/>
      <c r="L3795" s="31"/>
      <c r="M3795" s="27"/>
      <c r="N3795" s="17"/>
      <c r="O3795" s="7"/>
    </row>
    <row r="3796" spans="1:15" x14ac:dyDescent="0.25">
      <c r="A3796" s="4"/>
      <c r="B3796" s="3"/>
      <c r="C3796" s="3"/>
      <c r="D3796" s="3"/>
      <c r="E3796" s="9"/>
      <c r="F3796" s="6"/>
      <c r="I3796" s="10"/>
      <c r="J3796" s="30"/>
      <c r="K3796" s="8"/>
      <c r="L3796" s="31"/>
      <c r="M3796" s="27"/>
      <c r="N3796" s="17"/>
      <c r="O3796" s="7"/>
    </row>
    <row r="3797" spans="1:15" x14ac:dyDescent="0.25">
      <c r="A3797" s="4"/>
      <c r="B3797" s="3"/>
      <c r="C3797" s="3"/>
      <c r="D3797" s="3"/>
      <c r="E3797" s="9"/>
      <c r="F3797" s="6"/>
      <c r="I3797" s="10"/>
      <c r="J3797" s="30"/>
      <c r="K3797" s="8"/>
      <c r="L3797" s="31"/>
      <c r="M3797" s="27"/>
      <c r="N3797" s="17"/>
      <c r="O3797" s="7"/>
    </row>
    <row r="3798" spans="1:15" x14ac:dyDescent="0.25">
      <c r="A3798" s="4"/>
      <c r="B3798" s="3"/>
      <c r="C3798" s="3"/>
      <c r="D3798" s="3"/>
      <c r="E3798" s="9"/>
      <c r="F3798" s="6"/>
      <c r="I3798" s="10"/>
      <c r="J3798" s="30"/>
      <c r="K3798" s="8"/>
      <c r="L3798" s="31"/>
      <c r="M3798" s="27"/>
      <c r="N3798" s="17"/>
      <c r="O3798" s="7"/>
    </row>
    <row r="3799" spans="1:15" x14ac:dyDescent="0.25">
      <c r="A3799" s="4"/>
      <c r="B3799" s="3"/>
      <c r="C3799" s="3"/>
      <c r="D3799" s="3"/>
      <c r="E3799" s="9"/>
      <c r="F3799" s="6"/>
      <c r="I3799" s="10"/>
      <c r="J3799" s="30"/>
      <c r="K3799" s="8"/>
      <c r="L3799" s="31"/>
      <c r="M3799" s="27"/>
      <c r="N3799" s="17"/>
      <c r="O3799" s="7"/>
    </row>
    <row r="3800" spans="1:15" x14ac:dyDescent="0.25">
      <c r="A3800" s="4"/>
      <c r="B3800" s="3"/>
      <c r="C3800" s="3"/>
      <c r="D3800" s="3"/>
      <c r="E3800" s="9"/>
      <c r="F3800" s="6"/>
      <c r="I3800" s="10"/>
      <c r="J3800" s="30"/>
      <c r="K3800" s="8"/>
      <c r="L3800" s="31"/>
      <c r="M3800" s="27"/>
      <c r="N3800" s="17"/>
      <c r="O3800" s="7"/>
    </row>
    <row r="3801" spans="1:15" x14ac:dyDescent="0.25">
      <c r="A3801" s="4"/>
      <c r="B3801" s="3"/>
      <c r="C3801" s="3"/>
      <c r="D3801" s="3"/>
      <c r="E3801" s="9"/>
      <c r="F3801" s="6"/>
      <c r="I3801" s="10"/>
      <c r="J3801" s="30"/>
      <c r="K3801" s="8"/>
      <c r="L3801" s="31"/>
      <c r="M3801" s="27"/>
      <c r="N3801" s="17"/>
      <c r="O3801" s="7"/>
    </row>
    <row r="3802" spans="1:15" x14ac:dyDescent="0.25">
      <c r="A3802" s="4"/>
      <c r="B3802" s="3"/>
      <c r="C3802" s="3"/>
      <c r="D3802" s="3"/>
      <c r="E3802" s="9"/>
      <c r="F3802" s="6"/>
      <c r="I3802" s="10"/>
      <c r="J3802" s="30"/>
      <c r="K3802" s="8"/>
      <c r="L3802" s="31"/>
      <c r="M3802" s="27"/>
      <c r="N3802" s="17"/>
      <c r="O3802" s="7"/>
    </row>
    <row r="3803" spans="1:15" x14ac:dyDescent="0.25">
      <c r="A3803" s="4"/>
      <c r="B3803" s="3"/>
      <c r="C3803" s="3"/>
      <c r="D3803" s="3"/>
      <c r="E3803" s="9"/>
      <c r="F3803" s="6"/>
      <c r="I3803" s="10"/>
      <c r="J3803" s="30"/>
      <c r="K3803" s="8"/>
      <c r="L3803" s="31"/>
      <c r="M3803" s="27"/>
      <c r="N3803" s="17"/>
      <c r="O3803" s="7"/>
    </row>
    <row r="3804" spans="1:15" x14ac:dyDescent="0.25">
      <c r="A3804" s="4"/>
      <c r="B3804" s="3"/>
      <c r="C3804" s="3"/>
      <c r="D3804" s="3"/>
      <c r="E3804" s="9"/>
      <c r="F3804" s="6"/>
      <c r="I3804" s="10"/>
      <c r="J3804" s="30"/>
      <c r="K3804" s="8"/>
      <c r="L3804" s="31"/>
      <c r="M3804" s="27"/>
      <c r="N3804" s="17"/>
      <c r="O3804" s="7"/>
    </row>
    <row r="3805" spans="1:15" x14ac:dyDescent="0.25">
      <c r="A3805" s="4"/>
      <c r="B3805" s="3"/>
      <c r="C3805" s="3"/>
      <c r="D3805" s="3"/>
      <c r="E3805" s="9"/>
      <c r="F3805" s="6"/>
      <c r="I3805" s="10"/>
      <c r="J3805" s="30"/>
      <c r="K3805" s="8"/>
      <c r="L3805" s="31"/>
      <c r="M3805" s="27"/>
      <c r="N3805" s="17"/>
      <c r="O3805" s="7"/>
    </row>
    <row r="3806" spans="1:15" x14ac:dyDescent="0.25">
      <c r="A3806" s="4"/>
      <c r="B3806" s="3"/>
      <c r="C3806" s="3"/>
      <c r="D3806" s="3"/>
      <c r="E3806" s="9"/>
      <c r="F3806" s="6"/>
      <c r="I3806" s="10"/>
      <c r="J3806" s="30"/>
      <c r="K3806" s="8"/>
      <c r="L3806" s="31"/>
      <c r="M3806" s="27"/>
      <c r="N3806" s="17"/>
      <c r="O3806" s="7"/>
    </row>
    <row r="3807" spans="1:15" x14ac:dyDescent="0.25">
      <c r="A3807" s="4"/>
      <c r="B3807" s="3"/>
      <c r="C3807" s="3"/>
      <c r="D3807" s="3"/>
      <c r="E3807" s="9"/>
      <c r="F3807" s="6"/>
      <c r="I3807" s="10"/>
      <c r="J3807" s="30"/>
      <c r="K3807" s="8"/>
      <c r="L3807" s="31"/>
      <c r="M3807" s="27"/>
      <c r="N3807" s="17"/>
      <c r="O3807" s="7"/>
    </row>
    <row r="3808" spans="1:15" x14ac:dyDescent="0.25">
      <c r="A3808" s="4"/>
      <c r="B3808" s="3"/>
      <c r="C3808" s="3"/>
      <c r="D3808" s="3"/>
      <c r="E3808" s="9"/>
      <c r="F3808" s="6"/>
      <c r="I3808" s="10"/>
      <c r="J3808" s="30"/>
      <c r="K3808" s="8"/>
      <c r="L3808" s="31"/>
      <c r="M3808" s="27"/>
      <c r="N3808" s="17"/>
      <c r="O3808" s="7"/>
    </row>
    <row r="3809" spans="1:15" x14ac:dyDescent="0.25">
      <c r="A3809" s="4"/>
      <c r="B3809" s="3"/>
      <c r="C3809" s="3"/>
      <c r="D3809" s="3"/>
      <c r="E3809" s="9"/>
      <c r="F3809" s="6"/>
      <c r="I3809" s="10"/>
      <c r="J3809" s="30"/>
      <c r="K3809" s="8"/>
      <c r="L3809" s="31"/>
      <c r="M3809" s="27"/>
      <c r="N3809" s="17"/>
      <c r="O3809" s="7"/>
    </row>
    <row r="3810" spans="1:15" x14ac:dyDescent="0.25">
      <c r="A3810" s="4"/>
      <c r="B3810" s="3"/>
      <c r="C3810" s="3"/>
      <c r="D3810" s="3"/>
      <c r="E3810" s="9"/>
      <c r="F3810" s="6"/>
      <c r="I3810" s="10"/>
      <c r="J3810" s="30"/>
      <c r="K3810" s="8"/>
      <c r="L3810" s="31"/>
      <c r="M3810" s="27"/>
      <c r="N3810" s="17"/>
      <c r="O3810" s="7"/>
    </row>
    <row r="3811" spans="1:15" x14ac:dyDescent="0.25">
      <c r="A3811" s="4"/>
      <c r="B3811" s="3"/>
      <c r="C3811" s="3"/>
      <c r="D3811" s="3"/>
      <c r="E3811" s="9"/>
      <c r="F3811" s="6"/>
      <c r="I3811" s="10"/>
      <c r="J3811" s="30"/>
      <c r="K3811" s="8"/>
      <c r="L3811" s="31"/>
      <c r="M3811" s="27"/>
      <c r="N3811" s="17"/>
      <c r="O3811" s="7"/>
    </row>
    <row r="3812" spans="1:15" x14ac:dyDescent="0.25">
      <c r="A3812" s="4"/>
      <c r="B3812" s="3"/>
      <c r="C3812" s="3"/>
      <c r="D3812" s="3"/>
      <c r="E3812" s="9"/>
      <c r="F3812" s="6"/>
      <c r="I3812" s="10"/>
      <c r="J3812" s="30"/>
      <c r="K3812" s="8"/>
      <c r="L3812" s="31"/>
      <c r="M3812" s="27"/>
      <c r="N3812" s="17"/>
      <c r="O3812" s="7"/>
    </row>
    <row r="3813" spans="1:15" x14ac:dyDescent="0.25">
      <c r="A3813" s="4"/>
      <c r="B3813" s="3"/>
      <c r="C3813" s="3"/>
      <c r="D3813" s="3"/>
      <c r="E3813" s="9"/>
      <c r="F3813" s="6"/>
      <c r="I3813" s="10"/>
      <c r="J3813" s="30"/>
      <c r="K3813" s="8"/>
      <c r="L3813" s="31"/>
      <c r="M3813" s="27"/>
      <c r="N3813" s="17"/>
      <c r="O3813" s="7"/>
    </row>
    <row r="3814" spans="1:15" x14ac:dyDescent="0.25">
      <c r="A3814" s="4"/>
      <c r="B3814" s="3"/>
      <c r="C3814" s="3"/>
      <c r="D3814" s="3"/>
      <c r="E3814" s="9"/>
      <c r="F3814" s="6"/>
      <c r="I3814" s="10"/>
      <c r="J3814" s="30"/>
      <c r="K3814" s="8"/>
      <c r="L3814" s="31"/>
      <c r="M3814" s="27"/>
      <c r="N3814" s="17"/>
      <c r="O3814" s="7"/>
    </row>
    <row r="3815" spans="1:15" x14ac:dyDescent="0.25">
      <c r="A3815" s="4"/>
      <c r="B3815" s="3"/>
      <c r="C3815" s="3"/>
      <c r="D3815" s="3"/>
      <c r="E3815" s="9"/>
      <c r="F3815" s="6"/>
      <c r="I3815" s="10"/>
      <c r="J3815" s="30"/>
      <c r="K3815" s="8"/>
      <c r="L3815" s="31"/>
      <c r="M3815" s="27"/>
      <c r="N3815" s="17"/>
      <c r="O3815" s="7"/>
    </row>
    <row r="3816" spans="1:15" x14ac:dyDescent="0.25">
      <c r="A3816" s="4"/>
      <c r="B3816" s="3"/>
      <c r="C3816" s="3"/>
      <c r="D3816" s="3"/>
      <c r="E3816" s="9"/>
      <c r="F3816" s="6"/>
      <c r="I3816" s="10"/>
      <c r="J3816" s="30"/>
      <c r="K3816" s="8"/>
      <c r="L3816" s="31"/>
      <c r="M3816" s="27"/>
      <c r="N3816" s="17"/>
      <c r="O3816" s="7"/>
    </row>
    <row r="3817" spans="1:15" x14ac:dyDescent="0.25">
      <c r="A3817" s="4"/>
      <c r="B3817" s="3"/>
      <c r="C3817" s="3"/>
      <c r="D3817" s="3"/>
      <c r="E3817" s="9"/>
      <c r="F3817" s="6"/>
      <c r="I3817" s="10"/>
      <c r="J3817" s="30"/>
      <c r="K3817" s="8"/>
      <c r="L3817" s="31"/>
      <c r="M3817" s="27"/>
      <c r="N3817" s="17"/>
      <c r="O3817" s="7"/>
    </row>
    <row r="3818" spans="1:15" x14ac:dyDescent="0.25">
      <c r="A3818" s="4"/>
      <c r="B3818" s="3"/>
      <c r="C3818" s="3"/>
      <c r="D3818" s="3"/>
      <c r="E3818" s="9"/>
      <c r="F3818" s="6"/>
      <c r="I3818" s="10"/>
      <c r="J3818" s="30"/>
      <c r="K3818" s="8"/>
      <c r="L3818" s="31"/>
      <c r="M3818" s="27"/>
      <c r="N3818" s="17"/>
      <c r="O3818" s="7"/>
    </row>
    <row r="3819" spans="1:15" x14ac:dyDescent="0.25">
      <c r="A3819" s="4"/>
      <c r="B3819" s="3"/>
      <c r="C3819" s="3"/>
      <c r="D3819" s="3"/>
      <c r="E3819" s="9"/>
      <c r="F3819" s="6"/>
      <c r="I3819" s="10"/>
      <c r="J3819" s="30"/>
      <c r="K3819" s="8"/>
      <c r="L3819" s="31"/>
      <c r="M3819" s="27"/>
      <c r="N3819" s="17"/>
      <c r="O3819" s="7"/>
    </row>
    <row r="3820" spans="1:15" x14ac:dyDescent="0.25">
      <c r="A3820" s="4"/>
      <c r="B3820" s="3"/>
      <c r="C3820" s="3"/>
      <c r="D3820" s="3"/>
      <c r="E3820" s="9"/>
      <c r="F3820" s="6"/>
      <c r="I3820" s="10"/>
      <c r="J3820" s="30"/>
      <c r="K3820" s="8"/>
      <c r="L3820" s="31"/>
      <c r="M3820" s="27"/>
      <c r="N3820" s="17"/>
      <c r="O3820" s="7"/>
    </row>
    <row r="3821" spans="1:15" x14ac:dyDescent="0.25">
      <c r="A3821" s="4"/>
      <c r="B3821" s="3"/>
      <c r="C3821" s="3"/>
      <c r="D3821" s="3"/>
      <c r="E3821" s="9"/>
      <c r="F3821" s="6"/>
      <c r="I3821" s="10"/>
      <c r="J3821" s="30"/>
      <c r="K3821" s="8"/>
      <c r="L3821" s="31"/>
      <c r="M3821" s="27"/>
      <c r="N3821" s="17"/>
      <c r="O3821" s="7"/>
    </row>
    <row r="3822" spans="1:15" x14ac:dyDescent="0.25">
      <c r="A3822" s="4"/>
      <c r="B3822" s="3"/>
      <c r="C3822" s="3"/>
      <c r="D3822" s="3"/>
      <c r="E3822" s="9"/>
      <c r="F3822" s="6"/>
      <c r="I3822" s="10"/>
      <c r="J3822" s="30"/>
      <c r="K3822" s="8"/>
      <c r="L3822" s="31"/>
      <c r="M3822" s="27"/>
      <c r="N3822" s="17"/>
      <c r="O3822" s="7"/>
    </row>
    <row r="3823" spans="1:15" x14ac:dyDescent="0.25">
      <c r="A3823" s="4"/>
      <c r="B3823" s="3"/>
      <c r="C3823" s="3"/>
      <c r="D3823" s="3"/>
      <c r="E3823" s="9"/>
      <c r="F3823" s="6"/>
      <c r="I3823" s="10"/>
      <c r="J3823" s="30"/>
      <c r="K3823" s="8"/>
      <c r="L3823" s="31"/>
      <c r="M3823" s="27"/>
      <c r="N3823" s="17"/>
      <c r="O3823" s="7"/>
    </row>
    <row r="3824" spans="1:15" x14ac:dyDescent="0.25">
      <c r="A3824" s="4"/>
      <c r="B3824" s="3"/>
      <c r="C3824" s="3"/>
      <c r="D3824" s="3"/>
      <c r="E3824" s="9"/>
      <c r="F3824" s="6"/>
      <c r="I3824" s="10"/>
      <c r="J3824" s="30"/>
      <c r="K3824" s="8"/>
      <c r="L3824" s="31"/>
      <c r="M3824" s="27"/>
      <c r="N3824" s="17"/>
      <c r="O3824" s="7"/>
    </row>
    <row r="3825" spans="1:15" x14ac:dyDescent="0.25">
      <c r="A3825" s="4"/>
      <c r="B3825" s="3"/>
      <c r="C3825" s="3"/>
      <c r="D3825" s="3"/>
      <c r="E3825" s="9"/>
      <c r="F3825" s="6"/>
      <c r="I3825" s="10"/>
      <c r="J3825" s="30"/>
      <c r="K3825" s="8"/>
      <c r="L3825" s="31"/>
      <c r="M3825" s="27"/>
      <c r="N3825" s="17"/>
      <c r="O3825" s="7"/>
    </row>
    <row r="3826" spans="1:15" x14ac:dyDescent="0.25">
      <c r="A3826" s="4"/>
      <c r="B3826" s="3"/>
      <c r="C3826" s="3"/>
      <c r="D3826" s="3"/>
      <c r="E3826" s="9"/>
      <c r="F3826" s="6"/>
      <c r="I3826" s="10"/>
      <c r="J3826" s="30"/>
      <c r="K3826" s="8"/>
      <c r="L3826" s="31"/>
      <c r="M3826" s="27"/>
      <c r="N3826" s="17"/>
      <c r="O3826" s="7"/>
    </row>
    <row r="3827" spans="1:15" x14ac:dyDescent="0.25">
      <c r="A3827" s="4"/>
      <c r="B3827" s="3"/>
      <c r="C3827" s="3"/>
      <c r="D3827" s="3"/>
      <c r="E3827" s="9"/>
      <c r="F3827" s="6"/>
      <c r="I3827" s="10"/>
      <c r="J3827" s="30"/>
      <c r="K3827" s="8"/>
      <c r="L3827" s="31"/>
      <c r="M3827" s="27"/>
      <c r="N3827" s="17"/>
      <c r="O3827" s="7"/>
    </row>
    <row r="3828" spans="1:15" x14ac:dyDescent="0.25">
      <c r="A3828" s="4"/>
      <c r="B3828" s="3"/>
      <c r="C3828" s="3"/>
      <c r="D3828" s="3"/>
      <c r="E3828" s="9"/>
      <c r="F3828" s="6"/>
      <c r="I3828" s="10"/>
      <c r="J3828" s="30"/>
      <c r="K3828" s="8"/>
      <c r="L3828" s="31"/>
      <c r="M3828" s="27"/>
      <c r="N3828" s="17"/>
      <c r="O3828" s="7"/>
    </row>
    <row r="3829" spans="1:15" x14ac:dyDescent="0.25">
      <c r="A3829" s="4"/>
      <c r="B3829" s="3"/>
      <c r="C3829" s="3"/>
      <c r="D3829" s="3"/>
      <c r="E3829" s="9"/>
      <c r="F3829" s="6"/>
      <c r="I3829" s="10"/>
      <c r="J3829" s="30"/>
      <c r="K3829" s="8"/>
      <c r="L3829" s="31"/>
      <c r="M3829" s="27"/>
      <c r="N3829" s="17"/>
      <c r="O3829" s="7"/>
    </row>
    <row r="3830" spans="1:15" x14ac:dyDescent="0.25">
      <c r="A3830" s="4"/>
      <c r="B3830" s="3"/>
      <c r="C3830" s="3"/>
      <c r="D3830" s="3"/>
      <c r="E3830" s="9"/>
      <c r="F3830" s="6"/>
      <c r="I3830" s="10"/>
      <c r="J3830" s="30"/>
      <c r="K3830" s="8"/>
      <c r="L3830" s="31"/>
      <c r="M3830" s="27"/>
      <c r="N3830" s="17"/>
      <c r="O3830" s="7"/>
    </row>
    <row r="3831" spans="1:15" x14ac:dyDescent="0.25">
      <c r="A3831" s="4"/>
      <c r="B3831" s="3"/>
      <c r="C3831" s="3"/>
      <c r="D3831" s="3"/>
      <c r="E3831" s="9"/>
      <c r="F3831" s="6"/>
      <c r="I3831" s="10"/>
      <c r="J3831" s="30"/>
      <c r="K3831" s="8"/>
      <c r="L3831" s="31"/>
      <c r="M3831" s="27"/>
      <c r="N3831" s="17"/>
      <c r="O3831" s="7"/>
    </row>
    <row r="3832" spans="1:15" x14ac:dyDescent="0.25">
      <c r="A3832" s="4"/>
      <c r="B3832" s="3"/>
      <c r="C3832" s="3"/>
      <c r="D3832" s="3"/>
      <c r="E3832" s="9"/>
      <c r="F3832" s="6"/>
      <c r="I3832" s="10"/>
      <c r="J3832" s="30"/>
      <c r="K3832" s="8"/>
      <c r="L3832" s="31"/>
      <c r="M3832" s="27"/>
      <c r="N3832" s="17"/>
      <c r="O3832" s="7"/>
    </row>
    <row r="3833" spans="1:15" x14ac:dyDescent="0.25">
      <c r="A3833" s="4"/>
      <c r="B3833" s="3"/>
      <c r="C3833" s="3"/>
      <c r="D3833" s="3"/>
      <c r="E3833" s="9"/>
      <c r="F3833" s="6"/>
      <c r="I3833" s="10"/>
      <c r="J3833" s="30"/>
      <c r="K3833" s="8"/>
      <c r="L3833" s="31"/>
      <c r="M3833" s="27"/>
      <c r="N3833" s="17"/>
      <c r="O3833" s="7"/>
    </row>
    <row r="3834" spans="1:15" x14ac:dyDescent="0.25">
      <c r="A3834" s="4"/>
      <c r="B3834" s="3"/>
      <c r="C3834" s="3"/>
      <c r="D3834" s="3"/>
      <c r="E3834" s="9"/>
      <c r="F3834" s="6"/>
      <c r="I3834" s="10"/>
      <c r="J3834" s="30"/>
      <c r="K3834" s="8"/>
      <c r="L3834" s="31"/>
      <c r="M3834" s="27"/>
      <c r="N3834" s="17"/>
      <c r="O3834" s="7"/>
    </row>
    <row r="3835" spans="1:15" x14ac:dyDescent="0.25">
      <c r="A3835" s="4"/>
      <c r="B3835" s="3"/>
      <c r="C3835" s="3"/>
      <c r="D3835" s="3"/>
      <c r="E3835" s="9"/>
      <c r="F3835" s="6"/>
      <c r="I3835" s="10"/>
      <c r="J3835" s="30"/>
      <c r="K3835" s="8"/>
      <c r="L3835" s="31"/>
      <c r="M3835" s="27"/>
      <c r="N3835" s="17"/>
      <c r="O3835" s="7"/>
    </row>
    <row r="3836" spans="1:15" x14ac:dyDescent="0.25">
      <c r="A3836" s="4"/>
      <c r="B3836" s="3"/>
      <c r="C3836" s="3"/>
      <c r="D3836" s="3"/>
      <c r="E3836" s="9"/>
      <c r="F3836" s="6"/>
      <c r="I3836" s="10"/>
      <c r="J3836" s="30"/>
      <c r="K3836" s="8"/>
      <c r="L3836" s="31"/>
      <c r="M3836" s="27"/>
      <c r="N3836" s="17"/>
      <c r="O3836" s="7"/>
    </row>
    <row r="3837" spans="1:15" x14ac:dyDescent="0.25">
      <c r="A3837" s="4"/>
      <c r="B3837" s="3"/>
      <c r="C3837" s="3"/>
      <c r="D3837" s="3"/>
      <c r="E3837" s="9"/>
      <c r="F3837" s="6"/>
      <c r="I3837" s="10"/>
      <c r="J3837" s="30"/>
      <c r="K3837" s="8"/>
      <c r="L3837" s="31"/>
      <c r="M3837" s="27"/>
      <c r="N3837" s="17"/>
      <c r="O3837" s="7"/>
    </row>
    <row r="3838" spans="1:15" x14ac:dyDescent="0.25">
      <c r="A3838" s="4"/>
      <c r="B3838" s="3"/>
      <c r="C3838" s="3"/>
      <c r="D3838" s="3"/>
      <c r="E3838" s="9"/>
      <c r="F3838" s="6"/>
      <c r="I3838" s="10"/>
      <c r="J3838" s="30"/>
      <c r="K3838" s="8"/>
      <c r="L3838" s="31"/>
      <c r="M3838" s="27"/>
      <c r="N3838" s="17"/>
      <c r="O3838" s="7"/>
    </row>
    <row r="3839" spans="1:15" x14ac:dyDescent="0.25">
      <c r="A3839" s="4"/>
      <c r="B3839" s="3"/>
      <c r="C3839" s="3"/>
      <c r="D3839" s="3"/>
      <c r="E3839" s="9"/>
      <c r="F3839" s="6"/>
      <c r="I3839" s="10"/>
      <c r="J3839" s="30"/>
      <c r="K3839" s="8"/>
      <c r="L3839" s="31"/>
      <c r="M3839" s="27"/>
      <c r="N3839" s="17"/>
      <c r="O3839" s="7"/>
    </row>
    <row r="3840" spans="1:15" x14ac:dyDescent="0.25">
      <c r="A3840" s="4"/>
      <c r="B3840" s="3"/>
      <c r="C3840" s="3"/>
      <c r="D3840" s="3"/>
      <c r="E3840" s="9"/>
      <c r="F3840" s="6"/>
      <c r="I3840" s="10"/>
      <c r="J3840" s="30"/>
      <c r="K3840" s="8"/>
      <c r="L3840" s="31"/>
      <c r="M3840" s="27"/>
      <c r="N3840" s="17"/>
      <c r="O3840" s="7"/>
    </row>
    <row r="3841" spans="1:15" x14ac:dyDescent="0.25">
      <c r="A3841" s="4"/>
      <c r="B3841" s="3"/>
      <c r="C3841" s="3"/>
      <c r="D3841" s="3"/>
      <c r="E3841" s="9"/>
      <c r="F3841" s="6"/>
      <c r="I3841" s="10"/>
      <c r="J3841" s="30"/>
      <c r="K3841" s="8"/>
      <c r="L3841" s="31"/>
      <c r="M3841" s="27"/>
      <c r="N3841" s="17"/>
      <c r="O3841" s="7"/>
    </row>
    <row r="3842" spans="1:15" x14ac:dyDescent="0.25">
      <c r="A3842" s="4"/>
      <c r="B3842" s="3"/>
      <c r="C3842" s="3"/>
      <c r="D3842" s="3"/>
      <c r="E3842" s="9"/>
      <c r="F3842" s="6"/>
      <c r="I3842" s="10"/>
      <c r="J3842" s="30"/>
      <c r="K3842" s="8"/>
      <c r="L3842" s="31"/>
      <c r="M3842" s="27"/>
      <c r="N3842" s="17"/>
      <c r="O3842" s="7"/>
    </row>
    <row r="3843" spans="1:15" x14ac:dyDescent="0.25">
      <c r="A3843" s="4"/>
      <c r="B3843" s="3"/>
      <c r="C3843" s="3"/>
      <c r="D3843" s="3"/>
      <c r="E3843" s="9"/>
      <c r="F3843" s="6"/>
      <c r="I3843" s="10"/>
      <c r="J3843" s="30"/>
      <c r="K3843" s="8"/>
      <c r="L3843" s="31"/>
      <c r="M3843" s="27"/>
      <c r="N3843" s="17"/>
      <c r="O3843" s="7"/>
    </row>
    <row r="3844" spans="1:15" x14ac:dyDescent="0.25">
      <c r="A3844" s="4"/>
      <c r="B3844" s="3"/>
      <c r="C3844" s="3"/>
      <c r="D3844" s="3"/>
      <c r="E3844" s="9"/>
      <c r="F3844" s="6"/>
      <c r="I3844" s="10"/>
      <c r="J3844" s="30"/>
      <c r="K3844" s="8"/>
      <c r="L3844" s="31"/>
      <c r="M3844" s="27"/>
      <c r="N3844" s="17"/>
      <c r="O3844" s="7"/>
    </row>
    <row r="3845" spans="1:15" x14ac:dyDescent="0.25">
      <c r="A3845" s="4"/>
      <c r="B3845" s="3"/>
      <c r="C3845" s="3"/>
      <c r="D3845" s="3"/>
      <c r="E3845" s="9"/>
      <c r="F3845" s="6"/>
      <c r="I3845" s="10"/>
      <c r="J3845" s="30"/>
      <c r="K3845" s="8"/>
      <c r="L3845" s="31"/>
      <c r="M3845" s="27"/>
      <c r="N3845" s="17"/>
      <c r="O3845" s="7"/>
    </row>
    <row r="3846" spans="1:15" x14ac:dyDescent="0.25">
      <c r="A3846" s="4"/>
      <c r="B3846" s="3"/>
      <c r="C3846" s="3"/>
      <c r="D3846" s="3"/>
      <c r="E3846" s="9"/>
      <c r="F3846" s="6"/>
      <c r="I3846" s="10"/>
      <c r="J3846" s="30"/>
      <c r="K3846" s="8"/>
      <c r="L3846" s="31"/>
      <c r="M3846" s="27"/>
      <c r="N3846" s="17"/>
      <c r="O3846" s="7"/>
    </row>
    <row r="3847" spans="1:15" x14ac:dyDescent="0.25">
      <c r="A3847" s="4"/>
      <c r="B3847" s="3"/>
      <c r="C3847" s="3"/>
      <c r="D3847" s="3"/>
      <c r="E3847" s="9"/>
      <c r="F3847" s="6"/>
      <c r="I3847" s="10"/>
      <c r="J3847" s="30"/>
      <c r="K3847" s="8"/>
      <c r="L3847" s="31"/>
      <c r="M3847" s="27"/>
      <c r="N3847" s="17"/>
      <c r="O3847" s="7"/>
    </row>
    <row r="3848" spans="1:15" x14ac:dyDescent="0.25">
      <c r="A3848" s="4"/>
      <c r="B3848" s="3"/>
      <c r="C3848" s="3"/>
      <c r="D3848" s="3"/>
      <c r="E3848" s="9"/>
      <c r="F3848" s="6"/>
      <c r="I3848" s="10"/>
      <c r="J3848" s="30"/>
      <c r="K3848" s="8"/>
      <c r="L3848" s="31"/>
      <c r="M3848" s="27"/>
      <c r="N3848" s="17"/>
      <c r="O3848" s="7"/>
    </row>
    <row r="3849" spans="1:15" x14ac:dyDescent="0.25">
      <c r="A3849" s="4"/>
      <c r="B3849" s="3"/>
      <c r="C3849" s="3"/>
      <c r="D3849" s="3"/>
      <c r="E3849" s="9"/>
      <c r="F3849" s="6"/>
      <c r="I3849" s="10"/>
      <c r="J3849" s="30"/>
      <c r="K3849" s="8"/>
      <c r="L3849" s="31"/>
      <c r="M3849" s="27"/>
      <c r="N3849" s="17"/>
      <c r="O3849" s="7"/>
    </row>
    <row r="3850" spans="1:15" x14ac:dyDescent="0.25">
      <c r="A3850" s="4"/>
      <c r="B3850" s="3"/>
      <c r="C3850" s="3"/>
      <c r="D3850" s="3"/>
      <c r="E3850" s="9"/>
      <c r="F3850" s="6"/>
      <c r="I3850" s="10"/>
      <c r="J3850" s="30"/>
      <c r="K3850" s="8"/>
      <c r="L3850" s="31"/>
      <c r="M3850" s="27"/>
      <c r="N3850" s="17"/>
      <c r="O3850" s="7"/>
    </row>
    <row r="3851" spans="1:15" x14ac:dyDescent="0.25">
      <c r="A3851" s="4"/>
      <c r="B3851" s="3"/>
      <c r="C3851" s="3"/>
      <c r="D3851" s="3"/>
      <c r="E3851" s="9"/>
      <c r="F3851" s="6"/>
      <c r="I3851" s="10"/>
      <c r="J3851" s="30"/>
      <c r="K3851" s="8"/>
      <c r="L3851" s="31"/>
      <c r="M3851" s="27"/>
      <c r="N3851" s="17"/>
      <c r="O3851" s="7"/>
    </row>
    <row r="3852" spans="1:15" x14ac:dyDescent="0.25">
      <c r="A3852" s="4"/>
      <c r="B3852" s="3"/>
      <c r="C3852" s="3"/>
      <c r="D3852" s="3"/>
      <c r="E3852" s="9"/>
      <c r="F3852" s="6"/>
      <c r="I3852" s="10"/>
      <c r="J3852" s="30"/>
      <c r="K3852" s="8"/>
      <c r="L3852" s="31"/>
      <c r="M3852" s="27"/>
      <c r="N3852" s="17"/>
      <c r="O3852" s="7"/>
    </row>
    <row r="3853" spans="1:15" x14ac:dyDescent="0.25">
      <c r="A3853" s="4"/>
      <c r="B3853" s="3"/>
      <c r="C3853" s="3"/>
      <c r="D3853" s="3"/>
      <c r="E3853" s="9"/>
      <c r="F3853" s="6"/>
      <c r="I3853" s="10"/>
      <c r="J3853" s="30"/>
      <c r="K3853" s="8"/>
      <c r="L3853" s="31"/>
      <c r="M3853" s="27"/>
      <c r="N3853" s="17"/>
      <c r="O3853" s="7"/>
    </row>
    <row r="3854" spans="1:15" x14ac:dyDescent="0.25">
      <c r="A3854" s="4"/>
      <c r="B3854" s="3"/>
      <c r="C3854" s="3"/>
      <c r="D3854" s="3"/>
      <c r="E3854" s="9"/>
      <c r="F3854" s="6"/>
      <c r="I3854" s="10"/>
      <c r="J3854" s="30"/>
      <c r="K3854" s="8"/>
      <c r="L3854" s="31"/>
      <c r="M3854" s="27"/>
      <c r="N3854" s="17"/>
      <c r="O3854" s="7"/>
    </row>
    <row r="3855" spans="1:15" x14ac:dyDescent="0.25">
      <c r="A3855" s="4"/>
      <c r="B3855" s="3"/>
      <c r="C3855" s="3"/>
      <c r="D3855" s="3"/>
      <c r="E3855" s="9"/>
      <c r="F3855" s="6"/>
      <c r="I3855" s="10"/>
      <c r="J3855" s="30"/>
      <c r="K3855" s="8"/>
      <c r="L3855" s="31"/>
      <c r="M3855" s="27"/>
      <c r="N3855" s="17"/>
      <c r="O3855" s="7"/>
    </row>
    <row r="3856" spans="1:15" x14ac:dyDescent="0.25">
      <c r="A3856" s="4"/>
      <c r="B3856" s="3"/>
      <c r="C3856" s="3"/>
      <c r="D3856" s="3"/>
      <c r="E3856" s="9"/>
      <c r="F3856" s="6"/>
      <c r="I3856" s="10"/>
      <c r="J3856" s="30"/>
      <c r="K3856" s="8"/>
      <c r="L3856" s="31"/>
      <c r="M3856" s="27"/>
      <c r="N3856" s="17"/>
      <c r="O3856" s="7"/>
    </row>
    <row r="3857" spans="1:15" x14ac:dyDescent="0.25">
      <c r="A3857" s="4"/>
      <c r="B3857" s="3"/>
      <c r="C3857" s="3"/>
      <c r="D3857" s="3"/>
      <c r="E3857" s="9"/>
      <c r="F3857" s="6"/>
      <c r="I3857" s="10"/>
      <c r="J3857" s="30"/>
      <c r="K3857" s="8"/>
      <c r="L3857" s="31"/>
      <c r="M3857" s="27"/>
      <c r="N3857" s="17"/>
      <c r="O3857" s="7"/>
    </row>
    <row r="3858" spans="1:15" x14ac:dyDescent="0.25">
      <c r="A3858" s="4"/>
      <c r="B3858" s="3"/>
      <c r="C3858" s="3"/>
      <c r="D3858" s="3"/>
      <c r="E3858" s="9"/>
      <c r="F3858" s="6"/>
      <c r="I3858" s="10"/>
      <c r="J3858" s="30"/>
      <c r="K3858" s="8"/>
      <c r="L3858" s="31"/>
      <c r="M3858" s="27"/>
      <c r="N3858" s="17"/>
      <c r="O3858" s="7"/>
    </row>
    <row r="3859" spans="1:15" x14ac:dyDescent="0.25">
      <c r="A3859" s="4"/>
      <c r="B3859" s="3"/>
      <c r="C3859" s="3"/>
      <c r="D3859" s="3"/>
      <c r="E3859" s="9"/>
      <c r="F3859" s="6"/>
      <c r="I3859" s="10"/>
      <c r="J3859" s="30"/>
      <c r="K3859" s="8"/>
      <c r="L3859" s="31"/>
      <c r="M3859" s="27"/>
      <c r="N3859" s="17"/>
      <c r="O3859" s="7"/>
    </row>
    <row r="3860" spans="1:15" x14ac:dyDescent="0.25">
      <c r="A3860" s="4"/>
      <c r="B3860" s="3"/>
      <c r="C3860" s="3"/>
      <c r="D3860" s="3"/>
      <c r="E3860" s="9"/>
      <c r="F3860" s="6"/>
      <c r="I3860" s="10"/>
      <c r="J3860" s="30"/>
      <c r="K3860" s="8"/>
      <c r="L3860" s="31"/>
      <c r="M3860" s="27"/>
      <c r="N3860" s="17"/>
      <c r="O3860" s="7"/>
    </row>
    <row r="3861" spans="1:15" x14ac:dyDescent="0.25">
      <c r="A3861" s="4"/>
      <c r="B3861" s="3"/>
      <c r="C3861" s="3"/>
      <c r="D3861" s="3"/>
      <c r="E3861" s="9"/>
      <c r="F3861" s="6"/>
      <c r="I3861" s="10"/>
      <c r="J3861" s="30"/>
      <c r="K3861" s="8"/>
      <c r="L3861" s="31"/>
      <c r="M3861" s="27"/>
      <c r="N3861" s="17"/>
      <c r="O3861" s="7"/>
    </row>
    <row r="3862" spans="1:15" x14ac:dyDescent="0.25">
      <c r="A3862" s="4"/>
      <c r="B3862" s="3"/>
      <c r="C3862" s="3"/>
      <c r="D3862" s="3"/>
      <c r="E3862" s="9"/>
      <c r="F3862" s="6"/>
      <c r="I3862" s="10"/>
      <c r="J3862" s="30"/>
      <c r="K3862" s="8"/>
      <c r="L3862" s="31"/>
      <c r="M3862" s="27"/>
      <c r="N3862" s="17"/>
      <c r="O3862" s="7"/>
    </row>
    <row r="3863" spans="1:15" x14ac:dyDescent="0.25">
      <c r="A3863" s="4"/>
      <c r="B3863" s="3"/>
      <c r="C3863" s="3"/>
      <c r="D3863" s="3"/>
      <c r="E3863" s="9"/>
      <c r="F3863" s="6"/>
      <c r="I3863" s="10"/>
      <c r="J3863" s="30"/>
      <c r="K3863" s="8"/>
      <c r="L3863" s="31"/>
      <c r="M3863" s="27"/>
      <c r="N3863" s="17"/>
      <c r="O3863" s="7"/>
    </row>
    <row r="3864" spans="1:15" x14ac:dyDescent="0.25">
      <c r="A3864" s="4"/>
      <c r="B3864" s="3"/>
      <c r="C3864" s="3"/>
      <c r="D3864" s="3"/>
      <c r="E3864" s="9"/>
      <c r="F3864" s="6"/>
      <c r="I3864" s="10"/>
      <c r="J3864" s="30"/>
      <c r="K3864" s="8"/>
      <c r="L3864" s="31"/>
      <c r="M3864" s="27"/>
      <c r="N3864" s="17"/>
      <c r="O3864" s="7"/>
    </row>
    <row r="3865" spans="1:15" x14ac:dyDescent="0.25">
      <c r="A3865" s="4"/>
      <c r="B3865" s="3"/>
      <c r="C3865" s="3"/>
      <c r="D3865" s="3"/>
      <c r="E3865" s="9"/>
      <c r="F3865" s="6"/>
      <c r="I3865" s="10"/>
      <c r="J3865" s="30"/>
      <c r="K3865" s="8"/>
      <c r="L3865" s="31"/>
      <c r="M3865" s="27"/>
      <c r="N3865" s="17"/>
      <c r="O3865" s="7"/>
    </row>
    <row r="3866" spans="1:15" x14ac:dyDescent="0.25">
      <c r="A3866" s="4"/>
      <c r="B3866" s="3"/>
      <c r="C3866" s="3"/>
      <c r="D3866" s="3"/>
      <c r="E3866" s="9"/>
      <c r="F3866" s="6"/>
      <c r="I3866" s="10"/>
      <c r="J3866" s="30"/>
      <c r="K3866" s="8"/>
      <c r="L3866" s="31"/>
      <c r="M3866" s="27"/>
      <c r="N3866" s="17"/>
      <c r="O3866" s="7"/>
    </row>
    <row r="3867" spans="1:15" x14ac:dyDescent="0.25">
      <c r="A3867" s="4"/>
      <c r="B3867" s="3"/>
      <c r="C3867" s="3"/>
      <c r="D3867" s="3"/>
      <c r="E3867" s="9"/>
      <c r="F3867" s="6"/>
      <c r="I3867" s="10"/>
      <c r="J3867" s="30"/>
      <c r="K3867" s="8"/>
      <c r="L3867" s="31"/>
      <c r="M3867" s="27"/>
      <c r="N3867" s="17"/>
      <c r="O3867" s="7"/>
    </row>
    <row r="3868" spans="1:15" x14ac:dyDescent="0.25">
      <c r="A3868" s="4"/>
      <c r="B3868" s="3"/>
      <c r="C3868" s="3"/>
      <c r="D3868" s="3"/>
      <c r="E3868" s="9"/>
      <c r="F3868" s="6"/>
      <c r="I3868" s="10"/>
      <c r="J3868" s="30"/>
      <c r="K3868" s="8"/>
      <c r="L3868" s="31"/>
      <c r="M3868" s="27"/>
      <c r="N3868" s="17"/>
      <c r="O3868" s="7"/>
    </row>
    <row r="3869" spans="1:15" x14ac:dyDescent="0.25">
      <c r="A3869" s="4"/>
      <c r="B3869" s="3"/>
      <c r="C3869" s="3"/>
      <c r="D3869" s="3"/>
      <c r="E3869" s="9"/>
      <c r="F3869" s="6"/>
      <c r="I3869" s="10"/>
      <c r="J3869" s="30"/>
      <c r="K3869" s="8"/>
      <c r="L3869" s="31"/>
      <c r="M3869" s="27"/>
      <c r="N3869" s="17"/>
      <c r="O3869" s="7"/>
    </row>
    <row r="3870" spans="1:15" x14ac:dyDescent="0.25">
      <c r="A3870" s="4"/>
      <c r="B3870" s="3"/>
      <c r="C3870" s="3"/>
      <c r="D3870" s="3"/>
      <c r="E3870" s="9"/>
      <c r="F3870" s="6"/>
      <c r="I3870" s="10"/>
      <c r="J3870" s="30"/>
      <c r="K3870" s="8"/>
      <c r="L3870" s="31"/>
      <c r="M3870" s="27"/>
      <c r="N3870" s="17"/>
      <c r="O3870" s="7"/>
    </row>
    <row r="3871" spans="1:15" x14ac:dyDescent="0.25">
      <c r="A3871" s="4"/>
      <c r="B3871" s="3"/>
      <c r="C3871" s="3"/>
      <c r="D3871" s="3"/>
      <c r="E3871" s="9"/>
      <c r="F3871" s="6"/>
      <c r="I3871" s="10"/>
      <c r="J3871" s="30"/>
      <c r="K3871" s="8"/>
      <c r="L3871" s="31"/>
      <c r="M3871" s="27"/>
      <c r="N3871" s="17"/>
      <c r="O3871" s="7"/>
    </row>
    <row r="3872" spans="1:15" x14ac:dyDescent="0.25">
      <c r="A3872" s="4"/>
      <c r="B3872" s="3"/>
      <c r="C3872" s="3"/>
      <c r="D3872" s="3"/>
      <c r="E3872" s="9"/>
      <c r="F3872" s="6"/>
      <c r="I3872" s="10"/>
      <c r="J3872" s="30"/>
      <c r="K3872" s="8"/>
      <c r="L3872" s="31"/>
      <c r="M3872" s="27"/>
      <c r="N3872" s="17"/>
      <c r="O3872" s="7"/>
    </row>
    <row r="3873" spans="1:15" x14ac:dyDescent="0.25">
      <c r="A3873" s="4"/>
      <c r="B3873" s="3"/>
      <c r="C3873" s="3"/>
      <c r="D3873" s="3"/>
      <c r="E3873" s="9"/>
      <c r="F3873" s="6"/>
      <c r="I3873" s="10"/>
      <c r="J3873" s="30"/>
      <c r="K3873" s="8"/>
      <c r="L3873" s="31"/>
      <c r="M3873" s="27"/>
      <c r="N3873" s="17"/>
      <c r="O3873" s="7"/>
    </row>
    <row r="3874" spans="1:15" x14ac:dyDescent="0.25">
      <c r="A3874" s="4"/>
      <c r="B3874" s="3"/>
      <c r="C3874" s="3"/>
      <c r="D3874" s="3"/>
      <c r="E3874" s="9"/>
      <c r="F3874" s="6"/>
      <c r="I3874" s="10"/>
      <c r="J3874" s="30"/>
      <c r="K3874" s="8"/>
      <c r="L3874" s="31"/>
      <c r="M3874" s="27"/>
      <c r="N3874" s="17"/>
      <c r="O3874" s="7"/>
    </row>
    <row r="3875" spans="1:15" x14ac:dyDescent="0.25">
      <c r="A3875" s="4"/>
      <c r="B3875" s="3"/>
      <c r="C3875" s="3"/>
      <c r="D3875" s="3"/>
      <c r="E3875" s="9"/>
      <c r="F3875" s="6"/>
      <c r="I3875" s="10"/>
      <c r="J3875" s="30"/>
      <c r="K3875" s="8"/>
      <c r="L3875" s="31"/>
      <c r="M3875" s="27"/>
      <c r="N3875" s="17"/>
      <c r="O3875" s="7"/>
    </row>
    <row r="3876" spans="1:15" x14ac:dyDescent="0.25">
      <c r="A3876" s="4"/>
      <c r="B3876" s="3"/>
      <c r="C3876" s="3"/>
      <c r="D3876" s="3"/>
      <c r="E3876" s="9"/>
      <c r="F3876" s="6"/>
      <c r="I3876" s="10"/>
      <c r="J3876" s="30"/>
      <c r="K3876" s="8"/>
      <c r="L3876" s="31"/>
      <c r="M3876" s="27"/>
      <c r="N3876" s="17"/>
      <c r="O3876" s="7"/>
    </row>
    <row r="3877" spans="1:15" x14ac:dyDescent="0.25">
      <c r="A3877" s="4"/>
      <c r="B3877" s="3"/>
      <c r="C3877" s="3"/>
      <c r="D3877" s="3"/>
      <c r="E3877" s="9"/>
      <c r="F3877" s="6"/>
      <c r="I3877" s="10"/>
      <c r="J3877" s="30"/>
      <c r="K3877" s="8"/>
      <c r="L3877" s="31"/>
      <c r="M3877" s="27"/>
      <c r="N3877" s="17"/>
      <c r="O3877" s="7"/>
    </row>
    <row r="3878" spans="1:15" x14ac:dyDescent="0.25">
      <c r="A3878" s="4"/>
      <c r="B3878" s="3"/>
      <c r="C3878" s="3"/>
      <c r="D3878" s="3"/>
      <c r="E3878" s="9"/>
      <c r="F3878" s="6"/>
      <c r="I3878" s="10"/>
      <c r="J3878" s="30"/>
      <c r="K3878" s="8"/>
      <c r="L3878" s="31"/>
      <c r="M3878" s="27"/>
      <c r="N3878" s="17"/>
      <c r="O3878" s="7"/>
    </row>
    <row r="3879" spans="1:15" x14ac:dyDescent="0.25">
      <c r="A3879" s="4"/>
      <c r="B3879" s="3"/>
      <c r="C3879" s="3"/>
      <c r="D3879" s="3"/>
      <c r="E3879" s="9"/>
      <c r="F3879" s="6"/>
      <c r="I3879" s="10"/>
      <c r="J3879" s="30"/>
      <c r="K3879" s="8"/>
      <c r="L3879" s="31"/>
      <c r="M3879" s="27"/>
      <c r="N3879" s="17"/>
      <c r="O3879" s="7"/>
    </row>
    <row r="3880" spans="1:15" x14ac:dyDescent="0.25">
      <c r="A3880" s="4"/>
      <c r="B3880" s="3"/>
      <c r="C3880" s="3"/>
      <c r="D3880" s="3"/>
      <c r="E3880" s="9"/>
      <c r="F3880" s="6"/>
      <c r="I3880" s="10"/>
      <c r="J3880" s="30"/>
      <c r="K3880" s="8"/>
      <c r="L3880" s="31"/>
      <c r="M3880" s="27"/>
      <c r="N3880" s="17"/>
      <c r="O3880" s="7"/>
    </row>
    <row r="3881" spans="1:15" x14ac:dyDescent="0.25">
      <c r="A3881" s="4"/>
      <c r="B3881" s="3"/>
      <c r="C3881" s="3"/>
      <c r="D3881" s="3"/>
      <c r="E3881" s="9"/>
      <c r="F3881" s="6"/>
      <c r="I3881" s="10"/>
      <c r="J3881" s="30"/>
      <c r="K3881" s="8"/>
      <c r="L3881" s="31"/>
      <c r="M3881" s="27"/>
      <c r="N3881" s="17"/>
      <c r="O3881" s="7"/>
    </row>
    <row r="3882" spans="1:15" x14ac:dyDescent="0.25">
      <c r="A3882" s="4"/>
      <c r="B3882" s="3"/>
      <c r="C3882" s="3"/>
      <c r="D3882" s="3"/>
      <c r="E3882" s="9"/>
      <c r="F3882" s="6"/>
      <c r="I3882" s="10"/>
      <c r="J3882" s="30"/>
      <c r="K3882" s="8"/>
      <c r="L3882" s="31"/>
      <c r="M3882" s="27"/>
      <c r="N3882" s="17"/>
      <c r="O3882" s="7"/>
    </row>
    <row r="3883" spans="1:15" x14ac:dyDescent="0.25">
      <c r="A3883" s="4"/>
      <c r="B3883" s="3"/>
      <c r="C3883" s="3"/>
      <c r="D3883" s="3"/>
      <c r="E3883" s="9"/>
      <c r="F3883" s="6"/>
      <c r="I3883" s="10"/>
      <c r="J3883" s="30"/>
      <c r="K3883" s="8"/>
      <c r="L3883" s="31"/>
      <c r="M3883" s="27"/>
      <c r="N3883" s="17"/>
      <c r="O3883" s="7"/>
    </row>
    <row r="3884" spans="1:15" x14ac:dyDescent="0.25">
      <c r="A3884" s="4"/>
      <c r="B3884" s="3"/>
      <c r="C3884" s="3"/>
      <c r="D3884" s="3"/>
      <c r="E3884" s="9"/>
      <c r="F3884" s="6"/>
      <c r="I3884" s="10"/>
      <c r="J3884" s="30"/>
      <c r="K3884" s="8"/>
      <c r="L3884" s="31"/>
      <c r="M3884" s="27"/>
      <c r="N3884" s="17"/>
      <c r="O3884" s="7"/>
    </row>
    <row r="3885" spans="1:15" x14ac:dyDescent="0.25">
      <c r="A3885" s="4"/>
      <c r="B3885" s="3"/>
      <c r="C3885" s="3"/>
      <c r="D3885" s="3"/>
      <c r="E3885" s="9"/>
      <c r="F3885" s="6"/>
      <c r="I3885" s="10"/>
      <c r="J3885" s="30"/>
      <c r="K3885" s="8"/>
      <c r="L3885" s="31"/>
      <c r="M3885" s="27"/>
      <c r="N3885" s="17"/>
      <c r="O3885" s="7"/>
    </row>
    <row r="3886" spans="1:15" x14ac:dyDescent="0.25">
      <c r="A3886" s="4"/>
      <c r="B3886" s="3"/>
      <c r="C3886" s="3"/>
      <c r="D3886" s="3"/>
      <c r="E3886" s="9"/>
      <c r="F3886" s="6"/>
      <c r="I3886" s="10"/>
      <c r="J3886" s="30"/>
      <c r="K3886" s="8"/>
      <c r="L3886" s="31"/>
      <c r="M3886" s="27"/>
      <c r="N3886" s="17"/>
      <c r="O3886" s="7"/>
    </row>
    <row r="3887" spans="1:15" x14ac:dyDescent="0.25">
      <c r="A3887" s="4"/>
      <c r="B3887" s="3"/>
      <c r="C3887" s="3"/>
      <c r="D3887" s="3"/>
      <c r="E3887" s="9"/>
      <c r="F3887" s="6"/>
      <c r="I3887" s="10"/>
      <c r="J3887" s="30"/>
      <c r="K3887" s="8"/>
      <c r="L3887" s="31"/>
      <c r="M3887" s="27"/>
      <c r="N3887" s="17"/>
      <c r="O3887" s="7"/>
    </row>
    <row r="3888" spans="1:15" x14ac:dyDescent="0.25">
      <c r="A3888" s="4"/>
      <c r="B3888" s="3"/>
      <c r="C3888" s="3"/>
      <c r="D3888" s="3"/>
      <c r="E3888" s="9"/>
      <c r="F3888" s="6"/>
      <c r="I3888" s="10"/>
      <c r="J3888" s="30"/>
      <c r="K3888" s="8"/>
      <c r="L3888" s="31"/>
      <c r="M3888" s="27"/>
      <c r="N3888" s="17"/>
      <c r="O3888" s="7"/>
    </row>
    <row r="3889" spans="1:15" x14ac:dyDescent="0.25">
      <c r="A3889" s="4"/>
      <c r="B3889" s="3"/>
      <c r="C3889" s="3"/>
      <c r="D3889" s="3"/>
      <c r="E3889" s="9"/>
      <c r="F3889" s="6"/>
      <c r="I3889" s="10"/>
      <c r="J3889" s="30"/>
      <c r="K3889" s="8"/>
      <c r="L3889" s="31"/>
      <c r="M3889" s="27"/>
      <c r="N3889" s="17"/>
      <c r="O3889" s="7"/>
    </row>
    <row r="3890" spans="1:15" x14ac:dyDescent="0.25">
      <c r="A3890" s="4"/>
      <c r="B3890" s="3"/>
      <c r="C3890" s="3"/>
      <c r="D3890" s="3"/>
      <c r="E3890" s="9"/>
      <c r="F3890" s="6"/>
      <c r="I3890" s="10"/>
      <c r="J3890" s="30"/>
      <c r="K3890" s="8"/>
      <c r="L3890" s="31"/>
      <c r="M3890" s="27"/>
      <c r="N3890" s="17"/>
      <c r="O3890" s="7"/>
    </row>
    <row r="3891" spans="1:15" x14ac:dyDescent="0.25">
      <c r="A3891" s="4"/>
      <c r="B3891" s="3"/>
      <c r="C3891" s="3"/>
      <c r="D3891" s="3"/>
      <c r="E3891" s="9"/>
      <c r="F3891" s="6"/>
      <c r="I3891" s="10"/>
      <c r="J3891" s="30"/>
      <c r="K3891" s="8"/>
      <c r="L3891" s="31"/>
      <c r="M3891" s="27"/>
      <c r="N3891" s="17"/>
      <c r="O3891" s="7"/>
    </row>
    <row r="3892" spans="1:15" x14ac:dyDescent="0.25">
      <c r="A3892" s="4"/>
      <c r="B3892" s="3"/>
      <c r="C3892" s="3"/>
      <c r="D3892" s="3"/>
      <c r="E3892" s="9"/>
      <c r="F3892" s="6"/>
      <c r="I3892" s="10"/>
      <c r="J3892" s="30"/>
      <c r="K3892" s="8"/>
      <c r="L3892" s="31"/>
      <c r="M3892" s="27"/>
      <c r="N3892" s="17"/>
      <c r="O3892" s="7"/>
    </row>
    <row r="3893" spans="1:15" x14ac:dyDescent="0.25">
      <c r="A3893" s="4"/>
      <c r="B3893" s="3"/>
      <c r="C3893" s="3"/>
      <c r="D3893" s="3"/>
      <c r="E3893" s="9"/>
      <c r="F3893" s="6"/>
      <c r="I3893" s="10"/>
      <c r="J3893" s="30"/>
      <c r="K3893" s="8"/>
      <c r="L3893" s="31"/>
      <c r="M3893" s="27"/>
      <c r="N3893" s="17"/>
      <c r="O3893" s="7"/>
    </row>
    <row r="3894" spans="1:15" x14ac:dyDescent="0.25">
      <c r="A3894" s="4"/>
      <c r="B3894" s="3"/>
      <c r="C3894" s="3"/>
      <c r="D3894" s="3"/>
      <c r="E3894" s="9"/>
      <c r="F3894" s="6"/>
      <c r="I3894" s="10"/>
      <c r="J3894" s="30"/>
      <c r="K3894" s="8"/>
      <c r="L3894" s="31"/>
      <c r="M3894" s="27"/>
      <c r="N3894" s="17"/>
      <c r="O3894" s="7"/>
    </row>
    <row r="3895" spans="1:15" x14ac:dyDescent="0.25">
      <c r="A3895" s="4"/>
      <c r="B3895" s="3"/>
      <c r="C3895" s="3"/>
      <c r="D3895" s="3"/>
      <c r="E3895" s="9"/>
      <c r="F3895" s="6"/>
      <c r="I3895" s="10"/>
      <c r="J3895" s="30"/>
      <c r="K3895" s="8"/>
      <c r="L3895" s="31"/>
      <c r="M3895" s="27"/>
      <c r="N3895" s="17"/>
      <c r="O3895" s="7"/>
    </row>
    <row r="3896" spans="1:15" x14ac:dyDescent="0.25">
      <c r="A3896" s="4"/>
      <c r="B3896" s="3"/>
      <c r="C3896" s="3"/>
      <c r="D3896" s="3"/>
      <c r="E3896" s="9"/>
      <c r="F3896" s="6"/>
      <c r="I3896" s="10"/>
      <c r="J3896" s="30"/>
      <c r="K3896" s="8"/>
      <c r="L3896" s="31"/>
      <c r="M3896" s="27"/>
      <c r="N3896" s="17"/>
      <c r="O3896" s="7"/>
    </row>
    <row r="3897" spans="1:15" x14ac:dyDescent="0.25">
      <c r="A3897" s="4"/>
      <c r="B3897" s="3"/>
      <c r="C3897" s="3"/>
      <c r="D3897" s="3"/>
      <c r="E3897" s="9"/>
      <c r="F3897" s="6"/>
      <c r="I3897" s="10"/>
      <c r="J3897" s="30"/>
      <c r="K3897" s="8"/>
      <c r="L3897" s="31"/>
      <c r="M3897" s="27"/>
      <c r="N3897" s="17"/>
      <c r="O3897" s="7"/>
    </row>
    <row r="3898" spans="1:15" x14ac:dyDescent="0.25">
      <c r="A3898" s="4"/>
      <c r="B3898" s="3"/>
      <c r="C3898" s="3"/>
      <c r="D3898" s="3"/>
      <c r="E3898" s="9"/>
      <c r="F3898" s="6"/>
      <c r="I3898" s="10"/>
      <c r="J3898" s="30"/>
      <c r="K3898" s="8"/>
      <c r="L3898" s="31"/>
      <c r="M3898" s="27"/>
      <c r="N3898" s="17"/>
      <c r="O3898" s="7"/>
    </row>
    <row r="3899" spans="1:15" x14ac:dyDescent="0.25">
      <c r="A3899" s="4"/>
      <c r="B3899" s="3"/>
      <c r="C3899" s="3"/>
      <c r="D3899" s="3"/>
      <c r="E3899" s="9"/>
      <c r="F3899" s="6"/>
      <c r="I3899" s="10"/>
      <c r="J3899" s="30"/>
      <c r="K3899" s="8"/>
      <c r="L3899" s="31"/>
      <c r="M3899" s="27"/>
      <c r="N3899" s="17"/>
      <c r="O3899" s="7"/>
    </row>
    <row r="3900" spans="1:15" x14ac:dyDescent="0.25">
      <c r="A3900" s="4"/>
      <c r="B3900" s="3"/>
      <c r="C3900" s="3"/>
      <c r="D3900" s="3"/>
      <c r="E3900" s="9"/>
      <c r="F3900" s="6"/>
      <c r="I3900" s="10"/>
      <c r="J3900" s="30"/>
      <c r="K3900" s="8"/>
      <c r="L3900" s="31"/>
      <c r="M3900" s="27"/>
      <c r="N3900" s="17"/>
      <c r="O3900" s="7"/>
    </row>
    <row r="3901" spans="1:15" x14ac:dyDescent="0.25">
      <c r="A3901" s="4"/>
      <c r="B3901" s="3"/>
      <c r="C3901" s="3"/>
      <c r="D3901" s="3"/>
      <c r="E3901" s="9"/>
      <c r="F3901" s="6"/>
      <c r="I3901" s="10"/>
      <c r="J3901" s="30"/>
      <c r="K3901" s="8"/>
      <c r="L3901" s="31"/>
      <c r="M3901" s="27"/>
      <c r="N3901" s="17"/>
      <c r="O3901" s="7"/>
    </row>
    <row r="3902" spans="1:15" x14ac:dyDescent="0.25">
      <c r="A3902" s="4"/>
      <c r="B3902" s="3"/>
      <c r="C3902" s="3"/>
      <c r="D3902" s="3"/>
      <c r="E3902" s="9"/>
      <c r="F3902" s="6"/>
      <c r="I3902" s="10"/>
      <c r="J3902" s="30"/>
      <c r="K3902" s="8"/>
      <c r="L3902" s="31"/>
      <c r="M3902" s="27"/>
      <c r="N3902" s="17"/>
      <c r="O3902" s="7"/>
    </row>
    <row r="3903" spans="1:15" x14ac:dyDescent="0.25">
      <c r="A3903" s="4"/>
      <c r="B3903" s="3"/>
      <c r="C3903" s="3"/>
      <c r="D3903" s="3"/>
      <c r="E3903" s="9"/>
      <c r="F3903" s="6"/>
      <c r="I3903" s="10"/>
      <c r="J3903" s="30"/>
      <c r="K3903" s="8"/>
      <c r="L3903" s="31"/>
      <c r="M3903" s="27"/>
      <c r="N3903" s="17"/>
      <c r="O3903" s="7"/>
    </row>
    <row r="3904" spans="1:15" x14ac:dyDescent="0.25">
      <c r="A3904" s="4"/>
      <c r="B3904" s="3"/>
      <c r="C3904" s="3"/>
      <c r="D3904" s="3"/>
      <c r="E3904" s="9"/>
      <c r="F3904" s="6"/>
      <c r="I3904" s="10"/>
      <c r="J3904" s="30"/>
      <c r="K3904" s="8"/>
      <c r="L3904" s="31"/>
      <c r="M3904" s="27"/>
      <c r="N3904" s="17"/>
      <c r="O3904" s="7"/>
    </row>
    <row r="3905" spans="1:15" x14ac:dyDescent="0.25">
      <c r="A3905" s="4"/>
      <c r="B3905" s="3"/>
      <c r="C3905" s="3"/>
      <c r="D3905" s="3"/>
      <c r="E3905" s="9"/>
      <c r="F3905" s="6"/>
      <c r="I3905" s="10"/>
      <c r="J3905" s="30"/>
      <c r="K3905" s="8"/>
      <c r="L3905" s="31"/>
      <c r="M3905" s="27"/>
      <c r="N3905" s="17"/>
      <c r="O3905" s="7"/>
    </row>
    <row r="3906" spans="1:15" x14ac:dyDescent="0.25">
      <c r="A3906" s="4"/>
      <c r="B3906" s="3"/>
      <c r="C3906" s="3"/>
      <c r="D3906" s="3"/>
      <c r="E3906" s="9"/>
      <c r="F3906" s="6"/>
      <c r="I3906" s="10"/>
      <c r="J3906" s="30"/>
      <c r="K3906" s="8"/>
      <c r="L3906" s="31"/>
      <c r="M3906" s="27"/>
      <c r="N3906" s="17"/>
      <c r="O3906" s="7"/>
    </row>
    <row r="3907" spans="1:15" x14ac:dyDescent="0.25">
      <c r="A3907" s="4"/>
      <c r="B3907" s="3"/>
      <c r="C3907" s="3"/>
      <c r="D3907" s="3"/>
      <c r="E3907" s="9"/>
      <c r="F3907" s="6"/>
      <c r="I3907" s="10"/>
      <c r="J3907" s="30"/>
      <c r="K3907" s="8"/>
      <c r="L3907" s="31"/>
      <c r="M3907" s="27"/>
      <c r="N3907" s="17"/>
      <c r="O3907" s="7"/>
    </row>
    <row r="3908" spans="1:15" x14ac:dyDescent="0.25">
      <c r="A3908" s="4"/>
      <c r="B3908" s="3"/>
      <c r="C3908" s="3"/>
      <c r="D3908" s="3"/>
      <c r="E3908" s="9"/>
      <c r="F3908" s="6"/>
      <c r="I3908" s="10"/>
      <c r="J3908" s="30"/>
      <c r="K3908" s="8"/>
      <c r="L3908" s="31"/>
      <c r="M3908" s="27"/>
      <c r="N3908" s="17"/>
      <c r="O3908" s="7"/>
    </row>
    <row r="3909" spans="1:15" x14ac:dyDescent="0.25">
      <c r="A3909" s="4"/>
      <c r="B3909" s="3"/>
      <c r="C3909" s="3"/>
      <c r="D3909" s="3"/>
      <c r="E3909" s="9"/>
      <c r="F3909" s="6"/>
      <c r="I3909" s="10"/>
      <c r="J3909" s="30"/>
      <c r="K3909" s="8"/>
      <c r="L3909" s="31"/>
      <c r="M3909" s="27"/>
      <c r="N3909" s="17"/>
      <c r="O3909" s="7"/>
    </row>
    <row r="3910" spans="1:15" x14ac:dyDescent="0.25">
      <c r="A3910" s="4"/>
      <c r="B3910" s="3"/>
      <c r="C3910" s="3"/>
      <c r="D3910" s="3"/>
      <c r="E3910" s="9"/>
      <c r="F3910" s="6"/>
      <c r="I3910" s="10"/>
      <c r="J3910" s="30"/>
      <c r="K3910" s="8"/>
      <c r="L3910" s="31"/>
      <c r="M3910" s="27"/>
      <c r="N3910" s="17"/>
      <c r="O3910" s="7"/>
    </row>
    <row r="3911" spans="1:15" x14ac:dyDescent="0.25">
      <c r="A3911" s="4"/>
      <c r="B3911" s="3"/>
      <c r="C3911" s="3"/>
      <c r="D3911" s="3"/>
      <c r="E3911" s="9"/>
      <c r="F3911" s="6"/>
      <c r="I3911" s="10"/>
      <c r="J3911" s="30"/>
      <c r="K3911" s="8"/>
      <c r="L3911" s="31"/>
      <c r="M3911" s="27"/>
      <c r="N3911" s="17"/>
      <c r="O3911" s="7"/>
    </row>
    <row r="3912" spans="1:15" x14ac:dyDescent="0.25">
      <c r="A3912" s="4"/>
      <c r="B3912" s="3"/>
      <c r="C3912" s="3"/>
      <c r="D3912" s="3"/>
      <c r="E3912" s="9"/>
      <c r="F3912" s="6"/>
      <c r="I3912" s="10"/>
      <c r="J3912" s="30"/>
      <c r="K3912" s="8"/>
      <c r="L3912" s="31"/>
      <c r="M3912" s="27"/>
      <c r="N3912" s="17"/>
      <c r="O3912" s="7"/>
    </row>
    <row r="3913" spans="1:15" x14ac:dyDescent="0.25">
      <c r="A3913" s="4"/>
      <c r="B3913" s="3"/>
      <c r="C3913" s="3"/>
      <c r="D3913" s="3"/>
      <c r="E3913" s="9"/>
      <c r="F3913" s="6"/>
      <c r="I3913" s="10"/>
      <c r="J3913" s="30"/>
      <c r="K3913" s="8"/>
      <c r="L3913" s="31"/>
      <c r="M3913" s="27"/>
      <c r="N3913" s="17"/>
      <c r="O3913" s="7"/>
    </row>
    <row r="3914" spans="1:15" x14ac:dyDescent="0.25">
      <c r="A3914" s="4"/>
      <c r="B3914" s="3"/>
      <c r="C3914" s="3"/>
      <c r="D3914" s="3"/>
      <c r="E3914" s="9"/>
      <c r="F3914" s="6"/>
      <c r="I3914" s="10"/>
      <c r="J3914" s="30"/>
      <c r="K3914" s="8"/>
      <c r="L3914" s="31"/>
      <c r="M3914" s="27"/>
      <c r="N3914" s="17"/>
      <c r="O3914" s="7"/>
    </row>
    <row r="3915" spans="1:15" x14ac:dyDescent="0.25">
      <c r="A3915" s="4"/>
      <c r="B3915" s="3"/>
      <c r="C3915" s="3"/>
      <c r="D3915" s="3"/>
      <c r="E3915" s="9"/>
      <c r="F3915" s="6"/>
      <c r="I3915" s="10"/>
      <c r="J3915" s="30"/>
      <c r="K3915" s="8"/>
      <c r="L3915" s="31"/>
      <c r="M3915" s="27"/>
      <c r="N3915" s="17"/>
      <c r="O3915" s="7"/>
    </row>
    <row r="3916" spans="1:15" x14ac:dyDescent="0.25">
      <c r="A3916" s="4"/>
      <c r="B3916" s="3"/>
      <c r="C3916" s="3"/>
      <c r="D3916" s="3"/>
      <c r="E3916" s="9"/>
      <c r="F3916" s="6"/>
      <c r="I3916" s="10"/>
      <c r="J3916" s="30"/>
      <c r="K3916" s="8"/>
      <c r="L3916" s="31"/>
      <c r="M3916" s="27"/>
      <c r="N3916" s="17"/>
      <c r="O3916" s="7"/>
    </row>
    <row r="3917" spans="1:15" x14ac:dyDescent="0.25">
      <c r="A3917" s="4"/>
      <c r="B3917" s="3"/>
      <c r="C3917" s="3"/>
      <c r="D3917" s="3"/>
      <c r="E3917" s="9"/>
      <c r="F3917" s="6"/>
      <c r="I3917" s="10"/>
      <c r="J3917" s="30"/>
      <c r="K3917" s="8"/>
      <c r="L3917" s="31"/>
      <c r="M3917" s="27"/>
      <c r="N3917" s="17"/>
      <c r="O3917" s="7"/>
    </row>
    <row r="3918" spans="1:15" x14ac:dyDescent="0.25">
      <c r="A3918" s="4"/>
      <c r="B3918" s="3"/>
      <c r="C3918" s="3"/>
      <c r="D3918" s="3"/>
      <c r="E3918" s="9"/>
      <c r="F3918" s="6"/>
      <c r="I3918" s="10"/>
      <c r="J3918" s="30"/>
      <c r="K3918" s="8"/>
      <c r="L3918" s="31"/>
      <c r="M3918" s="27"/>
      <c r="N3918" s="17"/>
      <c r="O3918" s="7"/>
    </row>
    <row r="3919" spans="1:15" x14ac:dyDescent="0.25">
      <c r="A3919" s="4"/>
      <c r="B3919" s="3"/>
      <c r="C3919" s="3"/>
      <c r="D3919" s="3"/>
      <c r="E3919" s="9"/>
      <c r="F3919" s="6"/>
      <c r="I3919" s="10"/>
      <c r="J3919" s="30"/>
      <c r="K3919" s="8"/>
      <c r="L3919" s="31"/>
      <c r="M3919" s="27"/>
      <c r="N3919" s="17"/>
      <c r="O3919" s="7"/>
    </row>
    <row r="3920" spans="1:15" x14ac:dyDescent="0.25">
      <c r="A3920" s="4"/>
      <c r="B3920" s="3"/>
      <c r="C3920" s="3"/>
      <c r="D3920" s="3"/>
      <c r="E3920" s="9"/>
      <c r="F3920" s="6"/>
      <c r="I3920" s="10"/>
      <c r="J3920" s="30"/>
      <c r="K3920" s="8"/>
      <c r="L3920" s="31"/>
      <c r="M3920" s="27"/>
      <c r="N3920" s="17"/>
      <c r="O3920" s="7"/>
    </row>
    <row r="3921" spans="1:15" x14ac:dyDescent="0.25">
      <c r="A3921" s="4"/>
      <c r="B3921" s="3"/>
      <c r="C3921" s="3"/>
      <c r="D3921" s="3"/>
      <c r="E3921" s="9"/>
      <c r="F3921" s="6"/>
      <c r="I3921" s="10"/>
      <c r="J3921" s="30"/>
      <c r="K3921" s="8"/>
      <c r="L3921" s="31"/>
      <c r="M3921" s="27"/>
      <c r="N3921" s="17"/>
      <c r="O3921" s="7"/>
    </row>
    <row r="3922" spans="1:15" x14ac:dyDescent="0.25">
      <c r="A3922" s="4"/>
      <c r="B3922" s="3"/>
      <c r="C3922" s="3"/>
      <c r="D3922" s="3"/>
      <c r="E3922" s="9"/>
      <c r="F3922" s="6"/>
      <c r="I3922" s="10"/>
      <c r="J3922" s="30"/>
      <c r="K3922" s="8"/>
      <c r="L3922" s="31"/>
      <c r="M3922" s="27"/>
      <c r="N3922" s="17"/>
      <c r="O3922" s="7"/>
    </row>
    <row r="3923" spans="1:15" x14ac:dyDescent="0.25">
      <c r="A3923" s="4"/>
      <c r="B3923" s="3"/>
      <c r="C3923" s="3"/>
      <c r="D3923" s="3"/>
      <c r="E3923" s="9"/>
      <c r="F3923" s="6"/>
      <c r="I3923" s="10"/>
      <c r="J3923" s="30"/>
      <c r="K3923" s="8"/>
      <c r="L3923" s="31"/>
      <c r="M3923" s="27"/>
      <c r="N3923" s="17"/>
      <c r="O3923" s="7"/>
    </row>
    <row r="3924" spans="1:15" x14ac:dyDescent="0.25">
      <c r="A3924" s="4"/>
      <c r="B3924" s="3"/>
      <c r="C3924" s="3"/>
      <c r="D3924" s="3"/>
      <c r="E3924" s="9"/>
      <c r="F3924" s="6"/>
      <c r="I3924" s="10"/>
      <c r="J3924" s="30"/>
      <c r="K3924" s="8"/>
      <c r="L3924" s="31"/>
      <c r="M3924" s="27"/>
      <c r="N3924" s="17"/>
      <c r="O3924" s="7"/>
    </row>
    <row r="3925" spans="1:15" x14ac:dyDescent="0.25">
      <c r="A3925" s="4"/>
      <c r="B3925" s="3"/>
      <c r="C3925" s="3"/>
      <c r="D3925" s="3"/>
      <c r="E3925" s="9"/>
      <c r="F3925" s="6"/>
      <c r="I3925" s="10"/>
      <c r="J3925" s="30"/>
      <c r="K3925" s="8"/>
      <c r="L3925" s="31"/>
      <c r="M3925" s="27"/>
      <c r="N3925" s="17"/>
      <c r="O3925" s="7"/>
    </row>
    <row r="3926" spans="1:15" x14ac:dyDescent="0.25">
      <c r="A3926" s="4"/>
      <c r="B3926" s="3"/>
      <c r="C3926" s="3"/>
      <c r="D3926" s="3"/>
      <c r="E3926" s="9"/>
      <c r="F3926" s="6"/>
      <c r="I3926" s="10"/>
      <c r="J3926" s="30"/>
      <c r="K3926" s="8"/>
      <c r="L3926" s="31"/>
      <c r="M3926" s="27"/>
      <c r="N3926" s="17"/>
      <c r="O3926" s="7"/>
    </row>
    <row r="3927" spans="1:15" x14ac:dyDescent="0.25">
      <c r="A3927" s="4"/>
      <c r="B3927" s="3"/>
      <c r="C3927" s="3"/>
      <c r="D3927" s="3"/>
      <c r="E3927" s="9"/>
      <c r="F3927" s="6"/>
      <c r="I3927" s="10"/>
      <c r="J3927" s="30"/>
      <c r="K3927" s="8"/>
      <c r="L3927" s="31"/>
      <c r="M3927" s="27"/>
      <c r="N3927" s="17"/>
      <c r="O3927" s="7"/>
    </row>
    <row r="3928" spans="1:15" x14ac:dyDescent="0.25">
      <c r="A3928" s="4"/>
      <c r="B3928" s="3"/>
      <c r="C3928" s="3"/>
      <c r="D3928" s="3"/>
      <c r="E3928" s="9"/>
      <c r="F3928" s="6"/>
      <c r="I3928" s="10"/>
      <c r="J3928" s="30"/>
      <c r="K3928" s="8"/>
      <c r="L3928" s="31"/>
      <c r="M3928" s="27"/>
      <c r="N3928" s="17"/>
      <c r="O3928" s="7"/>
    </row>
    <row r="3929" spans="1:15" x14ac:dyDescent="0.25">
      <c r="A3929" s="4"/>
      <c r="B3929" s="3"/>
      <c r="C3929" s="3"/>
      <c r="D3929" s="3"/>
      <c r="E3929" s="9"/>
      <c r="F3929" s="6"/>
      <c r="I3929" s="10"/>
      <c r="J3929" s="30"/>
      <c r="K3929" s="8"/>
      <c r="L3929" s="31"/>
      <c r="M3929" s="27"/>
      <c r="N3929" s="17"/>
      <c r="O3929" s="7"/>
    </row>
    <row r="3930" spans="1:15" x14ac:dyDescent="0.25">
      <c r="A3930" s="4"/>
      <c r="B3930" s="3"/>
      <c r="C3930" s="3"/>
      <c r="D3930" s="3"/>
      <c r="E3930" s="9"/>
      <c r="F3930" s="6"/>
      <c r="I3930" s="10"/>
      <c r="J3930" s="30"/>
      <c r="K3930" s="8"/>
      <c r="L3930" s="31"/>
      <c r="M3930" s="27"/>
      <c r="N3930" s="17"/>
      <c r="O3930" s="7"/>
    </row>
    <row r="3931" spans="1:15" x14ac:dyDescent="0.25">
      <c r="A3931" s="4"/>
      <c r="B3931" s="3"/>
      <c r="C3931" s="3"/>
      <c r="D3931" s="3"/>
      <c r="E3931" s="9"/>
      <c r="F3931" s="6"/>
      <c r="I3931" s="10"/>
      <c r="J3931" s="30"/>
      <c r="K3931" s="8"/>
      <c r="L3931" s="31"/>
      <c r="M3931" s="27"/>
      <c r="N3931" s="17"/>
      <c r="O3931" s="7"/>
    </row>
    <row r="3932" spans="1:15" x14ac:dyDescent="0.25">
      <c r="A3932" s="4"/>
      <c r="B3932" s="3"/>
      <c r="C3932" s="3"/>
      <c r="D3932" s="3"/>
      <c r="E3932" s="9"/>
      <c r="F3932" s="6"/>
      <c r="I3932" s="10"/>
      <c r="J3932" s="30"/>
      <c r="K3932" s="8"/>
      <c r="L3932" s="31"/>
      <c r="M3932" s="27"/>
      <c r="N3932" s="17"/>
      <c r="O3932" s="7"/>
    </row>
    <row r="3933" spans="1:15" x14ac:dyDescent="0.25">
      <c r="A3933" s="4"/>
      <c r="B3933" s="3"/>
      <c r="C3933" s="3"/>
      <c r="D3933" s="3"/>
      <c r="E3933" s="9"/>
      <c r="F3933" s="6"/>
      <c r="I3933" s="10"/>
      <c r="J3933" s="30"/>
      <c r="K3933" s="8"/>
      <c r="L3933" s="31"/>
      <c r="M3933" s="27"/>
      <c r="N3933" s="17"/>
      <c r="O3933" s="7"/>
    </row>
    <row r="3934" spans="1:15" x14ac:dyDescent="0.25">
      <c r="A3934" s="4"/>
      <c r="B3934" s="3"/>
      <c r="C3934" s="3"/>
      <c r="D3934" s="3"/>
      <c r="E3934" s="9"/>
      <c r="F3934" s="6"/>
      <c r="I3934" s="10"/>
      <c r="J3934" s="30"/>
      <c r="K3934" s="8"/>
      <c r="L3934" s="31"/>
      <c r="M3934" s="27"/>
      <c r="N3934" s="17"/>
      <c r="O3934" s="7"/>
    </row>
    <row r="3935" spans="1:15" x14ac:dyDescent="0.25">
      <c r="A3935" s="4"/>
      <c r="B3935" s="3"/>
      <c r="C3935" s="3"/>
      <c r="D3935" s="3"/>
      <c r="E3935" s="9"/>
      <c r="F3935" s="6"/>
      <c r="I3935" s="10"/>
      <c r="J3935" s="30"/>
      <c r="K3935" s="8"/>
      <c r="L3935" s="31"/>
      <c r="M3935" s="27"/>
      <c r="N3935" s="17"/>
      <c r="O3935" s="7"/>
    </row>
    <row r="3936" spans="1:15" x14ac:dyDescent="0.25">
      <c r="A3936" s="4"/>
      <c r="B3936" s="3"/>
      <c r="C3936" s="3"/>
      <c r="D3936" s="3"/>
      <c r="E3936" s="9"/>
      <c r="F3936" s="6"/>
      <c r="I3936" s="10"/>
      <c r="J3936" s="30"/>
      <c r="K3936" s="8"/>
      <c r="L3936" s="31"/>
      <c r="M3936" s="27"/>
      <c r="N3936" s="17"/>
      <c r="O3936" s="7"/>
    </row>
    <row r="3937" spans="1:15" x14ac:dyDescent="0.25">
      <c r="A3937" s="4"/>
      <c r="B3937" s="3"/>
      <c r="C3937" s="3"/>
      <c r="D3937" s="3"/>
      <c r="E3937" s="9"/>
      <c r="F3937" s="6"/>
      <c r="I3937" s="10"/>
      <c r="J3937" s="30"/>
      <c r="K3937" s="8"/>
      <c r="L3937" s="31"/>
      <c r="M3937" s="27"/>
      <c r="N3937" s="17"/>
      <c r="O3937" s="7"/>
    </row>
    <row r="3938" spans="1:15" x14ac:dyDescent="0.25">
      <c r="A3938" s="4"/>
      <c r="B3938" s="3"/>
      <c r="C3938" s="3"/>
      <c r="D3938" s="3"/>
      <c r="E3938" s="9"/>
      <c r="F3938" s="6"/>
      <c r="I3938" s="10"/>
      <c r="J3938" s="30"/>
      <c r="K3938" s="8"/>
      <c r="L3938" s="31"/>
      <c r="M3938" s="27"/>
      <c r="N3938" s="17"/>
      <c r="O3938" s="7"/>
    </row>
    <row r="3939" spans="1:15" x14ac:dyDescent="0.25">
      <c r="A3939" s="4"/>
      <c r="B3939" s="3"/>
      <c r="C3939" s="3"/>
      <c r="D3939" s="3"/>
      <c r="E3939" s="9"/>
      <c r="F3939" s="6"/>
      <c r="I3939" s="10"/>
      <c r="J3939" s="30"/>
      <c r="K3939" s="8"/>
      <c r="L3939" s="31"/>
      <c r="M3939" s="27"/>
      <c r="N3939" s="17"/>
      <c r="O3939" s="7"/>
    </row>
    <row r="3940" spans="1:15" x14ac:dyDescent="0.25">
      <c r="A3940" s="4"/>
      <c r="B3940" s="3"/>
      <c r="C3940" s="3"/>
      <c r="D3940" s="3"/>
      <c r="E3940" s="9"/>
      <c r="F3940" s="6"/>
      <c r="I3940" s="10"/>
      <c r="J3940" s="30"/>
      <c r="K3940" s="8"/>
      <c r="L3940" s="31"/>
      <c r="M3940" s="27"/>
      <c r="N3940" s="17"/>
      <c r="O3940" s="7"/>
    </row>
    <row r="3941" spans="1:15" x14ac:dyDescent="0.25">
      <c r="A3941" s="4"/>
      <c r="B3941" s="3"/>
      <c r="C3941" s="3"/>
      <c r="D3941" s="3"/>
      <c r="E3941" s="9"/>
      <c r="F3941" s="6"/>
      <c r="I3941" s="10"/>
      <c r="J3941" s="30"/>
      <c r="K3941" s="8"/>
      <c r="L3941" s="31"/>
      <c r="M3941" s="27"/>
      <c r="N3941" s="17"/>
      <c r="O3941" s="7"/>
    </row>
    <row r="3942" spans="1:15" x14ac:dyDescent="0.25">
      <c r="A3942" s="4"/>
      <c r="B3942" s="3"/>
      <c r="C3942" s="3"/>
      <c r="D3942" s="3"/>
      <c r="E3942" s="9"/>
      <c r="F3942" s="6"/>
      <c r="I3942" s="10"/>
      <c r="J3942" s="30"/>
      <c r="K3942" s="8"/>
      <c r="L3942" s="31"/>
      <c r="M3942" s="27"/>
      <c r="N3942" s="17"/>
      <c r="O3942" s="7"/>
    </row>
    <row r="3943" spans="1:15" x14ac:dyDescent="0.25">
      <c r="A3943" s="4"/>
      <c r="B3943" s="3"/>
      <c r="C3943" s="3"/>
      <c r="D3943" s="3"/>
      <c r="E3943" s="9"/>
      <c r="F3943" s="6"/>
      <c r="I3943" s="10"/>
      <c r="J3943" s="30"/>
      <c r="K3943" s="8"/>
      <c r="L3943" s="31"/>
      <c r="M3943" s="27"/>
      <c r="N3943" s="17"/>
      <c r="O3943" s="7"/>
    </row>
    <row r="3944" spans="1:15" x14ac:dyDescent="0.25">
      <c r="A3944" s="4"/>
      <c r="B3944" s="3"/>
      <c r="C3944" s="3"/>
      <c r="D3944" s="3"/>
      <c r="E3944" s="9"/>
      <c r="F3944" s="6"/>
      <c r="I3944" s="10"/>
      <c r="J3944" s="30"/>
      <c r="K3944" s="8"/>
      <c r="L3944" s="31"/>
      <c r="M3944" s="27"/>
      <c r="N3944" s="17"/>
      <c r="O3944" s="7"/>
    </row>
    <row r="3945" spans="1:15" x14ac:dyDescent="0.25">
      <c r="A3945" s="4"/>
      <c r="B3945" s="3"/>
      <c r="C3945" s="3"/>
      <c r="D3945" s="3"/>
      <c r="E3945" s="9"/>
      <c r="F3945" s="6"/>
      <c r="I3945" s="10"/>
      <c r="J3945" s="30"/>
      <c r="K3945" s="8"/>
      <c r="L3945" s="31"/>
      <c r="M3945" s="27"/>
      <c r="N3945" s="17"/>
      <c r="O3945" s="7"/>
    </row>
    <row r="3946" spans="1:15" x14ac:dyDescent="0.25">
      <c r="A3946" s="4"/>
      <c r="B3946" s="3"/>
      <c r="C3946" s="3"/>
      <c r="D3946" s="3"/>
      <c r="E3946" s="9"/>
      <c r="F3946" s="6"/>
      <c r="I3946" s="10"/>
      <c r="J3946" s="30"/>
      <c r="K3946" s="8"/>
      <c r="L3946" s="31"/>
      <c r="M3946" s="27"/>
      <c r="N3946" s="17"/>
      <c r="O3946" s="7"/>
    </row>
    <row r="3947" spans="1:15" x14ac:dyDescent="0.25">
      <c r="A3947" s="4"/>
      <c r="B3947" s="3"/>
      <c r="C3947" s="3"/>
      <c r="D3947" s="3"/>
      <c r="E3947" s="9"/>
      <c r="F3947" s="6"/>
      <c r="I3947" s="10"/>
      <c r="J3947" s="30"/>
      <c r="K3947" s="8"/>
      <c r="L3947" s="31"/>
      <c r="M3947" s="27"/>
      <c r="N3947" s="17"/>
      <c r="O3947" s="7"/>
    </row>
    <row r="3948" spans="1:15" x14ac:dyDescent="0.25">
      <c r="A3948" s="4"/>
      <c r="B3948" s="3"/>
      <c r="C3948" s="3"/>
      <c r="D3948" s="3"/>
      <c r="E3948" s="9"/>
      <c r="F3948" s="6"/>
      <c r="I3948" s="10"/>
      <c r="J3948" s="30"/>
      <c r="K3948" s="8"/>
      <c r="L3948" s="31"/>
      <c r="M3948" s="27"/>
      <c r="N3948" s="17"/>
      <c r="O3948" s="7"/>
    </row>
    <row r="3949" spans="1:15" x14ac:dyDescent="0.25">
      <c r="A3949" s="4"/>
      <c r="B3949" s="3"/>
      <c r="C3949" s="3"/>
      <c r="D3949" s="3"/>
      <c r="E3949" s="9"/>
      <c r="F3949" s="6"/>
      <c r="I3949" s="10"/>
      <c r="J3949" s="30"/>
      <c r="K3949" s="8"/>
      <c r="L3949" s="31"/>
      <c r="M3949" s="27"/>
      <c r="N3949" s="17"/>
      <c r="O3949" s="7"/>
    </row>
    <row r="3950" spans="1:15" x14ac:dyDescent="0.25">
      <c r="A3950" s="4"/>
      <c r="B3950" s="3"/>
      <c r="C3950" s="3"/>
      <c r="D3950" s="3"/>
      <c r="E3950" s="9"/>
      <c r="F3950" s="6"/>
      <c r="I3950" s="10"/>
      <c r="J3950" s="30"/>
      <c r="K3950" s="8"/>
      <c r="L3950" s="31"/>
      <c r="M3950" s="27"/>
      <c r="N3950" s="17"/>
      <c r="O3950" s="7"/>
    </row>
    <row r="3951" spans="1:15" x14ac:dyDescent="0.25">
      <c r="A3951" s="4"/>
      <c r="B3951" s="3"/>
      <c r="C3951" s="3"/>
      <c r="D3951" s="3"/>
      <c r="E3951" s="9"/>
      <c r="F3951" s="6"/>
      <c r="I3951" s="10"/>
      <c r="J3951" s="30"/>
      <c r="K3951" s="8"/>
      <c r="L3951" s="31"/>
      <c r="M3951" s="27"/>
      <c r="N3951" s="17"/>
      <c r="O3951" s="7"/>
    </row>
    <row r="3952" spans="1:15" x14ac:dyDescent="0.25">
      <c r="A3952" s="4"/>
      <c r="B3952" s="3"/>
      <c r="C3952" s="3"/>
      <c r="D3952" s="3"/>
      <c r="E3952" s="9"/>
      <c r="F3952" s="6"/>
      <c r="I3952" s="10"/>
      <c r="J3952" s="30"/>
      <c r="K3952" s="8"/>
      <c r="L3952" s="31"/>
      <c r="M3952" s="27"/>
      <c r="N3952" s="17"/>
      <c r="O3952" s="7"/>
    </row>
    <row r="3953" spans="1:15" x14ac:dyDescent="0.25">
      <c r="A3953" s="4"/>
      <c r="B3953" s="3"/>
      <c r="C3953" s="3"/>
      <c r="D3953" s="3"/>
      <c r="E3953" s="9"/>
      <c r="F3953" s="6"/>
      <c r="I3953" s="10"/>
      <c r="J3953" s="30"/>
      <c r="K3953" s="8"/>
      <c r="L3953" s="31"/>
      <c r="M3953" s="27"/>
      <c r="N3953" s="17"/>
      <c r="O3953" s="7"/>
    </row>
    <row r="3954" spans="1:15" x14ac:dyDescent="0.25">
      <c r="A3954" s="4"/>
      <c r="B3954" s="3"/>
      <c r="C3954" s="3"/>
      <c r="D3954" s="3"/>
      <c r="E3954" s="9"/>
      <c r="F3954" s="6"/>
      <c r="I3954" s="10"/>
      <c r="J3954" s="30"/>
      <c r="K3954" s="8"/>
      <c r="L3954" s="31"/>
      <c r="M3954" s="27"/>
      <c r="N3954" s="17"/>
      <c r="O3954" s="7"/>
    </row>
    <row r="3955" spans="1:15" x14ac:dyDescent="0.25">
      <c r="A3955" s="4"/>
      <c r="B3955" s="3"/>
      <c r="C3955" s="3"/>
      <c r="D3955" s="3"/>
      <c r="E3955" s="9"/>
      <c r="F3955" s="6"/>
      <c r="I3955" s="10"/>
      <c r="J3955" s="30"/>
      <c r="K3955" s="8"/>
      <c r="L3955" s="31"/>
      <c r="M3955" s="27"/>
      <c r="N3955" s="17"/>
      <c r="O3955" s="7"/>
    </row>
    <row r="3956" spans="1:15" x14ac:dyDescent="0.25">
      <c r="A3956" s="4"/>
      <c r="B3956" s="3"/>
      <c r="C3956" s="3"/>
      <c r="D3956" s="3"/>
      <c r="E3956" s="9"/>
      <c r="F3956" s="6"/>
      <c r="I3956" s="10"/>
      <c r="J3956" s="30"/>
      <c r="K3956" s="8"/>
      <c r="L3956" s="31"/>
      <c r="M3956" s="27"/>
      <c r="N3956" s="17"/>
      <c r="O3956" s="7"/>
    </row>
    <row r="3957" spans="1:15" x14ac:dyDescent="0.25">
      <c r="A3957" s="4"/>
      <c r="B3957" s="3"/>
      <c r="C3957" s="3"/>
      <c r="D3957" s="3"/>
      <c r="E3957" s="9"/>
      <c r="F3957" s="6"/>
      <c r="I3957" s="10"/>
      <c r="J3957" s="30"/>
      <c r="K3957" s="8"/>
      <c r="L3957" s="31"/>
      <c r="M3957" s="27"/>
      <c r="N3957" s="17"/>
      <c r="O3957" s="7"/>
    </row>
    <row r="3958" spans="1:15" x14ac:dyDescent="0.25">
      <c r="A3958" s="4"/>
      <c r="B3958" s="3"/>
      <c r="C3958" s="3"/>
      <c r="D3958" s="3"/>
      <c r="E3958" s="9"/>
      <c r="F3958" s="6"/>
      <c r="I3958" s="10"/>
      <c r="J3958" s="30"/>
      <c r="K3958" s="8"/>
      <c r="L3958" s="31"/>
      <c r="M3958" s="27"/>
      <c r="N3958" s="17"/>
      <c r="O3958" s="7"/>
    </row>
    <row r="3959" spans="1:15" x14ac:dyDescent="0.25">
      <c r="A3959" s="4"/>
      <c r="B3959" s="3"/>
      <c r="C3959" s="3"/>
      <c r="D3959" s="3"/>
      <c r="E3959" s="9"/>
      <c r="F3959" s="6"/>
      <c r="I3959" s="10"/>
      <c r="J3959" s="30"/>
      <c r="K3959" s="8"/>
      <c r="L3959" s="31"/>
      <c r="M3959" s="27"/>
      <c r="N3959" s="17"/>
      <c r="O3959" s="7"/>
    </row>
    <row r="3960" spans="1:15" x14ac:dyDescent="0.25">
      <c r="A3960" s="4"/>
      <c r="B3960" s="3"/>
      <c r="C3960" s="3"/>
      <c r="D3960" s="3"/>
      <c r="E3960" s="9"/>
      <c r="F3960" s="6"/>
      <c r="I3960" s="10"/>
      <c r="J3960" s="30"/>
      <c r="K3960" s="8"/>
      <c r="L3960" s="31"/>
      <c r="M3960" s="27"/>
      <c r="N3960" s="17"/>
      <c r="O3960" s="7"/>
    </row>
    <row r="3961" spans="1:15" x14ac:dyDescent="0.25">
      <c r="A3961" s="4"/>
      <c r="B3961" s="3"/>
      <c r="C3961" s="3"/>
      <c r="D3961" s="3"/>
      <c r="E3961" s="9"/>
      <c r="F3961" s="6"/>
      <c r="I3961" s="10"/>
      <c r="J3961" s="30"/>
      <c r="K3961" s="8"/>
      <c r="L3961" s="31"/>
      <c r="M3961" s="27"/>
      <c r="N3961" s="17"/>
      <c r="O3961" s="7"/>
    </row>
    <row r="3962" spans="1:15" x14ac:dyDescent="0.25">
      <c r="A3962" s="4"/>
      <c r="B3962" s="3"/>
      <c r="C3962" s="3"/>
      <c r="D3962" s="3"/>
      <c r="E3962" s="9"/>
      <c r="F3962" s="6"/>
      <c r="I3962" s="10"/>
      <c r="J3962" s="30"/>
      <c r="K3962" s="8"/>
      <c r="L3962" s="31"/>
      <c r="M3962" s="27"/>
      <c r="N3962" s="17"/>
      <c r="O3962" s="7"/>
    </row>
    <row r="3963" spans="1:15" x14ac:dyDescent="0.25">
      <c r="A3963" s="4"/>
      <c r="B3963" s="3"/>
      <c r="C3963" s="3"/>
      <c r="D3963" s="3"/>
      <c r="E3963" s="9"/>
      <c r="F3963" s="6"/>
      <c r="I3963" s="10"/>
      <c r="J3963" s="30"/>
      <c r="K3963" s="8"/>
      <c r="L3963" s="31"/>
      <c r="M3963" s="27"/>
      <c r="N3963" s="17"/>
      <c r="O3963" s="7"/>
    </row>
    <row r="3964" spans="1:15" x14ac:dyDescent="0.25">
      <c r="A3964" s="4"/>
      <c r="B3964" s="3"/>
      <c r="C3964" s="3"/>
      <c r="D3964" s="3"/>
      <c r="E3964" s="9"/>
      <c r="F3964" s="6"/>
      <c r="I3964" s="10"/>
      <c r="J3964" s="30"/>
      <c r="K3964" s="8"/>
      <c r="L3964" s="31"/>
      <c r="M3964" s="27"/>
      <c r="N3964" s="17"/>
      <c r="O3964" s="7"/>
    </row>
    <row r="3965" spans="1:15" x14ac:dyDescent="0.25">
      <c r="A3965" s="4"/>
      <c r="B3965" s="3"/>
      <c r="C3965" s="3"/>
      <c r="D3965" s="3"/>
      <c r="E3965" s="9"/>
      <c r="F3965" s="6"/>
      <c r="I3965" s="10"/>
      <c r="J3965" s="30"/>
      <c r="K3965" s="8"/>
      <c r="L3965" s="31"/>
      <c r="M3965" s="27"/>
      <c r="N3965" s="17"/>
      <c r="O3965" s="7"/>
    </row>
    <row r="3966" spans="1:15" x14ac:dyDescent="0.25">
      <c r="A3966" s="4"/>
      <c r="B3966" s="3"/>
      <c r="C3966" s="3"/>
      <c r="D3966" s="3"/>
      <c r="E3966" s="9"/>
      <c r="F3966" s="6"/>
      <c r="I3966" s="10"/>
      <c r="J3966" s="30"/>
      <c r="K3966" s="8"/>
      <c r="L3966" s="31"/>
      <c r="M3966" s="27"/>
      <c r="N3966" s="17"/>
      <c r="O3966" s="7"/>
    </row>
    <row r="3967" spans="1:15" x14ac:dyDescent="0.25">
      <c r="A3967" s="4"/>
      <c r="B3967" s="3"/>
      <c r="C3967" s="3"/>
      <c r="D3967" s="3"/>
      <c r="E3967" s="9"/>
      <c r="F3967" s="6"/>
      <c r="I3967" s="10"/>
      <c r="J3967" s="30"/>
      <c r="K3967" s="8"/>
      <c r="L3967" s="31"/>
      <c r="M3967" s="27"/>
      <c r="N3967" s="17"/>
      <c r="O3967" s="7"/>
    </row>
    <row r="3968" spans="1:15" x14ac:dyDescent="0.25">
      <c r="A3968" s="4"/>
      <c r="B3968" s="3"/>
      <c r="C3968" s="3"/>
      <c r="D3968" s="3"/>
      <c r="E3968" s="9"/>
      <c r="F3968" s="6"/>
      <c r="I3968" s="10"/>
      <c r="J3968" s="30"/>
      <c r="K3968" s="8"/>
      <c r="L3968" s="31"/>
      <c r="M3968" s="27"/>
      <c r="N3968" s="17"/>
      <c r="O3968" s="7"/>
    </row>
    <row r="3969" spans="1:15" x14ac:dyDescent="0.25">
      <c r="A3969" s="4"/>
      <c r="B3969" s="3"/>
      <c r="C3969" s="3"/>
      <c r="D3969" s="3"/>
      <c r="E3969" s="9"/>
      <c r="F3969" s="6"/>
      <c r="I3969" s="10"/>
      <c r="J3969" s="30"/>
      <c r="K3969" s="8"/>
      <c r="L3969" s="31"/>
      <c r="M3969" s="27"/>
      <c r="N3969" s="17"/>
      <c r="O3969" s="7"/>
    </row>
    <row r="3970" spans="1:15" x14ac:dyDescent="0.25">
      <c r="A3970" s="4"/>
      <c r="B3970" s="3"/>
      <c r="C3970" s="3"/>
      <c r="D3970" s="3"/>
      <c r="E3970" s="9"/>
      <c r="F3970" s="6"/>
      <c r="I3970" s="10"/>
      <c r="J3970" s="30"/>
      <c r="K3970" s="8"/>
      <c r="L3970" s="31"/>
      <c r="M3970" s="27"/>
      <c r="N3970" s="17"/>
      <c r="O3970" s="7"/>
    </row>
    <row r="3971" spans="1:15" x14ac:dyDescent="0.25">
      <c r="A3971" s="4"/>
      <c r="B3971" s="3"/>
      <c r="C3971" s="3"/>
      <c r="D3971" s="3"/>
      <c r="E3971" s="9"/>
      <c r="F3971" s="6"/>
      <c r="I3971" s="10"/>
      <c r="J3971" s="30"/>
      <c r="K3971" s="8"/>
      <c r="L3971" s="31"/>
      <c r="M3971" s="27"/>
      <c r="N3971" s="17"/>
      <c r="O3971" s="7"/>
    </row>
    <row r="3972" spans="1:15" x14ac:dyDescent="0.25">
      <c r="A3972" s="4"/>
      <c r="B3972" s="3"/>
      <c r="C3972" s="3"/>
      <c r="D3972" s="3"/>
      <c r="E3972" s="9"/>
      <c r="F3972" s="6"/>
      <c r="I3972" s="10"/>
      <c r="J3972" s="30"/>
      <c r="K3972" s="8"/>
      <c r="L3972" s="31"/>
      <c r="M3972" s="27"/>
      <c r="N3972" s="17"/>
      <c r="O3972" s="7"/>
    </row>
    <row r="3973" spans="1:15" x14ac:dyDescent="0.25">
      <c r="A3973" s="4"/>
      <c r="B3973" s="3"/>
      <c r="C3973" s="3"/>
      <c r="D3973" s="3"/>
      <c r="E3973" s="9"/>
      <c r="F3973" s="6"/>
      <c r="I3973" s="10"/>
      <c r="J3973" s="30"/>
      <c r="K3973" s="8"/>
      <c r="L3973" s="31"/>
      <c r="M3973" s="27"/>
      <c r="N3973" s="17"/>
      <c r="O3973" s="7"/>
    </row>
    <row r="3974" spans="1:15" x14ac:dyDescent="0.25">
      <c r="A3974" s="4"/>
      <c r="B3974" s="3"/>
      <c r="C3974" s="3"/>
      <c r="D3974" s="3"/>
      <c r="E3974" s="9"/>
      <c r="F3974" s="6"/>
      <c r="I3974" s="10"/>
      <c r="J3974" s="30"/>
      <c r="K3974" s="8"/>
      <c r="L3974" s="31"/>
      <c r="M3974" s="27"/>
      <c r="N3974" s="17"/>
      <c r="O3974" s="7"/>
    </row>
    <row r="3975" spans="1:15" x14ac:dyDescent="0.25">
      <c r="A3975" s="4"/>
      <c r="B3975" s="3"/>
      <c r="C3975" s="3"/>
      <c r="D3975" s="3"/>
      <c r="E3975" s="9"/>
      <c r="F3975" s="6"/>
      <c r="I3975" s="10"/>
      <c r="J3975" s="30"/>
      <c r="K3975" s="8"/>
      <c r="L3975" s="31"/>
      <c r="M3975" s="27"/>
      <c r="N3975" s="17"/>
      <c r="O3975" s="7"/>
    </row>
    <row r="3976" spans="1:15" x14ac:dyDescent="0.25">
      <c r="A3976" s="4"/>
      <c r="B3976" s="3"/>
      <c r="C3976" s="3"/>
      <c r="D3976" s="3"/>
      <c r="E3976" s="9"/>
      <c r="F3976" s="6"/>
      <c r="I3976" s="10"/>
      <c r="J3976" s="30"/>
      <c r="K3976" s="8"/>
      <c r="L3976" s="31"/>
      <c r="M3976" s="27"/>
      <c r="N3976" s="17"/>
      <c r="O3976" s="7"/>
    </row>
    <row r="3977" spans="1:15" x14ac:dyDescent="0.25">
      <c r="A3977" s="4"/>
      <c r="B3977" s="3"/>
      <c r="C3977" s="3"/>
      <c r="D3977" s="3"/>
      <c r="E3977" s="9"/>
      <c r="F3977" s="6"/>
      <c r="I3977" s="10"/>
      <c r="J3977" s="30"/>
      <c r="K3977" s="8"/>
      <c r="L3977" s="31"/>
      <c r="M3977" s="27"/>
      <c r="N3977" s="17"/>
      <c r="O3977" s="7"/>
    </row>
    <row r="3978" spans="1:15" x14ac:dyDescent="0.25">
      <c r="A3978" s="4"/>
      <c r="B3978" s="3"/>
      <c r="C3978" s="3"/>
      <c r="D3978" s="3"/>
      <c r="E3978" s="9"/>
      <c r="F3978" s="6"/>
      <c r="I3978" s="10"/>
      <c r="J3978" s="30"/>
      <c r="K3978" s="8"/>
      <c r="L3978" s="31"/>
      <c r="M3978" s="27"/>
      <c r="N3978" s="17"/>
      <c r="O3978" s="7"/>
    </row>
    <row r="3979" spans="1:15" x14ac:dyDescent="0.25">
      <c r="A3979" s="4"/>
      <c r="B3979" s="3"/>
      <c r="C3979" s="3"/>
      <c r="D3979" s="3"/>
      <c r="E3979" s="9"/>
      <c r="F3979" s="6"/>
      <c r="I3979" s="10"/>
      <c r="J3979" s="30"/>
      <c r="K3979" s="8"/>
      <c r="L3979" s="31"/>
      <c r="M3979" s="27"/>
      <c r="N3979" s="17"/>
      <c r="O3979" s="7"/>
    </row>
    <row r="3980" spans="1:15" x14ac:dyDescent="0.25">
      <c r="A3980" s="4"/>
      <c r="B3980" s="3"/>
      <c r="C3980" s="3"/>
      <c r="D3980" s="3"/>
      <c r="E3980" s="9"/>
      <c r="F3980" s="6"/>
      <c r="I3980" s="10"/>
      <c r="J3980" s="30"/>
      <c r="K3980" s="8"/>
      <c r="L3980" s="31"/>
      <c r="M3980" s="27"/>
      <c r="N3980" s="17"/>
      <c r="O3980" s="7"/>
    </row>
    <row r="3981" spans="1:15" x14ac:dyDescent="0.25">
      <c r="A3981" s="4"/>
      <c r="B3981" s="3"/>
      <c r="C3981" s="3"/>
      <c r="D3981" s="3"/>
      <c r="E3981" s="9"/>
      <c r="F3981" s="6"/>
      <c r="I3981" s="10"/>
      <c r="J3981" s="30"/>
      <c r="K3981" s="8"/>
      <c r="L3981" s="31"/>
      <c r="M3981" s="27"/>
      <c r="N3981" s="17"/>
      <c r="O3981" s="7"/>
    </row>
    <row r="3982" spans="1:15" x14ac:dyDescent="0.25">
      <c r="A3982" s="4"/>
      <c r="B3982" s="3"/>
      <c r="C3982" s="3"/>
      <c r="D3982" s="3"/>
      <c r="E3982" s="9"/>
      <c r="F3982" s="6"/>
      <c r="I3982" s="10"/>
      <c r="J3982" s="30"/>
      <c r="K3982" s="8"/>
      <c r="L3982" s="31"/>
      <c r="M3982" s="27"/>
      <c r="N3982" s="17"/>
      <c r="O3982" s="7"/>
    </row>
    <row r="3983" spans="1:15" x14ac:dyDescent="0.25">
      <c r="A3983" s="4"/>
      <c r="B3983" s="3"/>
      <c r="C3983" s="3"/>
      <c r="D3983" s="3"/>
      <c r="E3983" s="9"/>
      <c r="F3983" s="6"/>
      <c r="I3983" s="10"/>
      <c r="J3983" s="30"/>
      <c r="K3983" s="8"/>
      <c r="L3983" s="31"/>
      <c r="M3983" s="27"/>
      <c r="N3983" s="17"/>
      <c r="O3983" s="7"/>
    </row>
    <row r="3984" spans="1:15" x14ac:dyDescent="0.25">
      <c r="A3984" s="4"/>
      <c r="B3984" s="3"/>
      <c r="C3984" s="3"/>
      <c r="D3984" s="3"/>
      <c r="E3984" s="9"/>
      <c r="F3984" s="6"/>
      <c r="I3984" s="10"/>
      <c r="J3984" s="30"/>
      <c r="K3984" s="8"/>
      <c r="L3984" s="31"/>
      <c r="M3984" s="27"/>
      <c r="N3984" s="17"/>
      <c r="O3984" s="7"/>
    </row>
    <row r="3985" spans="1:15" x14ac:dyDescent="0.25">
      <c r="A3985" s="4"/>
      <c r="B3985" s="3"/>
      <c r="C3985" s="3"/>
      <c r="D3985" s="3"/>
      <c r="E3985" s="9"/>
      <c r="F3985" s="6"/>
      <c r="I3985" s="10"/>
      <c r="J3985" s="30"/>
      <c r="K3985" s="8"/>
      <c r="L3985" s="31"/>
      <c r="M3985" s="27"/>
      <c r="N3985" s="17"/>
      <c r="O3985" s="7"/>
    </row>
    <row r="3986" spans="1:15" x14ac:dyDescent="0.25">
      <c r="A3986" s="4"/>
      <c r="B3986" s="3"/>
      <c r="C3986" s="3"/>
      <c r="D3986" s="3"/>
      <c r="E3986" s="9"/>
      <c r="F3986" s="6"/>
      <c r="I3986" s="10"/>
      <c r="J3986" s="30"/>
      <c r="K3986" s="8"/>
      <c r="L3986" s="31"/>
      <c r="M3986" s="27"/>
      <c r="N3986" s="17"/>
      <c r="O3986" s="7"/>
    </row>
    <row r="3987" spans="1:15" x14ac:dyDescent="0.25">
      <c r="A3987" s="4"/>
      <c r="B3987" s="3"/>
      <c r="C3987" s="3"/>
      <c r="D3987" s="3"/>
      <c r="E3987" s="9"/>
      <c r="F3987" s="6"/>
      <c r="I3987" s="10"/>
      <c r="J3987" s="30"/>
      <c r="K3987" s="8"/>
      <c r="L3987" s="31"/>
      <c r="M3987" s="27"/>
      <c r="N3987" s="17"/>
      <c r="O3987" s="7"/>
    </row>
    <row r="3988" spans="1:15" x14ac:dyDescent="0.25">
      <c r="A3988" s="4"/>
      <c r="B3988" s="3"/>
      <c r="C3988" s="3"/>
      <c r="D3988" s="3"/>
      <c r="E3988" s="9"/>
      <c r="F3988" s="6"/>
      <c r="I3988" s="10"/>
      <c r="J3988" s="30"/>
      <c r="K3988" s="8"/>
      <c r="L3988" s="31"/>
      <c r="M3988" s="27"/>
      <c r="N3988" s="17"/>
      <c r="O3988" s="7"/>
    </row>
    <row r="3989" spans="1:15" x14ac:dyDescent="0.25">
      <c r="A3989" s="4"/>
      <c r="B3989" s="3"/>
      <c r="C3989" s="3"/>
      <c r="D3989" s="3"/>
      <c r="E3989" s="9"/>
      <c r="F3989" s="6"/>
      <c r="I3989" s="10"/>
      <c r="J3989" s="30"/>
      <c r="K3989" s="8"/>
      <c r="L3989" s="31"/>
      <c r="M3989" s="27"/>
      <c r="N3989" s="17"/>
      <c r="O3989" s="7"/>
    </row>
    <row r="3990" spans="1:15" x14ac:dyDescent="0.25">
      <c r="A3990" s="4"/>
      <c r="B3990" s="3"/>
      <c r="C3990" s="3"/>
      <c r="D3990" s="3"/>
      <c r="E3990" s="9"/>
      <c r="F3990" s="6"/>
      <c r="I3990" s="10"/>
      <c r="J3990" s="30"/>
      <c r="K3990" s="8"/>
      <c r="L3990" s="31"/>
      <c r="M3990" s="27"/>
      <c r="N3990" s="17"/>
      <c r="O3990" s="7"/>
    </row>
    <row r="3991" spans="1:15" x14ac:dyDescent="0.25">
      <c r="A3991" s="4"/>
      <c r="B3991" s="3"/>
      <c r="C3991" s="3"/>
      <c r="D3991" s="3"/>
      <c r="E3991" s="9"/>
      <c r="F3991" s="6"/>
      <c r="I3991" s="10"/>
      <c r="J3991" s="30"/>
      <c r="K3991" s="8"/>
      <c r="L3991" s="31"/>
      <c r="M3991" s="27"/>
      <c r="N3991" s="17"/>
      <c r="O3991" s="7"/>
    </row>
    <row r="3992" spans="1:15" x14ac:dyDescent="0.25">
      <c r="A3992" s="4"/>
      <c r="B3992" s="3"/>
      <c r="C3992" s="3"/>
      <c r="D3992" s="3"/>
      <c r="E3992" s="9"/>
      <c r="F3992" s="6"/>
      <c r="I3992" s="10"/>
      <c r="J3992" s="30"/>
      <c r="K3992" s="8"/>
      <c r="L3992" s="31"/>
      <c r="M3992" s="27"/>
      <c r="N3992" s="17"/>
      <c r="O3992" s="7"/>
    </row>
    <row r="3993" spans="1:15" x14ac:dyDescent="0.25">
      <c r="A3993" s="4"/>
      <c r="B3993" s="3"/>
      <c r="C3993" s="3"/>
      <c r="D3993" s="3"/>
      <c r="E3993" s="9"/>
      <c r="F3993" s="6"/>
      <c r="I3993" s="10"/>
      <c r="J3993" s="30"/>
      <c r="K3993" s="8"/>
      <c r="L3993" s="31"/>
      <c r="M3993" s="27"/>
      <c r="N3993" s="17"/>
      <c r="O3993" s="7"/>
    </row>
    <row r="3994" spans="1:15" x14ac:dyDescent="0.25">
      <c r="A3994" s="4"/>
      <c r="B3994" s="3"/>
      <c r="C3994" s="3"/>
      <c r="D3994" s="3"/>
      <c r="E3994" s="9"/>
      <c r="F3994" s="6"/>
      <c r="I3994" s="10"/>
      <c r="J3994" s="30"/>
      <c r="K3994" s="8"/>
      <c r="L3994" s="31"/>
      <c r="M3994" s="27"/>
      <c r="N3994" s="17"/>
      <c r="O3994" s="7"/>
    </row>
    <row r="3995" spans="1:15" x14ac:dyDescent="0.25">
      <c r="A3995" s="4"/>
      <c r="B3995" s="3"/>
      <c r="C3995" s="3"/>
      <c r="D3995" s="3"/>
      <c r="E3995" s="9"/>
      <c r="F3995" s="6"/>
      <c r="I3995" s="10"/>
      <c r="J3995" s="30"/>
      <c r="K3995" s="8"/>
      <c r="L3995" s="31"/>
      <c r="M3995" s="27"/>
      <c r="N3995" s="17"/>
      <c r="O3995" s="7"/>
    </row>
    <row r="3996" spans="1:15" x14ac:dyDescent="0.25">
      <c r="A3996" s="4"/>
      <c r="B3996" s="3"/>
      <c r="C3996" s="3"/>
      <c r="D3996" s="3"/>
      <c r="E3996" s="9"/>
      <c r="F3996" s="6"/>
      <c r="I3996" s="10"/>
      <c r="J3996" s="30"/>
      <c r="K3996" s="8"/>
      <c r="L3996" s="31"/>
      <c r="M3996" s="27"/>
      <c r="N3996" s="17"/>
      <c r="O3996" s="7"/>
    </row>
    <row r="3997" spans="1:15" x14ac:dyDescent="0.25">
      <c r="A3997" s="4"/>
      <c r="B3997" s="3"/>
      <c r="C3997" s="3"/>
      <c r="D3997" s="3"/>
      <c r="E3997" s="9"/>
      <c r="F3997" s="6"/>
      <c r="I3997" s="10"/>
      <c r="J3997" s="30"/>
      <c r="K3997" s="8"/>
      <c r="L3997" s="31"/>
      <c r="M3997" s="27"/>
      <c r="N3997" s="17"/>
      <c r="O3997" s="7"/>
    </row>
    <row r="3998" spans="1:15" x14ac:dyDescent="0.25">
      <c r="A3998" s="4"/>
      <c r="B3998" s="3"/>
      <c r="C3998" s="3"/>
      <c r="D3998" s="3"/>
      <c r="E3998" s="9"/>
      <c r="F3998" s="6"/>
      <c r="I3998" s="10"/>
      <c r="J3998" s="30"/>
      <c r="K3998" s="8"/>
      <c r="L3998" s="31"/>
      <c r="M3998" s="27"/>
      <c r="N3998" s="17"/>
      <c r="O3998" s="7"/>
    </row>
    <row r="3999" spans="1:15" x14ac:dyDescent="0.25">
      <c r="A3999" s="4"/>
      <c r="B3999" s="3"/>
      <c r="C3999" s="3"/>
      <c r="D3999" s="3"/>
      <c r="E3999" s="9"/>
      <c r="F3999" s="6"/>
      <c r="I3999" s="10"/>
      <c r="J3999" s="30"/>
      <c r="K3999" s="8"/>
      <c r="L3999" s="31"/>
      <c r="M3999" s="27"/>
      <c r="N3999" s="17"/>
      <c r="O3999" s="7"/>
    </row>
    <row r="4000" spans="1:15" x14ac:dyDescent="0.25">
      <c r="A4000" s="4"/>
      <c r="B4000" s="3"/>
      <c r="C4000" s="3"/>
      <c r="D4000" s="3"/>
      <c r="E4000" s="9"/>
      <c r="F4000" s="6"/>
      <c r="I4000" s="10"/>
      <c r="J4000" s="30"/>
      <c r="K4000" s="8"/>
      <c r="L4000" s="31"/>
      <c r="M4000" s="27"/>
      <c r="N4000" s="17"/>
      <c r="O4000" s="7"/>
    </row>
    <row r="4001" spans="1:15" x14ac:dyDescent="0.25">
      <c r="A4001" s="4"/>
      <c r="B4001" s="3"/>
      <c r="C4001" s="3"/>
      <c r="D4001" s="3"/>
      <c r="E4001" s="9"/>
      <c r="F4001" s="6"/>
      <c r="I4001" s="10"/>
      <c r="J4001" s="30"/>
      <c r="K4001" s="8"/>
      <c r="L4001" s="31"/>
      <c r="M4001" s="27"/>
      <c r="N4001" s="17"/>
      <c r="O4001" s="7"/>
    </row>
    <row r="4002" spans="1:15" x14ac:dyDescent="0.25">
      <c r="A4002" s="4"/>
      <c r="B4002" s="3"/>
      <c r="C4002" s="3"/>
      <c r="D4002" s="3"/>
      <c r="E4002" s="9"/>
      <c r="F4002" s="6"/>
      <c r="I4002" s="10"/>
      <c r="J4002" s="30"/>
      <c r="K4002" s="8"/>
      <c r="L4002" s="31"/>
      <c r="M4002" s="27"/>
      <c r="N4002" s="17"/>
      <c r="O4002" s="7"/>
    </row>
    <row r="4003" spans="1:15" x14ac:dyDescent="0.25">
      <c r="A4003" s="4"/>
      <c r="B4003" s="3"/>
      <c r="C4003" s="3"/>
      <c r="D4003" s="3"/>
      <c r="E4003" s="9"/>
      <c r="F4003" s="6"/>
      <c r="I4003" s="10"/>
      <c r="J4003" s="30"/>
      <c r="K4003" s="8"/>
      <c r="L4003" s="31"/>
      <c r="M4003" s="27"/>
      <c r="N4003" s="17"/>
      <c r="O4003" s="7"/>
    </row>
    <row r="4004" spans="1:15" x14ac:dyDescent="0.25">
      <c r="A4004" s="4"/>
      <c r="B4004" s="3"/>
      <c r="C4004" s="3"/>
      <c r="D4004" s="3"/>
      <c r="E4004" s="9"/>
      <c r="F4004" s="6"/>
      <c r="I4004" s="10"/>
      <c r="J4004" s="30"/>
      <c r="K4004" s="8"/>
      <c r="L4004" s="31"/>
      <c r="M4004" s="27"/>
      <c r="N4004" s="17"/>
      <c r="O4004" s="7"/>
    </row>
    <row r="4005" spans="1:15" x14ac:dyDescent="0.25">
      <c r="A4005" s="4"/>
      <c r="B4005" s="3"/>
      <c r="C4005" s="3"/>
      <c r="D4005" s="3"/>
      <c r="E4005" s="9"/>
      <c r="F4005" s="6"/>
      <c r="I4005" s="10"/>
      <c r="J4005" s="30"/>
      <c r="K4005" s="8"/>
      <c r="L4005" s="31"/>
      <c r="M4005" s="27"/>
      <c r="N4005" s="17"/>
      <c r="O4005" s="7"/>
    </row>
    <row r="4006" spans="1:15" x14ac:dyDescent="0.25">
      <c r="A4006" s="4"/>
      <c r="B4006" s="3"/>
      <c r="C4006" s="3"/>
      <c r="D4006" s="3"/>
      <c r="E4006" s="9"/>
      <c r="F4006" s="6"/>
      <c r="I4006" s="10"/>
      <c r="J4006" s="30"/>
      <c r="K4006" s="8"/>
      <c r="L4006" s="31"/>
      <c r="M4006" s="27"/>
      <c r="N4006" s="17"/>
      <c r="O4006" s="7"/>
    </row>
    <row r="4007" spans="1:15" x14ac:dyDescent="0.25">
      <c r="A4007" s="4"/>
      <c r="B4007" s="3"/>
      <c r="C4007" s="3"/>
      <c r="D4007" s="3"/>
      <c r="E4007" s="9"/>
      <c r="F4007" s="6"/>
      <c r="I4007" s="10"/>
      <c r="J4007" s="30"/>
      <c r="K4007" s="8"/>
      <c r="L4007" s="31"/>
      <c r="M4007" s="27"/>
      <c r="N4007" s="17"/>
      <c r="O4007" s="7"/>
    </row>
    <row r="4008" spans="1:15" x14ac:dyDescent="0.25">
      <c r="A4008" s="4"/>
      <c r="B4008" s="3"/>
      <c r="C4008" s="3"/>
      <c r="D4008" s="3"/>
      <c r="E4008" s="9"/>
      <c r="F4008" s="6"/>
      <c r="I4008" s="10"/>
      <c r="J4008" s="30"/>
      <c r="K4008" s="8"/>
      <c r="L4008" s="31"/>
      <c r="M4008" s="27"/>
      <c r="N4008" s="17"/>
      <c r="O4008" s="7"/>
    </row>
    <row r="4009" spans="1:15" x14ac:dyDescent="0.25">
      <c r="A4009" s="4"/>
      <c r="B4009" s="3"/>
      <c r="C4009" s="3"/>
      <c r="D4009" s="3"/>
      <c r="E4009" s="9"/>
      <c r="F4009" s="6"/>
      <c r="I4009" s="10"/>
      <c r="J4009" s="30"/>
      <c r="K4009" s="8"/>
      <c r="L4009" s="31"/>
      <c r="M4009" s="27"/>
      <c r="N4009" s="17"/>
      <c r="O4009" s="7"/>
    </row>
    <row r="4010" spans="1:15" x14ac:dyDescent="0.25">
      <c r="A4010" s="4"/>
      <c r="B4010" s="3"/>
      <c r="C4010" s="3"/>
      <c r="D4010" s="3"/>
      <c r="E4010" s="9"/>
      <c r="F4010" s="6"/>
      <c r="I4010" s="10"/>
      <c r="J4010" s="30"/>
      <c r="K4010" s="8"/>
      <c r="L4010" s="31"/>
      <c r="M4010" s="27"/>
      <c r="N4010" s="17"/>
      <c r="O4010" s="7"/>
    </row>
    <row r="4011" spans="1:15" x14ac:dyDescent="0.25">
      <c r="A4011" s="4"/>
      <c r="B4011" s="3"/>
      <c r="C4011" s="3"/>
      <c r="D4011" s="3"/>
      <c r="E4011" s="9"/>
      <c r="F4011" s="6"/>
      <c r="I4011" s="10"/>
      <c r="J4011" s="30"/>
      <c r="K4011" s="8"/>
      <c r="L4011" s="31"/>
      <c r="M4011" s="27"/>
      <c r="N4011" s="17"/>
      <c r="O4011" s="7"/>
    </row>
    <row r="4012" spans="1:15" x14ac:dyDescent="0.25">
      <c r="A4012" s="4"/>
      <c r="B4012" s="3"/>
      <c r="C4012" s="3"/>
      <c r="D4012" s="3"/>
      <c r="E4012" s="9"/>
      <c r="F4012" s="6"/>
      <c r="I4012" s="10"/>
      <c r="J4012" s="30"/>
      <c r="K4012" s="8"/>
      <c r="L4012" s="31"/>
      <c r="M4012" s="27"/>
      <c r="N4012" s="17"/>
      <c r="O4012" s="7"/>
    </row>
    <row r="4013" spans="1:15" x14ac:dyDescent="0.25">
      <c r="A4013" s="4"/>
      <c r="B4013" s="3"/>
      <c r="C4013" s="3"/>
      <c r="D4013" s="3"/>
      <c r="E4013" s="9"/>
      <c r="F4013" s="6"/>
      <c r="I4013" s="10"/>
      <c r="J4013" s="30"/>
      <c r="K4013" s="8"/>
      <c r="L4013" s="31"/>
      <c r="M4013" s="27"/>
      <c r="N4013" s="17"/>
      <c r="O4013" s="7"/>
    </row>
    <row r="4014" spans="1:15" x14ac:dyDescent="0.25">
      <c r="A4014" s="4"/>
      <c r="B4014" s="3"/>
      <c r="C4014" s="3"/>
      <c r="D4014" s="3"/>
      <c r="E4014" s="9"/>
      <c r="F4014" s="6"/>
      <c r="I4014" s="10"/>
      <c r="J4014" s="30"/>
      <c r="K4014" s="8"/>
      <c r="L4014" s="31"/>
      <c r="M4014" s="27"/>
      <c r="N4014" s="17"/>
      <c r="O4014" s="7"/>
    </row>
    <row r="4015" spans="1:15" x14ac:dyDescent="0.25">
      <c r="A4015" s="4"/>
      <c r="B4015" s="3"/>
      <c r="C4015" s="3"/>
      <c r="D4015" s="3"/>
      <c r="E4015" s="9"/>
      <c r="F4015" s="6"/>
      <c r="I4015" s="10"/>
      <c r="J4015" s="30"/>
      <c r="K4015" s="8"/>
      <c r="L4015" s="31"/>
      <c r="M4015" s="27"/>
      <c r="N4015" s="17"/>
      <c r="O4015" s="7"/>
    </row>
    <row r="4016" spans="1:15" x14ac:dyDescent="0.25">
      <c r="A4016" s="4"/>
      <c r="B4016" s="3"/>
      <c r="C4016" s="3"/>
      <c r="D4016" s="3"/>
      <c r="E4016" s="9"/>
      <c r="F4016" s="6"/>
      <c r="I4016" s="10"/>
      <c r="J4016" s="30"/>
      <c r="K4016" s="8"/>
      <c r="L4016" s="31"/>
      <c r="M4016" s="27"/>
      <c r="N4016" s="17"/>
      <c r="O4016" s="7"/>
    </row>
    <row r="4017" spans="1:15" x14ac:dyDescent="0.25">
      <c r="A4017" s="4"/>
      <c r="B4017" s="3"/>
      <c r="C4017" s="3"/>
      <c r="D4017" s="3"/>
      <c r="E4017" s="9"/>
      <c r="F4017" s="6"/>
      <c r="I4017" s="10"/>
      <c r="J4017" s="30"/>
      <c r="K4017" s="8"/>
      <c r="L4017" s="31"/>
      <c r="M4017" s="27"/>
      <c r="N4017" s="17"/>
      <c r="O4017" s="7"/>
    </row>
    <row r="4018" spans="1:15" x14ac:dyDescent="0.25">
      <c r="A4018" s="4"/>
      <c r="B4018" s="3"/>
      <c r="C4018" s="3"/>
      <c r="D4018" s="3"/>
      <c r="E4018" s="9"/>
      <c r="F4018" s="6"/>
      <c r="I4018" s="10"/>
      <c r="J4018" s="30"/>
      <c r="K4018" s="8"/>
      <c r="L4018" s="31"/>
      <c r="M4018" s="27"/>
      <c r="N4018" s="17"/>
      <c r="O4018" s="7"/>
    </row>
    <row r="4019" spans="1:15" x14ac:dyDescent="0.25">
      <c r="A4019" s="4"/>
      <c r="B4019" s="3"/>
      <c r="C4019" s="3"/>
      <c r="D4019" s="3"/>
      <c r="E4019" s="9"/>
      <c r="F4019" s="6"/>
      <c r="I4019" s="10"/>
      <c r="J4019" s="30"/>
      <c r="K4019" s="8"/>
      <c r="L4019" s="31"/>
      <c r="M4019" s="27"/>
      <c r="N4019" s="17"/>
      <c r="O4019" s="7"/>
    </row>
    <row r="4020" spans="1:15" x14ac:dyDescent="0.25">
      <c r="A4020" s="4"/>
      <c r="B4020" s="3"/>
      <c r="C4020" s="3"/>
      <c r="D4020" s="3"/>
      <c r="E4020" s="9"/>
      <c r="F4020" s="6"/>
      <c r="I4020" s="10"/>
      <c r="J4020" s="30"/>
      <c r="K4020" s="8"/>
      <c r="L4020" s="31"/>
      <c r="M4020" s="27"/>
      <c r="N4020" s="17"/>
      <c r="O4020" s="7"/>
    </row>
    <row r="4021" spans="1:15" x14ac:dyDescent="0.25">
      <c r="A4021" s="4"/>
      <c r="B4021" s="3"/>
      <c r="C4021" s="3"/>
      <c r="D4021" s="3"/>
      <c r="E4021" s="9"/>
      <c r="F4021" s="6"/>
      <c r="I4021" s="10"/>
      <c r="J4021" s="30"/>
      <c r="K4021" s="8"/>
      <c r="L4021" s="31"/>
      <c r="M4021" s="27"/>
      <c r="N4021" s="17"/>
      <c r="O4021" s="7"/>
    </row>
    <row r="4022" spans="1:15" x14ac:dyDescent="0.25">
      <c r="A4022" s="4"/>
      <c r="B4022" s="3"/>
      <c r="C4022" s="3"/>
      <c r="D4022" s="3"/>
      <c r="E4022" s="9"/>
      <c r="F4022" s="6"/>
      <c r="I4022" s="10"/>
      <c r="J4022" s="30"/>
      <c r="K4022" s="8"/>
      <c r="L4022" s="31"/>
      <c r="M4022" s="27"/>
      <c r="N4022" s="17"/>
      <c r="O4022" s="7"/>
    </row>
    <row r="4023" spans="1:15" x14ac:dyDescent="0.25">
      <c r="A4023" s="4"/>
      <c r="B4023" s="3"/>
      <c r="C4023" s="3"/>
      <c r="D4023" s="3"/>
      <c r="E4023" s="9"/>
      <c r="F4023" s="6"/>
      <c r="I4023" s="10"/>
      <c r="J4023" s="30"/>
      <c r="K4023" s="8"/>
      <c r="L4023" s="31"/>
      <c r="M4023" s="27"/>
      <c r="N4023" s="17"/>
      <c r="O4023" s="7"/>
    </row>
    <row r="4024" spans="1:15" x14ac:dyDescent="0.25">
      <c r="A4024" s="4"/>
      <c r="B4024" s="3"/>
      <c r="C4024" s="3"/>
      <c r="D4024" s="3"/>
      <c r="E4024" s="9"/>
      <c r="F4024" s="6"/>
      <c r="I4024" s="10"/>
      <c r="J4024" s="30"/>
      <c r="K4024" s="8"/>
      <c r="L4024" s="31"/>
      <c r="M4024" s="27"/>
      <c r="N4024" s="17"/>
      <c r="O4024" s="7"/>
    </row>
    <row r="4025" spans="1:15" x14ac:dyDescent="0.25">
      <c r="A4025" s="4"/>
      <c r="B4025" s="3"/>
      <c r="C4025" s="3"/>
      <c r="D4025" s="3"/>
      <c r="E4025" s="9"/>
      <c r="F4025" s="6"/>
      <c r="I4025" s="10"/>
      <c r="J4025" s="30"/>
      <c r="K4025" s="8"/>
      <c r="L4025" s="31"/>
      <c r="M4025" s="27"/>
      <c r="N4025" s="17"/>
      <c r="O4025" s="7"/>
    </row>
    <row r="4026" spans="1:15" x14ac:dyDescent="0.25">
      <c r="A4026" s="4"/>
      <c r="B4026" s="3"/>
      <c r="C4026" s="3"/>
      <c r="D4026" s="3"/>
      <c r="E4026" s="9"/>
      <c r="F4026" s="6"/>
      <c r="I4026" s="10"/>
      <c r="J4026" s="30"/>
      <c r="K4026" s="8"/>
      <c r="L4026" s="31"/>
      <c r="M4026" s="27"/>
      <c r="N4026" s="17"/>
      <c r="O4026" s="7"/>
    </row>
    <row r="4027" spans="1:15" x14ac:dyDescent="0.25">
      <c r="A4027" s="4"/>
      <c r="B4027" s="3"/>
      <c r="C4027" s="3"/>
      <c r="D4027" s="3"/>
      <c r="E4027" s="9"/>
      <c r="F4027" s="6"/>
      <c r="I4027" s="10"/>
      <c r="J4027" s="30"/>
      <c r="K4027" s="8"/>
      <c r="L4027" s="31"/>
      <c r="M4027" s="27"/>
      <c r="N4027" s="17"/>
      <c r="O4027" s="7"/>
    </row>
    <row r="4028" spans="1:15" x14ac:dyDescent="0.25">
      <c r="A4028" s="4"/>
      <c r="B4028" s="3"/>
      <c r="C4028" s="3"/>
      <c r="D4028" s="3"/>
      <c r="E4028" s="9"/>
      <c r="F4028" s="6"/>
      <c r="I4028" s="10"/>
      <c r="J4028" s="30"/>
      <c r="K4028" s="8"/>
      <c r="L4028" s="31"/>
      <c r="M4028" s="27"/>
      <c r="N4028" s="17"/>
      <c r="O4028" s="7"/>
    </row>
    <row r="4029" spans="1:15" x14ac:dyDescent="0.25">
      <c r="A4029" s="4"/>
      <c r="B4029" s="3"/>
      <c r="C4029" s="3"/>
      <c r="D4029" s="3"/>
      <c r="E4029" s="9"/>
      <c r="F4029" s="6"/>
      <c r="I4029" s="10"/>
      <c r="J4029" s="30"/>
      <c r="K4029" s="8"/>
      <c r="L4029" s="31"/>
      <c r="M4029" s="27"/>
      <c r="N4029" s="17"/>
      <c r="O4029" s="7"/>
    </row>
    <row r="4030" spans="1:15" x14ac:dyDescent="0.25">
      <c r="A4030" s="4"/>
      <c r="B4030" s="3"/>
      <c r="C4030" s="3"/>
      <c r="D4030" s="3"/>
      <c r="E4030" s="9"/>
      <c r="F4030" s="6"/>
      <c r="I4030" s="10"/>
      <c r="J4030" s="30"/>
      <c r="K4030" s="8"/>
      <c r="L4030" s="31"/>
      <c r="M4030" s="27"/>
      <c r="N4030" s="17"/>
      <c r="O4030" s="7"/>
    </row>
    <row r="4031" spans="1:15" x14ac:dyDescent="0.25">
      <c r="A4031" s="4"/>
      <c r="B4031" s="3"/>
      <c r="C4031" s="3"/>
      <c r="D4031" s="3"/>
      <c r="E4031" s="9"/>
      <c r="F4031" s="6"/>
      <c r="I4031" s="10"/>
      <c r="J4031" s="30"/>
      <c r="K4031" s="8"/>
      <c r="L4031" s="31"/>
      <c r="M4031" s="27"/>
      <c r="N4031" s="17"/>
      <c r="O4031" s="7"/>
    </row>
    <row r="4032" spans="1:15" x14ac:dyDescent="0.25">
      <c r="A4032" s="4"/>
      <c r="B4032" s="3"/>
      <c r="C4032" s="3"/>
      <c r="D4032" s="3"/>
      <c r="E4032" s="9"/>
      <c r="F4032" s="6"/>
      <c r="I4032" s="10"/>
      <c r="J4032" s="30"/>
      <c r="K4032" s="8"/>
      <c r="L4032" s="31"/>
      <c r="M4032" s="27"/>
      <c r="N4032" s="17"/>
      <c r="O4032" s="7"/>
    </row>
    <row r="4033" spans="1:15" x14ac:dyDescent="0.25">
      <c r="A4033" s="4"/>
      <c r="B4033" s="3"/>
      <c r="C4033" s="3"/>
      <c r="D4033" s="3"/>
      <c r="E4033" s="9"/>
      <c r="F4033" s="6"/>
      <c r="I4033" s="10"/>
      <c r="J4033" s="30"/>
      <c r="K4033" s="8"/>
      <c r="L4033" s="31"/>
      <c r="M4033" s="27"/>
      <c r="N4033" s="17"/>
      <c r="O4033" s="7"/>
    </row>
    <row r="4034" spans="1:15" x14ac:dyDescent="0.25">
      <c r="A4034" s="4"/>
      <c r="B4034" s="3"/>
      <c r="C4034" s="3"/>
      <c r="D4034" s="3"/>
      <c r="E4034" s="9"/>
      <c r="F4034" s="6"/>
      <c r="I4034" s="10"/>
      <c r="J4034" s="30"/>
      <c r="K4034" s="8"/>
      <c r="L4034" s="31"/>
      <c r="M4034" s="27"/>
      <c r="N4034" s="17"/>
      <c r="O4034" s="7"/>
    </row>
    <row r="4035" spans="1:15" x14ac:dyDescent="0.25">
      <c r="A4035" s="4"/>
      <c r="B4035" s="3"/>
      <c r="C4035" s="3"/>
      <c r="D4035" s="3"/>
      <c r="E4035" s="9"/>
      <c r="F4035" s="6"/>
      <c r="I4035" s="10"/>
      <c r="J4035" s="30"/>
      <c r="K4035" s="8"/>
      <c r="L4035" s="31"/>
      <c r="M4035" s="27"/>
      <c r="N4035" s="17"/>
      <c r="O4035" s="7"/>
    </row>
    <row r="4036" spans="1:15" x14ac:dyDescent="0.25">
      <c r="A4036" s="4"/>
      <c r="B4036" s="3"/>
      <c r="C4036" s="3"/>
      <c r="D4036" s="3"/>
      <c r="E4036" s="9"/>
      <c r="F4036" s="6"/>
      <c r="I4036" s="10"/>
      <c r="J4036" s="30"/>
      <c r="K4036" s="8"/>
      <c r="L4036" s="31"/>
      <c r="M4036" s="27"/>
      <c r="N4036" s="17"/>
      <c r="O4036" s="7"/>
    </row>
    <row r="4037" spans="1:15" x14ac:dyDescent="0.25">
      <c r="A4037" s="4"/>
      <c r="B4037" s="3"/>
      <c r="C4037" s="3"/>
      <c r="D4037" s="3"/>
      <c r="E4037" s="9"/>
      <c r="F4037" s="6"/>
      <c r="I4037" s="10"/>
      <c r="J4037" s="30"/>
      <c r="K4037" s="8"/>
      <c r="L4037" s="31"/>
      <c r="M4037" s="27"/>
      <c r="N4037" s="17"/>
      <c r="O4037" s="7"/>
    </row>
    <row r="4038" spans="1:15" x14ac:dyDescent="0.25">
      <c r="A4038" s="4"/>
      <c r="B4038" s="3"/>
      <c r="C4038" s="3"/>
      <c r="D4038" s="3"/>
      <c r="E4038" s="9"/>
      <c r="F4038" s="6"/>
      <c r="I4038" s="10"/>
      <c r="J4038" s="30"/>
      <c r="K4038" s="8"/>
      <c r="L4038" s="31"/>
      <c r="M4038" s="27"/>
      <c r="N4038" s="17"/>
      <c r="O4038" s="7"/>
    </row>
    <row r="4039" spans="1:15" x14ac:dyDescent="0.25">
      <c r="A4039" s="4"/>
      <c r="B4039" s="3"/>
      <c r="C4039" s="3"/>
      <c r="D4039" s="3"/>
      <c r="E4039" s="9"/>
      <c r="F4039" s="6"/>
      <c r="I4039" s="10"/>
      <c r="J4039" s="30"/>
      <c r="K4039" s="8"/>
      <c r="L4039" s="31"/>
      <c r="M4039" s="27"/>
      <c r="N4039" s="17"/>
      <c r="O4039" s="7"/>
    </row>
    <row r="4040" spans="1:15" x14ac:dyDescent="0.25">
      <c r="A4040" s="4"/>
      <c r="B4040" s="3"/>
      <c r="C4040" s="3"/>
      <c r="D4040" s="3"/>
      <c r="E4040" s="9"/>
      <c r="F4040" s="6"/>
      <c r="I4040" s="10"/>
      <c r="J4040" s="30"/>
      <c r="K4040" s="8"/>
      <c r="L4040" s="31"/>
      <c r="M4040" s="27"/>
      <c r="N4040" s="17"/>
      <c r="O4040" s="7"/>
    </row>
    <row r="4041" spans="1:15" x14ac:dyDescent="0.25">
      <c r="A4041" s="4"/>
      <c r="B4041" s="3"/>
      <c r="C4041" s="3"/>
      <c r="D4041" s="3"/>
      <c r="E4041" s="9"/>
      <c r="F4041" s="6"/>
      <c r="I4041" s="10"/>
      <c r="J4041" s="30"/>
      <c r="K4041" s="8"/>
      <c r="L4041" s="31"/>
      <c r="M4041" s="27"/>
      <c r="N4041" s="17"/>
      <c r="O4041" s="7"/>
    </row>
    <row r="4042" spans="1:15" x14ac:dyDescent="0.25">
      <c r="A4042" s="4"/>
      <c r="B4042" s="3"/>
      <c r="C4042" s="3"/>
      <c r="D4042" s="3"/>
      <c r="E4042" s="9"/>
      <c r="F4042" s="6"/>
      <c r="I4042" s="10"/>
      <c r="J4042" s="30"/>
      <c r="K4042" s="8"/>
      <c r="L4042" s="31"/>
      <c r="M4042" s="27"/>
      <c r="N4042" s="17"/>
      <c r="O4042" s="7"/>
    </row>
    <row r="4043" spans="1:15" x14ac:dyDescent="0.25">
      <c r="A4043" s="4"/>
      <c r="B4043" s="3"/>
      <c r="C4043" s="3"/>
      <c r="D4043" s="3"/>
      <c r="E4043" s="9"/>
      <c r="F4043" s="6"/>
      <c r="I4043" s="10"/>
      <c r="J4043" s="30"/>
      <c r="K4043" s="8"/>
      <c r="L4043" s="31"/>
      <c r="M4043" s="27"/>
      <c r="N4043" s="17"/>
      <c r="O4043" s="7"/>
    </row>
    <row r="4044" spans="1:15" x14ac:dyDescent="0.25">
      <c r="A4044" s="4"/>
      <c r="B4044" s="3"/>
      <c r="C4044" s="3"/>
      <c r="D4044" s="3"/>
      <c r="E4044" s="9"/>
      <c r="F4044" s="6"/>
      <c r="I4044" s="10"/>
      <c r="J4044" s="30"/>
      <c r="K4044" s="8"/>
      <c r="L4044" s="31"/>
      <c r="M4044" s="27"/>
      <c r="N4044" s="17"/>
      <c r="O4044" s="7"/>
    </row>
    <row r="4045" spans="1:15" x14ac:dyDescent="0.25">
      <c r="A4045" s="4"/>
      <c r="B4045" s="3"/>
      <c r="C4045" s="3"/>
      <c r="D4045" s="3"/>
      <c r="E4045" s="9"/>
      <c r="F4045" s="6"/>
      <c r="I4045" s="10"/>
      <c r="J4045" s="30"/>
      <c r="K4045" s="8"/>
      <c r="L4045" s="31"/>
      <c r="M4045" s="27"/>
      <c r="N4045" s="17"/>
      <c r="O4045" s="7"/>
    </row>
    <row r="4046" spans="1:15" x14ac:dyDescent="0.25">
      <c r="A4046" s="4"/>
      <c r="B4046" s="3"/>
      <c r="C4046" s="3"/>
      <c r="D4046" s="3"/>
      <c r="E4046" s="9"/>
      <c r="F4046" s="6"/>
      <c r="I4046" s="10"/>
      <c r="J4046" s="30"/>
      <c r="K4046" s="8"/>
      <c r="L4046" s="31"/>
      <c r="M4046" s="27"/>
      <c r="N4046" s="17"/>
      <c r="O4046" s="7"/>
    </row>
    <row r="4047" spans="1:15" x14ac:dyDescent="0.25">
      <c r="A4047" s="4"/>
      <c r="B4047" s="3"/>
      <c r="C4047" s="3"/>
      <c r="D4047" s="3"/>
      <c r="E4047" s="9"/>
      <c r="F4047" s="6"/>
      <c r="I4047" s="10"/>
      <c r="J4047" s="30"/>
      <c r="K4047" s="8"/>
      <c r="L4047" s="31"/>
      <c r="M4047" s="27"/>
      <c r="N4047" s="17"/>
      <c r="O4047" s="7"/>
    </row>
    <row r="4048" spans="1:15" x14ac:dyDescent="0.25">
      <c r="A4048" s="4"/>
      <c r="B4048" s="3"/>
      <c r="C4048" s="3"/>
      <c r="D4048" s="3"/>
      <c r="E4048" s="9"/>
      <c r="F4048" s="6"/>
      <c r="I4048" s="10"/>
      <c r="J4048" s="30"/>
      <c r="K4048" s="8"/>
      <c r="L4048" s="31"/>
      <c r="M4048" s="27"/>
      <c r="N4048" s="17"/>
      <c r="O4048" s="7"/>
    </row>
    <row r="4049" spans="1:15" x14ac:dyDescent="0.25">
      <c r="A4049" s="4"/>
      <c r="B4049" s="3"/>
      <c r="C4049" s="3"/>
      <c r="D4049" s="3"/>
      <c r="E4049" s="9"/>
      <c r="F4049" s="6"/>
      <c r="I4049" s="10"/>
      <c r="J4049" s="30"/>
      <c r="K4049" s="8"/>
      <c r="L4049" s="31"/>
      <c r="M4049" s="27"/>
      <c r="N4049" s="17"/>
      <c r="O4049" s="7"/>
    </row>
    <row r="4050" spans="1:15" x14ac:dyDescent="0.25">
      <c r="A4050" s="4"/>
      <c r="B4050" s="3"/>
      <c r="C4050" s="3"/>
      <c r="D4050" s="3"/>
      <c r="E4050" s="9"/>
      <c r="F4050" s="6"/>
      <c r="I4050" s="10"/>
      <c r="J4050" s="30"/>
      <c r="K4050" s="8"/>
      <c r="L4050" s="31"/>
      <c r="M4050" s="27"/>
      <c r="N4050" s="17"/>
      <c r="O4050" s="7"/>
    </row>
    <row r="4051" spans="1:15" x14ac:dyDescent="0.25">
      <c r="A4051" s="4"/>
      <c r="B4051" s="3"/>
      <c r="C4051" s="3"/>
      <c r="D4051" s="3"/>
      <c r="E4051" s="9"/>
      <c r="F4051" s="6"/>
      <c r="I4051" s="10"/>
      <c r="J4051" s="30"/>
      <c r="K4051" s="8"/>
      <c r="L4051" s="31"/>
      <c r="M4051" s="27"/>
      <c r="N4051" s="17"/>
      <c r="O4051" s="7"/>
    </row>
    <row r="4052" spans="1:15" x14ac:dyDescent="0.25">
      <c r="A4052" s="4"/>
      <c r="B4052" s="3"/>
      <c r="C4052" s="3"/>
      <c r="D4052" s="3"/>
      <c r="E4052" s="9"/>
      <c r="F4052" s="6"/>
      <c r="I4052" s="10"/>
      <c r="J4052" s="30"/>
      <c r="K4052" s="8"/>
      <c r="L4052" s="31"/>
      <c r="M4052" s="27"/>
      <c r="N4052" s="17"/>
      <c r="O4052" s="7"/>
    </row>
    <row r="4053" spans="1:15" x14ac:dyDescent="0.25">
      <c r="A4053" s="4"/>
      <c r="B4053" s="3"/>
      <c r="C4053" s="3"/>
      <c r="D4053" s="3"/>
      <c r="E4053" s="9"/>
      <c r="F4053" s="6"/>
      <c r="I4053" s="10"/>
      <c r="J4053" s="30"/>
      <c r="K4053" s="8"/>
      <c r="L4053" s="31"/>
      <c r="M4053" s="27"/>
      <c r="N4053" s="17"/>
      <c r="O4053" s="7"/>
    </row>
    <row r="4054" spans="1:15" x14ac:dyDescent="0.25">
      <c r="A4054" s="4"/>
      <c r="B4054" s="3"/>
      <c r="C4054" s="3"/>
      <c r="D4054" s="3"/>
      <c r="E4054" s="9"/>
      <c r="F4054" s="6"/>
      <c r="I4054" s="10"/>
      <c r="J4054" s="30"/>
      <c r="K4054" s="8"/>
      <c r="L4054" s="31"/>
      <c r="M4054" s="27"/>
      <c r="N4054" s="17"/>
      <c r="O4054" s="7"/>
    </row>
    <row r="4055" spans="1:15" x14ac:dyDescent="0.25">
      <c r="A4055" s="4"/>
      <c r="B4055" s="3"/>
      <c r="C4055" s="3"/>
      <c r="D4055" s="3"/>
      <c r="E4055" s="9"/>
      <c r="F4055" s="6"/>
      <c r="I4055" s="10"/>
      <c r="J4055" s="30"/>
      <c r="K4055" s="8"/>
      <c r="L4055" s="31"/>
      <c r="M4055" s="27"/>
      <c r="N4055" s="17"/>
      <c r="O4055" s="7"/>
    </row>
    <row r="4056" spans="1:15" x14ac:dyDescent="0.25">
      <c r="A4056" s="4"/>
      <c r="B4056" s="3"/>
      <c r="C4056" s="3"/>
      <c r="D4056" s="3"/>
      <c r="E4056" s="9"/>
      <c r="F4056" s="6"/>
      <c r="I4056" s="10"/>
      <c r="J4056" s="30"/>
      <c r="K4056" s="8"/>
      <c r="L4056" s="31"/>
      <c r="M4056" s="27"/>
      <c r="N4056" s="17"/>
      <c r="O4056" s="7"/>
    </row>
    <row r="4057" spans="1:15" x14ac:dyDescent="0.25">
      <c r="A4057" s="4"/>
      <c r="B4057" s="3"/>
      <c r="C4057" s="3"/>
      <c r="D4057" s="3"/>
      <c r="E4057" s="9"/>
      <c r="F4057" s="6"/>
      <c r="I4057" s="10"/>
      <c r="J4057" s="30"/>
      <c r="K4057" s="8"/>
      <c r="L4057" s="31"/>
      <c r="M4057" s="27"/>
      <c r="N4057" s="17"/>
      <c r="O4057" s="7"/>
    </row>
    <row r="4058" spans="1:15" x14ac:dyDescent="0.25">
      <c r="A4058" s="4"/>
      <c r="B4058" s="3"/>
      <c r="C4058" s="3"/>
      <c r="D4058" s="3"/>
      <c r="E4058" s="9"/>
      <c r="F4058" s="6"/>
      <c r="I4058" s="10"/>
      <c r="J4058" s="30"/>
      <c r="K4058" s="8"/>
      <c r="L4058" s="31"/>
      <c r="M4058" s="27"/>
      <c r="N4058" s="17"/>
      <c r="O4058" s="7"/>
    </row>
    <row r="4059" spans="1:15" x14ac:dyDescent="0.25">
      <c r="A4059" s="4"/>
      <c r="B4059" s="3"/>
      <c r="C4059" s="3"/>
      <c r="D4059" s="3"/>
      <c r="E4059" s="9"/>
      <c r="F4059" s="6"/>
      <c r="I4059" s="10"/>
      <c r="J4059" s="30"/>
      <c r="K4059" s="8"/>
      <c r="L4059" s="31"/>
      <c r="M4059" s="27"/>
      <c r="N4059" s="17"/>
      <c r="O4059" s="7"/>
    </row>
    <row r="4060" spans="1:15" x14ac:dyDescent="0.25">
      <c r="A4060" s="4"/>
      <c r="B4060" s="3"/>
      <c r="C4060" s="3"/>
      <c r="D4060" s="3"/>
      <c r="E4060" s="9"/>
      <c r="F4060" s="6"/>
      <c r="I4060" s="10"/>
      <c r="J4060" s="30"/>
      <c r="K4060" s="8"/>
      <c r="L4060" s="31"/>
      <c r="M4060" s="27"/>
      <c r="N4060" s="17"/>
      <c r="O4060" s="7"/>
    </row>
    <row r="4061" spans="1:15" x14ac:dyDescent="0.25">
      <c r="A4061" s="4"/>
      <c r="B4061" s="3"/>
      <c r="C4061" s="3"/>
      <c r="D4061" s="3"/>
      <c r="E4061" s="9"/>
      <c r="F4061" s="6"/>
      <c r="I4061" s="10"/>
      <c r="J4061" s="30"/>
      <c r="K4061" s="8"/>
      <c r="L4061" s="31"/>
      <c r="M4061" s="27"/>
      <c r="N4061" s="17"/>
      <c r="O4061" s="7"/>
    </row>
    <row r="4062" spans="1:15" x14ac:dyDescent="0.25">
      <c r="A4062" s="4"/>
      <c r="B4062" s="3"/>
      <c r="C4062" s="3"/>
      <c r="D4062" s="3"/>
      <c r="E4062" s="9"/>
      <c r="F4062" s="6"/>
      <c r="I4062" s="10"/>
      <c r="J4062" s="30"/>
      <c r="K4062" s="8"/>
      <c r="L4062" s="31"/>
      <c r="M4062" s="27"/>
      <c r="N4062" s="17"/>
      <c r="O4062" s="7"/>
    </row>
    <row r="4063" spans="1:15" x14ac:dyDescent="0.25">
      <c r="A4063" s="4"/>
      <c r="B4063" s="3"/>
      <c r="C4063" s="3"/>
      <c r="D4063" s="3"/>
      <c r="E4063" s="9"/>
      <c r="F4063" s="6"/>
      <c r="I4063" s="10"/>
      <c r="J4063" s="30"/>
      <c r="K4063" s="8"/>
      <c r="L4063" s="31"/>
      <c r="M4063" s="27"/>
      <c r="N4063" s="17"/>
      <c r="O4063" s="7"/>
    </row>
    <row r="4064" spans="1:15" x14ac:dyDescent="0.25">
      <c r="A4064" s="4"/>
      <c r="B4064" s="3"/>
      <c r="C4064" s="3"/>
      <c r="D4064" s="3"/>
      <c r="E4064" s="9"/>
      <c r="F4064" s="6"/>
      <c r="I4064" s="10"/>
      <c r="J4064" s="30"/>
      <c r="K4064" s="8"/>
      <c r="L4064" s="31"/>
      <c r="M4064" s="27"/>
      <c r="N4064" s="17"/>
      <c r="O4064" s="7"/>
    </row>
    <row r="4065" spans="1:15" x14ac:dyDescent="0.25">
      <c r="A4065" s="4"/>
      <c r="B4065" s="3"/>
      <c r="C4065" s="3"/>
      <c r="D4065" s="3"/>
      <c r="E4065" s="9"/>
      <c r="F4065" s="6"/>
      <c r="I4065" s="10"/>
      <c r="J4065" s="30"/>
      <c r="K4065" s="8"/>
      <c r="L4065" s="31"/>
      <c r="M4065" s="27"/>
      <c r="N4065" s="17"/>
      <c r="O4065" s="7"/>
    </row>
    <row r="4066" spans="1:15" x14ac:dyDescent="0.25">
      <c r="A4066" s="4"/>
      <c r="B4066" s="3"/>
      <c r="C4066" s="3"/>
      <c r="D4066" s="3"/>
      <c r="E4066" s="9"/>
      <c r="F4066" s="6"/>
      <c r="I4066" s="10"/>
      <c r="J4066" s="30"/>
      <c r="K4066" s="8"/>
      <c r="L4066" s="31"/>
      <c r="M4066" s="27"/>
      <c r="N4066" s="17"/>
      <c r="O4066" s="7"/>
    </row>
    <row r="4067" spans="1:15" x14ac:dyDescent="0.25">
      <c r="A4067" s="4"/>
      <c r="B4067" s="3"/>
      <c r="C4067" s="3"/>
      <c r="D4067" s="3"/>
      <c r="E4067" s="9"/>
      <c r="F4067" s="6"/>
      <c r="I4067" s="10"/>
      <c r="J4067" s="30"/>
      <c r="K4067" s="8"/>
      <c r="L4067" s="31"/>
      <c r="M4067" s="27"/>
      <c r="N4067" s="17"/>
      <c r="O4067" s="7"/>
    </row>
    <row r="4068" spans="1:15" x14ac:dyDescent="0.25">
      <c r="A4068" s="4"/>
      <c r="B4068" s="3"/>
      <c r="C4068" s="3"/>
      <c r="D4068" s="3"/>
      <c r="E4068" s="9"/>
      <c r="F4068" s="6"/>
      <c r="I4068" s="10"/>
      <c r="J4068" s="30"/>
      <c r="K4068" s="8"/>
      <c r="L4068" s="31"/>
      <c r="M4068" s="27"/>
      <c r="N4068" s="17"/>
      <c r="O4068" s="7"/>
    </row>
    <row r="4069" spans="1:15" x14ac:dyDescent="0.25">
      <c r="A4069" s="4"/>
      <c r="B4069" s="3"/>
      <c r="C4069" s="3"/>
      <c r="D4069" s="3"/>
      <c r="E4069" s="9"/>
      <c r="F4069" s="6"/>
      <c r="I4069" s="10"/>
      <c r="J4069" s="30"/>
      <c r="K4069" s="8"/>
      <c r="L4069" s="31"/>
      <c r="M4069" s="27"/>
      <c r="N4069" s="17"/>
      <c r="O4069" s="7"/>
    </row>
    <row r="4070" spans="1:15" x14ac:dyDescent="0.25">
      <c r="A4070" s="4"/>
      <c r="B4070" s="3"/>
      <c r="C4070" s="3"/>
      <c r="D4070" s="3"/>
      <c r="E4070" s="9"/>
      <c r="F4070" s="6"/>
      <c r="I4070" s="10"/>
      <c r="J4070" s="30"/>
      <c r="K4070" s="8"/>
      <c r="L4070" s="31"/>
      <c r="M4070" s="27"/>
      <c r="N4070" s="17"/>
      <c r="O4070" s="7"/>
    </row>
    <row r="4071" spans="1:15" x14ac:dyDescent="0.25">
      <c r="A4071" s="4"/>
      <c r="B4071" s="3"/>
      <c r="C4071" s="3"/>
      <c r="D4071" s="3"/>
      <c r="E4071" s="9"/>
      <c r="F4071" s="6"/>
      <c r="I4071" s="10"/>
      <c r="J4071" s="30"/>
      <c r="K4071" s="8"/>
      <c r="L4071" s="31"/>
      <c r="M4071" s="27"/>
      <c r="N4071" s="17"/>
      <c r="O4071" s="7"/>
    </row>
    <row r="4072" spans="1:15" x14ac:dyDescent="0.25">
      <c r="A4072" s="4"/>
      <c r="B4072" s="3"/>
      <c r="C4072" s="3"/>
      <c r="D4072" s="3"/>
      <c r="E4072" s="9"/>
      <c r="F4072" s="6"/>
      <c r="I4072" s="10"/>
      <c r="J4072" s="30"/>
      <c r="K4072" s="8"/>
      <c r="L4072" s="31"/>
      <c r="M4072" s="27"/>
      <c r="N4072" s="17"/>
      <c r="O4072" s="7"/>
    </row>
    <row r="4073" spans="1:15" x14ac:dyDescent="0.25">
      <c r="A4073" s="4"/>
      <c r="B4073" s="3"/>
      <c r="C4073" s="3"/>
      <c r="D4073" s="3"/>
      <c r="E4073" s="9"/>
      <c r="F4073" s="6"/>
      <c r="I4073" s="10"/>
      <c r="J4073" s="30"/>
      <c r="K4073" s="8"/>
      <c r="L4073" s="31"/>
      <c r="M4073" s="27"/>
      <c r="N4073" s="17"/>
      <c r="O4073" s="7"/>
    </row>
    <row r="4074" spans="1:15" x14ac:dyDescent="0.25">
      <c r="A4074" s="4"/>
      <c r="B4074" s="3"/>
      <c r="C4074" s="3"/>
      <c r="D4074" s="3"/>
      <c r="E4074" s="9"/>
      <c r="F4074" s="6"/>
      <c r="I4074" s="10"/>
      <c r="J4074" s="30"/>
      <c r="K4074" s="8"/>
      <c r="L4074" s="31"/>
      <c r="M4074" s="27"/>
      <c r="N4074" s="17"/>
      <c r="O4074" s="7"/>
    </row>
    <row r="4075" spans="1:15" x14ac:dyDescent="0.25">
      <c r="A4075" s="4"/>
      <c r="B4075" s="3"/>
      <c r="C4075" s="3"/>
      <c r="D4075" s="3"/>
      <c r="E4075" s="9"/>
      <c r="F4075" s="6"/>
      <c r="I4075" s="10"/>
      <c r="J4075" s="30"/>
      <c r="K4075" s="8"/>
      <c r="L4075" s="31"/>
      <c r="M4075" s="27"/>
      <c r="N4075" s="17"/>
      <c r="O4075" s="7"/>
    </row>
    <row r="4076" spans="1:15" x14ac:dyDescent="0.25">
      <c r="A4076" s="4"/>
      <c r="B4076" s="3"/>
      <c r="C4076" s="3"/>
      <c r="D4076" s="3"/>
      <c r="E4076" s="9"/>
      <c r="F4076" s="6"/>
      <c r="I4076" s="10"/>
      <c r="J4076" s="30"/>
      <c r="K4076" s="8"/>
      <c r="L4076" s="31"/>
      <c r="M4076" s="27"/>
      <c r="N4076" s="17"/>
      <c r="O4076" s="7"/>
    </row>
    <row r="4077" spans="1:15" x14ac:dyDescent="0.25">
      <c r="A4077" s="4"/>
      <c r="B4077" s="3"/>
      <c r="C4077" s="3"/>
      <c r="D4077" s="3"/>
      <c r="E4077" s="9"/>
      <c r="F4077" s="6"/>
      <c r="I4077" s="10"/>
      <c r="J4077" s="30"/>
      <c r="K4077" s="8"/>
      <c r="L4077" s="31"/>
      <c r="M4077" s="27"/>
      <c r="N4077" s="17"/>
      <c r="O4077" s="7"/>
    </row>
    <row r="4078" spans="1:15" x14ac:dyDescent="0.25">
      <c r="A4078" s="4"/>
      <c r="B4078" s="3"/>
      <c r="C4078" s="3"/>
      <c r="D4078" s="3"/>
      <c r="E4078" s="9"/>
      <c r="F4078" s="6"/>
      <c r="I4078" s="10"/>
      <c r="J4078" s="30"/>
      <c r="K4078" s="8"/>
      <c r="L4078" s="31"/>
      <c r="M4078" s="27"/>
      <c r="N4078" s="17"/>
      <c r="O4078" s="7"/>
    </row>
    <row r="4079" spans="1:15" x14ac:dyDescent="0.25">
      <c r="A4079" s="4"/>
      <c r="B4079" s="3"/>
      <c r="C4079" s="3"/>
      <c r="D4079" s="3"/>
      <c r="E4079" s="9"/>
      <c r="F4079" s="6"/>
      <c r="I4079" s="10"/>
      <c r="J4079" s="30"/>
      <c r="K4079" s="8"/>
      <c r="L4079" s="31"/>
      <c r="M4079" s="27"/>
      <c r="N4079" s="17"/>
      <c r="O4079" s="7"/>
    </row>
    <row r="4080" spans="1:15" x14ac:dyDescent="0.25">
      <c r="A4080" s="4"/>
      <c r="B4080" s="3"/>
      <c r="C4080" s="3"/>
      <c r="D4080" s="3"/>
      <c r="E4080" s="9"/>
      <c r="F4080" s="6"/>
      <c r="I4080" s="10"/>
      <c r="J4080" s="30"/>
      <c r="K4080" s="8"/>
      <c r="L4080" s="31"/>
      <c r="M4080" s="27"/>
      <c r="N4080" s="17"/>
      <c r="O4080" s="7"/>
    </row>
    <row r="4081" spans="1:15" x14ac:dyDescent="0.25">
      <c r="A4081" s="4"/>
      <c r="B4081" s="3"/>
      <c r="C4081" s="3"/>
      <c r="D4081" s="3"/>
      <c r="E4081" s="9"/>
      <c r="F4081" s="6"/>
      <c r="I4081" s="10"/>
      <c r="J4081" s="30"/>
      <c r="K4081" s="8"/>
      <c r="L4081" s="31"/>
      <c r="M4081" s="27"/>
      <c r="N4081" s="17"/>
      <c r="O4081" s="7"/>
    </row>
    <row r="4082" spans="1:15" x14ac:dyDescent="0.25">
      <c r="A4082" s="4"/>
      <c r="B4082" s="3"/>
      <c r="C4082" s="3"/>
      <c r="D4082" s="3"/>
      <c r="E4082" s="9"/>
      <c r="F4082" s="6"/>
      <c r="I4082" s="10"/>
      <c r="J4082" s="30"/>
      <c r="K4082" s="8"/>
      <c r="L4082" s="31"/>
      <c r="M4082" s="27"/>
      <c r="N4082" s="17"/>
      <c r="O4082" s="7"/>
    </row>
    <row r="4083" spans="1:15" x14ac:dyDescent="0.25">
      <c r="A4083" s="4"/>
      <c r="B4083" s="3"/>
      <c r="C4083" s="3"/>
      <c r="D4083" s="3"/>
      <c r="E4083" s="9"/>
      <c r="F4083" s="6"/>
      <c r="I4083" s="10"/>
      <c r="J4083" s="30"/>
      <c r="K4083" s="8"/>
      <c r="L4083" s="31"/>
      <c r="M4083" s="27"/>
      <c r="N4083" s="17"/>
      <c r="O4083" s="7"/>
    </row>
    <row r="4084" spans="1:15" x14ac:dyDescent="0.25">
      <c r="A4084" s="4"/>
      <c r="B4084" s="3"/>
      <c r="C4084" s="3"/>
      <c r="D4084" s="3"/>
      <c r="E4084" s="9"/>
      <c r="F4084" s="6"/>
      <c r="I4084" s="10"/>
      <c r="J4084" s="30"/>
      <c r="K4084" s="8"/>
      <c r="L4084" s="31"/>
      <c r="M4084" s="27"/>
      <c r="N4084" s="17"/>
      <c r="O4084" s="7"/>
    </row>
    <row r="4085" spans="1:15" x14ac:dyDescent="0.25">
      <c r="A4085" s="4"/>
      <c r="B4085" s="3"/>
      <c r="C4085" s="3"/>
      <c r="D4085" s="3"/>
      <c r="E4085" s="9"/>
      <c r="F4085" s="6"/>
      <c r="I4085" s="10"/>
      <c r="J4085" s="30"/>
      <c r="K4085" s="8"/>
      <c r="L4085" s="31"/>
      <c r="M4085" s="27"/>
      <c r="N4085" s="17"/>
      <c r="O4085" s="7"/>
    </row>
    <row r="4086" spans="1:15" x14ac:dyDescent="0.25">
      <c r="A4086" s="4"/>
      <c r="B4086" s="3"/>
      <c r="C4086" s="3"/>
      <c r="D4086" s="3"/>
      <c r="E4086" s="9"/>
      <c r="F4086" s="6"/>
      <c r="I4086" s="10"/>
      <c r="J4086" s="30"/>
      <c r="K4086" s="8"/>
      <c r="L4086" s="31"/>
      <c r="M4086" s="27"/>
      <c r="N4086" s="17"/>
      <c r="O4086" s="7"/>
    </row>
    <row r="4087" spans="1:15" x14ac:dyDescent="0.25">
      <c r="A4087" s="4"/>
      <c r="B4087" s="3"/>
      <c r="C4087" s="3"/>
      <c r="D4087" s="3"/>
      <c r="E4087" s="9"/>
      <c r="F4087" s="6"/>
      <c r="I4087" s="10"/>
      <c r="J4087" s="30"/>
      <c r="K4087" s="8"/>
      <c r="L4087" s="31"/>
      <c r="M4087" s="27"/>
      <c r="N4087" s="17"/>
      <c r="O4087" s="7"/>
    </row>
    <row r="4088" spans="1:15" x14ac:dyDescent="0.25">
      <c r="A4088" s="4"/>
      <c r="B4088" s="3"/>
      <c r="C4088" s="3"/>
      <c r="D4088" s="3"/>
      <c r="E4088" s="9"/>
      <c r="F4088" s="6"/>
      <c r="I4088" s="10"/>
      <c r="J4088" s="30"/>
      <c r="K4088" s="8"/>
      <c r="L4088" s="31"/>
      <c r="M4088" s="27"/>
      <c r="N4088" s="17"/>
      <c r="O4088" s="7"/>
    </row>
    <row r="4089" spans="1:15" x14ac:dyDescent="0.25">
      <c r="A4089" s="4"/>
      <c r="B4089" s="3"/>
      <c r="C4089" s="3"/>
      <c r="D4089" s="3"/>
      <c r="E4089" s="9"/>
      <c r="F4089" s="6"/>
      <c r="I4089" s="10"/>
      <c r="J4089" s="30"/>
      <c r="K4089" s="8"/>
      <c r="L4089" s="31"/>
      <c r="M4089" s="27"/>
      <c r="N4089" s="17"/>
      <c r="O4089" s="7"/>
    </row>
    <row r="4090" spans="1:15" x14ac:dyDescent="0.25">
      <c r="A4090" s="4"/>
      <c r="B4090" s="3"/>
      <c r="C4090" s="3"/>
      <c r="D4090" s="3"/>
      <c r="E4090" s="9"/>
      <c r="F4090" s="6"/>
      <c r="I4090" s="10"/>
      <c r="J4090" s="30"/>
      <c r="K4090" s="8"/>
      <c r="L4090" s="31"/>
      <c r="M4090" s="27"/>
      <c r="N4090" s="17"/>
      <c r="O4090" s="7"/>
    </row>
    <row r="4091" spans="1:15" x14ac:dyDescent="0.25">
      <c r="A4091" s="4"/>
      <c r="B4091" s="3"/>
      <c r="C4091" s="3"/>
      <c r="D4091" s="3"/>
      <c r="E4091" s="9"/>
      <c r="F4091" s="6"/>
      <c r="I4091" s="10"/>
      <c r="J4091" s="30"/>
      <c r="K4091" s="8"/>
      <c r="L4091" s="31"/>
      <c r="M4091" s="27"/>
      <c r="N4091" s="17"/>
      <c r="O4091" s="7"/>
    </row>
    <row r="4092" spans="1:15" x14ac:dyDescent="0.25">
      <c r="A4092" s="4"/>
      <c r="B4092" s="3"/>
      <c r="C4092" s="3"/>
      <c r="D4092" s="3"/>
      <c r="E4092" s="9"/>
      <c r="F4092" s="6"/>
      <c r="I4092" s="10"/>
      <c r="J4092" s="30"/>
      <c r="K4092" s="8"/>
      <c r="L4092" s="31"/>
      <c r="M4092" s="27"/>
      <c r="N4092" s="17"/>
      <c r="O4092" s="7"/>
    </row>
    <row r="4093" spans="1:15" x14ac:dyDescent="0.25">
      <c r="A4093" s="4"/>
      <c r="B4093" s="3"/>
      <c r="C4093" s="3"/>
      <c r="D4093" s="3"/>
      <c r="E4093" s="9"/>
      <c r="F4093" s="6"/>
      <c r="I4093" s="10"/>
      <c r="J4093" s="30"/>
      <c r="K4093" s="8"/>
      <c r="L4093" s="31"/>
      <c r="M4093" s="27"/>
      <c r="N4093" s="17"/>
      <c r="O4093" s="7"/>
    </row>
    <row r="4094" spans="1:15" x14ac:dyDescent="0.25">
      <c r="A4094" s="4"/>
      <c r="B4094" s="3"/>
      <c r="C4094" s="3"/>
      <c r="D4094" s="3"/>
      <c r="E4094" s="9"/>
      <c r="F4094" s="6"/>
      <c r="I4094" s="10"/>
      <c r="J4094" s="30"/>
      <c r="K4094" s="8"/>
      <c r="L4094" s="31"/>
      <c r="M4094" s="27"/>
      <c r="N4094" s="17"/>
      <c r="O4094" s="7"/>
    </row>
    <row r="4095" spans="1:15" x14ac:dyDescent="0.25">
      <c r="A4095" s="4"/>
      <c r="B4095" s="3"/>
      <c r="C4095" s="3"/>
      <c r="D4095" s="3"/>
      <c r="E4095" s="9"/>
      <c r="F4095" s="6"/>
      <c r="I4095" s="10"/>
      <c r="J4095" s="30"/>
      <c r="K4095" s="8"/>
      <c r="L4095" s="31"/>
      <c r="M4095" s="27"/>
      <c r="N4095" s="17"/>
      <c r="O4095" s="7"/>
    </row>
    <row r="4096" spans="1:15" x14ac:dyDescent="0.25">
      <c r="A4096" s="4"/>
      <c r="B4096" s="3"/>
      <c r="C4096" s="3"/>
      <c r="D4096" s="3"/>
      <c r="E4096" s="9"/>
      <c r="F4096" s="6"/>
      <c r="I4096" s="10"/>
      <c r="J4096" s="30"/>
      <c r="K4096" s="8"/>
      <c r="L4096" s="31"/>
      <c r="M4096" s="27"/>
      <c r="N4096" s="17"/>
      <c r="O4096" s="7"/>
    </row>
    <row r="4097" spans="1:15" x14ac:dyDescent="0.25">
      <c r="A4097" s="4"/>
      <c r="B4097" s="3"/>
      <c r="C4097" s="3"/>
      <c r="D4097" s="3"/>
      <c r="E4097" s="9"/>
      <c r="F4097" s="6"/>
      <c r="I4097" s="10"/>
      <c r="J4097" s="30"/>
      <c r="K4097" s="8"/>
      <c r="L4097" s="31"/>
      <c r="M4097" s="27"/>
      <c r="N4097" s="17"/>
      <c r="O4097" s="7"/>
    </row>
    <row r="4098" spans="1:15" x14ac:dyDescent="0.25">
      <c r="A4098" s="4"/>
      <c r="B4098" s="3"/>
      <c r="C4098" s="3"/>
      <c r="D4098" s="3"/>
      <c r="E4098" s="9"/>
      <c r="F4098" s="6"/>
      <c r="I4098" s="10"/>
      <c r="J4098" s="30"/>
      <c r="K4098" s="8"/>
      <c r="L4098" s="31"/>
      <c r="M4098" s="27"/>
      <c r="N4098" s="17"/>
      <c r="O4098" s="7"/>
    </row>
    <row r="4099" spans="1:15" x14ac:dyDescent="0.25">
      <c r="A4099" s="4"/>
      <c r="B4099" s="3"/>
      <c r="C4099" s="3"/>
      <c r="D4099" s="3"/>
      <c r="E4099" s="9"/>
      <c r="F4099" s="6"/>
      <c r="I4099" s="10"/>
      <c r="J4099" s="30"/>
      <c r="K4099" s="8"/>
      <c r="L4099" s="31"/>
      <c r="M4099" s="27"/>
      <c r="N4099" s="17"/>
      <c r="O4099" s="7"/>
    </row>
    <row r="4100" spans="1:15" x14ac:dyDescent="0.25">
      <c r="A4100" s="4"/>
      <c r="B4100" s="3"/>
      <c r="C4100" s="3"/>
      <c r="D4100" s="3"/>
      <c r="E4100" s="9"/>
      <c r="F4100" s="6"/>
      <c r="I4100" s="10"/>
      <c r="J4100" s="30"/>
      <c r="K4100" s="8"/>
      <c r="L4100" s="31"/>
      <c r="M4100" s="27"/>
      <c r="N4100" s="17"/>
      <c r="O4100" s="7"/>
    </row>
    <row r="4101" spans="1:15" x14ac:dyDescent="0.25">
      <c r="A4101" s="4"/>
      <c r="B4101" s="3"/>
      <c r="C4101" s="3"/>
      <c r="D4101" s="3"/>
      <c r="E4101" s="9"/>
      <c r="F4101" s="6"/>
      <c r="I4101" s="10"/>
      <c r="J4101" s="30"/>
      <c r="K4101" s="8"/>
      <c r="L4101" s="31"/>
      <c r="M4101" s="27"/>
      <c r="N4101" s="17"/>
      <c r="O4101" s="7"/>
    </row>
    <row r="4102" spans="1:15" x14ac:dyDescent="0.25">
      <c r="A4102" s="4"/>
      <c r="B4102" s="3"/>
      <c r="C4102" s="3"/>
      <c r="D4102" s="3"/>
      <c r="E4102" s="9"/>
      <c r="F4102" s="6"/>
      <c r="I4102" s="10"/>
      <c r="J4102" s="30"/>
      <c r="K4102" s="8"/>
      <c r="L4102" s="31"/>
      <c r="M4102" s="27"/>
      <c r="N4102" s="17"/>
      <c r="O4102" s="7"/>
    </row>
    <row r="4103" spans="1:15" x14ac:dyDescent="0.25">
      <c r="A4103" s="4"/>
      <c r="B4103" s="3"/>
      <c r="C4103" s="3"/>
      <c r="D4103" s="3"/>
      <c r="E4103" s="9"/>
      <c r="F4103" s="6"/>
      <c r="I4103" s="10"/>
      <c r="J4103" s="30"/>
      <c r="K4103" s="8"/>
      <c r="L4103" s="31"/>
      <c r="M4103" s="27"/>
      <c r="N4103" s="17"/>
      <c r="O4103" s="7"/>
    </row>
    <row r="4104" spans="1:15" x14ac:dyDescent="0.25">
      <c r="A4104" s="4"/>
      <c r="B4104" s="3"/>
      <c r="C4104" s="3"/>
      <c r="D4104" s="3"/>
      <c r="E4104" s="9"/>
      <c r="F4104" s="6"/>
      <c r="I4104" s="10"/>
      <c r="J4104" s="30"/>
      <c r="K4104" s="8"/>
      <c r="L4104" s="31"/>
      <c r="M4104" s="27"/>
      <c r="N4104" s="17"/>
      <c r="O4104" s="7"/>
    </row>
    <row r="4105" spans="1:15" x14ac:dyDescent="0.25">
      <c r="A4105" s="4"/>
      <c r="B4105" s="3"/>
      <c r="C4105" s="3"/>
      <c r="D4105" s="3"/>
      <c r="E4105" s="9"/>
      <c r="F4105" s="6"/>
      <c r="I4105" s="10"/>
      <c r="J4105" s="30"/>
      <c r="K4105" s="8"/>
      <c r="L4105" s="31"/>
      <c r="M4105" s="27"/>
      <c r="N4105" s="17"/>
      <c r="O4105" s="7"/>
    </row>
    <row r="4106" spans="1:15" x14ac:dyDescent="0.25">
      <c r="A4106" s="4"/>
      <c r="B4106" s="3"/>
      <c r="C4106" s="3"/>
      <c r="D4106" s="3"/>
      <c r="E4106" s="9"/>
      <c r="F4106" s="6"/>
      <c r="I4106" s="10"/>
      <c r="J4106" s="30"/>
      <c r="K4106" s="8"/>
      <c r="L4106" s="31"/>
      <c r="M4106" s="27"/>
      <c r="N4106" s="17"/>
      <c r="O4106" s="7"/>
    </row>
    <row r="4107" spans="1:15" x14ac:dyDescent="0.25">
      <c r="A4107" s="4"/>
      <c r="B4107" s="3"/>
      <c r="C4107" s="3"/>
      <c r="D4107" s="3"/>
      <c r="E4107" s="9"/>
      <c r="F4107" s="6"/>
      <c r="I4107" s="10"/>
      <c r="J4107" s="30"/>
      <c r="K4107" s="8"/>
      <c r="L4107" s="31"/>
      <c r="M4107" s="27"/>
      <c r="N4107" s="17"/>
      <c r="O4107" s="7"/>
    </row>
    <row r="4108" spans="1:15" x14ac:dyDescent="0.25">
      <c r="A4108" s="4"/>
      <c r="B4108" s="3"/>
      <c r="C4108" s="3"/>
      <c r="D4108" s="3"/>
      <c r="E4108" s="9"/>
      <c r="F4108" s="6"/>
      <c r="I4108" s="10"/>
      <c r="J4108" s="30"/>
      <c r="K4108" s="8"/>
      <c r="L4108" s="31"/>
      <c r="M4108" s="27"/>
      <c r="N4108" s="17"/>
      <c r="O4108" s="7"/>
    </row>
    <row r="4109" spans="1:15" x14ac:dyDescent="0.25">
      <c r="A4109" s="4"/>
      <c r="B4109" s="3"/>
      <c r="C4109" s="3"/>
      <c r="D4109" s="3"/>
      <c r="E4109" s="9"/>
      <c r="F4109" s="6"/>
      <c r="I4109" s="10"/>
      <c r="J4109" s="30"/>
      <c r="K4109" s="8"/>
      <c r="L4109" s="31"/>
      <c r="M4109" s="27"/>
      <c r="N4109" s="17"/>
      <c r="O4109" s="7"/>
    </row>
    <row r="4110" spans="1:15" x14ac:dyDescent="0.25">
      <c r="A4110" s="4"/>
      <c r="B4110" s="3"/>
      <c r="C4110" s="3"/>
      <c r="D4110" s="3"/>
      <c r="E4110" s="9"/>
      <c r="F4110" s="6"/>
      <c r="I4110" s="10"/>
      <c r="J4110" s="30"/>
      <c r="K4110" s="8"/>
      <c r="L4110" s="31"/>
      <c r="M4110" s="27"/>
      <c r="N4110" s="17"/>
      <c r="O4110" s="7"/>
    </row>
    <row r="4111" spans="1:15" x14ac:dyDescent="0.25">
      <c r="A4111" s="4"/>
      <c r="B4111" s="3"/>
      <c r="C4111" s="3"/>
      <c r="D4111" s="3"/>
      <c r="E4111" s="9"/>
      <c r="F4111" s="6"/>
      <c r="I4111" s="10"/>
      <c r="J4111" s="30"/>
      <c r="K4111" s="8"/>
      <c r="L4111" s="31"/>
      <c r="M4111" s="27"/>
      <c r="N4111" s="17"/>
      <c r="O4111" s="7"/>
    </row>
    <row r="4112" spans="1:15" x14ac:dyDescent="0.25">
      <c r="A4112" s="4"/>
      <c r="B4112" s="3"/>
      <c r="C4112" s="3"/>
      <c r="D4112" s="3"/>
      <c r="E4112" s="9"/>
      <c r="F4112" s="6"/>
      <c r="I4112" s="10"/>
      <c r="J4112" s="30"/>
      <c r="K4112" s="8"/>
      <c r="L4112" s="31"/>
      <c r="M4112" s="27"/>
      <c r="N4112" s="17"/>
      <c r="O4112" s="7"/>
    </row>
    <row r="4113" spans="1:15" x14ac:dyDescent="0.25">
      <c r="A4113" s="4"/>
      <c r="B4113" s="3"/>
      <c r="C4113" s="3"/>
      <c r="D4113" s="3"/>
      <c r="E4113" s="9"/>
      <c r="F4113" s="6"/>
      <c r="I4113" s="10"/>
      <c r="J4113" s="30"/>
      <c r="K4113" s="8"/>
      <c r="L4113" s="31"/>
      <c r="M4113" s="27"/>
      <c r="N4113" s="17"/>
      <c r="O4113" s="7"/>
    </row>
    <row r="4114" spans="1:15" x14ac:dyDescent="0.25">
      <c r="A4114" s="4"/>
      <c r="B4114" s="3"/>
      <c r="C4114" s="3"/>
      <c r="D4114" s="3"/>
      <c r="E4114" s="9"/>
      <c r="F4114" s="6"/>
      <c r="I4114" s="10"/>
      <c r="J4114" s="30"/>
      <c r="K4114" s="8"/>
      <c r="L4114" s="31"/>
      <c r="M4114" s="27"/>
      <c r="N4114" s="17"/>
      <c r="O4114" s="7"/>
    </row>
    <row r="4115" spans="1:15" x14ac:dyDescent="0.25">
      <c r="A4115" s="4"/>
      <c r="B4115" s="3"/>
      <c r="C4115" s="3"/>
      <c r="D4115" s="3"/>
      <c r="E4115" s="9"/>
      <c r="F4115" s="6"/>
      <c r="I4115" s="10"/>
      <c r="J4115" s="30"/>
      <c r="K4115" s="8"/>
      <c r="L4115" s="31"/>
      <c r="M4115" s="27"/>
      <c r="N4115" s="17"/>
      <c r="O4115" s="7"/>
    </row>
    <row r="4116" spans="1:15" x14ac:dyDescent="0.25">
      <c r="A4116" s="4"/>
      <c r="B4116" s="3"/>
      <c r="C4116" s="3"/>
      <c r="D4116" s="3"/>
      <c r="E4116" s="9"/>
      <c r="F4116" s="6"/>
      <c r="I4116" s="10"/>
      <c r="J4116" s="30"/>
      <c r="K4116" s="8"/>
      <c r="L4116" s="31"/>
      <c r="M4116" s="27"/>
      <c r="N4116" s="17"/>
      <c r="O4116" s="7"/>
    </row>
    <row r="4117" spans="1:15" x14ac:dyDescent="0.25">
      <c r="A4117" s="4"/>
      <c r="B4117" s="3"/>
      <c r="C4117" s="3"/>
      <c r="D4117" s="3"/>
      <c r="E4117" s="9"/>
      <c r="F4117" s="6"/>
      <c r="I4117" s="10"/>
      <c r="J4117" s="30"/>
      <c r="K4117" s="8"/>
      <c r="L4117" s="31"/>
      <c r="M4117" s="27"/>
      <c r="N4117" s="17"/>
      <c r="O4117" s="7"/>
    </row>
    <row r="4118" spans="1:15" x14ac:dyDescent="0.25">
      <c r="A4118" s="4"/>
      <c r="B4118" s="3"/>
      <c r="C4118" s="3"/>
      <c r="D4118" s="3"/>
      <c r="E4118" s="9"/>
      <c r="F4118" s="6"/>
      <c r="I4118" s="10"/>
      <c r="J4118" s="30"/>
      <c r="K4118" s="8"/>
      <c r="L4118" s="31"/>
      <c r="M4118" s="27"/>
      <c r="N4118" s="17"/>
      <c r="O4118" s="7"/>
    </row>
    <row r="4119" spans="1:15" x14ac:dyDescent="0.25">
      <c r="A4119" s="4"/>
      <c r="B4119" s="3"/>
      <c r="C4119" s="3"/>
      <c r="D4119" s="3"/>
      <c r="E4119" s="9"/>
      <c r="F4119" s="6"/>
      <c r="I4119" s="10"/>
      <c r="J4119" s="30"/>
      <c r="K4119" s="8"/>
      <c r="L4119" s="31"/>
      <c r="M4119" s="27"/>
      <c r="N4119" s="17"/>
      <c r="O4119" s="7"/>
    </row>
    <row r="4120" spans="1:15" x14ac:dyDescent="0.25">
      <c r="A4120" s="4"/>
      <c r="B4120" s="3"/>
      <c r="C4120" s="3"/>
      <c r="D4120" s="3"/>
      <c r="E4120" s="9"/>
      <c r="F4120" s="6"/>
      <c r="I4120" s="10"/>
      <c r="J4120" s="30"/>
      <c r="K4120" s="8"/>
      <c r="L4120" s="31"/>
      <c r="M4120" s="27"/>
      <c r="N4120" s="17"/>
      <c r="O4120" s="7"/>
    </row>
    <row r="4121" spans="1:15" x14ac:dyDescent="0.25">
      <c r="A4121" s="4"/>
      <c r="B4121" s="3"/>
      <c r="C4121" s="3"/>
      <c r="D4121" s="3"/>
      <c r="E4121" s="9"/>
      <c r="F4121" s="6"/>
      <c r="I4121" s="10"/>
      <c r="J4121" s="30"/>
      <c r="K4121" s="8"/>
      <c r="L4121" s="31"/>
      <c r="M4121" s="27"/>
      <c r="N4121" s="17"/>
      <c r="O4121" s="7"/>
    </row>
    <row r="4122" spans="1:15" x14ac:dyDescent="0.25">
      <c r="A4122" s="4"/>
      <c r="B4122" s="3"/>
      <c r="C4122" s="3"/>
      <c r="D4122" s="3"/>
      <c r="E4122" s="9"/>
      <c r="F4122" s="6"/>
      <c r="I4122" s="10"/>
      <c r="J4122" s="30"/>
      <c r="K4122" s="8"/>
      <c r="L4122" s="31"/>
      <c r="M4122" s="27"/>
      <c r="N4122" s="17"/>
      <c r="O4122" s="7"/>
    </row>
    <row r="4123" spans="1:15" x14ac:dyDescent="0.25">
      <c r="A4123" s="4"/>
      <c r="B4123" s="3"/>
      <c r="C4123" s="3"/>
      <c r="D4123" s="3"/>
      <c r="E4123" s="9"/>
      <c r="F4123" s="6"/>
      <c r="I4123" s="10"/>
      <c r="J4123" s="30"/>
      <c r="K4123" s="8"/>
      <c r="L4123" s="31"/>
      <c r="M4123" s="27"/>
      <c r="N4123" s="17"/>
      <c r="O4123" s="7"/>
    </row>
    <row r="4124" spans="1:15" x14ac:dyDescent="0.25">
      <c r="A4124" s="4"/>
      <c r="B4124" s="3"/>
      <c r="C4124" s="3"/>
      <c r="D4124" s="3"/>
      <c r="E4124" s="9"/>
      <c r="F4124" s="6"/>
      <c r="I4124" s="10"/>
      <c r="J4124" s="30"/>
      <c r="K4124" s="8"/>
      <c r="L4124" s="31"/>
      <c r="M4124" s="27"/>
      <c r="N4124" s="17"/>
      <c r="O4124" s="7"/>
    </row>
    <row r="4125" spans="1:15" x14ac:dyDescent="0.25">
      <c r="A4125" s="4"/>
      <c r="B4125" s="3"/>
      <c r="C4125" s="3"/>
      <c r="D4125" s="3"/>
      <c r="E4125" s="9"/>
      <c r="F4125" s="6"/>
      <c r="I4125" s="10"/>
      <c r="J4125" s="30"/>
      <c r="K4125" s="8"/>
      <c r="L4125" s="31"/>
      <c r="M4125" s="27"/>
      <c r="N4125" s="17"/>
      <c r="O4125" s="7"/>
    </row>
    <row r="4126" spans="1:15" x14ac:dyDescent="0.25">
      <c r="A4126" s="4"/>
      <c r="B4126" s="3"/>
      <c r="C4126" s="3"/>
      <c r="D4126" s="3"/>
      <c r="E4126" s="9"/>
      <c r="F4126" s="6"/>
      <c r="I4126" s="10"/>
      <c r="J4126" s="30"/>
      <c r="K4126" s="8"/>
      <c r="L4126" s="31"/>
      <c r="M4126" s="27"/>
      <c r="N4126" s="17"/>
      <c r="O4126" s="7"/>
    </row>
    <row r="4127" spans="1:15" x14ac:dyDescent="0.25">
      <c r="A4127" s="4"/>
      <c r="B4127" s="3"/>
      <c r="C4127" s="3"/>
      <c r="D4127" s="3"/>
      <c r="E4127" s="9"/>
      <c r="F4127" s="6"/>
      <c r="I4127" s="10"/>
      <c r="J4127" s="30"/>
      <c r="K4127" s="8"/>
      <c r="L4127" s="31"/>
      <c r="M4127" s="27"/>
      <c r="N4127" s="17"/>
      <c r="O4127" s="7"/>
    </row>
    <row r="4128" spans="1:15" x14ac:dyDescent="0.25">
      <c r="A4128" s="4"/>
      <c r="B4128" s="3"/>
      <c r="C4128" s="3"/>
      <c r="D4128" s="3"/>
      <c r="E4128" s="9"/>
      <c r="F4128" s="6"/>
      <c r="I4128" s="10"/>
      <c r="J4128" s="30"/>
      <c r="K4128" s="8"/>
      <c r="L4128" s="31"/>
      <c r="M4128" s="27"/>
      <c r="N4128" s="17"/>
      <c r="O4128" s="7"/>
    </row>
    <row r="4129" spans="1:15" x14ac:dyDescent="0.25">
      <c r="A4129" s="4"/>
      <c r="B4129" s="3"/>
      <c r="C4129" s="3"/>
      <c r="D4129" s="3"/>
      <c r="E4129" s="9"/>
      <c r="F4129" s="6"/>
      <c r="I4129" s="10"/>
      <c r="J4129" s="30"/>
      <c r="K4129" s="8"/>
      <c r="L4129" s="31"/>
      <c r="M4129" s="27"/>
      <c r="N4129" s="17"/>
      <c r="O4129" s="7"/>
    </row>
    <row r="4130" spans="1:15" x14ac:dyDescent="0.25">
      <c r="A4130" s="4"/>
      <c r="B4130" s="3"/>
      <c r="C4130" s="3"/>
      <c r="D4130" s="3"/>
      <c r="E4130" s="9"/>
      <c r="F4130" s="6"/>
      <c r="I4130" s="10"/>
      <c r="J4130" s="30"/>
      <c r="K4130" s="8"/>
      <c r="L4130" s="31"/>
      <c r="M4130" s="27"/>
      <c r="N4130" s="17"/>
      <c r="O4130" s="7"/>
    </row>
    <row r="4131" spans="1:15" x14ac:dyDescent="0.25">
      <c r="A4131" s="4"/>
      <c r="B4131" s="3"/>
      <c r="C4131" s="3"/>
      <c r="D4131" s="3"/>
      <c r="E4131" s="9"/>
      <c r="F4131" s="6"/>
      <c r="I4131" s="10"/>
      <c r="J4131" s="30"/>
      <c r="K4131" s="8"/>
      <c r="L4131" s="31"/>
      <c r="M4131" s="27"/>
      <c r="N4131" s="17"/>
      <c r="O4131" s="7"/>
    </row>
    <row r="4132" spans="1:15" x14ac:dyDescent="0.25">
      <c r="A4132" s="4"/>
      <c r="B4132" s="3"/>
      <c r="C4132" s="3"/>
      <c r="D4132" s="3"/>
      <c r="E4132" s="9"/>
      <c r="F4132" s="6"/>
      <c r="I4132" s="10"/>
      <c r="J4132" s="30"/>
      <c r="K4132" s="8"/>
      <c r="L4132" s="31"/>
      <c r="M4132" s="27"/>
      <c r="N4132" s="17"/>
      <c r="O4132" s="7"/>
    </row>
    <row r="4133" spans="1:15" x14ac:dyDescent="0.25">
      <c r="A4133" s="4"/>
      <c r="B4133" s="3"/>
      <c r="C4133" s="3"/>
      <c r="D4133" s="3"/>
      <c r="E4133" s="9"/>
      <c r="F4133" s="6"/>
      <c r="I4133" s="10"/>
      <c r="J4133" s="30"/>
      <c r="K4133" s="8"/>
      <c r="L4133" s="31"/>
      <c r="M4133" s="27"/>
      <c r="N4133" s="17"/>
      <c r="O4133" s="7"/>
    </row>
    <row r="4134" spans="1:15" x14ac:dyDescent="0.25">
      <c r="A4134" s="4"/>
      <c r="B4134" s="3"/>
      <c r="C4134" s="3"/>
      <c r="D4134" s="3"/>
      <c r="E4134" s="9"/>
      <c r="F4134" s="6"/>
      <c r="I4134" s="10"/>
      <c r="J4134" s="30"/>
      <c r="K4134" s="8"/>
      <c r="L4134" s="31"/>
      <c r="M4134" s="27"/>
      <c r="N4134" s="17"/>
      <c r="O4134" s="7"/>
    </row>
    <row r="4135" spans="1:15" x14ac:dyDescent="0.25">
      <c r="A4135" s="4"/>
      <c r="B4135" s="3"/>
      <c r="C4135" s="3"/>
      <c r="D4135" s="3"/>
      <c r="E4135" s="9"/>
      <c r="F4135" s="6"/>
      <c r="I4135" s="10"/>
      <c r="J4135" s="30"/>
      <c r="K4135" s="8"/>
      <c r="L4135" s="31"/>
      <c r="M4135" s="27"/>
      <c r="N4135" s="17"/>
      <c r="O4135" s="7"/>
    </row>
    <row r="4136" spans="1:15" x14ac:dyDescent="0.25">
      <c r="A4136" s="4"/>
      <c r="B4136" s="3"/>
      <c r="C4136" s="3"/>
      <c r="D4136" s="3"/>
      <c r="E4136" s="9"/>
      <c r="F4136" s="6"/>
      <c r="I4136" s="10"/>
      <c r="J4136" s="30"/>
      <c r="K4136" s="8"/>
      <c r="L4136" s="31"/>
      <c r="M4136" s="27"/>
      <c r="N4136" s="17"/>
      <c r="O4136" s="7"/>
    </row>
    <row r="4137" spans="1:15" x14ac:dyDescent="0.25">
      <c r="A4137" s="4"/>
      <c r="B4137" s="3"/>
      <c r="C4137" s="3"/>
      <c r="D4137" s="3"/>
      <c r="E4137" s="9"/>
      <c r="F4137" s="6"/>
      <c r="I4137" s="10"/>
      <c r="J4137" s="30"/>
      <c r="K4137" s="8"/>
      <c r="L4137" s="31"/>
      <c r="M4137" s="27"/>
      <c r="N4137" s="17"/>
      <c r="O4137" s="7"/>
    </row>
    <row r="4138" spans="1:15" x14ac:dyDescent="0.25">
      <c r="A4138" s="4"/>
      <c r="B4138" s="3"/>
      <c r="C4138" s="3"/>
      <c r="D4138" s="3"/>
      <c r="E4138" s="9"/>
      <c r="F4138" s="6"/>
      <c r="I4138" s="10"/>
      <c r="J4138" s="30"/>
      <c r="K4138" s="8"/>
      <c r="L4138" s="31"/>
      <c r="M4138" s="27"/>
      <c r="N4138" s="17"/>
      <c r="O4138" s="7"/>
    </row>
    <row r="4139" spans="1:15" x14ac:dyDescent="0.25">
      <c r="A4139" s="4"/>
      <c r="B4139" s="3"/>
      <c r="C4139" s="3"/>
      <c r="D4139" s="3"/>
      <c r="E4139" s="9"/>
      <c r="F4139" s="6"/>
      <c r="I4139" s="10"/>
      <c r="J4139" s="30"/>
      <c r="K4139" s="8"/>
      <c r="L4139" s="31"/>
      <c r="M4139" s="27"/>
      <c r="N4139" s="17"/>
      <c r="O4139" s="7"/>
    </row>
    <row r="4140" spans="1:15" x14ac:dyDescent="0.25">
      <c r="A4140" s="4"/>
      <c r="B4140" s="3"/>
      <c r="C4140" s="3"/>
      <c r="D4140" s="3"/>
      <c r="E4140" s="9"/>
      <c r="F4140" s="6"/>
      <c r="I4140" s="10"/>
      <c r="J4140" s="30"/>
      <c r="K4140" s="8"/>
      <c r="L4140" s="31"/>
      <c r="M4140" s="27"/>
      <c r="N4140" s="17"/>
      <c r="O4140" s="7"/>
    </row>
    <row r="4141" spans="1:15" x14ac:dyDescent="0.25">
      <c r="A4141" s="4"/>
      <c r="B4141" s="3"/>
      <c r="C4141" s="3"/>
      <c r="D4141" s="3"/>
      <c r="E4141" s="9"/>
      <c r="F4141" s="6"/>
      <c r="I4141" s="10"/>
      <c r="J4141" s="30"/>
      <c r="K4141" s="8"/>
      <c r="L4141" s="31"/>
      <c r="M4141" s="27"/>
      <c r="N4141" s="17"/>
      <c r="O4141" s="7"/>
    </row>
    <row r="4142" spans="1:15" x14ac:dyDescent="0.25">
      <c r="A4142" s="4"/>
      <c r="B4142" s="3"/>
      <c r="C4142" s="3"/>
      <c r="D4142" s="3"/>
      <c r="E4142" s="9"/>
      <c r="F4142" s="6"/>
      <c r="I4142" s="10"/>
      <c r="J4142" s="30"/>
      <c r="K4142" s="8"/>
      <c r="L4142" s="31"/>
      <c r="M4142" s="27"/>
      <c r="N4142" s="17"/>
      <c r="O4142" s="7"/>
    </row>
    <row r="4143" spans="1:15" x14ac:dyDescent="0.25">
      <c r="A4143" s="4"/>
      <c r="B4143" s="3"/>
      <c r="C4143" s="3"/>
      <c r="D4143" s="3"/>
      <c r="E4143" s="9"/>
      <c r="F4143" s="6"/>
      <c r="I4143" s="10"/>
      <c r="J4143" s="30"/>
      <c r="K4143" s="8"/>
      <c r="L4143" s="31"/>
      <c r="M4143" s="27"/>
      <c r="N4143" s="17"/>
      <c r="O4143" s="7"/>
    </row>
    <row r="4144" spans="1:15" x14ac:dyDescent="0.25">
      <c r="A4144" s="4"/>
      <c r="B4144" s="3"/>
      <c r="C4144" s="3"/>
      <c r="D4144" s="3"/>
      <c r="E4144" s="9"/>
      <c r="F4144" s="6"/>
      <c r="I4144" s="10"/>
      <c r="J4144" s="30"/>
      <c r="K4144" s="8"/>
      <c r="L4144" s="31"/>
      <c r="M4144" s="27"/>
      <c r="N4144" s="17"/>
      <c r="O4144" s="7"/>
    </row>
    <row r="4145" spans="1:15" x14ac:dyDescent="0.25">
      <c r="A4145" s="4"/>
      <c r="B4145" s="3"/>
      <c r="C4145" s="3"/>
      <c r="D4145" s="3"/>
      <c r="E4145" s="9"/>
      <c r="F4145" s="6"/>
      <c r="I4145" s="10"/>
      <c r="J4145" s="30"/>
      <c r="K4145" s="8"/>
      <c r="L4145" s="31"/>
      <c r="M4145" s="27"/>
      <c r="N4145" s="17"/>
      <c r="O4145" s="7"/>
    </row>
    <row r="4146" spans="1:15" x14ac:dyDescent="0.25">
      <c r="A4146" s="4"/>
      <c r="B4146" s="3"/>
      <c r="C4146" s="3"/>
      <c r="D4146" s="3"/>
      <c r="E4146" s="9"/>
      <c r="F4146" s="6"/>
      <c r="I4146" s="10"/>
      <c r="J4146" s="30"/>
      <c r="K4146" s="8"/>
      <c r="L4146" s="31"/>
      <c r="M4146" s="27"/>
      <c r="N4146" s="17"/>
      <c r="O4146" s="7"/>
    </row>
    <row r="4147" spans="1:15" x14ac:dyDescent="0.25">
      <c r="A4147" s="4"/>
      <c r="B4147" s="3"/>
      <c r="C4147" s="3"/>
      <c r="D4147" s="3"/>
      <c r="E4147" s="9"/>
      <c r="F4147" s="6"/>
      <c r="I4147" s="10"/>
      <c r="J4147" s="30"/>
      <c r="K4147" s="8"/>
      <c r="L4147" s="31"/>
      <c r="M4147" s="27"/>
      <c r="N4147" s="17"/>
      <c r="O4147" s="7"/>
    </row>
    <row r="4148" spans="1:15" x14ac:dyDescent="0.25">
      <c r="A4148" s="4"/>
      <c r="B4148" s="3"/>
      <c r="C4148" s="3"/>
      <c r="D4148" s="3"/>
      <c r="E4148" s="9"/>
      <c r="F4148" s="6"/>
      <c r="I4148" s="10"/>
      <c r="J4148" s="30"/>
      <c r="K4148" s="8"/>
      <c r="L4148" s="31"/>
      <c r="M4148" s="27"/>
      <c r="N4148" s="17"/>
      <c r="O4148" s="7"/>
    </row>
    <row r="4149" spans="1:15" x14ac:dyDescent="0.25">
      <c r="A4149" s="4"/>
      <c r="B4149" s="3"/>
      <c r="C4149" s="3"/>
      <c r="D4149" s="3"/>
      <c r="E4149" s="9"/>
      <c r="F4149" s="6"/>
      <c r="I4149" s="10"/>
      <c r="J4149" s="30"/>
      <c r="K4149" s="8"/>
      <c r="L4149" s="31"/>
      <c r="M4149" s="27"/>
      <c r="N4149" s="17"/>
      <c r="O4149" s="7"/>
    </row>
    <row r="4150" spans="1:15" x14ac:dyDescent="0.25">
      <c r="A4150" s="4"/>
      <c r="B4150" s="3"/>
      <c r="C4150" s="3"/>
      <c r="D4150" s="3"/>
      <c r="E4150" s="9"/>
      <c r="F4150" s="6"/>
      <c r="I4150" s="10"/>
      <c r="J4150" s="30"/>
      <c r="K4150" s="8"/>
      <c r="L4150" s="31"/>
      <c r="M4150" s="27"/>
      <c r="N4150" s="17"/>
      <c r="O4150" s="7"/>
    </row>
    <row r="4151" spans="1:15" x14ac:dyDescent="0.25">
      <c r="A4151" s="4"/>
      <c r="B4151" s="3"/>
      <c r="C4151" s="3"/>
      <c r="D4151" s="3"/>
      <c r="E4151" s="9"/>
      <c r="F4151" s="6"/>
      <c r="I4151" s="10"/>
      <c r="J4151" s="30"/>
      <c r="K4151" s="8"/>
      <c r="L4151" s="31"/>
      <c r="M4151" s="27"/>
      <c r="N4151" s="17"/>
      <c r="O4151" s="7"/>
    </row>
    <row r="4152" spans="1:15" x14ac:dyDescent="0.25">
      <c r="A4152" s="4"/>
      <c r="B4152" s="3"/>
      <c r="C4152" s="3"/>
      <c r="D4152" s="3"/>
      <c r="E4152" s="9"/>
      <c r="F4152" s="6"/>
      <c r="I4152" s="10"/>
      <c r="J4152" s="30"/>
      <c r="K4152" s="8"/>
      <c r="L4152" s="31"/>
      <c r="M4152" s="27"/>
      <c r="N4152" s="17"/>
      <c r="O4152" s="7"/>
    </row>
    <row r="4153" spans="1:15" x14ac:dyDescent="0.25">
      <c r="A4153" s="4"/>
      <c r="B4153" s="3"/>
      <c r="C4153" s="3"/>
      <c r="D4153" s="3"/>
      <c r="E4153" s="9"/>
      <c r="F4153" s="6"/>
      <c r="I4153" s="10"/>
      <c r="J4153" s="30"/>
      <c r="K4153" s="8"/>
      <c r="L4153" s="31"/>
      <c r="M4153" s="27"/>
      <c r="N4153" s="17"/>
      <c r="O4153" s="7"/>
    </row>
    <row r="4154" spans="1:15" x14ac:dyDescent="0.25">
      <c r="A4154" s="4"/>
      <c r="B4154" s="3"/>
      <c r="C4154" s="3"/>
      <c r="D4154" s="3"/>
      <c r="E4154" s="9"/>
      <c r="F4154" s="6"/>
      <c r="I4154" s="10"/>
      <c r="J4154" s="30"/>
      <c r="K4154" s="8"/>
      <c r="L4154" s="31"/>
      <c r="M4154" s="27"/>
      <c r="N4154" s="17"/>
      <c r="O4154" s="7"/>
    </row>
    <row r="4155" spans="1:15" x14ac:dyDescent="0.25">
      <c r="A4155" s="4"/>
      <c r="B4155" s="3"/>
      <c r="C4155" s="3"/>
      <c r="D4155" s="3"/>
      <c r="E4155" s="9"/>
      <c r="F4155" s="6"/>
      <c r="I4155" s="10"/>
      <c r="J4155" s="30"/>
      <c r="K4155" s="8"/>
      <c r="L4155" s="31"/>
      <c r="M4155" s="27"/>
      <c r="N4155" s="17"/>
      <c r="O4155" s="7"/>
    </row>
    <row r="4156" spans="1:15" x14ac:dyDescent="0.25">
      <c r="A4156" s="4"/>
      <c r="B4156" s="3"/>
      <c r="C4156" s="3"/>
      <c r="D4156" s="3"/>
      <c r="E4156" s="9"/>
      <c r="F4156" s="6"/>
      <c r="I4156" s="10"/>
      <c r="J4156" s="30"/>
      <c r="K4156" s="8"/>
      <c r="L4156" s="31"/>
      <c r="M4156" s="27"/>
      <c r="N4156" s="17"/>
      <c r="O4156" s="7"/>
    </row>
    <row r="4157" spans="1:15" x14ac:dyDescent="0.25">
      <c r="A4157" s="4"/>
      <c r="B4157" s="3"/>
      <c r="C4157" s="3"/>
      <c r="D4157" s="3"/>
      <c r="E4157" s="9"/>
      <c r="F4157" s="6"/>
      <c r="I4157" s="10"/>
      <c r="J4157" s="30"/>
      <c r="K4157" s="8"/>
      <c r="L4157" s="31"/>
      <c r="M4157" s="27"/>
      <c r="N4157" s="17"/>
      <c r="O4157" s="7"/>
    </row>
    <row r="4158" spans="1:15" x14ac:dyDescent="0.25">
      <c r="A4158" s="4"/>
      <c r="B4158" s="3"/>
      <c r="C4158" s="3"/>
      <c r="D4158" s="3"/>
      <c r="E4158" s="9"/>
      <c r="F4158" s="6"/>
      <c r="I4158" s="10"/>
      <c r="J4158" s="30"/>
      <c r="K4158" s="8"/>
      <c r="L4158" s="31"/>
      <c r="M4158" s="27"/>
      <c r="N4158" s="17"/>
      <c r="O4158" s="7"/>
    </row>
    <row r="4159" spans="1:15" x14ac:dyDescent="0.25">
      <c r="A4159" s="4"/>
      <c r="B4159" s="3"/>
      <c r="C4159" s="3"/>
      <c r="D4159" s="3"/>
      <c r="E4159" s="9"/>
      <c r="F4159" s="6"/>
      <c r="I4159" s="10"/>
      <c r="J4159" s="30"/>
      <c r="K4159" s="8"/>
      <c r="L4159" s="31"/>
      <c r="M4159" s="27"/>
      <c r="N4159" s="17"/>
      <c r="O4159" s="7"/>
    </row>
    <row r="4160" spans="1:15" x14ac:dyDescent="0.25">
      <c r="A4160" s="4"/>
      <c r="B4160" s="3"/>
      <c r="C4160" s="3"/>
      <c r="D4160" s="3"/>
      <c r="E4160" s="9"/>
      <c r="F4160" s="6"/>
      <c r="I4160" s="10"/>
      <c r="J4160" s="30"/>
      <c r="K4160" s="8"/>
      <c r="L4160" s="31"/>
      <c r="M4160" s="27"/>
      <c r="N4160" s="17"/>
      <c r="O4160" s="7"/>
    </row>
    <row r="4161" spans="1:15" x14ac:dyDescent="0.25">
      <c r="A4161" s="4"/>
      <c r="B4161" s="3"/>
      <c r="C4161" s="3"/>
      <c r="D4161" s="3"/>
      <c r="E4161" s="9"/>
      <c r="F4161" s="6"/>
      <c r="I4161" s="10"/>
      <c r="J4161" s="30"/>
      <c r="K4161" s="8"/>
      <c r="L4161" s="31"/>
      <c r="M4161" s="27"/>
      <c r="N4161" s="17"/>
      <c r="O4161" s="7"/>
    </row>
    <row r="4162" spans="1:15" x14ac:dyDescent="0.25">
      <c r="A4162" s="4"/>
      <c r="B4162" s="3"/>
      <c r="C4162" s="3"/>
      <c r="D4162" s="3"/>
      <c r="E4162" s="9"/>
      <c r="F4162" s="6"/>
      <c r="I4162" s="10"/>
      <c r="J4162" s="30"/>
      <c r="K4162" s="8"/>
      <c r="L4162" s="31"/>
      <c r="M4162" s="27"/>
      <c r="N4162" s="17"/>
      <c r="O4162" s="7"/>
    </row>
    <row r="4163" spans="1:15" x14ac:dyDescent="0.25">
      <c r="A4163" s="4"/>
      <c r="B4163" s="3"/>
      <c r="C4163" s="3"/>
      <c r="D4163" s="3"/>
      <c r="E4163" s="9"/>
      <c r="F4163" s="6"/>
      <c r="I4163" s="10"/>
      <c r="J4163" s="30"/>
      <c r="K4163" s="8"/>
      <c r="L4163" s="31"/>
      <c r="M4163" s="27"/>
      <c r="N4163" s="17"/>
      <c r="O4163" s="7"/>
    </row>
    <row r="4164" spans="1:15" x14ac:dyDescent="0.25">
      <c r="A4164" s="4"/>
      <c r="B4164" s="3"/>
      <c r="C4164" s="3"/>
      <c r="D4164" s="3"/>
      <c r="E4164" s="9"/>
      <c r="F4164" s="6"/>
      <c r="I4164" s="10"/>
      <c r="J4164" s="30"/>
      <c r="K4164" s="8"/>
      <c r="L4164" s="31"/>
      <c r="M4164" s="27"/>
      <c r="N4164" s="17"/>
      <c r="O4164" s="7"/>
    </row>
    <row r="4165" spans="1:15" x14ac:dyDescent="0.25">
      <c r="A4165" s="4"/>
      <c r="B4165" s="3"/>
      <c r="C4165" s="3"/>
      <c r="D4165" s="3"/>
      <c r="E4165" s="9"/>
      <c r="F4165" s="6"/>
      <c r="I4165" s="10"/>
      <c r="J4165" s="30"/>
      <c r="K4165" s="8"/>
      <c r="L4165" s="31"/>
      <c r="M4165" s="27"/>
      <c r="N4165" s="17"/>
      <c r="O4165" s="7"/>
    </row>
    <row r="4166" spans="1:15" x14ac:dyDescent="0.25">
      <c r="A4166" s="4"/>
      <c r="B4166" s="3"/>
      <c r="C4166" s="3"/>
      <c r="D4166" s="3"/>
      <c r="E4166" s="9"/>
      <c r="F4166" s="6"/>
      <c r="I4166" s="10"/>
      <c r="J4166" s="30"/>
      <c r="K4166" s="8"/>
      <c r="L4166" s="31"/>
      <c r="M4166" s="27"/>
      <c r="N4166" s="17"/>
      <c r="O4166" s="7"/>
    </row>
    <row r="4167" spans="1:15" x14ac:dyDescent="0.25">
      <c r="A4167" s="4"/>
      <c r="B4167" s="3"/>
      <c r="C4167" s="3"/>
      <c r="D4167" s="3"/>
      <c r="E4167" s="9"/>
      <c r="F4167" s="6"/>
      <c r="I4167" s="10"/>
      <c r="J4167" s="30"/>
      <c r="K4167" s="8"/>
      <c r="L4167" s="31"/>
      <c r="M4167" s="27"/>
      <c r="N4167" s="17"/>
      <c r="O4167" s="7"/>
    </row>
    <row r="4168" spans="1:15" x14ac:dyDescent="0.25">
      <c r="A4168" s="4"/>
      <c r="B4168" s="3"/>
      <c r="C4168" s="3"/>
      <c r="D4168" s="3"/>
      <c r="E4168" s="9"/>
      <c r="F4168" s="6"/>
      <c r="I4168" s="10"/>
      <c r="J4168" s="30"/>
      <c r="K4168" s="8"/>
      <c r="L4168" s="31"/>
      <c r="M4168" s="27"/>
      <c r="N4168" s="17"/>
      <c r="O4168" s="7"/>
    </row>
    <row r="4169" spans="1:15" x14ac:dyDescent="0.25">
      <c r="A4169" s="4"/>
      <c r="B4169" s="3"/>
      <c r="C4169" s="3"/>
      <c r="D4169" s="3"/>
      <c r="E4169" s="9"/>
      <c r="F4169" s="6"/>
      <c r="I4169" s="10"/>
      <c r="J4169" s="30"/>
      <c r="K4169" s="8"/>
      <c r="L4169" s="31"/>
      <c r="M4169" s="27"/>
      <c r="N4169" s="17"/>
      <c r="O4169" s="7"/>
    </row>
    <row r="4170" spans="1:15" x14ac:dyDescent="0.25">
      <c r="A4170" s="4"/>
      <c r="B4170" s="3"/>
      <c r="C4170" s="3"/>
      <c r="D4170" s="3"/>
      <c r="E4170" s="9"/>
      <c r="F4170" s="6"/>
      <c r="I4170" s="10"/>
      <c r="J4170" s="30"/>
      <c r="K4170" s="8"/>
      <c r="L4170" s="31"/>
      <c r="M4170" s="27"/>
      <c r="N4170" s="17"/>
      <c r="O4170" s="7"/>
    </row>
    <row r="4171" spans="1:15" x14ac:dyDescent="0.25">
      <c r="A4171" s="4"/>
      <c r="B4171" s="3"/>
      <c r="C4171" s="3"/>
      <c r="D4171" s="3"/>
      <c r="E4171" s="9"/>
      <c r="F4171" s="6"/>
      <c r="I4171" s="10"/>
      <c r="J4171" s="30"/>
      <c r="K4171" s="8"/>
      <c r="L4171" s="31"/>
      <c r="M4171" s="27"/>
      <c r="N4171" s="17"/>
      <c r="O4171" s="7"/>
    </row>
    <row r="4172" spans="1:15" x14ac:dyDescent="0.25">
      <c r="A4172" s="4"/>
      <c r="B4172" s="3"/>
      <c r="C4172" s="3"/>
      <c r="D4172" s="3"/>
      <c r="E4172" s="9"/>
      <c r="F4172" s="6"/>
      <c r="I4172" s="10"/>
      <c r="J4172" s="30"/>
      <c r="K4172" s="8"/>
      <c r="L4172" s="31"/>
      <c r="M4172" s="27"/>
      <c r="N4172" s="17"/>
      <c r="O4172" s="7"/>
    </row>
    <row r="4173" spans="1:15" x14ac:dyDescent="0.25">
      <c r="A4173" s="4"/>
      <c r="B4173" s="3"/>
      <c r="C4173" s="3"/>
      <c r="D4173" s="3"/>
      <c r="E4173" s="9"/>
      <c r="F4173" s="6"/>
      <c r="I4173" s="10"/>
      <c r="J4173" s="30"/>
      <c r="K4173" s="8"/>
      <c r="L4173" s="31"/>
      <c r="M4173" s="27"/>
      <c r="N4173" s="17"/>
      <c r="O4173" s="7"/>
    </row>
    <row r="4174" spans="1:15" x14ac:dyDescent="0.25">
      <c r="A4174" s="4"/>
      <c r="B4174" s="3"/>
      <c r="C4174" s="3"/>
      <c r="D4174" s="3"/>
      <c r="E4174" s="9"/>
      <c r="F4174" s="6"/>
      <c r="I4174" s="10"/>
      <c r="J4174" s="30"/>
      <c r="K4174" s="8"/>
      <c r="L4174" s="31"/>
      <c r="M4174" s="27"/>
      <c r="N4174" s="17"/>
      <c r="O4174" s="7"/>
    </row>
    <row r="4175" spans="1:15" x14ac:dyDescent="0.25">
      <c r="A4175" s="4"/>
      <c r="B4175" s="3"/>
      <c r="C4175" s="3"/>
      <c r="D4175" s="3"/>
      <c r="E4175" s="9"/>
      <c r="F4175" s="6"/>
      <c r="I4175" s="10"/>
      <c r="J4175" s="30"/>
      <c r="K4175" s="8"/>
      <c r="L4175" s="31"/>
      <c r="M4175" s="27"/>
      <c r="N4175" s="17"/>
      <c r="O4175" s="7"/>
    </row>
    <row r="4176" spans="1:15" x14ac:dyDescent="0.25">
      <c r="A4176" s="4"/>
      <c r="B4176" s="3"/>
      <c r="C4176" s="3"/>
      <c r="D4176" s="3"/>
      <c r="E4176" s="9"/>
      <c r="F4176" s="6"/>
      <c r="I4176" s="10"/>
      <c r="J4176" s="30"/>
      <c r="K4176" s="8"/>
      <c r="L4176" s="31"/>
      <c r="M4176" s="27"/>
      <c r="N4176" s="17"/>
      <c r="O4176" s="7"/>
    </row>
    <row r="4177" spans="1:15" x14ac:dyDescent="0.25">
      <c r="A4177" s="4"/>
      <c r="B4177" s="3"/>
      <c r="C4177" s="3"/>
      <c r="D4177" s="3"/>
      <c r="E4177" s="9"/>
      <c r="F4177" s="6"/>
      <c r="I4177" s="10"/>
      <c r="J4177" s="30"/>
      <c r="K4177" s="8"/>
      <c r="L4177" s="31"/>
      <c r="M4177" s="27"/>
      <c r="N4177" s="17"/>
      <c r="O4177" s="7"/>
    </row>
    <row r="4178" spans="1:15" x14ac:dyDescent="0.25">
      <c r="A4178" s="4"/>
      <c r="B4178" s="3"/>
      <c r="C4178" s="3"/>
      <c r="D4178" s="3"/>
      <c r="E4178" s="9"/>
      <c r="F4178" s="6"/>
      <c r="I4178" s="10"/>
      <c r="J4178" s="30"/>
      <c r="K4178" s="8"/>
      <c r="L4178" s="31"/>
      <c r="M4178" s="27"/>
      <c r="N4178" s="17"/>
      <c r="O4178" s="7"/>
    </row>
    <row r="4179" spans="1:15" x14ac:dyDescent="0.25">
      <c r="A4179" s="4"/>
      <c r="B4179" s="3"/>
      <c r="C4179" s="3"/>
      <c r="D4179" s="3"/>
      <c r="E4179" s="9"/>
      <c r="F4179" s="6"/>
      <c r="I4179" s="10"/>
      <c r="J4179" s="30"/>
      <c r="K4179" s="8"/>
      <c r="L4179" s="31"/>
      <c r="M4179" s="27"/>
      <c r="N4179" s="17"/>
      <c r="O4179" s="7"/>
    </row>
    <row r="4180" spans="1:15" x14ac:dyDescent="0.25">
      <c r="A4180" s="4"/>
      <c r="B4180" s="3"/>
      <c r="C4180" s="3"/>
      <c r="D4180" s="3"/>
      <c r="E4180" s="9"/>
      <c r="F4180" s="6"/>
      <c r="I4180" s="10"/>
      <c r="J4180" s="30"/>
      <c r="K4180" s="8"/>
      <c r="L4180" s="31"/>
      <c r="M4180" s="27"/>
      <c r="N4180" s="17"/>
      <c r="O4180" s="7"/>
    </row>
    <row r="4181" spans="1:15" x14ac:dyDescent="0.25">
      <c r="A4181" s="4"/>
      <c r="B4181" s="3"/>
      <c r="C4181" s="3"/>
      <c r="D4181" s="3"/>
      <c r="E4181" s="9"/>
      <c r="F4181" s="6"/>
      <c r="I4181" s="10"/>
      <c r="J4181" s="30"/>
      <c r="K4181" s="8"/>
      <c r="L4181" s="31"/>
      <c r="M4181" s="27"/>
      <c r="N4181" s="17"/>
      <c r="O4181" s="7"/>
    </row>
    <row r="4182" spans="1:15" x14ac:dyDescent="0.25">
      <c r="A4182" s="4"/>
      <c r="B4182" s="3"/>
      <c r="C4182" s="3"/>
      <c r="D4182" s="3"/>
      <c r="E4182" s="9"/>
      <c r="F4182" s="6"/>
      <c r="I4182" s="10"/>
      <c r="J4182" s="30"/>
      <c r="K4182" s="8"/>
      <c r="L4182" s="31"/>
      <c r="M4182" s="27"/>
      <c r="N4182" s="17"/>
      <c r="O4182" s="7"/>
    </row>
    <row r="4183" spans="1:15" x14ac:dyDescent="0.25">
      <c r="A4183" s="4"/>
      <c r="B4183" s="3"/>
      <c r="C4183" s="3"/>
      <c r="D4183" s="3"/>
      <c r="E4183" s="9"/>
      <c r="F4183" s="6"/>
      <c r="I4183" s="10"/>
      <c r="J4183" s="30"/>
      <c r="K4183" s="8"/>
      <c r="L4183" s="31"/>
      <c r="M4183" s="27"/>
      <c r="N4183" s="17"/>
      <c r="O4183" s="7"/>
    </row>
    <row r="4184" spans="1:15" x14ac:dyDescent="0.25">
      <c r="A4184" s="4"/>
      <c r="B4184" s="3"/>
      <c r="C4184" s="3"/>
      <c r="D4184" s="3"/>
      <c r="E4184" s="9"/>
      <c r="F4184" s="6"/>
      <c r="I4184" s="10"/>
      <c r="J4184" s="30"/>
      <c r="K4184" s="8"/>
      <c r="L4184" s="31"/>
      <c r="M4184" s="27"/>
      <c r="N4184" s="17"/>
      <c r="O4184" s="7"/>
    </row>
    <row r="4185" spans="1:15" x14ac:dyDescent="0.25">
      <c r="A4185" s="4"/>
      <c r="B4185" s="3"/>
      <c r="C4185" s="3"/>
      <c r="D4185" s="3"/>
      <c r="E4185" s="9"/>
      <c r="F4185" s="6"/>
      <c r="I4185" s="10"/>
      <c r="J4185" s="30"/>
      <c r="K4185" s="8"/>
      <c r="L4185" s="31"/>
      <c r="M4185" s="27"/>
      <c r="N4185" s="17"/>
      <c r="O4185" s="7"/>
    </row>
    <row r="4186" spans="1:15" x14ac:dyDescent="0.25">
      <c r="A4186" s="4"/>
      <c r="B4186" s="3"/>
      <c r="C4186" s="3"/>
      <c r="D4186" s="3"/>
      <c r="E4186" s="9"/>
      <c r="F4186" s="6"/>
      <c r="I4186" s="10"/>
      <c r="J4186" s="30"/>
      <c r="K4186" s="8"/>
      <c r="L4186" s="31"/>
      <c r="M4186" s="27"/>
      <c r="N4186" s="17"/>
      <c r="O4186" s="7"/>
    </row>
    <row r="4187" spans="1:15" x14ac:dyDescent="0.25">
      <c r="A4187" s="4"/>
      <c r="B4187" s="3"/>
      <c r="C4187" s="3"/>
      <c r="D4187" s="3"/>
      <c r="E4187" s="9"/>
      <c r="F4187" s="6"/>
      <c r="I4187" s="10"/>
      <c r="J4187" s="30"/>
      <c r="K4187" s="8"/>
      <c r="L4187" s="31"/>
      <c r="M4187" s="27"/>
      <c r="N4187" s="17"/>
      <c r="O4187" s="7"/>
    </row>
    <row r="4188" spans="1:15" x14ac:dyDescent="0.25">
      <c r="A4188" s="4"/>
      <c r="B4188" s="3"/>
      <c r="C4188" s="3"/>
      <c r="D4188" s="3"/>
      <c r="E4188" s="9"/>
      <c r="F4188" s="6"/>
      <c r="I4188" s="10"/>
      <c r="J4188" s="30"/>
      <c r="K4188" s="8"/>
      <c r="L4188" s="31"/>
      <c r="M4188" s="27"/>
      <c r="N4188" s="17"/>
      <c r="O4188" s="7"/>
    </row>
    <row r="4189" spans="1:15" x14ac:dyDescent="0.25">
      <c r="A4189" s="4"/>
      <c r="B4189" s="3"/>
      <c r="C4189" s="3"/>
      <c r="D4189" s="3"/>
      <c r="E4189" s="9"/>
      <c r="F4189" s="6"/>
      <c r="I4189" s="10"/>
      <c r="J4189" s="30"/>
      <c r="K4189" s="8"/>
      <c r="L4189" s="31"/>
      <c r="M4189" s="27"/>
      <c r="N4189" s="17"/>
      <c r="O4189" s="7"/>
    </row>
    <row r="4190" spans="1:15" x14ac:dyDescent="0.25">
      <c r="A4190" s="4"/>
      <c r="B4190" s="3"/>
      <c r="C4190" s="3"/>
      <c r="D4190" s="3"/>
      <c r="E4190" s="9"/>
      <c r="F4190" s="6"/>
      <c r="I4190" s="10"/>
      <c r="J4190" s="30"/>
      <c r="K4190" s="8"/>
      <c r="L4190" s="31"/>
      <c r="M4190" s="27"/>
      <c r="N4190" s="17"/>
      <c r="O4190" s="7"/>
    </row>
    <row r="4191" spans="1:15" x14ac:dyDescent="0.25">
      <c r="A4191" s="4"/>
      <c r="B4191" s="3"/>
      <c r="C4191" s="3"/>
      <c r="D4191" s="3"/>
      <c r="E4191" s="9"/>
      <c r="F4191" s="6"/>
      <c r="I4191" s="10"/>
      <c r="J4191" s="30"/>
      <c r="K4191" s="8"/>
      <c r="L4191" s="31"/>
      <c r="M4191" s="27"/>
      <c r="N4191" s="17"/>
      <c r="O4191" s="7"/>
    </row>
    <row r="4192" spans="1:15" x14ac:dyDescent="0.25">
      <c r="A4192" s="4"/>
      <c r="B4192" s="3"/>
      <c r="C4192" s="3"/>
      <c r="D4192" s="3"/>
      <c r="E4192" s="9"/>
      <c r="F4192" s="6"/>
      <c r="I4192" s="10"/>
      <c r="J4192" s="30"/>
      <c r="K4192" s="8"/>
      <c r="L4192" s="31"/>
      <c r="M4192" s="27"/>
      <c r="N4192" s="17"/>
      <c r="O4192" s="7"/>
    </row>
    <row r="4193" spans="1:15" x14ac:dyDescent="0.25">
      <c r="A4193" s="4"/>
      <c r="B4193" s="3"/>
      <c r="C4193" s="3"/>
      <c r="D4193" s="3"/>
      <c r="E4193" s="9"/>
      <c r="F4193" s="6"/>
      <c r="I4193" s="10"/>
      <c r="J4193" s="30"/>
      <c r="K4193" s="8"/>
      <c r="L4193" s="31"/>
      <c r="M4193" s="27"/>
      <c r="N4193" s="17"/>
      <c r="O4193" s="7"/>
    </row>
    <row r="4194" spans="1:15" x14ac:dyDescent="0.25">
      <c r="A4194" s="4"/>
      <c r="B4194" s="3"/>
      <c r="C4194" s="3"/>
      <c r="D4194" s="3"/>
      <c r="E4194" s="9"/>
      <c r="F4194" s="6"/>
      <c r="I4194" s="10"/>
      <c r="J4194" s="30"/>
      <c r="K4194" s="8"/>
      <c r="L4194" s="31"/>
      <c r="M4194" s="27"/>
      <c r="N4194" s="17"/>
      <c r="O4194" s="7"/>
    </row>
    <row r="4195" spans="1:15" x14ac:dyDescent="0.25">
      <c r="A4195" s="4"/>
      <c r="B4195" s="3"/>
      <c r="C4195" s="3"/>
      <c r="D4195" s="3"/>
      <c r="E4195" s="9"/>
      <c r="F4195" s="6"/>
      <c r="I4195" s="10"/>
      <c r="J4195" s="30"/>
      <c r="K4195" s="8"/>
      <c r="L4195" s="31"/>
      <c r="M4195" s="27"/>
      <c r="N4195" s="17"/>
      <c r="O4195" s="7"/>
    </row>
    <row r="4196" spans="1:15" x14ac:dyDescent="0.25">
      <c r="A4196" s="4"/>
      <c r="B4196" s="3"/>
      <c r="C4196" s="3"/>
      <c r="D4196" s="3"/>
      <c r="E4196" s="9"/>
      <c r="F4196" s="6"/>
      <c r="I4196" s="10"/>
      <c r="J4196" s="30"/>
      <c r="K4196" s="8"/>
      <c r="L4196" s="31"/>
      <c r="M4196" s="27"/>
      <c r="N4196" s="17"/>
      <c r="O4196" s="7"/>
    </row>
    <row r="4197" spans="1:15" x14ac:dyDescent="0.25">
      <c r="A4197" s="4"/>
      <c r="B4197" s="3"/>
      <c r="C4197" s="3"/>
      <c r="D4197" s="3"/>
      <c r="E4197" s="9"/>
      <c r="F4197" s="6"/>
      <c r="I4197" s="10"/>
      <c r="J4197" s="30"/>
      <c r="K4197" s="8"/>
      <c r="L4197" s="31"/>
      <c r="M4197" s="27"/>
      <c r="N4197" s="17"/>
      <c r="O4197" s="7"/>
    </row>
    <row r="4198" spans="1:15" x14ac:dyDescent="0.25">
      <c r="A4198" s="4"/>
      <c r="B4198" s="3"/>
      <c r="C4198" s="3"/>
      <c r="D4198" s="3"/>
      <c r="E4198" s="9"/>
      <c r="F4198" s="6"/>
      <c r="I4198" s="10"/>
      <c r="J4198" s="30"/>
      <c r="K4198" s="8"/>
      <c r="L4198" s="31"/>
      <c r="M4198" s="27"/>
      <c r="N4198" s="17"/>
      <c r="O4198" s="7"/>
    </row>
    <row r="4199" spans="1:15" x14ac:dyDescent="0.25">
      <c r="A4199" s="4"/>
      <c r="B4199" s="3"/>
      <c r="C4199" s="3"/>
      <c r="D4199" s="3"/>
      <c r="E4199" s="9"/>
      <c r="F4199" s="6"/>
      <c r="I4199" s="10"/>
      <c r="J4199" s="30"/>
      <c r="K4199" s="8"/>
      <c r="L4199" s="31"/>
      <c r="M4199" s="27"/>
      <c r="N4199" s="17"/>
      <c r="O4199" s="7"/>
    </row>
    <row r="4200" spans="1:15" x14ac:dyDescent="0.25">
      <c r="A4200" s="4"/>
      <c r="B4200" s="3"/>
      <c r="C4200" s="3"/>
      <c r="D4200" s="3"/>
      <c r="E4200" s="9"/>
      <c r="F4200" s="6"/>
      <c r="I4200" s="10"/>
      <c r="J4200" s="30"/>
      <c r="K4200" s="8"/>
      <c r="L4200" s="31"/>
      <c r="M4200" s="27"/>
      <c r="N4200" s="17"/>
      <c r="O4200" s="7"/>
    </row>
    <row r="4201" spans="1:15" x14ac:dyDescent="0.25">
      <c r="A4201" s="4"/>
      <c r="B4201" s="3"/>
      <c r="C4201" s="3"/>
      <c r="D4201" s="3"/>
      <c r="E4201" s="9"/>
      <c r="F4201" s="6"/>
      <c r="I4201" s="10"/>
      <c r="J4201" s="30"/>
      <c r="K4201" s="8"/>
      <c r="L4201" s="31"/>
      <c r="M4201" s="27"/>
      <c r="N4201" s="17"/>
      <c r="O4201" s="7"/>
    </row>
    <row r="4202" spans="1:15" x14ac:dyDescent="0.25">
      <c r="A4202" s="4"/>
      <c r="B4202" s="3"/>
      <c r="C4202" s="3"/>
      <c r="D4202" s="3"/>
      <c r="E4202" s="9"/>
      <c r="F4202" s="6"/>
      <c r="I4202" s="10"/>
      <c r="J4202" s="30"/>
      <c r="K4202" s="8"/>
      <c r="L4202" s="31"/>
      <c r="M4202" s="27"/>
      <c r="N4202" s="17"/>
      <c r="O4202" s="7"/>
    </row>
    <row r="4203" spans="1:15" x14ac:dyDescent="0.25">
      <c r="A4203" s="4"/>
      <c r="B4203" s="3"/>
      <c r="C4203" s="3"/>
      <c r="D4203" s="3"/>
      <c r="E4203" s="9"/>
      <c r="F4203" s="6"/>
      <c r="I4203" s="10"/>
      <c r="J4203" s="30"/>
      <c r="K4203" s="8"/>
      <c r="L4203" s="31"/>
      <c r="M4203" s="27"/>
      <c r="N4203" s="17"/>
      <c r="O4203" s="7"/>
    </row>
    <row r="4204" spans="1:15" x14ac:dyDescent="0.25">
      <c r="A4204" s="4"/>
      <c r="B4204" s="3"/>
      <c r="C4204" s="3"/>
      <c r="D4204" s="3"/>
      <c r="E4204" s="9"/>
      <c r="F4204" s="6"/>
      <c r="I4204" s="10"/>
      <c r="J4204" s="30"/>
      <c r="K4204" s="8"/>
      <c r="L4204" s="31"/>
      <c r="M4204" s="27"/>
      <c r="N4204" s="17"/>
      <c r="O4204" s="7"/>
    </row>
    <row r="4205" spans="1:15" x14ac:dyDescent="0.25">
      <c r="A4205" s="4"/>
      <c r="B4205" s="3"/>
      <c r="C4205" s="3"/>
      <c r="D4205" s="3"/>
      <c r="E4205" s="9"/>
      <c r="F4205" s="6"/>
      <c r="I4205" s="10"/>
      <c r="J4205" s="30"/>
      <c r="K4205" s="8"/>
      <c r="L4205" s="31"/>
      <c r="M4205" s="27"/>
      <c r="N4205" s="17"/>
      <c r="O4205" s="7"/>
    </row>
    <row r="4206" spans="1:15" x14ac:dyDescent="0.25">
      <c r="A4206" s="4"/>
      <c r="B4206" s="3"/>
      <c r="C4206" s="3"/>
      <c r="D4206" s="3"/>
      <c r="E4206" s="9"/>
      <c r="F4206" s="6"/>
      <c r="I4206" s="10"/>
      <c r="J4206" s="30"/>
      <c r="K4206" s="8"/>
      <c r="L4206" s="31"/>
      <c r="M4206" s="27"/>
      <c r="N4206" s="17"/>
      <c r="O4206" s="7"/>
    </row>
    <row r="4207" spans="1:15" x14ac:dyDescent="0.25">
      <c r="A4207" s="4"/>
      <c r="B4207" s="3"/>
      <c r="C4207" s="3"/>
      <c r="D4207" s="3"/>
      <c r="E4207" s="9"/>
      <c r="F4207" s="6"/>
      <c r="I4207" s="10"/>
      <c r="J4207" s="30"/>
      <c r="K4207" s="8"/>
      <c r="L4207" s="31"/>
      <c r="M4207" s="27"/>
      <c r="N4207" s="17"/>
      <c r="O4207" s="7"/>
    </row>
    <row r="4208" spans="1:15" x14ac:dyDescent="0.25">
      <c r="A4208" s="4"/>
      <c r="B4208" s="3"/>
      <c r="C4208" s="3"/>
      <c r="D4208" s="3"/>
      <c r="E4208" s="9"/>
      <c r="F4208" s="6"/>
      <c r="I4208" s="10"/>
      <c r="J4208" s="30"/>
      <c r="K4208" s="8"/>
      <c r="L4208" s="31"/>
      <c r="M4208" s="27"/>
      <c r="N4208" s="17"/>
      <c r="O4208" s="7"/>
    </row>
    <row r="4209" spans="1:15" x14ac:dyDescent="0.25">
      <c r="A4209" s="4"/>
      <c r="B4209" s="3"/>
      <c r="C4209" s="3"/>
      <c r="D4209" s="3"/>
      <c r="E4209" s="9"/>
      <c r="F4209" s="6"/>
      <c r="I4209" s="10"/>
      <c r="J4209" s="30"/>
      <c r="K4209" s="8"/>
      <c r="L4209" s="31"/>
      <c r="M4209" s="27"/>
      <c r="N4209" s="17"/>
      <c r="O4209" s="7"/>
    </row>
    <row r="4210" spans="1:15" x14ac:dyDescent="0.25">
      <c r="A4210" s="4"/>
      <c r="B4210" s="3"/>
      <c r="C4210" s="3"/>
      <c r="D4210" s="3"/>
      <c r="E4210" s="9"/>
      <c r="F4210" s="6"/>
      <c r="I4210" s="10"/>
      <c r="J4210" s="30"/>
      <c r="K4210" s="8"/>
      <c r="L4210" s="31"/>
      <c r="M4210" s="27"/>
      <c r="N4210" s="17"/>
      <c r="O4210" s="7"/>
    </row>
    <row r="4211" spans="1:15" x14ac:dyDescent="0.25">
      <c r="A4211" s="4"/>
      <c r="B4211" s="3"/>
      <c r="C4211" s="3"/>
      <c r="D4211" s="3"/>
      <c r="E4211" s="9"/>
      <c r="F4211" s="6"/>
      <c r="I4211" s="10"/>
      <c r="J4211" s="30"/>
      <c r="K4211" s="8"/>
      <c r="L4211" s="31"/>
      <c r="M4211" s="27"/>
      <c r="N4211" s="17"/>
      <c r="O4211" s="7"/>
    </row>
    <row r="4212" spans="1:15" x14ac:dyDescent="0.25">
      <c r="A4212" s="4"/>
      <c r="B4212" s="3"/>
      <c r="C4212" s="3"/>
      <c r="D4212" s="3"/>
      <c r="E4212" s="9"/>
      <c r="F4212" s="6"/>
      <c r="I4212" s="10"/>
      <c r="J4212" s="30"/>
      <c r="K4212" s="8"/>
      <c r="L4212" s="31"/>
      <c r="M4212" s="27"/>
      <c r="N4212" s="17"/>
      <c r="O4212" s="7"/>
    </row>
    <row r="4213" spans="1:15" x14ac:dyDescent="0.25">
      <c r="A4213" s="4"/>
      <c r="B4213" s="3"/>
      <c r="C4213" s="3"/>
      <c r="D4213" s="3"/>
      <c r="E4213" s="9"/>
      <c r="F4213" s="6"/>
      <c r="I4213" s="10"/>
      <c r="J4213" s="30"/>
      <c r="K4213" s="8"/>
      <c r="L4213" s="31"/>
      <c r="M4213" s="27"/>
      <c r="N4213" s="17"/>
      <c r="O4213" s="7"/>
    </row>
    <row r="4214" spans="1:15" x14ac:dyDescent="0.25">
      <c r="A4214" s="4"/>
      <c r="B4214" s="3"/>
      <c r="C4214" s="3"/>
      <c r="D4214" s="3"/>
      <c r="E4214" s="9"/>
      <c r="F4214" s="6"/>
      <c r="I4214" s="10"/>
      <c r="J4214" s="30"/>
      <c r="K4214" s="8"/>
      <c r="L4214" s="31"/>
      <c r="M4214" s="27"/>
      <c r="N4214" s="17"/>
      <c r="O4214" s="7"/>
    </row>
    <row r="4215" spans="1:15" x14ac:dyDescent="0.25">
      <c r="A4215" s="4"/>
      <c r="B4215" s="3"/>
      <c r="C4215" s="3"/>
      <c r="D4215" s="3"/>
      <c r="E4215" s="9"/>
      <c r="F4215" s="6"/>
      <c r="I4215" s="10"/>
      <c r="J4215" s="30"/>
      <c r="K4215" s="8"/>
      <c r="L4215" s="31"/>
      <c r="M4215" s="27"/>
      <c r="N4215" s="17"/>
      <c r="O4215" s="7"/>
    </row>
    <row r="4216" spans="1:15" x14ac:dyDescent="0.25">
      <c r="A4216" s="4"/>
      <c r="B4216" s="3"/>
      <c r="C4216" s="3"/>
      <c r="D4216" s="3"/>
      <c r="E4216" s="9"/>
      <c r="F4216" s="6"/>
      <c r="I4216" s="10"/>
      <c r="J4216" s="30"/>
      <c r="K4216" s="8"/>
      <c r="L4216" s="31"/>
      <c r="M4216" s="27"/>
      <c r="N4216" s="17"/>
      <c r="O4216" s="7"/>
    </row>
    <row r="4217" spans="1:15" x14ac:dyDescent="0.25">
      <c r="A4217" s="4"/>
      <c r="B4217" s="3"/>
      <c r="C4217" s="3"/>
      <c r="D4217" s="3"/>
      <c r="E4217" s="9"/>
      <c r="F4217" s="6"/>
      <c r="I4217" s="10"/>
      <c r="J4217" s="30"/>
      <c r="K4217" s="8"/>
      <c r="L4217" s="31"/>
      <c r="M4217" s="27"/>
      <c r="N4217" s="17"/>
      <c r="O4217" s="7"/>
    </row>
    <row r="4218" spans="1:15" x14ac:dyDescent="0.25">
      <c r="A4218" s="4"/>
      <c r="B4218" s="3"/>
      <c r="C4218" s="3"/>
      <c r="D4218" s="3"/>
      <c r="E4218" s="9"/>
      <c r="F4218" s="6"/>
      <c r="I4218" s="10"/>
      <c r="J4218" s="30"/>
      <c r="K4218" s="8"/>
      <c r="L4218" s="31"/>
      <c r="M4218" s="27"/>
      <c r="N4218" s="17"/>
      <c r="O4218" s="7"/>
    </row>
    <row r="4219" spans="1:15" x14ac:dyDescent="0.25">
      <c r="A4219" s="4"/>
      <c r="B4219" s="3"/>
      <c r="C4219" s="3"/>
      <c r="D4219" s="3"/>
      <c r="E4219" s="9"/>
      <c r="F4219" s="6"/>
      <c r="I4219" s="10"/>
      <c r="J4219" s="30"/>
      <c r="K4219" s="8"/>
      <c r="L4219" s="31"/>
      <c r="M4219" s="27"/>
      <c r="N4219" s="17"/>
      <c r="O4219" s="7"/>
    </row>
    <row r="4220" spans="1:15" x14ac:dyDescent="0.25">
      <c r="A4220" s="4"/>
      <c r="B4220" s="3"/>
      <c r="C4220" s="3"/>
      <c r="D4220" s="3"/>
      <c r="E4220" s="9"/>
      <c r="F4220" s="6"/>
      <c r="I4220" s="10"/>
      <c r="J4220" s="30"/>
      <c r="K4220" s="8"/>
      <c r="L4220" s="31"/>
      <c r="M4220" s="27"/>
      <c r="N4220" s="17"/>
      <c r="O4220" s="7"/>
    </row>
    <row r="4221" spans="1:15" x14ac:dyDescent="0.25">
      <c r="A4221" s="4"/>
      <c r="B4221" s="3"/>
      <c r="C4221" s="3"/>
      <c r="D4221" s="3"/>
      <c r="E4221" s="9"/>
      <c r="F4221" s="6"/>
      <c r="I4221" s="10"/>
      <c r="J4221" s="30"/>
      <c r="K4221" s="8"/>
      <c r="L4221" s="31"/>
      <c r="M4221" s="27"/>
      <c r="N4221" s="17"/>
      <c r="O4221" s="7"/>
    </row>
    <row r="4222" spans="1:15" x14ac:dyDescent="0.25">
      <c r="A4222" s="4"/>
      <c r="B4222" s="3"/>
      <c r="C4222" s="3"/>
      <c r="D4222" s="3"/>
      <c r="E4222" s="9"/>
      <c r="F4222" s="6"/>
      <c r="I4222" s="10"/>
      <c r="J4222" s="30"/>
      <c r="K4222" s="8"/>
      <c r="L4222" s="31"/>
      <c r="M4222" s="27"/>
      <c r="N4222" s="17"/>
      <c r="O4222" s="7"/>
    </row>
    <row r="4223" spans="1:15" x14ac:dyDescent="0.25">
      <c r="A4223" s="4"/>
      <c r="B4223" s="3"/>
      <c r="C4223" s="3"/>
      <c r="D4223" s="3"/>
      <c r="E4223" s="9"/>
      <c r="F4223" s="6"/>
      <c r="I4223" s="10"/>
      <c r="J4223" s="30"/>
      <c r="K4223" s="8"/>
      <c r="L4223" s="31"/>
      <c r="M4223" s="27"/>
      <c r="N4223" s="17"/>
      <c r="O4223" s="7"/>
    </row>
    <row r="4224" spans="1:15" x14ac:dyDescent="0.25">
      <c r="A4224" s="4"/>
      <c r="B4224" s="3"/>
      <c r="C4224" s="3"/>
      <c r="D4224" s="3"/>
      <c r="E4224" s="9"/>
      <c r="F4224" s="6"/>
      <c r="I4224" s="10"/>
      <c r="J4224" s="30"/>
      <c r="K4224" s="8"/>
      <c r="L4224" s="31"/>
      <c r="M4224" s="27"/>
      <c r="N4224" s="17"/>
      <c r="O4224" s="7"/>
    </row>
    <row r="4225" spans="1:15" x14ac:dyDescent="0.25">
      <c r="A4225" s="4"/>
      <c r="B4225" s="3"/>
      <c r="C4225" s="3"/>
      <c r="D4225" s="3"/>
      <c r="E4225" s="9"/>
      <c r="F4225" s="6"/>
      <c r="I4225" s="10"/>
      <c r="J4225" s="30"/>
      <c r="K4225" s="8"/>
      <c r="L4225" s="31"/>
      <c r="M4225" s="27"/>
      <c r="N4225" s="17"/>
      <c r="O4225" s="7"/>
    </row>
    <row r="4226" spans="1:15" x14ac:dyDescent="0.25">
      <c r="A4226" s="4"/>
      <c r="B4226" s="3"/>
      <c r="C4226" s="3"/>
      <c r="D4226" s="3"/>
      <c r="E4226" s="9"/>
      <c r="F4226" s="6"/>
      <c r="I4226" s="10"/>
      <c r="J4226" s="30"/>
      <c r="K4226" s="8"/>
      <c r="L4226" s="31"/>
      <c r="M4226" s="27"/>
      <c r="N4226" s="17"/>
      <c r="O4226" s="7"/>
    </row>
    <row r="4227" spans="1:15" x14ac:dyDescent="0.25">
      <c r="A4227" s="4"/>
      <c r="B4227" s="3"/>
      <c r="C4227" s="3"/>
      <c r="D4227" s="3"/>
      <c r="E4227" s="9"/>
      <c r="F4227" s="6"/>
      <c r="I4227" s="10"/>
      <c r="J4227" s="30"/>
      <c r="K4227" s="8"/>
      <c r="L4227" s="31"/>
      <c r="M4227" s="27"/>
      <c r="N4227" s="17"/>
      <c r="O4227" s="7"/>
    </row>
    <row r="4228" spans="1:15" x14ac:dyDescent="0.25">
      <c r="A4228" s="4"/>
      <c r="B4228" s="3"/>
      <c r="C4228" s="3"/>
      <c r="D4228" s="3"/>
      <c r="E4228" s="9"/>
      <c r="F4228" s="6"/>
      <c r="I4228" s="10"/>
      <c r="J4228" s="30"/>
      <c r="K4228" s="8"/>
      <c r="L4228" s="31"/>
      <c r="M4228" s="27"/>
      <c r="N4228" s="17"/>
      <c r="O4228" s="7"/>
    </row>
    <row r="4229" spans="1:15" x14ac:dyDescent="0.25">
      <c r="A4229" s="4"/>
      <c r="B4229" s="3"/>
      <c r="C4229" s="3"/>
      <c r="D4229" s="3"/>
      <c r="E4229" s="9"/>
      <c r="F4229" s="6"/>
      <c r="I4229" s="10"/>
      <c r="J4229" s="30"/>
      <c r="K4229" s="8"/>
      <c r="L4229" s="31"/>
      <c r="M4229" s="27"/>
      <c r="N4229" s="17"/>
      <c r="O4229" s="7"/>
    </row>
    <row r="4230" spans="1:15" x14ac:dyDescent="0.25">
      <c r="A4230" s="4"/>
      <c r="B4230" s="3"/>
      <c r="C4230" s="3"/>
      <c r="D4230" s="3"/>
      <c r="E4230" s="9"/>
      <c r="F4230" s="6"/>
      <c r="I4230" s="10"/>
      <c r="J4230" s="30"/>
      <c r="K4230" s="8"/>
      <c r="L4230" s="31"/>
      <c r="M4230" s="27"/>
      <c r="N4230" s="17"/>
      <c r="O4230" s="7"/>
    </row>
    <row r="4231" spans="1:15" x14ac:dyDescent="0.25">
      <c r="A4231" s="4"/>
      <c r="B4231" s="3"/>
      <c r="C4231" s="3"/>
      <c r="D4231" s="3"/>
      <c r="E4231" s="9"/>
      <c r="F4231" s="6"/>
      <c r="I4231" s="10"/>
      <c r="J4231" s="30"/>
      <c r="K4231" s="8"/>
      <c r="L4231" s="31"/>
      <c r="M4231" s="27"/>
      <c r="N4231" s="17"/>
      <c r="O4231" s="7"/>
    </row>
    <row r="4232" spans="1:15" x14ac:dyDescent="0.25">
      <c r="A4232" s="4"/>
      <c r="B4232" s="3"/>
      <c r="C4232" s="3"/>
      <c r="D4232" s="3"/>
      <c r="E4232" s="9"/>
      <c r="F4232" s="6"/>
      <c r="I4232" s="10"/>
      <c r="J4232" s="30"/>
      <c r="K4232" s="8"/>
      <c r="L4232" s="31"/>
      <c r="M4232" s="27"/>
      <c r="N4232" s="17"/>
      <c r="O4232" s="7"/>
    </row>
    <row r="4233" spans="1:15" x14ac:dyDescent="0.25">
      <c r="A4233" s="4"/>
      <c r="B4233" s="3"/>
      <c r="C4233" s="3"/>
      <c r="D4233" s="3"/>
      <c r="E4233" s="9"/>
      <c r="F4233" s="6"/>
      <c r="I4233" s="10"/>
      <c r="J4233" s="30"/>
      <c r="K4233" s="8"/>
      <c r="L4233" s="31"/>
      <c r="M4233" s="27"/>
      <c r="N4233" s="17"/>
      <c r="O4233" s="7"/>
    </row>
    <row r="4234" spans="1:15" x14ac:dyDescent="0.25">
      <c r="A4234" s="4"/>
      <c r="B4234" s="3"/>
      <c r="C4234" s="3"/>
      <c r="D4234" s="3"/>
      <c r="E4234" s="9"/>
      <c r="F4234" s="6"/>
      <c r="I4234" s="10"/>
      <c r="J4234" s="30"/>
      <c r="K4234" s="8"/>
      <c r="L4234" s="31"/>
      <c r="M4234" s="27"/>
      <c r="N4234" s="17"/>
      <c r="O4234" s="7"/>
    </row>
    <row r="4235" spans="1:15" x14ac:dyDescent="0.25">
      <c r="A4235" s="4"/>
      <c r="B4235" s="3"/>
      <c r="C4235" s="3"/>
      <c r="D4235" s="3"/>
      <c r="E4235" s="9"/>
      <c r="F4235" s="6"/>
      <c r="I4235" s="10"/>
      <c r="J4235" s="30"/>
      <c r="K4235" s="8"/>
      <c r="L4235" s="31"/>
      <c r="M4235" s="27"/>
      <c r="N4235" s="17"/>
      <c r="O4235" s="7"/>
    </row>
    <row r="4236" spans="1:15" x14ac:dyDescent="0.25">
      <c r="A4236" s="4"/>
      <c r="B4236" s="3"/>
      <c r="C4236" s="3"/>
      <c r="D4236" s="3"/>
      <c r="E4236" s="9"/>
      <c r="F4236" s="6"/>
      <c r="I4236" s="10"/>
      <c r="J4236" s="30"/>
      <c r="K4236" s="8"/>
      <c r="L4236" s="31"/>
      <c r="M4236" s="27"/>
      <c r="N4236" s="17"/>
      <c r="O4236" s="7"/>
    </row>
    <row r="4237" spans="1:15" x14ac:dyDescent="0.25">
      <c r="A4237" s="4"/>
      <c r="B4237" s="3"/>
      <c r="C4237" s="3"/>
      <c r="D4237" s="3"/>
      <c r="E4237" s="9"/>
      <c r="F4237" s="6"/>
      <c r="I4237" s="10"/>
      <c r="J4237" s="30"/>
      <c r="K4237" s="8"/>
      <c r="L4237" s="31"/>
      <c r="M4237" s="27"/>
      <c r="N4237" s="17"/>
      <c r="O4237" s="7"/>
    </row>
    <row r="4238" spans="1:15" x14ac:dyDescent="0.25">
      <c r="A4238" s="4"/>
      <c r="B4238" s="3"/>
      <c r="C4238" s="3"/>
      <c r="D4238" s="3"/>
      <c r="E4238" s="9"/>
      <c r="F4238" s="6"/>
      <c r="I4238" s="10"/>
      <c r="J4238" s="30"/>
      <c r="K4238" s="8"/>
      <c r="L4238" s="31"/>
      <c r="M4238" s="27"/>
      <c r="N4238" s="17"/>
      <c r="O4238" s="7"/>
    </row>
    <row r="4239" spans="1:15" x14ac:dyDescent="0.25">
      <c r="A4239" s="4"/>
      <c r="B4239" s="3"/>
      <c r="C4239" s="3"/>
      <c r="D4239" s="3"/>
      <c r="E4239" s="9"/>
      <c r="F4239" s="6"/>
      <c r="I4239" s="10"/>
      <c r="J4239" s="30"/>
      <c r="K4239" s="8"/>
      <c r="L4239" s="31"/>
      <c r="M4239" s="27"/>
      <c r="N4239" s="17"/>
      <c r="O4239" s="7"/>
    </row>
    <row r="4240" spans="1:15" x14ac:dyDescent="0.25">
      <c r="A4240" s="4"/>
      <c r="B4240" s="3"/>
      <c r="C4240" s="3"/>
      <c r="D4240" s="3"/>
      <c r="E4240" s="9"/>
      <c r="F4240" s="6"/>
      <c r="I4240" s="10"/>
      <c r="J4240" s="30"/>
      <c r="K4240" s="8"/>
      <c r="L4240" s="31"/>
      <c r="M4240" s="27"/>
      <c r="N4240" s="17"/>
      <c r="O4240" s="7"/>
    </row>
    <row r="4241" spans="1:15" x14ac:dyDescent="0.25">
      <c r="A4241" s="4"/>
      <c r="B4241" s="3"/>
      <c r="C4241" s="3"/>
      <c r="D4241" s="3"/>
      <c r="E4241" s="9"/>
      <c r="F4241" s="6"/>
      <c r="I4241" s="10"/>
      <c r="J4241" s="30"/>
      <c r="K4241" s="8"/>
      <c r="L4241" s="31"/>
      <c r="M4241" s="27"/>
      <c r="N4241" s="17"/>
      <c r="O4241" s="7"/>
    </row>
    <row r="4242" spans="1:15" x14ac:dyDescent="0.25">
      <c r="A4242" s="4"/>
      <c r="B4242" s="3"/>
      <c r="C4242" s="3"/>
      <c r="D4242" s="3"/>
      <c r="E4242" s="9"/>
      <c r="F4242" s="6"/>
      <c r="I4242" s="10"/>
      <c r="J4242" s="30"/>
      <c r="K4242" s="8"/>
      <c r="L4242" s="31"/>
      <c r="M4242" s="27"/>
      <c r="N4242" s="17"/>
      <c r="O4242" s="7"/>
    </row>
    <row r="4243" spans="1:15" x14ac:dyDescent="0.25">
      <c r="A4243" s="4"/>
      <c r="B4243" s="3"/>
      <c r="C4243" s="3"/>
      <c r="D4243" s="3"/>
      <c r="E4243" s="9"/>
      <c r="F4243" s="6"/>
      <c r="I4243" s="10"/>
      <c r="J4243" s="30"/>
      <c r="K4243" s="8"/>
      <c r="L4243" s="31"/>
      <c r="M4243" s="27"/>
      <c r="N4243" s="17"/>
      <c r="O4243" s="7"/>
    </row>
    <row r="4244" spans="1:15" x14ac:dyDescent="0.25">
      <c r="A4244" s="4"/>
      <c r="B4244" s="3"/>
      <c r="C4244" s="3"/>
      <c r="D4244" s="3"/>
      <c r="E4244" s="9"/>
      <c r="F4244" s="6"/>
      <c r="I4244" s="10"/>
      <c r="J4244" s="30"/>
      <c r="K4244" s="8"/>
      <c r="L4244" s="31"/>
      <c r="M4244" s="27"/>
      <c r="N4244" s="17"/>
      <c r="O4244" s="7"/>
    </row>
    <row r="4245" spans="1:15" x14ac:dyDescent="0.25">
      <c r="A4245" s="4"/>
      <c r="B4245" s="3"/>
      <c r="C4245" s="3"/>
      <c r="D4245" s="3"/>
      <c r="E4245" s="9"/>
      <c r="F4245" s="6"/>
      <c r="I4245" s="10"/>
      <c r="J4245" s="30"/>
      <c r="K4245" s="8"/>
      <c r="L4245" s="31"/>
      <c r="M4245" s="27"/>
      <c r="N4245" s="17"/>
      <c r="O4245" s="7"/>
    </row>
    <row r="4246" spans="1:15" x14ac:dyDescent="0.25">
      <c r="A4246" s="4"/>
      <c r="B4246" s="3"/>
      <c r="C4246" s="3"/>
      <c r="D4246" s="3"/>
      <c r="E4246" s="9"/>
      <c r="F4246" s="6"/>
      <c r="I4246" s="10"/>
      <c r="J4246" s="30"/>
      <c r="K4246" s="8"/>
      <c r="L4246" s="31"/>
      <c r="M4246" s="27"/>
      <c r="N4246" s="17"/>
      <c r="O4246" s="7"/>
    </row>
    <row r="4247" spans="1:15" x14ac:dyDescent="0.25">
      <c r="A4247" s="4"/>
      <c r="B4247" s="3"/>
      <c r="C4247" s="3"/>
      <c r="D4247" s="3"/>
      <c r="E4247" s="9"/>
      <c r="F4247" s="6"/>
      <c r="I4247" s="10"/>
      <c r="J4247" s="30"/>
      <c r="K4247" s="8"/>
      <c r="L4247" s="31"/>
      <c r="M4247" s="27"/>
      <c r="N4247" s="17"/>
      <c r="O4247" s="7"/>
    </row>
    <row r="4248" spans="1:15" x14ac:dyDescent="0.25">
      <c r="A4248" s="4"/>
      <c r="B4248" s="3"/>
      <c r="C4248" s="3"/>
      <c r="D4248" s="3"/>
      <c r="E4248" s="9"/>
      <c r="F4248" s="6"/>
      <c r="I4248" s="10"/>
      <c r="J4248" s="30"/>
      <c r="K4248" s="8"/>
      <c r="L4248" s="31"/>
      <c r="M4248" s="27"/>
      <c r="N4248" s="17"/>
      <c r="O4248" s="7"/>
    </row>
    <row r="4249" spans="1:15" x14ac:dyDescent="0.25">
      <c r="A4249" s="4"/>
      <c r="B4249" s="3"/>
      <c r="C4249" s="3"/>
      <c r="D4249" s="3"/>
      <c r="E4249" s="9"/>
      <c r="F4249" s="6"/>
      <c r="I4249" s="10"/>
      <c r="J4249" s="30"/>
      <c r="K4249" s="8"/>
      <c r="L4249" s="31"/>
      <c r="M4249" s="27"/>
      <c r="N4249" s="17"/>
      <c r="O4249" s="7"/>
    </row>
    <row r="4250" spans="1:15" x14ac:dyDescent="0.25">
      <c r="A4250" s="4"/>
      <c r="B4250" s="3"/>
      <c r="C4250" s="3"/>
      <c r="D4250" s="3"/>
      <c r="E4250" s="9"/>
      <c r="F4250" s="6"/>
      <c r="I4250" s="10"/>
      <c r="J4250" s="30"/>
      <c r="K4250" s="8"/>
      <c r="L4250" s="31"/>
      <c r="M4250" s="27"/>
      <c r="N4250" s="17"/>
      <c r="O4250" s="7"/>
    </row>
    <row r="4251" spans="1:15" x14ac:dyDescent="0.25">
      <c r="A4251" s="4"/>
      <c r="B4251" s="3"/>
      <c r="C4251" s="3"/>
      <c r="D4251" s="3"/>
      <c r="E4251" s="9"/>
      <c r="F4251" s="6"/>
      <c r="I4251" s="10"/>
      <c r="J4251" s="30"/>
      <c r="K4251" s="8"/>
      <c r="L4251" s="31"/>
      <c r="M4251" s="27"/>
      <c r="N4251" s="17"/>
      <c r="O4251" s="7"/>
    </row>
    <row r="4252" spans="1:15" x14ac:dyDescent="0.25">
      <c r="A4252" s="4"/>
      <c r="B4252" s="3"/>
      <c r="C4252" s="3"/>
      <c r="D4252" s="3"/>
      <c r="E4252" s="9"/>
      <c r="F4252" s="6"/>
      <c r="I4252" s="10"/>
      <c r="J4252" s="30"/>
      <c r="K4252" s="8"/>
      <c r="L4252" s="31"/>
      <c r="M4252" s="27"/>
      <c r="N4252" s="17"/>
      <c r="O4252" s="7"/>
    </row>
    <row r="4253" spans="1:15" x14ac:dyDescent="0.25">
      <c r="A4253" s="4"/>
      <c r="B4253" s="3"/>
      <c r="C4253" s="3"/>
      <c r="D4253" s="3"/>
      <c r="E4253" s="9"/>
      <c r="F4253" s="6"/>
      <c r="I4253" s="10"/>
      <c r="J4253" s="30"/>
      <c r="K4253" s="8"/>
      <c r="L4253" s="31"/>
      <c r="M4253" s="27"/>
      <c r="N4253" s="17"/>
      <c r="O4253" s="7"/>
    </row>
    <row r="4254" spans="1:15" x14ac:dyDescent="0.25">
      <c r="A4254" s="4"/>
      <c r="B4254" s="3"/>
      <c r="C4254" s="3"/>
      <c r="D4254" s="3"/>
      <c r="E4254" s="9"/>
      <c r="F4254" s="6"/>
      <c r="I4254" s="10"/>
      <c r="J4254" s="30"/>
      <c r="K4254" s="8"/>
      <c r="L4254" s="31"/>
      <c r="M4254" s="27"/>
      <c r="N4254" s="17"/>
      <c r="O4254" s="7"/>
    </row>
    <row r="4255" spans="1:15" x14ac:dyDescent="0.25">
      <c r="A4255" s="4"/>
      <c r="B4255" s="3"/>
      <c r="C4255" s="3"/>
      <c r="D4255" s="3"/>
      <c r="E4255" s="9"/>
      <c r="F4255" s="6"/>
      <c r="I4255" s="10"/>
      <c r="J4255" s="30"/>
      <c r="K4255" s="8"/>
      <c r="L4255" s="31"/>
      <c r="M4255" s="27"/>
      <c r="N4255" s="17"/>
      <c r="O4255" s="7"/>
    </row>
    <row r="4256" spans="1:15" x14ac:dyDescent="0.25">
      <c r="A4256" s="4"/>
      <c r="B4256" s="3"/>
      <c r="C4256" s="3"/>
      <c r="D4256" s="3"/>
      <c r="E4256" s="9"/>
      <c r="F4256" s="6"/>
      <c r="I4256" s="10"/>
      <c r="J4256" s="30"/>
      <c r="K4256" s="8"/>
      <c r="L4256" s="31"/>
      <c r="M4256" s="27"/>
      <c r="N4256" s="17"/>
      <c r="O4256" s="7"/>
    </row>
    <row r="4257" spans="1:15" x14ac:dyDescent="0.25">
      <c r="A4257" s="4"/>
      <c r="B4257" s="3"/>
      <c r="C4257" s="3"/>
      <c r="D4257" s="3"/>
      <c r="E4257" s="9"/>
      <c r="F4257" s="6"/>
      <c r="I4257" s="10"/>
      <c r="J4257" s="30"/>
      <c r="K4257" s="8"/>
      <c r="L4257" s="31"/>
      <c r="M4257" s="27"/>
      <c r="N4257" s="17"/>
      <c r="O4257" s="7"/>
    </row>
    <row r="4258" spans="1:15" x14ac:dyDescent="0.25">
      <c r="A4258" s="4"/>
      <c r="B4258" s="3"/>
      <c r="C4258" s="3"/>
      <c r="D4258" s="3"/>
      <c r="E4258" s="9"/>
      <c r="F4258" s="6"/>
      <c r="I4258" s="10"/>
      <c r="J4258" s="30"/>
      <c r="K4258" s="8"/>
      <c r="L4258" s="31"/>
      <c r="M4258" s="27"/>
      <c r="N4258" s="17"/>
      <c r="O4258" s="7"/>
    </row>
    <row r="4259" spans="1:15" x14ac:dyDescent="0.25">
      <c r="A4259" s="4"/>
      <c r="B4259" s="3"/>
      <c r="C4259" s="3"/>
      <c r="D4259" s="3"/>
      <c r="E4259" s="9"/>
      <c r="F4259" s="6"/>
      <c r="I4259" s="10"/>
      <c r="J4259" s="30"/>
      <c r="K4259" s="8"/>
      <c r="L4259" s="31"/>
      <c r="M4259" s="27"/>
      <c r="N4259" s="17"/>
      <c r="O4259" s="7"/>
    </row>
    <row r="4260" spans="1:15" x14ac:dyDescent="0.25">
      <c r="A4260" s="4"/>
      <c r="B4260" s="3"/>
      <c r="C4260" s="3"/>
      <c r="D4260" s="3"/>
      <c r="E4260" s="9"/>
      <c r="F4260" s="6"/>
      <c r="I4260" s="10"/>
      <c r="J4260" s="30"/>
      <c r="K4260" s="8"/>
      <c r="L4260" s="31"/>
      <c r="M4260" s="27"/>
      <c r="N4260" s="17"/>
      <c r="O4260" s="7"/>
    </row>
    <row r="4261" spans="1:15" x14ac:dyDescent="0.25">
      <c r="A4261" s="4"/>
      <c r="B4261" s="3"/>
      <c r="C4261" s="3"/>
      <c r="D4261" s="3"/>
      <c r="E4261" s="9"/>
      <c r="F4261" s="6"/>
      <c r="I4261" s="10"/>
      <c r="J4261" s="30"/>
      <c r="K4261" s="8"/>
      <c r="L4261" s="31"/>
      <c r="M4261" s="27"/>
      <c r="N4261" s="17"/>
      <c r="O4261" s="7"/>
    </row>
    <row r="4262" spans="1:15" x14ac:dyDescent="0.25">
      <c r="A4262" s="4"/>
      <c r="B4262" s="3"/>
      <c r="C4262" s="3"/>
      <c r="D4262" s="3"/>
      <c r="E4262" s="9"/>
      <c r="F4262" s="6"/>
      <c r="I4262" s="10"/>
      <c r="J4262" s="30"/>
      <c r="K4262" s="8"/>
      <c r="L4262" s="31"/>
      <c r="M4262" s="27"/>
      <c r="N4262" s="17"/>
      <c r="O4262" s="7"/>
    </row>
    <row r="4263" spans="1:15" x14ac:dyDescent="0.25">
      <c r="A4263" s="4"/>
      <c r="B4263" s="3"/>
      <c r="C4263" s="3"/>
      <c r="D4263" s="3"/>
      <c r="E4263" s="9"/>
      <c r="F4263" s="6"/>
      <c r="I4263" s="10"/>
      <c r="J4263" s="30"/>
      <c r="K4263" s="8"/>
      <c r="L4263" s="31"/>
      <c r="M4263" s="27"/>
      <c r="N4263" s="17"/>
      <c r="O4263" s="7"/>
    </row>
    <row r="4264" spans="1:15" x14ac:dyDescent="0.25">
      <c r="A4264" s="4"/>
      <c r="B4264" s="3"/>
      <c r="C4264" s="3"/>
      <c r="D4264" s="3"/>
      <c r="E4264" s="9"/>
      <c r="F4264" s="6"/>
      <c r="I4264" s="10"/>
      <c r="J4264" s="30"/>
      <c r="K4264" s="8"/>
      <c r="L4264" s="31"/>
      <c r="M4264" s="27"/>
      <c r="N4264" s="17"/>
      <c r="O4264" s="7"/>
    </row>
    <row r="4265" spans="1:15" x14ac:dyDescent="0.25">
      <c r="A4265" s="4"/>
      <c r="B4265" s="3"/>
      <c r="C4265" s="3"/>
      <c r="D4265" s="3"/>
      <c r="E4265" s="9"/>
      <c r="F4265" s="6"/>
      <c r="I4265" s="10"/>
      <c r="J4265" s="30"/>
      <c r="K4265" s="8"/>
      <c r="L4265" s="31"/>
      <c r="M4265" s="27"/>
      <c r="N4265" s="17"/>
      <c r="O4265" s="7"/>
    </row>
    <row r="4266" spans="1:15" x14ac:dyDescent="0.25">
      <c r="A4266" s="4"/>
      <c r="B4266" s="3"/>
      <c r="C4266" s="3"/>
      <c r="D4266" s="3"/>
      <c r="E4266" s="9"/>
      <c r="F4266" s="6"/>
      <c r="I4266" s="10"/>
      <c r="J4266" s="30"/>
      <c r="K4266" s="8"/>
      <c r="L4266" s="31"/>
      <c r="M4266" s="27"/>
      <c r="N4266" s="17"/>
      <c r="O4266" s="7"/>
    </row>
    <row r="4267" spans="1:15" x14ac:dyDescent="0.25">
      <c r="A4267" s="4"/>
      <c r="B4267" s="3"/>
      <c r="C4267" s="3"/>
      <c r="D4267" s="3"/>
      <c r="E4267" s="9"/>
      <c r="F4267" s="6"/>
      <c r="I4267" s="10"/>
      <c r="J4267" s="30"/>
      <c r="K4267" s="8"/>
      <c r="L4267" s="31"/>
      <c r="M4267" s="27"/>
      <c r="N4267" s="17"/>
      <c r="O4267" s="7"/>
    </row>
    <row r="4268" spans="1:15" x14ac:dyDescent="0.25">
      <c r="A4268" s="4"/>
      <c r="B4268" s="3"/>
      <c r="C4268" s="3"/>
      <c r="D4268" s="3"/>
      <c r="E4268" s="9"/>
      <c r="F4268" s="6"/>
      <c r="I4268" s="10"/>
      <c r="J4268" s="30"/>
      <c r="K4268" s="8"/>
      <c r="L4268" s="31"/>
      <c r="M4268" s="27"/>
      <c r="N4268" s="17"/>
      <c r="O4268" s="7"/>
    </row>
    <row r="4269" spans="1:15" x14ac:dyDescent="0.25">
      <c r="A4269" s="4"/>
      <c r="B4269" s="3"/>
      <c r="C4269" s="3"/>
      <c r="D4269" s="3"/>
      <c r="E4269" s="9"/>
      <c r="F4269" s="6"/>
      <c r="I4269" s="10"/>
      <c r="J4269" s="30"/>
      <c r="K4269" s="8"/>
      <c r="L4269" s="31"/>
      <c r="M4269" s="27"/>
      <c r="N4269" s="17"/>
      <c r="O4269" s="7"/>
    </row>
    <row r="4270" spans="1:15" x14ac:dyDescent="0.25">
      <c r="A4270" s="4"/>
      <c r="B4270" s="3"/>
      <c r="C4270" s="3"/>
      <c r="D4270" s="3"/>
      <c r="E4270" s="9"/>
      <c r="F4270" s="6"/>
      <c r="I4270" s="10"/>
      <c r="J4270" s="30"/>
      <c r="K4270" s="8"/>
      <c r="L4270" s="31"/>
      <c r="M4270" s="27"/>
      <c r="N4270" s="17"/>
      <c r="O4270" s="7"/>
    </row>
    <row r="4271" spans="1:15" x14ac:dyDescent="0.25">
      <c r="A4271" s="4"/>
      <c r="B4271" s="3"/>
      <c r="C4271" s="3"/>
      <c r="D4271" s="3"/>
      <c r="E4271" s="9"/>
      <c r="F4271" s="6"/>
      <c r="I4271" s="10"/>
      <c r="J4271" s="30"/>
      <c r="K4271" s="8"/>
      <c r="L4271" s="31"/>
      <c r="M4271" s="27"/>
      <c r="N4271" s="17"/>
      <c r="O4271" s="7"/>
    </row>
    <row r="4272" spans="1:15" x14ac:dyDescent="0.25">
      <c r="A4272" s="4"/>
      <c r="B4272" s="3"/>
      <c r="C4272" s="3"/>
      <c r="D4272" s="3"/>
      <c r="E4272" s="9"/>
      <c r="F4272" s="6"/>
      <c r="I4272" s="10"/>
      <c r="J4272" s="30"/>
      <c r="K4272" s="8"/>
      <c r="L4272" s="31"/>
      <c r="M4272" s="27"/>
      <c r="N4272" s="17"/>
      <c r="O4272" s="7"/>
    </row>
    <row r="4273" spans="1:15" x14ac:dyDescent="0.25">
      <c r="A4273" s="4"/>
      <c r="B4273" s="3"/>
      <c r="C4273" s="3"/>
      <c r="D4273" s="3"/>
      <c r="E4273" s="9"/>
      <c r="F4273" s="6"/>
      <c r="I4273" s="10"/>
      <c r="J4273" s="30"/>
      <c r="K4273" s="8"/>
      <c r="L4273" s="31"/>
      <c r="M4273" s="27"/>
      <c r="N4273" s="17"/>
      <c r="O4273" s="7"/>
    </row>
    <row r="4274" spans="1:15" x14ac:dyDescent="0.25">
      <c r="A4274" s="4"/>
      <c r="B4274" s="3"/>
      <c r="C4274" s="3"/>
      <c r="D4274" s="3"/>
      <c r="E4274" s="9"/>
      <c r="F4274" s="6"/>
      <c r="I4274" s="10"/>
      <c r="J4274" s="30"/>
      <c r="K4274" s="8"/>
      <c r="L4274" s="31"/>
      <c r="M4274" s="27"/>
      <c r="N4274" s="17"/>
      <c r="O4274" s="7"/>
    </row>
    <row r="4275" spans="1:15" x14ac:dyDescent="0.25">
      <c r="A4275" s="4"/>
      <c r="B4275" s="3"/>
      <c r="C4275" s="3"/>
      <c r="D4275" s="3"/>
      <c r="E4275" s="9"/>
      <c r="F4275" s="6"/>
      <c r="I4275" s="10"/>
      <c r="J4275" s="30"/>
      <c r="K4275" s="8"/>
      <c r="L4275" s="31"/>
      <c r="M4275" s="27"/>
      <c r="N4275" s="17"/>
      <c r="O4275" s="7"/>
    </row>
    <row r="4276" spans="1:15" x14ac:dyDescent="0.25">
      <c r="A4276" s="4"/>
      <c r="B4276" s="3"/>
      <c r="C4276" s="3"/>
      <c r="D4276" s="3"/>
      <c r="E4276" s="9"/>
      <c r="F4276" s="6"/>
      <c r="I4276" s="10"/>
      <c r="J4276" s="30"/>
      <c r="K4276" s="8"/>
      <c r="L4276" s="31"/>
      <c r="M4276" s="27"/>
      <c r="N4276" s="17"/>
      <c r="O4276" s="7"/>
    </row>
    <row r="4277" spans="1:15" x14ac:dyDescent="0.25">
      <c r="A4277" s="4"/>
      <c r="B4277" s="3"/>
      <c r="C4277" s="3"/>
      <c r="D4277" s="3"/>
      <c r="E4277" s="9"/>
      <c r="F4277" s="6"/>
      <c r="I4277" s="10"/>
      <c r="J4277" s="30"/>
      <c r="K4277" s="8"/>
      <c r="L4277" s="31"/>
      <c r="M4277" s="27"/>
      <c r="N4277" s="17"/>
      <c r="O4277" s="7"/>
    </row>
    <row r="4278" spans="1:15" x14ac:dyDescent="0.25">
      <c r="A4278" s="4"/>
      <c r="B4278" s="3"/>
      <c r="C4278" s="3"/>
      <c r="D4278" s="3"/>
      <c r="E4278" s="9"/>
      <c r="F4278" s="6"/>
      <c r="I4278" s="10"/>
      <c r="J4278" s="30"/>
      <c r="K4278" s="8"/>
      <c r="L4278" s="31"/>
      <c r="M4278" s="27"/>
      <c r="N4278" s="17"/>
      <c r="O4278" s="7"/>
    </row>
    <row r="4279" spans="1:15" x14ac:dyDescent="0.25">
      <c r="A4279" s="4"/>
      <c r="B4279" s="3"/>
      <c r="C4279" s="3"/>
      <c r="D4279" s="3"/>
      <c r="E4279" s="9"/>
      <c r="F4279" s="6"/>
      <c r="I4279" s="10"/>
      <c r="J4279" s="30"/>
      <c r="K4279" s="8"/>
      <c r="L4279" s="31"/>
      <c r="M4279" s="27"/>
      <c r="N4279" s="17"/>
      <c r="O4279" s="7"/>
    </row>
    <row r="4280" spans="1:15" x14ac:dyDescent="0.25">
      <c r="A4280" s="4"/>
      <c r="B4280" s="3"/>
      <c r="C4280" s="3"/>
      <c r="D4280" s="3"/>
      <c r="E4280" s="9"/>
      <c r="F4280" s="6"/>
      <c r="I4280" s="10"/>
      <c r="J4280" s="30"/>
      <c r="K4280" s="8"/>
      <c r="L4280" s="31"/>
      <c r="M4280" s="27"/>
      <c r="N4280" s="17"/>
      <c r="O4280" s="7"/>
    </row>
    <row r="4281" spans="1:15" x14ac:dyDescent="0.25">
      <c r="A4281" s="4"/>
      <c r="B4281" s="3"/>
      <c r="C4281" s="3"/>
      <c r="D4281" s="3"/>
      <c r="E4281" s="9"/>
      <c r="F4281" s="6"/>
      <c r="I4281" s="10"/>
      <c r="J4281" s="30"/>
      <c r="K4281" s="8"/>
      <c r="L4281" s="31"/>
      <c r="M4281" s="27"/>
      <c r="N4281" s="17"/>
      <c r="O4281" s="7"/>
    </row>
    <row r="4282" spans="1:15" x14ac:dyDescent="0.25">
      <c r="A4282" s="4"/>
      <c r="B4282" s="3"/>
      <c r="C4282" s="3"/>
      <c r="D4282" s="3"/>
      <c r="E4282" s="9"/>
      <c r="F4282" s="6"/>
      <c r="I4282" s="10"/>
      <c r="J4282" s="30"/>
      <c r="K4282" s="8"/>
      <c r="L4282" s="31"/>
      <c r="M4282" s="27"/>
      <c r="N4282" s="17"/>
      <c r="O4282" s="7"/>
    </row>
    <row r="4283" spans="1:15" x14ac:dyDescent="0.25">
      <c r="A4283" s="4"/>
      <c r="B4283" s="3"/>
      <c r="C4283" s="3"/>
      <c r="D4283" s="3"/>
      <c r="E4283" s="9"/>
      <c r="F4283" s="6"/>
      <c r="I4283" s="10"/>
      <c r="J4283" s="30"/>
      <c r="K4283" s="8"/>
      <c r="L4283" s="31"/>
      <c r="M4283" s="27"/>
      <c r="N4283" s="17"/>
      <c r="O4283" s="7"/>
    </row>
    <row r="4284" spans="1:15" x14ac:dyDescent="0.25">
      <c r="A4284" s="4"/>
      <c r="B4284" s="3"/>
      <c r="C4284" s="3"/>
      <c r="D4284" s="3"/>
      <c r="E4284" s="9"/>
      <c r="F4284" s="6"/>
      <c r="I4284" s="10"/>
      <c r="J4284" s="30"/>
      <c r="K4284" s="8"/>
      <c r="L4284" s="31"/>
      <c r="M4284" s="27"/>
      <c r="N4284" s="17"/>
      <c r="O4284" s="7"/>
    </row>
    <row r="4285" spans="1:15" x14ac:dyDescent="0.25">
      <c r="A4285" s="4"/>
      <c r="B4285" s="3"/>
      <c r="C4285" s="3"/>
      <c r="D4285" s="3"/>
      <c r="E4285" s="9"/>
      <c r="F4285" s="6"/>
      <c r="I4285" s="10"/>
      <c r="J4285" s="30"/>
      <c r="K4285" s="8"/>
      <c r="L4285" s="31"/>
      <c r="M4285" s="27"/>
      <c r="N4285" s="17"/>
      <c r="O4285" s="7"/>
    </row>
    <row r="4286" spans="1:15" x14ac:dyDescent="0.25">
      <c r="A4286" s="4"/>
      <c r="B4286" s="3"/>
      <c r="C4286" s="3"/>
      <c r="D4286" s="3"/>
      <c r="E4286" s="9"/>
      <c r="F4286" s="6"/>
      <c r="I4286" s="10"/>
      <c r="J4286" s="30"/>
      <c r="K4286" s="8"/>
      <c r="L4286" s="31"/>
      <c r="M4286" s="27"/>
      <c r="N4286" s="17"/>
      <c r="O4286" s="7"/>
    </row>
    <row r="4287" spans="1:15" x14ac:dyDescent="0.25">
      <c r="A4287" s="4"/>
      <c r="B4287" s="3"/>
      <c r="C4287" s="3"/>
      <c r="D4287" s="3"/>
      <c r="E4287" s="9"/>
      <c r="F4287" s="6"/>
      <c r="I4287" s="10"/>
      <c r="J4287" s="30"/>
      <c r="K4287" s="8"/>
      <c r="L4287" s="31"/>
      <c r="M4287" s="27"/>
      <c r="N4287" s="17"/>
      <c r="O4287" s="7"/>
    </row>
    <row r="4288" spans="1:15" x14ac:dyDescent="0.25">
      <c r="A4288" s="4"/>
      <c r="B4288" s="3"/>
      <c r="C4288" s="3"/>
      <c r="D4288" s="3"/>
      <c r="E4288" s="9"/>
      <c r="F4288" s="6"/>
      <c r="I4288" s="10"/>
      <c r="J4288" s="30"/>
      <c r="K4288" s="8"/>
      <c r="L4288" s="31"/>
      <c r="M4288" s="27"/>
      <c r="N4288" s="17"/>
      <c r="O4288" s="7"/>
    </row>
    <row r="4289" spans="1:15" x14ac:dyDescent="0.25">
      <c r="A4289" s="4"/>
      <c r="B4289" s="3"/>
      <c r="C4289" s="3"/>
      <c r="D4289" s="3"/>
      <c r="E4289" s="9"/>
      <c r="F4289" s="6"/>
      <c r="I4289" s="10"/>
      <c r="J4289" s="30"/>
      <c r="K4289" s="8"/>
      <c r="L4289" s="31"/>
      <c r="M4289" s="27"/>
      <c r="N4289" s="17"/>
      <c r="O4289" s="7"/>
    </row>
    <row r="4290" spans="1:15" x14ac:dyDescent="0.25">
      <c r="A4290" s="4"/>
      <c r="B4290" s="3"/>
      <c r="C4290" s="3"/>
      <c r="D4290" s="3"/>
      <c r="E4290" s="9"/>
      <c r="F4290" s="6"/>
      <c r="I4290" s="10"/>
      <c r="J4290" s="30"/>
      <c r="K4290" s="8"/>
      <c r="L4290" s="31"/>
      <c r="M4290" s="27"/>
      <c r="N4290" s="17"/>
      <c r="O4290" s="7"/>
    </row>
    <row r="4291" spans="1:15" x14ac:dyDescent="0.25">
      <c r="A4291" s="4"/>
      <c r="B4291" s="3"/>
      <c r="C4291" s="3"/>
      <c r="D4291" s="3"/>
      <c r="E4291" s="9"/>
      <c r="F4291" s="6"/>
      <c r="I4291" s="10"/>
      <c r="J4291" s="30"/>
      <c r="K4291" s="8"/>
      <c r="L4291" s="31"/>
      <c r="M4291" s="27"/>
      <c r="N4291" s="17"/>
      <c r="O4291" s="7"/>
    </row>
    <row r="4292" spans="1:15" x14ac:dyDescent="0.25">
      <c r="A4292" s="4"/>
      <c r="B4292" s="3"/>
      <c r="C4292" s="3"/>
      <c r="D4292" s="3"/>
      <c r="E4292" s="9"/>
      <c r="F4292" s="6"/>
      <c r="I4292" s="10"/>
      <c r="J4292" s="30"/>
      <c r="K4292" s="8"/>
      <c r="L4292" s="31"/>
      <c r="M4292" s="27"/>
      <c r="N4292" s="17"/>
      <c r="O4292" s="7"/>
    </row>
    <row r="4293" spans="1:15" x14ac:dyDescent="0.25">
      <c r="A4293" s="4"/>
      <c r="B4293" s="3"/>
      <c r="C4293" s="3"/>
      <c r="D4293" s="3"/>
      <c r="E4293" s="9"/>
      <c r="F4293" s="6"/>
      <c r="I4293" s="10"/>
      <c r="J4293" s="30"/>
      <c r="K4293" s="8"/>
      <c r="L4293" s="31"/>
      <c r="M4293" s="27"/>
      <c r="N4293" s="17"/>
      <c r="O4293" s="7"/>
    </row>
    <row r="4294" spans="1:15" x14ac:dyDescent="0.25">
      <c r="A4294" s="4"/>
      <c r="B4294" s="3"/>
      <c r="C4294" s="3"/>
      <c r="D4294" s="3"/>
      <c r="E4294" s="9"/>
      <c r="F4294" s="6"/>
      <c r="I4294" s="10"/>
      <c r="J4294" s="30"/>
      <c r="K4294" s="8"/>
      <c r="L4294" s="31"/>
      <c r="M4294" s="27"/>
      <c r="N4294" s="17"/>
      <c r="O4294" s="7"/>
    </row>
    <row r="4295" spans="1:15" x14ac:dyDescent="0.25">
      <c r="A4295" s="4"/>
      <c r="B4295" s="3"/>
      <c r="C4295" s="3"/>
      <c r="D4295" s="3"/>
      <c r="E4295" s="9"/>
      <c r="F4295" s="6"/>
      <c r="I4295" s="10"/>
      <c r="J4295" s="30"/>
      <c r="K4295" s="8"/>
      <c r="L4295" s="31"/>
      <c r="M4295" s="27"/>
      <c r="N4295" s="17"/>
      <c r="O4295" s="7"/>
    </row>
    <row r="4296" spans="1:15" x14ac:dyDescent="0.25">
      <c r="A4296" s="4"/>
      <c r="B4296" s="3"/>
      <c r="C4296" s="3"/>
      <c r="D4296" s="3"/>
      <c r="E4296" s="9"/>
      <c r="F4296" s="6"/>
      <c r="I4296" s="10"/>
      <c r="J4296" s="30"/>
      <c r="K4296" s="8"/>
      <c r="L4296" s="31"/>
      <c r="M4296" s="27"/>
      <c r="N4296" s="17"/>
      <c r="O4296" s="7"/>
    </row>
    <row r="4297" spans="1:15" x14ac:dyDescent="0.25">
      <c r="A4297" s="4"/>
      <c r="B4297" s="3"/>
      <c r="C4297" s="3"/>
      <c r="D4297" s="3"/>
      <c r="E4297" s="9"/>
      <c r="F4297" s="6"/>
      <c r="I4297" s="10"/>
      <c r="J4297" s="30"/>
      <c r="K4297" s="8"/>
      <c r="L4297" s="31"/>
      <c r="M4297" s="27"/>
      <c r="N4297" s="17"/>
      <c r="O4297" s="7"/>
    </row>
    <row r="4298" spans="1:15" x14ac:dyDescent="0.25">
      <c r="A4298" s="4"/>
      <c r="B4298" s="3"/>
      <c r="C4298" s="3"/>
      <c r="D4298" s="3"/>
      <c r="E4298" s="9"/>
      <c r="F4298" s="6"/>
      <c r="I4298" s="10"/>
      <c r="J4298" s="30"/>
      <c r="K4298" s="8"/>
      <c r="L4298" s="31"/>
      <c r="M4298" s="27"/>
      <c r="N4298" s="17"/>
      <c r="O4298" s="7"/>
    </row>
    <row r="4299" spans="1:15" x14ac:dyDescent="0.25">
      <c r="A4299" s="4"/>
      <c r="B4299" s="3"/>
      <c r="C4299" s="3"/>
      <c r="D4299" s="3"/>
      <c r="E4299" s="9"/>
      <c r="F4299" s="6"/>
      <c r="I4299" s="10"/>
      <c r="J4299" s="30"/>
      <c r="K4299" s="8"/>
      <c r="L4299" s="31"/>
      <c r="M4299" s="27"/>
      <c r="N4299" s="17"/>
      <c r="O4299" s="7"/>
    </row>
    <row r="4300" spans="1:15" x14ac:dyDescent="0.25">
      <c r="A4300" s="4"/>
      <c r="B4300" s="3"/>
      <c r="C4300" s="3"/>
      <c r="D4300" s="3"/>
      <c r="E4300" s="9"/>
      <c r="F4300" s="6"/>
      <c r="I4300" s="10"/>
      <c r="J4300" s="30"/>
      <c r="K4300" s="8"/>
      <c r="L4300" s="31"/>
      <c r="M4300" s="27"/>
      <c r="N4300" s="17"/>
      <c r="O4300" s="7"/>
    </row>
    <row r="4301" spans="1:15" x14ac:dyDescent="0.25">
      <c r="A4301" s="4"/>
      <c r="B4301" s="3"/>
      <c r="C4301" s="3"/>
      <c r="D4301" s="3"/>
      <c r="E4301" s="9"/>
      <c r="F4301" s="6"/>
      <c r="I4301" s="10"/>
      <c r="J4301" s="30"/>
      <c r="K4301" s="8"/>
      <c r="L4301" s="31"/>
      <c r="M4301" s="27"/>
      <c r="N4301" s="17"/>
      <c r="O4301" s="7"/>
    </row>
    <row r="4302" spans="1:15" x14ac:dyDescent="0.25">
      <c r="A4302" s="4"/>
      <c r="B4302" s="3"/>
      <c r="C4302" s="3"/>
      <c r="D4302" s="3"/>
      <c r="E4302" s="9"/>
      <c r="F4302" s="6"/>
      <c r="I4302" s="10"/>
      <c r="J4302" s="30"/>
      <c r="K4302" s="8"/>
      <c r="L4302" s="31"/>
      <c r="M4302" s="27"/>
      <c r="N4302" s="17"/>
      <c r="O4302" s="7"/>
    </row>
    <row r="4303" spans="1:15" x14ac:dyDescent="0.25">
      <c r="A4303" s="4"/>
      <c r="B4303" s="3"/>
      <c r="C4303" s="3"/>
      <c r="D4303" s="3"/>
      <c r="E4303" s="9"/>
      <c r="F4303" s="6"/>
      <c r="I4303" s="10"/>
      <c r="J4303" s="30"/>
      <c r="K4303" s="8"/>
      <c r="L4303" s="31"/>
      <c r="M4303" s="27"/>
      <c r="N4303" s="17"/>
      <c r="O4303" s="7"/>
    </row>
    <row r="4304" spans="1:15" x14ac:dyDescent="0.25">
      <c r="A4304" s="4"/>
      <c r="B4304" s="3"/>
      <c r="C4304" s="3"/>
      <c r="D4304" s="3"/>
      <c r="E4304" s="9"/>
      <c r="F4304" s="6"/>
      <c r="I4304" s="10"/>
      <c r="J4304" s="30"/>
      <c r="K4304" s="8"/>
      <c r="L4304" s="31"/>
      <c r="M4304" s="27"/>
      <c r="N4304" s="17"/>
      <c r="O4304" s="7"/>
    </row>
    <row r="4305" spans="1:15" x14ac:dyDescent="0.25">
      <c r="A4305" s="4"/>
      <c r="B4305" s="3"/>
      <c r="C4305" s="3"/>
      <c r="D4305" s="3"/>
      <c r="E4305" s="9"/>
      <c r="F4305" s="6"/>
      <c r="I4305" s="10"/>
      <c r="J4305" s="30"/>
      <c r="K4305" s="8"/>
      <c r="L4305" s="31"/>
      <c r="M4305" s="27"/>
      <c r="N4305" s="17"/>
      <c r="O4305" s="7"/>
    </row>
    <row r="4306" spans="1:15" x14ac:dyDescent="0.25">
      <c r="A4306" s="4"/>
      <c r="B4306" s="3"/>
      <c r="C4306" s="3"/>
      <c r="D4306" s="3"/>
      <c r="E4306" s="9"/>
      <c r="F4306" s="6"/>
      <c r="I4306" s="10"/>
      <c r="J4306" s="30"/>
      <c r="K4306" s="8"/>
      <c r="L4306" s="31"/>
      <c r="M4306" s="27"/>
      <c r="N4306" s="17"/>
      <c r="O4306" s="7"/>
    </row>
    <row r="4307" spans="1:15" x14ac:dyDescent="0.25">
      <c r="A4307" s="4"/>
      <c r="B4307" s="3"/>
      <c r="C4307" s="3"/>
      <c r="D4307" s="3"/>
      <c r="E4307" s="9"/>
      <c r="F4307" s="6"/>
      <c r="I4307" s="10"/>
      <c r="J4307" s="30"/>
      <c r="K4307" s="8"/>
      <c r="L4307" s="31"/>
      <c r="M4307" s="27"/>
      <c r="N4307" s="17"/>
      <c r="O4307" s="7"/>
    </row>
    <row r="4308" spans="1:15" x14ac:dyDescent="0.25">
      <c r="A4308" s="4"/>
      <c r="B4308" s="3"/>
      <c r="C4308" s="3"/>
      <c r="D4308" s="3"/>
      <c r="E4308" s="9"/>
      <c r="F4308" s="6"/>
      <c r="I4308" s="10"/>
      <c r="J4308" s="30"/>
      <c r="K4308" s="8"/>
      <c r="L4308" s="31"/>
      <c r="M4308" s="27"/>
      <c r="N4308" s="17"/>
      <c r="O4308" s="7"/>
    </row>
    <row r="4309" spans="1:15" x14ac:dyDescent="0.25">
      <c r="A4309" s="4"/>
      <c r="B4309" s="3"/>
      <c r="C4309" s="3"/>
      <c r="D4309" s="3"/>
      <c r="E4309" s="9"/>
      <c r="F4309" s="6"/>
      <c r="I4309" s="10"/>
      <c r="J4309" s="30"/>
      <c r="K4309" s="8"/>
      <c r="L4309" s="31"/>
      <c r="M4309" s="27"/>
      <c r="N4309" s="17"/>
      <c r="O4309" s="7"/>
    </row>
    <row r="4310" spans="1:15" x14ac:dyDescent="0.25">
      <c r="A4310" s="4"/>
      <c r="B4310" s="3"/>
      <c r="C4310" s="3"/>
      <c r="D4310" s="3"/>
      <c r="E4310" s="9"/>
      <c r="F4310" s="6"/>
      <c r="I4310" s="10"/>
      <c r="J4310" s="30"/>
      <c r="K4310" s="8"/>
      <c r="L4310" s="31"/>
      <c r="M4310" s="27"/>
      <c r="N4310" s="17"/>
      <c r="O4310" s="7"/>
    </row>
    <row r="4311" spans="1:15" x14ac:dyDescent="0.25">
      <c r="A4311" s="4"/>
      <c r="B4311" s="3"/>
      <c r="C4311" s="3"/>
      <c r="D4311" s="3"/>
      <c r="E4311" s="9"/>
      <c r="F4311" s="6"/>
      <c r="I4311" s="10"/>
      <c r="J4311" s="30"/>
      <c r="K4311" s="8"/>
      <c r="L4311" s="31"/>
      <c r="M4311" s="27"/>
      <c r="N4311" s="17"/>
      <c r="O4311" s="7"/>
    </row>
    <row r="4312" spans="1:15" x14ac:dyDescent="0.25">
      <c r="A4312" s="4"/>
      <c r="B4312" s="3"/>
      <c r="C4312" s="3"/>
      <c r="D4312" s="3"/>
      <c r="E4312" s="9"/>
      <c r="F4312" s="6"/>
      <c r="I4312" s="10"/>
      <c r="J4312" s="30"/>
      <c r="K4312" s="8"/>
      <c r="L4312" s="31"/>
      <c r="M4312" s="27"/>
      <c r="N4312" s="17"/>
      <c r="O4312" s="7"/>
    </row>
    <row r="4313" spans="1:15" x14ac:dyDescent="0.25">
      <c r="A4313" s="4"/>
      <c r="B4313" s="3"/>
      <c r="C4313" s="3"/>
      <c r="D4313" s="3"/>
      <c r="E4313" s="9"/>
      <c r="F4313" s="6"/>
      <c r="I4313" s="10"/>
      <c r="J4313" s="30"/>
      <c r="K4313" s="8"/>
      <c r="L4313" s="31"/>
      <c r="M4313" s="27"/>
      <c r="N4313" s="17"/>
      <c r="O4313" s="7"/>
    </row>
    <row r="4314" spans="1:15" x14ac:dyDescent="0.25">
      <c r="A4314" s="4"/>
      <c r="B4314" s="3"/>
      <c r="C4314" s="3"/>
      <c r="D4314" s="3"/>
      <c r="E4314" s="9"/>
      <c r="F4314" s="6"/>
      <c r="I4314" s="10"/>
      <c r="J4314" s="30"/>
      <c r="K4314" s="8"/>
      <c r="L4314" s="31"/>
      <c r="M4314" s="27"/>
      <c r="N4314" s="17"/>
      <c r="O4314" s="7"/>
    </row>
    <row r="4315" spans="1:15" x14ac:dyDescent="0.25">
      <c r="A4315" s="4"/>
      <c r="B4315" s="3"/>
      <c r="C4315" s="3"/>
      <c r="D4315" s="3"/>
      <c r="E4315" s="9"/>
      <c r="F4315" s="6"/>
      <c r="I4315" s="10"/>
      <c r="J4315" s="30"/>
      <c r="K4315" s="8"/>
      <c r="L4315" s="31"/>
      <c r="M4315" s="27"/>
      <c r="N4315" s="17"/>
      <c r="O4315" s="7"/>
    </row>
    <row r="4316" spans="1:15" x14ac:dyDescent="0.25">
      <c r="A4316" s="4"/>
      <c r="B4316" s="3"/>
      <c r="C4316" s="3"/>
      <c r="D4316" s="3"/>
      <c r="E4316" s="9"/>
      <c r="F4316" s="6"/>
      <c r="I4316" s="10"/>
      <c r="J4316" s="30"/>
      <c r="K4316" s="8"/>
      <c r="L4316" s="31"/>
      <c r="M4316" s="27"/>
      <c r="N4316" s="17"/>
      <c r="O4316" s="7"/>
    </row>
    <row r="4317" spans="1:15" x14ac:dyDescent="0.25">
      <c r="A4317" s="4"/>
      <c r="B4317" s="3"/>
      <c r="C4317" s="3"/>
      <c r="D4317" s="3"/>
      <c r="E4317" s="9"/>
      <c r="F4317" s="6"/>
      <c r="I4317" s="10"/>
      <c r="J4317" s="30"/>
      <c r="K4317" s="8"/>
      <c r="L4317" s="31"/>
      <c r="M4317" s="27"/>
      <c r="N4317" s="17"/>
      <c r="O4317" s="7"/>
    </row>
    <row r="4318" spans="1:15" x14ac:dyDescent="0.25">
      <c r="A4318" s="4"/>
      <c r="B4318" s="3"/>
      <c r="C4318" s="3"/>
      <c r="D4318" s="3"/>
      <c r="E4318" s="9"/>
      <c r="F4318" s="6"/>
      <c r="I4318" s="10"/>
      <c r="J4318" s="30"/>
      <c r="K4318" s="8"/>
      <c r="L4318" s="31"/>
      <c r="M4318" s="27"/>
      <c r="N4318" s="17"/>
      <c r="O4318" s="7"/>
    </row>
    <row r="4319" spans="1:15" x14ac:dyDescent="0.25">
      <c r="A4319" s="4"/>
      <c r="B4319" s="3"/>
      <c r="C4319" s="3"/>
      <c r="D4319" s="3"/>
      <c r="E4319" s="9"/>
      <c r="F4319" s="6"/>
      <c r="I4319" s="10"/>
      <c r="J4319" s="30"/>
      <c r="K4319" s="8"/>
      <c r="L4319" s="31"/>
      <c r="M4319" s="27"/>
      <c r="N4319" s="17"/>
      <c r="O4319" s="7"/>
    </row>
    <row r="4320" spans="1:15" x14ac:dyDescent="0.25">
      <c r="A4320" s="4"/>
      <c r="B4320" s="3"/>
      <c r="C4320" s="3"/>
      <c r="D4320" s="3"/>
      <c r="E4320" s="9"/>
      <c r="F4320" s="6"/>
      <c r="I4320" s="10"/>
      <c r="J4320" s="30"/>
      <c r="K4320" s="8"/>
      <c r="L4320" s="31"/>
      <c r="M4320" s="27"/>
      <c r="N4320" s="17"/>
      <c r="O4320" s="7"/>
    </row>
    <row r="4321" spans="1:15" x14ac:dyDescent="0.25">
      <c r="A4321" s="4"/>
      <c r="B4321" s="3"/>
      <c r="C4321" s="3"/>
      <c r="D4321" s="3"/>
      <c r="E4321" s="9"/>
      <c r="F4321" s="6"/>
      <c r="I4321" s="10"/>
      <c r="J4321" s="30"/>
      <c r="K4321" s="8"/>
      <c r="L4321" s="31"/>
      <c r="M4321" s="27"/>
      <c r="N4321" s="17"/>
      <c r="O4321" s="7"/>
    </row>
    <row r="4322" spans="1:15" x14ac:dyDescent="0.25">
      <c r="A4322" s="4"/>
      <c r="B4322" s="3"/>
      <c r="C4322" s="3"/>
      <c r="D4322" s="3"/>
      <c r="E4322" s="9"/>
      <c r="F4322" s="6"/>
      <c r="I4322" s="10"/>
      <c r="J4322" s="30"/>
      <c r="K4322" s="8"/>
      <c r="L4322" s="31"/>
      <c r="M4322" s="27"/>
      <c r="N4322" s="17"/>
      <c r="O4322" s="7"/>
    </row>
    <row r="4323" spans="1:15" x14ac:dyDescent="0.25">
      <c r="A4323" s="4"/>
      <c r="B4323" s="3"/>
      <c r="C4323" s="3"/>
      <c r="D4323" s="3"/>
      <c r="E4323" s="9"/>
      <c r="F4323" s="6"/>
      <c r="I4323" s="10"/>
      <c r="J4323" s="30"/>
      <c r="K4323" s="8"/>
      <c r="L4323" s="31"/>
      <c r="M4323" s="27"/>
      <c r="N4323" s="17"/>
      <c r="O4323" s="7"/>
    </row>
    <row r="4324" spans="1:15" x14ac:dyDescent="0.25">
      <c r="A4324" s="4"/>
      <c r="B4324" s="3"/>
      <c r="C4324" s="3"/>
      <c r="D4324" s="3"/>
      <c r="E4324" s="9"/>
      <c r="F4324" s="6"/>
      <c r="I4324" s="10"/>
      <c r="J4324" s="30"/>
      <c r="K4324" s="8"/>
      <c r="L4324" s="31"/>
      <c r="M4324" s="27"/>
      <c r="N4324" s="17"/>
      <c r="O4324" s="7"/>
    </row>
    <row r="4325" spans="1:15" x14ac:dyDescent="0.25">
      <c r="A4325" s="4"/>
      <c r="B4325" s="3"/>
      <c r="C4325" s="3"/>
      <c r="D4325" s="3"/>
      <c r="E4325" s="9"/>
      <c r="F4325" s="6"/>
      <c r="I4325" s="10"/>
      <c r="J4325" s="30"/>
      <c r="K4325" s="8"/>
      <c r="L4325" s="31"/>
      <c r="M4325" s="27"/>
      <c r="N4325" s="17"/>
      <c r="O4325" s="7"/>
    </row>
    <row r="4326" spans="1:15" x14ac:dyDescent="0.25">
      <c r="A4326" s="4"/>
      <c r="B4326" s="3"/>
      <c r="C4326" s="3"/>
      <c r="D4326" s="3"/>
      <c r="E4326" s="9"/>
      <c r="F4326" s="6"/>
      <c r="I4326" s="10"/>
      <c r="J4326" s="30"/>
      <c r="K4326" s="8"/>
      <c r="L4326" s="31"/>
      <c r="M4326" s="27"/>
      <c r="N4326" s="17"/>
      <c r="O4326" s="7"/>
    </row>
    <row r="4327" spans="1:15" x14ac:dyDescent="0.25">
      <c r="A4327" s="4"/>
      <c r="B4327" s="3"/>
      <c r="C4327" s="3"/>
      <c r="D4327" s="3"/>
      <c r="E4327" s="9"/>
      <c r="F4327" s="6"/>
      <c r="I4327" s="10"/>
      <c r="J4327" s="30"/>
      <c r="K4327" s="8"/>
      <c r="L4327" s="31"/>
      <c r="M4327" s="27"/>
      <c r="N4327" s="17"/>
      <c r="O4327" s="7"/>
    </row>
    <row r="4328" spans="1:15" x14ac:dyDescent="0.25">
      <c r="A4328" s="4"/>
      <c r="B4328" s="3"/>
      <c r="C4328" s="3"/>
      <c r="D4328" s="3"/>
      <c r="E4328" s="9"/>
      <c r="F4328" s="6"/>
      <c r="I4328" s="10"/>
      <c r="J4328" s="30"/>
      <c r="K4328" s="8"/>
      <c r="L4328" s="31"/>
      <c r="M4328" s="27"/>
      <c r="N4328" s="17"/>
      <c r="O4328" s="7"/>
    </row>
    <row r="4329" spans="1:15" x14ac:dyDescent="0.25">
      <c r="A4329" s="4"/>
      <c r="B4329" s="3"/>
      <c r="C4329" s="3"/>
      <c r="D4329" s="3"/>
      <c r="E4329" s="9"/>
      <c r="F4329" s="6"/>
      <c r="I4329" s="10"/>
      <c r="J4329" s="30"/>
      <c r="K4329" s="8"/>
      <c r="L4329" s="31"/>
      <c r="M4329" s="27"/>
      <c r="N4329" s="17"/>
      <c r="O4329" s="7"/>
    </row>
    <row r="4330" spans="1:15" x14ac:dyDescent="0.25">
      <c r="A4330" s="4"/>
      <c r="B4330" s="3"/>
      <c r="C4330" s="3"/>
      <c r="D4330" s="3"/>
      <c r="E4330" s="9"/>
      <c r="F4330" s="6"/>
      <c r="I4330" s="10"/>
      <c r="J4330" s="30"/>
      <c r="K4330" s="8"/>
      <c r="L4330" s="31"/>
      <c r="M4330" s="27"/>
      <c r="N4330" s="17"/>
      <c r="O4330" s="7"/>
    </row>
    <row r="4331" spans="1:15" x14ac:dyDescent="0.25">
      <c r="A4331" s="4"/>
      <c r="B4331" s="3"/>
      <c r="C4331" s="3"/>
      <c r="D4331" s="3"/>
      <c r="E4331" s="9"/>
      <c r="F4331" s="6"/>
      <c r="I4331" s="10"/>
      <c r="J4331" s="30"/>
      <c r="K4331" s="8"/>
      <c r="L4331" s="31"/>
      <c r="M4331" s="27"/>
      <c r="N4331" s="17"/>
      <c r="O4331" s="7"/>
    </row>
    <row r="4332" spans="1:15" x14ac:dyDescent="0.25">
      <c r="A4332" s="4"/>
      <c r="B4332" s="3"/>
      <c r="C4332" s="3"/>
      <c r="D4332" s="3"/>
      <c r="E4332" s="9"/>
      <c r="F4332" s="6"/>
      <c r="I4332" s="10"/>
      <c r="J4332" s="30"/>
      <c r="K4332" s="8"/>
      <c r="L4332" s="31"/>
      <c r="M4332" s="27"/>
      <c r="N4332" s="17"/>
      <c r="O4332" s="7"/>
    </row>
    <row r="4333" spans="1:15" x14ac:dyDescent="0.25">
      <c r="A4333" s="4"/>
      <c r="B4333" s="3"/>
      <c r="C4333" s="3"/>
      <c r="D4333" s="3"/>
      <c r="E4333" s="9"/>
      <c r="F4333" s="6"/>
      <c r="I4333" s="10"/>
      <c r="J4333" s="30"/>
      <c r="K4333" s="8"/>
      <c r="L4333" s="31"/>
      <c r="M4333" s="27"/>
      <c r="N4333" s="17"/>
      <c r="O4333" s="7"/>
    </row>
    <row r="4334" spans="1:15" x14ac:dyDescent="0.25">
      <c r="A4334" s="4"/>
      <c r="B4334" s="3"/>
      <c r="C4334" s="3"/>
      <c r="D4334" s="3"/>
      <c r="E4334" s="9"/>
      <c r="F4334" s="6"/>
      <c r="I4334" s="10"/>
      <c r="J4334" s="30"/>
      <c r="K4334" s="8"/>
      <c r="L4334" s="31"/>
      <c r="M4334" s="27"/>
      <c r="N4334" s="17"/>
      <c r="O4334" s="7"/>
    </row>
    <row r="4335" spans="1:15" x14ac:dyDescent="0.25">
      <c r="A4335" s="4"/>
      <c r="B4335" s="3"/>
      <c r="C4335" s="3"/>
      <c r="D4335" s="3"/>
      <c r="E4335" s="9"/>
      <c r="F4335" s="6"/>
      <c r="I4335" s="10"/>
      <c r="J4335" s="30"/>
      <c r="K4335" s="8"/>
      <c r="L4335" s="31"/>
      <c r="M4335" s="27"/>
      <c r="N4335" s="17"/>
      <c r="O4335" s="7"/>
    </row>
    <row r="4336" spans="1:15" x14ac:dyDescent="0.25">
      <c r="A4336" s="4"/>
      <c r="B4336" s="3"/>
      <c r="C4336" s="3"/>
      <c r="D4336" s="3"/>
      <c r="E4336" s="9"/>
      <c r="F4336" s="6"/>
      <c r="I4336" s="10"/>
      <c r="J4336" s="30"/>
      <c r="K4336" s="8"/>
      <c r="L4336" s="31"/>
      <c r="M4336" s="27"/>
      <c r="N4336" s="17"/>
      <c r="O4336" s="7"/>
    </row>
    <row r="4337" spans="1:15" x14ac:dyDescent="0.25">
      <c r="A4337" s="4"/>
      <c r="B4337" s="3"/>
      <c r="C4337" s="3"/>
      <c r="D4337" s="3"/>
      <c r="E4337" s="9"/>
      <c r="F4337" s="6"/>
      <c r="I4337" s="10"/>
      <c r="J4337" s="30"/>
      <c r="K4337" s="8"/>
      <c r="L4337" s="31"/>
      <c r="M4337" s="27"/>
      <c r="N4337" s="17"/>
      <c r="O4337" s="7"/>
    </row>
    <row r="4338" spans="1:15" x14ac:dyDescent="0.25">
      <c r="A4338" s="4"/>
      <c r="B4338" s="3"/>
      <c r="C4338" s="3"/>
      <c r="D4338" s="3"/>
      <c r="E4338" s="9"/>
      <c r="F4338" s="6"/>
      <c r="I4338" s="10"/>
      <c r="J4338" s="30"/>
      <c r="K4338" s="8"/>
      <c r="L4338" s="31"/>
      <c r="M4338" s="27"/>
      <c r="N4338" s="17"/>
      <c r="O4338" s="7"/>
    </row>
    <row r="4339" spans="1:15" x14ac:dyDescent="0.25">
      <c r="A4339" s="4"/>
      <c r="B4339" s="3"/>
      <c r="C4339" s="3"/>
      <c r="D4339" s="3"/>
      <c r="E4339" s="9"/>
      <c r="F4339" s="6"/>
      <c r="I4339" s="10"/>
      <c r="J4339" s="30"/>
      <c r="K4339" s="8"/>
      <c r="L4339" s="31"/>
      <c r="M4339" s="27"/>
      <c r="N4339" s="17"/>
      <c r="O4339" s="7"/>
    </row>
    <row r="4340" spans="1:15" x14ac:dyDescent="0.25">
      <c r="A4340" s="4"/>
      <c r="B4340" s="3"/>
      <c r="C4340" s="3"/>
      <c r="D4340" s="3"/>
      <c r="E4340" s="9"/>
      <c r="F4340" s="6"/>
      <c r="I4340" s="10"/>
      <c r="J4340" s="30"/>
      <c r="K4340" s="8"/>
      <c r="L4340" s="31"/>
      <c r="M4340" s="27"/>
      <c r="N4340" s="17"/>
      <c r="O4340" s="7"/>
    </row>
    <row r="4341" spans="1:15" x14ac:dyDescent="0.25">
      <c r="A4341" s="4"/>
      <c r="B4341" s="3"/>
      <c r="C4341" s="3"/>
      <c r="D4341" s="3"/>
      <c r="E4341" s="9"/>
      <c r="F4341" s="6"/>
      <c r="I4341" s="10"/>
      <c r="J4341" s="30"/>
      <c r="K4341" s="8"/>
      <c r="L4341" s="31"/>
      <c r="M4341" s="27"/>
      <c r="N4341" s="17"/>
      <c r="O4341" s="7"/>
    </row>
    <row r="4342" spans="1:15" x14ac:dyDescent="0.25">
      <c r="A4342" s="4"/>
      <c r="B4342" s="3"/>
      <c r="C4342" s="3"/>
      <c r="D4342" s="3"/>
      <c r="E4342" s="9"/>
      <c r="F4342" s="6"/>
      <c r="I4342" s="10"/>
      <c r="J4342" s="30"/>
      <c r="K4342" s="8"/>
      <c r="L4342" s="31"/>
      <c r="M4342" s="27"/>
      <c r="N4342" s="17"/>
      <c r="O4342" s="7"/>
    </row>
    <row r="4343" spans="1:15" x14ac:dyDescent="0.25">
      <c r="A4343" s="4"/>
      <c r="B4343" s="3"/>
      <c r="C4343" s="3"/>
      <c r="D4343" s="3"/>
      <c r="E4343" s="9"/>
      <c r="F4343" s="6"/>
      <c r="I4343" s="10"/>
      <c r="J4343" s="30"/>
      <c r="K4343" s="8"/>
      <c r="L4343" s="31"/>
      <c r="M4343" s="27"/>
      <c r="N4343" s="17"/>
      <c r="O4343" s="7"/>
    </row>
    <row r="4344" spans="1:15" x14ac:dyDescent="0.25">
      <c r="A4344" s="4"/>
      <c r="B4344" s="3"/>
      <c r="C4344" s="3"/>
      <c r="D4344" s="3"/>
      <c r="E4344" s="9"/>
      <c r="F4344" s="6"/>
      <c r="I4344" s="10"/>
      <c r="J4344" s="30"/>
      <c r="K4344" s="8"/>
      <c r="L4344" s="31"/>
      <c r="M4344" s="27"/>
      <c r="N4344" s="17"/>
      <c r="O4344" s="7"/>
    </row>
    <row r="4345" spans="1:15" x14ac:dyDescent="0.25">
      <c r="A4345" s="4"/>
      <c r="B4345" s="3"/>
      <c r="C4345" s="3"/>
      <c r="D4345" s="3"/>
      <c r="E4345" s="9"/>
      <c r="F4345" s="6"/>
      <c r="I4345" s="10"/>
      <c r="J4345" s="30"/>
      <c r="K4345" s="8"/>
      <c r="L4345" s="31"/>
      <c r="M4345" s="27"/>
      <c r="N4345" s="17"/>
      <c r="O4345" s="7"/>
    </row>
    <row r="4346" spans="1:15" x14ac:dyDescent="0.25">
      <c r="A4346" s="4"/>
      <c r="B4346" s="3"/>
      <c r="C4346" s="3"/>
      <c r="D4346" s="3"/>
      <c r="E4346" s="9"/>
      <c r="F4346" s="6"/>
      <c r="I4346" s="10"/>
      <c r="J4346" s="30"/>
      <c r="K4346" s="8"/>
      <c r="L4346" s="31"/>
      <c r="M4346" s="27"/>
      <c r="N4346" s="17"/>
      <c r="O4346" s="7"/>
    </row>
    <row r="4347" spans="1:15" x14ac:dyDescent="0.25">
      <c r="A4347" s="4"/>
      <c r="B4347" s="3"/>
      <c r="C4347" s="3"/>
      <c r="D4347" s="3"/>
      <c r="E4347" s="9"/>
      <c r="F4347" s="6"/>
      <c r="I4347" s="10"/>
      <c r="J4347" s="30"/>
      <c r="K4347" s="8"/>
      <c r="L4347" s="31"/>
      <c r="M4347" s="27"/>
      <c r="N4347" s="17"/>
      <c r="O4347" s="7"/>
    </row>
    <row r="4348" spans="1:15" x14ac:dyDescent="0.25">
      <c r="A4348" s="4"/>
      <c r="B4348" s="3"/>
      <c r="C4348" s="3"/>
      <c r="D4348" s="3"/>
      <c r="E4348" s="9"/>
      <c r="F4348" s="6"/>
      <c r="I4348" s="10"/>
      <c r="J4348" s="30"/>
      <c r="K4348" s="8"/>
      <c r="L4348" s="31"/>
      <c r="M4348" s="27"/>
      <c r="N4348" s="17"/>
      <c r="O4348" s="7"/>
    </row>
    <row r="4349" spans="1:15" x14ac:dyDescent="0.25">
      <c r="A4349" s="4"/>
      <c r="B4349" s="3"/>
      <c r="C4349" s="3"/>
      <c r="D4349" s="3"/>
      <c r="E4349" s="9"/>
      <c r="F4349" s="6"/>
      <c r="I4349" s="10"/>
      <c r="J4349" s="30"/>
      <c r="K4349" s="8"/>
      <c r="L4349" s="31"/>
      <c r="M4349" s="27"/>
      <c r="N4349" s="17"/>
      <c r="O4349" s="7"/>
    </row>
    <row r="4350" spans="1:15" x14ac:dyDescent="0.25">
      <c r="A4350" s="4"/>
      <c r="B4350" s="3"/>
      <c r="C4350" s="3"/>
      <c r="D4350" s="3"/>
      <c r="E4350" s="9"/>
      <c r="F4350" s="6"/>
      <c r="I4350" s="10"/>
      <c r="J4350" s="30"/>
      <c r="K4350" s="8"/>
      <c r="L4350" s="31"/>
      <c r="M4350" s="27"/>
      <c r="N4350" s="17"/>
      <c r="O4350" s="7"/>
    </row>
    <row r="4351" spans="1:15" x14ac:dyDescent="0.25">
      <c r="A4351" s="4"/>
      <c r="B4351" s="3"/>
      <c r="C4351" s="3"/>
      <c r="D4351" s="3"/>
      <c r="E4351" s="9"/>
      <c r="F4351" s="6"/>
      <c r="I4351" s="10"/>
      <c r="J4351" s="30"/>
      <c r="K4351" s="8"/>
      <c r="L4351" s="31"/>
      <c r="M4351" s="27"/>
      <c r="N4351" s="17"/>
      <c r="O4351" s="7"/>
    </row>
    <row r="4352" spans="1:15" x14ac:dyDescent="0.25">
      <c r="A4352" s="4"/>
      <c r="B4352" s="3"/>
      <c r="C4352" s="3"/>
      <c r="D4352" s="3"/>
      <c r="E4352" s="9"/>
      <c r="F4352" s="6"/>
      <c r="I4352" s="10"/>
      <c r="J4352" s="30"/>
      <c r="K4352" s="8"/>
      <c r="L4352" s="31"/>
      <c r="M4352" s="27"/>
      <c r="N4352" s="17"/>
      <c r="O4352" s="7"/>
    </row>
    <row r="4353" spans="1:15" x14ac:dyDescent="0.25">
      <c r="A4353" s="4"/>
      <c r="B4353" s="3"/>
      <c r="C4353" s="3"/>
      <c r="D4353" s="3"/>
      <c r="E4353" s="9"/>
      <c r="F4353" s="6"/>
      <c r="I4353" s="10"/>
      <c r="J4353" s="30"/>
      <c r="K4353" s="8"/>
      <c r="L4353" s="31"/>
      <c r="M4353" s="27"/>
      <c r="N4353" s="17"/>
      <c r="O4353" s="7"/>
    </row>
    <row r="4354" spans="1:15" x14ac:dyDescent="0.25">
      <c r="A4354" s="4"/>
      <c r="B4354" s="3"/>
      <c r="C4354" s="3"/>
      <c r="D4354" s="3"/>
      <c r="E4354" s="9"/>
      <c r="F4354" s="6"/>
      <c r="I4354" s="10"/>
      <c r="J4354" s="30"/>
      <c r="K4354" s="8"/>
      <c r="L4354" s="31"/>
      <c r="M4354" s="27"/>
      <c r="N4354" s="17"/>
      <c r="O4354" s="7"/>
    </row>
    <row r="4355" spans="1:15" x14ac:dyDescent="0.25">
      <c r="A4355" s="4"/>
      <c r="B4355" s="3"/>
      <c r="C4355" s="3"/>
      <c r="D4355" s="3"/>
      <c r="E4355" s="9"/>
      <c r="F4355" s="6"/>
      <c r="I4355" s="10"/>
      <c r="J4355" s="30"/>
      <c r="K4355" s="8"/>
      <c r="L4355" s="31"/>
      <c r="M4355" s="27"/>
      <c r="N4355" s="17"/>
      <c r="O4355" s="7"/>
    </row>
    <row r="4356" spans="1:15" x14ac:dyDescent="0.25">
      <c r="A4356" s="4"/>
      <c r="B4356" s="3"/>
      <c r="C4356" s="3"/>
      <c r="D4356" s="3"/>
      <c r="E4356" s="9"/>
      <c r="F4356" s="6"/>
      <c r="I4356" s="10"/>
      <c r="J4356" s="30"/>
      <c r="K4356" s="8"/>
      <c r="L4356" s="31"/>
      <c r="M4356" s="27"/>
      <c r="N4356" s="17"/>
      <c r="O4356" s="7"/>
    </row>
    <row r="4357" spans="1:15" x14ac:dyDescent="0.25">
      <c r="A4357" s="4"/>
      <c r="B4357" s="3"/>
      <c r="C4357" s="3"/>
      <c r="D4357" s="3"/>
      <c r="E4357" s="9"/>
      <c r="F4357" s="6"/>
      <c r="I4357" s="10"/>
      <c r="J4357" s="30"/>
      <c r="K4357" s="8"/>
      <c r="L4357" s="31"/>
      <c r="M4357" s="27"/>
      <c r="N4357" s="17"/>
      <c r="O4357" s="7"/>
    </row>
    <row r="4358" spans="1:15" x14ac:dyDescent="0.25">
      <c r="A4358" s="4"/>
      <c r="B4358" s="3"/>
      <c r="C4358" s="3"/>
      <c r="D4358" s="3"/>
      <c r="E4358" s="9"/>
      <c r="F4358" s="6"/>
      <c r="I4358" s="10"/>
      <c r="J4358" s="30"/>
      <c r="K4358" s="8"/>
      <c r="L4358" s="31"/>
      <c r="M4358" s="27"/>
      <c r="N4358" s="17"/>
      <c r="O4358" s="7"/>
    </row>
    <row r="4359" spans="1:15" x14ac:dyDescent="0.25">
      <c r="A4359" s="4"/>
      <c r="B4359" s="3"/>
      <c r="C4359" s="3"/>
      <c r="D4359" s="3"/>
      <c r="E4359" s="9"/>
      <c r="F4359" s="6"/>
      <c r="I4359" s="10"/>
      <c r="J4359" s="30"/>
      <c r="K4359" s="8"/>
      <c r="L4359" s="31"/>
      <c r="M4359" s="27"/>
      <c r="N4359" s="17"/>
      <c r="O4359" s="7"/>
    </row>
    <row r="4360" spans="1:15" x14ac:dyDescent="0.25">
      <c r="A4360" s="4"/>
      <c r="B4360" s="3"/>
      <c r="C4360" s="3"/>
      <c r="D4360" s="3"/>
      <c r="E4360" s="9"/>
      <c r="F4360" s="6"/>
      <c r="I4360" s="10"/>
      <c r="J4360" s="30"/>
      <c r="K4360" s="8"/>
      <c r="L4360" s="31"/>
      <c r="M4360" s="27"/>
      <c r="N4360" s="17"/>
      <c r="O4360" s="7"/>
    </row>
    <row r="4361" spans="1:15" x14ac:dyDescent="0.25">
      <c r="A4361" s="4"/>
      <c r="B4361" s="3"/>
      <c r="C4361" s="3"/>
      <c r="D4361" s="3"/>
      <c r="E4361" s="9"/>
      <c r="F4361" s="6"/>
      <c r="I4361" s="10"/>
      <c r="J4361" s="30"/>
      <c r="K4361" s="8"/>
      <c r="L4361" s="31"/>
      <c r="M4361" s="27"/>
      <c r="N4361" s="17"/>
      <c r="O4361" s="7"/>
    </row>
    <row r="4362" spans="1:15" x14ac:dyDescent="0.25">
      <c r="A4362" s="4"/>
      <c r="B4362" s="3"/>
      <c r="C4362" s="3"/>
      <c r="D4362" s="3"/>
      <c r="E4362" s="9"/>
      <c r="F4362" s="6"/>
      <c r="I4362" s="10"/>
      <c r="J4362" s="30"/>
      <c r="K4362" s="8"/>
      <c r="L4362" s="31"/>
      <c r="M4362" s="27"/>
      <c r="N4362" s="17"/>
      <c r="O4362" s="7"/>
    </row>
    <row r="4363" spans="1:15" x14ac:dyDescent="0.25">
      <c r="A4363" s="4"/>
      <c r="B4363" s="3"/>
      <c r="C4363" s="3"/>
      <c r="D4363" s="3"/>
      <c r="E4363" s="9"/>
      <c r="F4363" s="6"/>
      <c r="I4363" s="10"/>
      <c r="J4363" s="30"/>
      <c r="K4363" s="8"/>
      <c r="L4363" s="31"/>
      <c r="M4363" s="27"/>
      <c r="N4363" s="17"/>
      <c r="O4363" s="7"/>
    </row>
    <row r="4364" spans="1:15" x14ac:dyDescent="0.25">
      <c r="A4364" s="4"/>
      <c r="B4364" s="3"/>
      <c r="C4364" s="3"/>
      <c r="D4364" s="3"/>
      <c r="E4364" s="9"/>
      <c r="F4364" s="6"/>
      <c r="I4364" s="10"/>
      <c r="J4364" s="30"/>
      <c r="K4364" s="8"/>
      <c r="L4364" s="31"/>
      <c r="M4364" s="27"/>
      <c r="N4364" s="17"/>
      <c r="O4364" s="7"/>
    </row>
    <row r="4365" spans="1:15" x14ac:dyDescent="0.25">
      <c r="A4365" s="4"/>
      <c r="B4365" s="3"/>
      <c r="C4365" s="3"/>
      <c r="D4365" s="3"/>
      <c r="E4365" s="9"/>
      <c r="F4365" s="6"/>
      <c r="I4365" s="10"/>
      <c r="J4365" s="30"/>
      <c r="K4365" s="8"/>
      <c r="L4365" s="31"/>
      <c r="M4365" s="27"/>
      <c r="N4365" s="17"/>
      <c r="O4365" s="7"/>
    </row>
    <row r="4366" spans="1:15" x14ac:dyDescent="0.25">
      <c r="A4366" s="4"/>
      <c r="B4366" s="3"/>
      <c r="C4366" s="3"/>
      <c r="D4366" s="3"/>
      <c r="E4366" s="9"/>
      <c r="F4366" s="6"/>
      <c r="I4366" s="10"/>
      <c r="J4366" s="30"/>
      <c r="K4366" s="8"/>
      <c r="L4366" s="31"/>
      <c r="M4366" s="27"/>
      <c r="N4366" s="17"/>
      <c r="O4366" s="7"/>
    </row>
    <row r="4367" spans="1:15" x14ac:dyDescent="0.25">
      <c r="A4367" s="4"/>
      <c r="B4367" s="3"/>
      <c r="C4367" s="3"/>
      <c r="D4367" s="3"/>
      <c r="E4367" s="9"/>
      <c r="F4367" s="6"/>
      <c r="I4367" s="10"/>
      <c r="J4367" s="30"/>
      <c r="K4367" s="8"/>
      <c r="L4367" s="31"/>
      <c r="M4367" s="27"/>
      <c r="N4367" s="17"/>
      <c r="O4367" s="7"/>
    </row>
    <row r="4368" spans="1:15" x14ac:dyDescent="0.25">
      <c r="A4368" s="4"/>
      <c r="B4368" s="3"/>
      <c r="C4368" s="3"/>
      <c r="D4368" s="3"/>
      <c r="E4368" s="9"/>
      <c r="F4368" s="6"/>
      <c r="I4368" s="10"/>
      <c r="J4368" s="30"/>
      <c r="K4368" s="8"/>
      <c r="L4368" s="31"/>
      <c r="M4368" s="27"/>
      <c r="N4368" s="17"/>
      <c r="O4368" s="7"/>
    </row>
    <row r="4369" spans="1:15" x14ac:dyDescent="0.25">
      <c r="A4369" s="4"/>
      <c r="B4369" s="3"/>
      <c r="C4369" s="3"/>
      <c r="D4369" s="3"/>
      <c r="E4369" s="9"/>
      <c r="F4369" s="6"/>
      <c r="I4369" s="10"/>
      <c r="J4369" s="30"/>
      <c r="K4369" s="8"/>
      <c r="L4369" s="31"/>
      <c r="M4369" s="27"/>
      <c r="N4369" s="17"/>
      <c r="O4369" s="7"/>
    </row>
    <row r="4370" spans="1:15" x14ac:dyDescent="0.25">
      <c r="A4370" s="4"/>
      <c r="B4370" s="3"/>
      <c r="C4370" s="3"/>
      <c r="D4370" s="3"/>
      <c r="E4370" s="9"/>
      <c r="F4370" s="6"/>
      <c r="I4370" s="10"/>
      <c r="J4370" s="30"/>
      <c r="K4370" s="8"/>
      <c r="L4370" s="31"/>
      <c r="M4370" s="27"/>
      <c r="N4370" s="17"/>
      <c r="O4370" s="7"/>
    </row>
    <row r="4371" spans="1:15" x14ac:dyDescent="0.25">
      <c r="A4371" s="4"/>
      <c r="B4371" s="3"/>
      <c r="C4371" s="3"/>
      <c r="D4371" s="3"/>
      <c r="E4371" s="9"/>
      <c r="F4371" s="6"/>
      <c r="I4371" s="10"/>
      <c r="J4371" s="30"/>
      <c r="K4371" s="8"/>
      <c r="L4371" s="31"/>
      <c r="M4371" s="27"/>
      <c r="N4371" s="17"/>
      <c r="O4371" s="7"/>
    </row>
    <row r="4372" spans="1:15" x14ac:dyDescent="0.25">
      <c r="A4372" s="4"/>
      <c r="B4372" s="3"/>
      <c r="C4372" s="3"/>
      <c r="D4372" s="3"/>
      <c r="E4372" s="9"/>
      <c r="F4372" s="6"/>
      <c r="I4372" s="10"/>
      <c r="J4372" s="30"/>
      <c r="K4372" s="8"/>
      <c r="L4372" s="31"/>
      <c r="M4372" s="27"/>
      <c r="N4372" s="17"/>
      <c r="O4372" s="7"/>
    </row>
    <row r="4373" spans="1:15" x14ac:dyDescent="0.25">
      <c r="A4373" s="4"/>
      <c r="B4373" s="3"/>
      <c r="C4373" s="3"/>
      <c r="D4373" s="3"/>
      <c r="E4373" s="9"/>
      <c r="F4373" s="6"/>
      <c r="I4373" s="10"/>
      <c r="J4373" s="30"/>
      <c r="K4373" s="8"/>
      <c r="L4373" s="31"/>
      <c r="M4373" s="27"/>
      <c r="N4373" s="17"/>
      <c r="O4373" s="7"/>
    </row>
    <row r="4374" spans="1:15" x14ac:dyDescent="0.25">
      <c r="A4374" s="4"/>
      <c r="B4374" s="3"/>
      <c r="C4374" s="3"/>
      <c r="D4374" s="3"/>
      <c r="E4374" s="9"/>
      <c r="F4374" s="6"/>
      <c r="I4374" s="10"/>
      <c r="J4374" s="30"/>
      <c r="K4374" s="8"/>
      <c r="L4374" s="31"/>
      <c r="M4374" s="27"/>
      <c r="N4374" s="17"/>
      <c r="O4374" s="7"/>
    </row>
    <row r="4375" spans="1:15" x14ac:dyDescent="0.25">
      <c r="A4375" s="4"/>
      <c r="B4375" s="3"/>
      <c r="C4375" s="3"/>
      <c r="D4375" s="3"/>
      <c r="E4375" s="9"/>
      <c r="F4375" s="6"/>
      <c r="I4375" s="10"/>
      <c r="J4375" s="30"/>
      <c r="K4375" s="8"/>
      <c r="L4375" s="31"/>
      <c r="M4375" s="27"/>
      <c r="N4375" s="17"/>
      <c r="O4375" s="7"/>
    </row>
    <row r="4376" spans="1:15" x14ac:dyDescent="0.25">
      <c r="A4376" s="4"/>
      <c r="B4376" s="3"/>
      <c r="C4376" s="3"/>
      <c r="D4376" s="3"/>
      <c r="E4376" s="9"/>
      <c r="F4376" s="6"/>
      <c r="I4376" s="10"/>
      <c r="J4376" s="30"/>
      <c r="K4376" s="8"/>
      <c r="L4376" s="31"/>
      <c r="M4376" s="27"/>
      <c r="N4376" s="17"/>
      <c r="O4376" s="7"/>
    </row>
    <row r="4377" spans="1:15" x14ac:dyDescent="0.25">
      <c r="A4377" s="4"/>
      <c r="B4377" s="3"/>
      <c r="C4377" s="3"/>
      <c r="D4377" s="3"/>
      <c r="E4377" s="9"/>
      <c r="F4377" s="6"/>
      <c r="I4377" s="10"/>
      <c r="J4377" s="30"/>
      <c r="K4377" s="8"/>
      <c r="L4377" s="31"/>
      <c r="M4377" s="27"/>
      <c r="N4377" s="17"/>
      <c r="O4377" s="7"/>
    </row>
    <row r="4378" spans="1:15" x14ac:dyDescent="0.25">
      <c r="A4378" s="4"/>
      <c r="B4378" s="3"/>
      <c r="C4378" s="3"/>
      <c r="D4378" s="3"/>
      <c r="E4378" s="9"/>
      <c r="F4378" s="6"/>
      <c r="I4378" s="10"/>
      <c r="J4378" s="30"/>
      <c r="K4378" s="8"/>
      <c r="L4378" s="31"/>
      <c r="M4378" s="27"/>
      <c r="N4378" s="17"/>
      <c r="O4378" s="7"/>
    </row>
    <row r="4379" spans="1:15" x14ac:dyDescent="0.25">
      <c r="A4379" s="4"/>
      <c r="B4379" s="3"/>
      <c r="C4379" s="3"/>
      <c r="D4379" s="3"/>
      <c r="E4379" s="9"/>
      <c r="F4379" s="6"/>
      <c r="I4379" s="10"/>
      <c r="J4379" s="30"/>
      <c r="K4379" s="8"/>
      <c r="L4379" s="31"/>
      <c r="M4379" s="27"/>
      <c r="N4379" s="17"/>
      <c r="O4379" s="7"/>
    </row>
    <row r="4380" spans="1:15" x14ac:dyDescent="0.25">
      <c r="A4380" s="4"/>
      <c r="B4380" s="3"/>
      <c r="C4380" s="3"/>
      <c r="D4380" s="3"/>
      <c r="E4380" s="9"/>
      <c r="F4380" s="6"/>
      <c r="I4380" s="10"/>
      <c r="J4380" s="30"/>
      <c r="K4380" s="8"/>
      <c r="L4380" s="31"/>
      <c r="M4380" s="27"/>
      <c r="N4380" s="17"/>
      <c r="O4380" s="7"/>
    </row>
    <row r="4381" spans="1:15" x14ac:dyDescent="0.25">
      <c r="A4381" s="4"/>
      <c r="B4381" s="3"/>
      <c r="C4381" s="3"/>
      <c r="D4381" s="3"/>
      <c r="E4381" s="9"/>
      <c r="F4381" s="6"/>
      <c r="I4381" s="10"/>
      <c r="J4381" s="30"/>
      <c r="K4381" s="8"/>
      <c r="L4381" s="31"/>
      <c r="M4381" s="27"/>
      <c r="N4381" s="17"/>
      <c r="O4381" s="7"/>
    </row>
    <row r="4382" spans="1:15" x14ac:dyDescent="0.25">
      <c r="A4382" s="4"/>
      <c r="B4382" s="3"/>
      <c r="C4382" s="3"/>
      <c r="D4382" s="3"/>
      <c r="E4382" s="9"/>
      <c r="F4382" s="6"/>
      <c r="I4382" s="10"/>
      <c r="J4382" s="30"/>
      <c r="K4382" s="8"/>
      <c r="L4382" s="31"/>
      <c r="M4382" s="27"/>
      <c r="N4382" s="17"/>
      <c r="O4382" s="7"/>
    </row>
    <row r="4383" spans="1:15" x14ac:dyDescent="0.25">
      <c r="A4383" s="4"/>
      <c r="B4383" s="3"/>
      <c r="C4383" s="3"/>
      <c r="D4383" s="3"/>
      <c r="E4383" s="9"/>
      <c r="F4383" s="6"/>
      <c r="I4383" s="10"/>
      <c r="J4383" s="30"/>
      <c r="K4383" s="8"/>
      <c r="L4383" s="31"/>
      <c r="M4383" s="27"/>
      <c r="N4383" s="17"/>
      <c r="O4383" s="7"/>
    </row>
    <row r="4384" spans="1:15" x14ac:dyDescent="0.25">
      <c r="A4384" s="4"/>
      <c r="B4384" s="3"/>
      <c r="C4384" s="3"/>
      <c r="D4384" s="3"/>
      <c r="E4384" s="9"/>
      <c r="F4384" s="6"/>
      <c r="I4384" s="10"/>
      <c r="J4384" s="30"/>
      <c r="K4384" s="8"/>
      <c r="L4384" s="31"/>
      <c r="M4384" s="27"/>
      <c r="N4384" s="17"/>
      <c r="O4384" s="7"/>
    </row>
    <row r="4385" spans="1:15" x14ac:dyDescent="0.25">
      <c r="A4385" s="4"/>
      <c r="B4385" s="3"/>
      <c r="C4385" s="3"/>
      <c r="D4385" s="3"/>
      <c r="E4385" s="9"/>
      <c r="F4385" s="6"/>
      <c r="I4385" s="10"/>
      <c r="J4385" s="30"/>
      <c r="K4385" s="8"/>
      <c r="L4385" s="31"/>
      <c r="M4385" s="27"/>
      <c r="N4385" s="17"/>
      <c r="O4385" s="7"/>
    </row>
    <row r="4386" spans="1:15" x14ac:dyDescent="0.25">
      <c r="A4386" s="4"/>
      <c r="B4386" s="3"/>
      <c r="C4386" s="3"/>
      <c r="D4386" s="3"/>
      <c r="E4386" s="9"/>
      <c r="F4386" s="6"/>
      <c r="I4386" s="10"/>
      <c r="J4386" s="30"/>
      <c r="K4386" s="8"/>
      <c r="L4386" s="31"/>
      <c r="M4386" s="27"/>
      <c r="N4386" s="17"/>
      <c r="O4386" s="7"/>
    </row>
    <row r="4387" spans="1:15" x14ac:dyDescent="0.25">
      <c r="A4387" s="4"/>
      <c r="B4387" s="3"/>
      <c r="C4387" s="3"/>
      <c r="D4387" s="3"/>
      <c r="E4387" s="9"/>
      <c r="F4387" s="6"/>
      <c r="I4387" s="10"/>
      <c r="J4387" s="30"/>
      <c r="K4387" s="8"/>
      <c r="L4387" s="31"/>
      <c r="M4387" s="27"/>
      <c r="N4387" s="17"/>
      <c r="O4387" s="7"/>
    </row>
    <row r="4388" spans="1:15" x14ac:dyDescent="0.25">
      <c r="A4388" s="4"/>
      <c r="B4388" s="3"/>
      <c r="C4388" s="3"/>
      <c r="D4388" s="3"/>
      <c r="E4388" s="9"/>
      <c r="F4388" s="6"/>
      <c r="I4388" s="10"/>
      <c r="J4388" s="30"/>
      <c r="K4388" s="8"/>
      <c r="L4388" s="31"/>
      <c r="M4388" s="27"/>
      <c r="N4388" s="17"/>
      <c r="O4388" s="7"/>
    </row>
    <row r="4389" spans="1:15" x14ac:dyDescent="0.25">
      <c r="A4389" s="4"/>
      <c r="B4389" s="3"/>
      <c r="C4389" s="3"/>
      <c r="D4389" s="3"/>
      <c r="E4389" s="9"/>
      <c r="F4389" s="6"/>
      <c r="I4389" s="10"/>
      <c r="J4389" s="30"/>
      <c r="K4389" s="8"/>
      <c r="L4389" s="31"/>
      <c r="M4389" s="27"/>
      <c r="N4389" s="17"/>
      <c r="O4389" s="7"/>
    </row>
    <row r="4390" spans="1:15" x14ac:dyDescent="0.25">
      <c r="A4390" s="4"/>
      <c r="B4390" s="3"/>
      <c r="C4390" s="3"/>
      <c r="D4390" s="3"/>
      <c r="E4390" s="9"/>
      <c r="F4390" s="6"/>
      <c r="I4390" s="10"/>
      <c r="J4390" s="30"/>
      <c r="K4390" s="8"/>
      <c r="L4390" s="31"/>
      <c r="M4390" s="27"/>
      <c r="N4390" s="17"/>
      <c r="O4390" s="7"/>
    </row>
    <row r="4391" spans="1:15" x14ac:dyDescent="0.25">
      <c r="A4391" s="4"/>
      <c r="B4391" s="3"/>
      <c r="C4391" s="3"/>
      <c r="D4391" s="3"/>
      <c r="E4391" s="9"/>
      <c r="F4391" s="6"/>
      <c r="I4391" s="10"/>
      <c r="J4391" s="30"/>
      <c r="K4391" s="8"/>
      <c r="L4391" s="31"/>
      <c r="M4391" s="27"/>
      <c r="N4391" s="17"/>
      <c r="O4391" s="7"/>
    </row>
    <row r="4392" spans="1:15" x14ac:dyDescent="0.25">
      <c r="A4392" s="4"/>
      <c r="B4392" s="3"/>
      <c r="C4392" s="3"/>
      <c r="D4392" s="3"/>
      <c r="E4392" s="9"/>
      <c r="F4392" s="6"/>
      <c r="I4392" s="10"/>
      <c r="J4392" s="30"/>
      <c r="K4392" s="8"/>
      <c r="L4392" s="31"/>
      <c r="M4392" s="27"/>
      <c r="N4392" s="17"/>
      <c r="O4392" s="7"/>
    </row>
    <row r="4393" spans="1:15" x14ac:dyDescent="0.25">
      <c r="A4393" s="4"/>
      <c r="B4393" s="3"/>
      <c r="C4393" s="3"/>
      <c r="D4393" s="3"/>
      <c r="E4393" s="9"/>
      <c r="F4393" s="6"/>
      <c r="I4393" s="10"/>
      <c r="J4393" s="30"/>
      <c r="K4393" s="8"/>
      <c r="L4393" s="31"/>
      <c r="M4393" s="27"/>
      <c r="N4393" s="17"/>
      <c r="O4393" s="7"/>
    </row>
    <row r="4394" spans="1:15" x14ac:dyDescent="0.25">
      <c r="A4394" s="4"/>
      <c r="B4394" s="3"/>
      <c r="C4394" s="3"/>
      <c r="D4394" s="3"/>
      <c r="E4394" s="9"/>
      <c r="F4394" s="6"/>
      <c r="I4394" s="10"/>
      <c r="J4394" s="30"/>
      <c r="K4394" s="8"/>
      <c r="L4394" s="31"/>
      <c r="M4394" s="27"/>
      <c r="N4394" s="17"/>
      <c r="O4394" s="7"/>
    </row>
    <row r="4395" spans="1:15" x14ac:dyDescent="0.25">
      <c r="A4395" s="4"/>
      <c r="B4395" s="3"/>
      <c r="C4395" s="3"/>
      <c r="D4395" s="3"/>
      <c r="E4395" s="9"/>
      <c r="F4395" s="6"/>
      <c r="I4395" s="10"/>
      <c r="J4395" s="30"/>
      <c r="K4395" s="8"/>
      <c r="L4395" s="31"/>
      <c r="M4395" s="27"/>
      <c r="N4395" s="17"/>
      <c r="O4395" s="7"/>
    </row>
    <row r="4396" spans="1:15" x14ac:dyDescent="0.25">
      <c r="A4396" s="4"/>
      <c r="B4396" s="3"/>
      <c r="C4396" s="3"/>
      <c r="D4396" s="3"/>
      <c r="E4396" s="9"/>
      <c r="F4396" s="6"/>
      <c r="I4396" s="10"/>
      <c r="J4396" s="30"/>
      <c r="K4396" s="8"/>
      <c r="L4396" s="31"/>
      <c r="M4396" s="27"/>
      <c r="N4396" s="17"/>
      <c r="O4396" s="7"/>
    </row>
    <row r="4397" spans="1:15" x14ac:dyDescent="0.25">
      <c r="A4397" s="4"/>
      <c r="B4397" s="3"/>
      <c r="C4397" s="3"/>
      <c r="D4397" s="3"/>
      <c r="E4397" s="9"/>
      <c r="F4397" s="6"/>
      <c r="I4397" s="10"/>
      <c r="J4397" s="30"/>
      <c r="K4397" s="8"/>
      <c r="L4397" s="31"/>
      <c r="M4397" s="27"/>
      <c r="N4397" s="17"/>
      <c r="O4397" s="7"/>
    </row>
    <row r="4398" spans="1:15" x14ac:dyDescent="0.25">
      <c r="A4398" s="4"/>
      <c r="B4398" s="3"/>
      <c r="C4398" s="3"/>
      <c r="D4398" s="3"/>
      <c r="E4398" s="9"/>
      <c r="F4398" s="6"/>
      <c r="I4398" s="10"/>
      <c r="J4398" s="30"/>
      <c r="K4398" s="8"/>
      <c r="L4398" s="31"/>
      <c r="M4398" s="27"/>
      <c r="N4398" s="17"/>
      <c r="O4398" s="7"/>
    </row>
    <row r="4399" spans="1:15" x14ac:dyDescent="0.25">
      <c r="A4399" s="4"/>
      <c r="B4399" s="3"/>
      <c r="C4399" s="3"/>
      <c r="D4399" s="3"/>
      <c r="E4399" s="9"/>
      <c r="F4399" s="6"/>
      <c r="I4399" s="10"/>
      <c r="J4399" s="30"/>
      <c r="K4399" s="8"/>
      <c r="L4399" s="31"/>
      <c r="M4399" s="27"/>
      <c r="N4399" s="17"/>
      <c r="O4399" s="7"/>
    </row>
    <row r="4400" spans="1:15" x14ac:dyDescent="0.25">
      <c r="A4400" s="4"/>
      <c r="B4400" s="3"/>
      <c r="C4400" s="3"/>
      <c r="D4400" s="3"/>
      <c r="E4400" s="9"/>
      <c r="F4400" s="6"/>
      <c r="I4400" s="10"/>
      <c r="J4400" s="30"/>
      <c r="K4400" s="8"/>
      <c r="L4400" s="31"/>
      <c r="M4400" s="27"/>
      <c r="N4400" s="17"/>
      <c r="O4400" s="7"/>
    </row>
    <row r="4401" spans="1:15" x14ac:dyDescent="0.25">
      <c r="A4401" s="4"/>
      <c r="B4401" s="3"/>
      <c r="C4401" s="3"/>
      <c r="D4401" s="3"/>
      <c r="E4401" s="9"/>
      <c r="F4401" s="6"/>
      <c r="I4401" s="10"/>
      <c r="J4401" s="30"/>
      <c r="K4401" s="8"/>
      <c r="L4401" s="31"/>
      <c r="M4401" s="27"/>
      <c r="N4401" s="17"/>
      <c r="O4401" s="7"/>
    </row>
    <row r="4402" spans="1:15" x14ac:dyDescent="0.25">
      <c r="A4402" s="4"/>
      <c r="B4402" s="3"/>
      <c r="C4402" s="3"/>
      <c r="D4402" s="3"/>
      <c r="E4402" s="9"/>
      <c r="F4402" s="6"/>
      <c r="I4402" s="10"/>
      <c r="J4402" s="30"/>
      <c r="K4402" s="8"/>
      <c r="L4402" s="31"/>
      <c r="M4402" s="27"/>
      <c r="N4402" s="17"/>
      <c r="O4402" s="7"/>
    </row>
    <row r="4403" spans="1:15" x14ac:dyDescent="0.25">
      <c r="A4403" s="4"/>
      <c r="B4403" s="3"/>
      <c r="C4403" s="3"/>
      <c r="D4403" s="3"/>
      <c r="E4403" s="9"/>
      <c r="F4403" s="6"/>
      <c r="I4403" s="10"/>
      <c r="J4403" s="30"/>
      <c r="K4403" s="8"/>
      <c r="L4403" s="31"/>
      <c r="M4403" s="27"/>
      <c r="N4403" s="17"/>
      <c r="O4403" s="7"/>
    </row>
    <row r="4404" spans="1:15" x14ac:dyDescent="0.25">
      <c r="A4404" s="4"/>
      <c r="B4404" s="3"/>
      <c r="C4404" s="3"/>
      <c r="D4404" s="3"/>
      <c r="E4404" s="9"/>
      <c r="F4404" s="6"/>
      <c r="I4404" s="10"/>
      <c r="J4404" s="30"/>
      <c r="K4404" s="8"/>
      <c r="L4404" s="31"/>
      <c r="M4404" s="27"/>
      <c r="N4404" s="17"/>
      <c r="O4404" s="7"/>
    </row>
    <row r="4405" spans="1:15" x14ac:dyDescent="0.25">
      <c r="A4405" s="4"/>
      <c r="B4405" s="3"/>
      <c r="C4405" s="3"/>
      <c r="D4405" s="3"/>
      <c r="E4405" s="9"/>
      <c r="F4405" s="6"/>
      <c r="I4405" s="10"/>
      <c r="J4405" s="30"/>
      <c r="K4405" s="8"/>
      <c r="L4405" s="31"/>
      <c r="M4405" s="27"/>
      <c r="N4405" s="17"/>
      <c r="O4405" s="7"/>
    </row>
    <row r="4406" spans="1:15" x14ac:dyDescent="0.25">
      <c r="A4406" s="4"/>
      <c r="B4406" s="3"/>
      <c r="C4406" s="3"/>
      <c r="D4406" s="3"/>
      <c r="E4406" s="9"/>
      <c r="F4406" s="6"/>
      <c r="I4406" s="10"/>
      <c r="J4406" s="30"/>
      <c r="K4406" s="8"/>
      <c r="L4406" s="31"/>
      <c r="M4406" s="27"/>
      <c r="N4406" s="17"/>
      <c r="O4406" s="7"/>
    </row>
    <row r="4407" spans="1:15" x14ac:dyDescent="0.25">
      <c r="A4407" s="4"/>
      <c r="B4407" s="3"/>
      <c r="C4407" s="3"/>
      <c r="D4407" s="3"/>
      <c r="E4407" s="9"/>
      <c r="F4407" s="6"/>
      <c r="I4407" s="10"/>
      <c r="J4407" s="30"/>
      <c r="K4407" s="8"/>
      <c r="L4407" s="31"/>
      <c r="M4407" s="27"/>
      <c r="N4407" s="17"/>
      <c r="O4407" s="7"/>
    </row>
    <row r="4408" spans="1:15" x14ac:dyDescent="0.25">
      <c r="A4408" s="4"/>
      <c r="B4408" s="3"/>
      <c r="C4408" s="3"/>
      <c r="D4408" s="3"/>
      <c r="E4408" s="9"/>
      <c r="F4408" s="6"/>
      <c r="I4408" s="10"/>
      <c r="J4408" s="30"/>
      <c r="K4408" s="8"/>
      <c r="L4408" s="31"/>
      <c r="M4408" s="27"/>
      <c r="N4408" s="17"/>
      <c r="O4408" s="7"/>
    </row>
    <row r="4409" spans="1:15" x14ac:dyDescent="0.25">
      <c r="A4409" s="4"/>
      <c r="B4409" s="3"/>
      <c r="C4409" s="3"/>
      <c r="D4409" s="3"/>
      <c r="E4409" s="9"/>
      <c r="F4409" s="6"/>
      <c r="I4409" s="10"/>
      <c r="J4409" s="30"/>
      <c r="K4409" s="8"/>
      <c r="L4409" s="31"/>
      <c r="M4409" s="27"/>
      <c r="N4409" s="17"/>
      <c r="O4409" s="7"/>
    </row>
    <row r="4410" spans="1:15" x14ac:dyDescent="0.25">
      <c r="A4410" s="4"/>
      <c r="B4410" s="3"/>
      <c r="C4410" s="3"/>
      <c r="D4410" s="3"/>
      <c r="E4410" s="9"/>
      <c r="F4410" s="6"/>
      <c r="I4410" s="10"/>
      <c r="J4410" s="30"/>
      <c r="K4410" s="8"/>
      <c r="L4410" s="31"/>
      <c r="M4410" s="27"/>
      <c r="N4410" s="17"/>
      <c r="O4410" s="7"/>
    </row>
    <row r="4411" spans="1:15" x14ac:dyDescent="0.25">
      <c r="A4411" s="4"/>
      <c r="B4411" s="3"/>
      <c r="C4411" s="3"/>
      <c r="D4411" s="3"/>
      <c r="E4411" s="9"/>
      <c r="F4411" s="6"/>
      <c r="I4411" s="10"/>
      <c r="J4411" s="30"/>
      <c r="K4411" s="8"/>
      <c r="L4411" s="31"/>
      <c r="M4411" s="27"/>
      <c r="N4411" s="17"/>
      <c r="O4411" s="7"/>
    </row>
    <row r="4412" spans="1:15" x14ac:dyDescent="0.25">
      <c r="A4412" s="4"/>
      <c r="B4412" s="3"/>
      <c r="C4412" s="3"/>
      <c r="D4412" s="3"/>
      <c r="E4412" s="9"/>
      <c r="F4412" s="6"/>
      <c r="I4412" s="10"/>
      <c r="J4412" s="30"/>
      <c r="K4412" s="8"/>
      <c r="L4412" s="31"/>
      <c r="M4412" s="27"/>
      <c r="N4412" s="17"/>
      <c r="O4412" s="7"/>
    </row>
    <row r="4413" spans="1:15" x14ac:dyDescent="0.25">
      <c r="A4413" s="4"/>
      <c r="B4413" s="3"/>
      <c r="C4413" s="3"/>
      <c r="D4413" s="3"/>
      <c r="E4413" s="9"/>
      <c r="F4413" s="6"/>
      <c r="I4413" s="10"/>
      <c r="J4413" s="30"/>
      <c r="K4413" s="8"/>
      <c r="L4413" s="31"/>
      <c r="M4413" s="27"/>
      <c r="N4413" s="17"/>
      <c r="O4413" s="7"/>
    </row>
    <row r="4414" spans="1:15" x14ac:dyDescent="0.25">
      <c r="A4414" s="4"/>
      <c r="B4414" s="3"/>
      <c r="C4414" s="3"/>
      <c r="D4414" s="3"/>
      <c r="E4414" s="9"/>
      <c r="F4414" s="6"/>
      <c r="I4414" s="10"/>
      <c r="J4414" s="30"/>
      <c r="K4414" s="8"/>
      <c r="L4414" s="31"/>
      <c r="M4414" s="27"/>
      <c r="N4414" s="17"/>
      <c r="O4414" s="7"/>
    </row>
    <row r="4415" spans="1:15" x14ac:dyDescent="0.25">
      <c r="A4415" s="4"/>
      <c r="B4415" s="3"/>
      <c r="C4415" s="3"/>
      <c r="D4415" s="3"/>
      <c r="E4415" s="9"/>
      <c r="F4415" s="6"/>
      <c r="I4415" s="10"/>
      <c r="J4415" s="30"/>
      <c r="K4415" s="8"/>
      <c r="L4415" s="31"/>
      <c r="M4415" s="27"/>
      <c r="N4415" s="17"/>
      <c r="O4415" s="7"/>
    </row>
    <row r="4416" spans="1:15" x14ac:dyDescent="0.25">
      <c r="A4416" s="4"/>
      <c r="B4416" s="3"/>
      <c r="C4416" s="3"/>
      <c r="D4416" s="3"/>
      <c r="E4416" s="9"/>
      <c r="F4416" s="6"/>
      <c r="I4416" s="10"/>
      <c r="J4416" s="30"/>
      <c r="K4416" s="8"/>
      <c r="L4416" s="31"/>
      <c r="M4416" s="27"/>
      <c r="N4416" s="17"/>
      <c r="O4416" s="7"/>
    </row>
    <row r="4417" spans="1:15" x14ac:dyDescent="0.25">
      <c r="A4417" s="4"/>
      <c r="B4417" s="3"/>
      <c r="C4417" s="3"/>
      <c r="D4417" s="3"/>
      <c r="E4417" s="9"/>
      <c r="F4417" s="6"/>
      <c r="I4417" s="10"/>
      <c r="J4417" s="30"/>
      <c r="K4417" s="8"/>
      <c r="L4417" s="31"/>
      <c r="M4417" s="27"/>
      <c r="N4417" s="17"/>
      <c r="O4417" s="7"/>
    </row>
    <row r="4418" spans="1:15" x14ac:dyDescent="0.25">
      <c r="A4418" s="4"/>
      <c r="B4418" s="3"/>
      <c r="C4418" s="3"/>
      <c r="D4418" s="3"/>
      <c r="E4418" s="9"/>
      <c r="F4418" s="6"/>
      <c r="I4418" s="10"/>
      <c r="J4418" s="30"/>
      <c r="K4418" s="8"/>
      <c r="L4418" s="31"/>
      <c r="M4418" s="27"/>
      <c r="N4418" s="17"/>
      <c r="O4418" s="7"/>
    </row>
    <row r="4419" spans="1:15" x14ac:dyDescent="0.25">
      <c r="A4419" s="4"/>
      <c r="B4419" s="3"/>
      <c r="C4419" s="3"/>
      <c r="D4419" s="3"/>
      <c r="E4419" s="9"/>
      <c r="F4419" s="6"/>
      <c r="I4419" s="10"/>
      <c r="J4419" s="30"/>
      <c r="K4419" s="8"/>
      <c r="L4419" s="31"/>
      <c r="M4419" s="27"/>
      <c r="N4419" s="17"/>
      <c r="O4419" s="7"/>
    </row>
    <row r="4420" spans="1:15" x14ac:dyDescent="0.25">
      <c r="A4420" s="4"/>
      <c r="B4420" s="3"/>
      <c r="C4420" s="3"/>
      <c r="D4420" s="3"/>
      <c r="E4420" s="9"/>
      <c r="F4420" s="6"/>
      <c r="I4420" s="10"/>
      <c r="J4420" s="30"/>
      <c r="K4420" s="8"/>
      <c r="L4420" s="31"/>
      <c r="M4420" s="27"/>
      <c r="N4420" s="17"/>
      <c r="O4420" s="7"/>
    </row>
    <row r="4421" spans="1:15" x14ac:dyDescent="0.25">
      <c r="A4421" s="4"/>
      <c r="B4421" s="3"/>
      <c r="C4421" s="3"/>
      <c r="D4421" s="3"/>
      <c r="E4421" s="9"/>
      <c r="F4421" s="6"/>
      <c r="I4421" s="10"/>
      <c r="J4421" s="30"/>
      <c r="K4421" s="8"/>
      <c r="L4421" s="31"/>
      <c r="M4421" s="27"/>
      <c r="N4421" s="17"/>
      <c r="O4421" s="7"/>
    </row>
    <row r="4422" spans="1:15" x14ac:dyDescent="0.25">
      <c r="A4422" s="4"/>
      <c r="B4422" s="3"/>
      <c r="C4422" s="3"/>
      <c r="D4422" s="3"/>
      <c r="E4422" s="9"/>
      <c r="F4422" s="6"/>
      <c r="I4422" s="10"/>
      <c r="J4422" s="30"/>
      <c r="K4422" s="8"/>
      <c r="L4422" s="31"/>
      <c r="M4422" s="27"/>
      <c r="N4422" s="17"/>
      <c r="O4422" s="7"/>
    </row>
    <row r="4423" spans="1:15" x14ac:dyDescent="0.25">
      <c r="A4423" s="4"/>
      <c r="B4423" s="3"/>
      <c r="C4423" s="3"/>
      <c r="D4423" s="3"/>
      <c r="E4423" s="9"/>
      <c r="F4423" s="6"/>
      <c r="I4423" s="10"/>
      <c r="J4423" s="30"/>
      <c r="K4423" s="8"/>
      <c r="L4423" s="31"/>
      <c r="M4423" s="27"/>
      <c r="N4423" s="17"/>
      <c r="O4423" s="7"/>
    </row>
    <row r="4424" spans="1:15" x14ac:dyDescent="0.25">
      <c r="A4424" s="4"/>
      <c r="B4424" s="3"/>
      <c r="C4424" s="3"/>
      <c r="D4424" s="3"/>
      <c r="E4424" s="9"/>
      <c r="F4424" s="6"/>
      <c r="I4424" s="10"/>
      <c r="J4424" s="30"/>
      <c r="K4424" s="8"/>
      <c r="L4424" s="31"/>
      <c r="M4424" s="27"/>
      <c r="N4424" s="17"/>
      <c r="O4424" s="7"/>
    </row>
    <row r="4425" spans="1:15" x14ac:dyDescent="0.25">
      <c r="A4425" s="4"/>
      <c r="B4425" s="3"/>
      <c r="C4425" s="3"/>
      <c r="D4425" s="3"/>
      <c r="E4425" s="9"/>
      <c r="F4425" s="6"/>
      <c r="I4425" s="10"/>
      <c r="J4425" s="30"/>
      <c r="K4425" s="8"/>
      <c r="L4425" s="31"/>
      <c r="M4425" s="27"/>
      <c r="N4425" s="17"/>
      <c r="O4425" s="7"/>
    </row>
    <row r="4426" spans="1:15" x14ac:dyDescent="0.25">
      <c r="A4426" s="4"/>
      <c r="B4426" s="3"/>
      <c r="C4426" s="3"/>
      <c r="D4426" s="3"/>
      <c r="E4426" s="9"/>
      <c r="F4426" s="6"/>
      <c r="I4426" s="10"/>
      <c r="J4426" s="30"/>
      <c r="K4426" s="8"/>
      <c r="L4426" s="31"/>
      <c r="M4426" s="27"/>
      <c r="N4426" s="17"/>
      <c r="O4426" s="7"/>
    </row>
    <row r="4427" spans="1:15" x14ac:dyDescent="0.25">
      <c r="A4427" s="4"/>
      <c r="B4427" s="3"/>
      <c r="C4427" s="3"/>
      <c r="D4427" s="3"/>
      <c r="E4427" s="9"/>
      <c r="F4427" s="6"/>
      <c r="I4427" s="10"/>
      <c r="J4427" s="30"/>
      <c r="K4427" s="8"/>
      <c r="L4427" s="31"/>
      <c r="M4427" s="27"/>
      <c r="N4427" s="17"/>
      <c r="O4427" s="7"/>
    </row>
    <row r="4428" spans="1:15" x14ac:dyDescent="0.25">
      <c r="A4428" s="4"/>
      <c r="B4428" s="3"/>
      <c r="C4428" s="3"/>
      <c r="D4428" s="3"/>
      <c r="E4428" s="9"/>
      <c r="F4428" s="6"/>
      <c r="I4428" s="10"/>
      <c r="J4428" s="30"/>
      <c r="K4428" s="8"/>
      <c r="L4428" s="31"/>
      <c r="M4428" s="27"/>
      <c r="N4428" s="17"/>
      <c r="O4428" s="7"/>
    </row>
    <row r="4429" spans="1:15" x14ac:dyDescent="0.25">
      <c r="A4429" s="4"/>
      <c r="B4429" s="3"/>
      <c r="C4429" s="3"/>
      <c r="D4429" s="3"/>
      <c r="E4429" s="9"/>
      <c r="F4429" s="6"/>
      <c r="I4429" s="10"/>
      <c r="J4429" s="30"/>
      <c r="K4429" s="8"/>
      <c r="L4429" s="31"/>
      <c r="M4429" s="27"/>
      <c r="N4429" s="17"/>
      <c r="O4429" s="7"/>
    </row>
    <row r="4430" spans="1:15" x14ac:dyDescent="0.25">
      <c r="A4430" s="4"/>
      <c r="B4430" s="3"/>
      <c r="C4430" s="3"/>
      <c r="D4430" s="3"/>
      <c r="E4430" s="9"/>
      <c r="F4430" s="6"/>
      <c r="I4430" s="10"/>
      <c r="J4430" s="30"/>
      <c r="K4430" s="8"/>
      <c r="L4430" s="31"/>
      <c r="M4430" s="27"/>
      <c r="N4430" s="17"/>
      <c r="O4430" s="7"/>
    </row>
    <row r="4431" spans="1:15" x14ac:dyDescent="0.25">
      <c r="A4431" s="4"/>
      <c r="B4431" s="3"/>
      <c r="C4431" s="3"/>
      <c r="D4431" s="3"/>
      <c r="E4431" s="9"/>
      <c r="F4431" s="6"/>
      <c r="I4431" s="10"/>
      <c r="J4431" s="30"/>
      <c r="K4431" s="8"/>
      <c r="L4431" s="31"/>
      <c r="M4431" s="27"/>
      <c r="N4431" s="17"/>
      <c r="O4431" s="7"/>
    </row>
    <row r="4432" spans="1:15" x14ac:dyDescent="0.25">
      <c r="A4432" s="4"/>
      <c r="B4432" s="3"/>
      <c r="C4432" s="3"/>
      <c r="D4432" s="3"/>
      <c r="E4432" s="9"/>
      <c r="F4432" s="6"/>
      <c r="I4432" s="10"/>
      <c r="J4432" s="30"/>
      <c r="K4432" s="8"/>
      <c r="L4432" s="31"/>
      <c r="M4432" s="27"/>
      <c r="N4432" s="17"/>
      <c r="O4432" s="7"/>
    </row>
    <row r="4433" spans="1:15" x14ac:dyDescent="0.25">
      <c r="A4433" s="4"/>
      <c r="B4433" s="3"/>
      <c r="C4433" s="3"/>
      <c r="D4433" s="3"/>
      <c r="E4433" s="9"/>
      <c r="F4433" s="6"/>
      <c r="I4433" s="10"/>
      <c r="J4433" s="30"/>
      <c r="K4433" s="8"/>
      <c r="L4433" s="31"/>
      <c r="M4433" s="27"/>
      <c r="N4433" s="17"/>
      <c r="O4433" s="7"/>
    </row>
    <row r="4434" spans="1:15" x14ac:dyDescent="0.25">
      <c r="A4434" s="4"/>
      <c r="B4434" s="3"/>
      <c r="C4434" s="3"/>
      <c r="D4434" s="3"/>
      <c r="E4434" s="9"/>
      <c r="F4434" s="6"/>
      <c r="I4434" s="10"/>
      <c r="J4434" s="30"/>
      <c r="K4434" s="8"/>
      <c r="L4434" s="31"/>
      <c r="M4434" s="27"/>
      <c r="N4434" s="17"/>
      <c r="O4434" s="7"/>
    </row>
    <row r="4435" spans="1:15" x14ac:dyDescent="0.25">
      <c r="A4435" s="4"/>
      <c r="B4435" s="3"/>
      <c r="C4435" s="3"/>
      <c r="D4435" s="3"/>
      <c r="E4435" s="9"/>
      <c r="F4435" s="6"/>
      <c r="I4435" s="10"/>
      <c r="J4435" s="30"/>
      <c r="K4435" s="8"/>
      <c r="L4435" s="31"/>
      <c r="M4435" s="27"/>
      <c r="N4435" s="17"/>
      <c r="O4435" s="7"/>
    </row>
    <row r="4436" spans="1:15" x14ac:dyDescent="0.25">
      <c r="A4436" s="4"/>
      <c r="B4436" s="3"/>
      <c r="C4436" s="3"/>
      <c r="D4436" s="3"/>
      <c r="E4436" s="9"/>
      <c r="F4436" s="6"/>
      <c r="I4436" s="10"/>
      <c r="J4436" s="30"/>
      <c r="K4436" s="8"/>
      <c r="L4436" s="31"/>
      <c r="M4436" s="27"/>
      <c r="N4436" s="17"/>
      <c r="O4436" s="7"/>
    </row>
    <row r="4437" spans="1:15" x14ac:dyDescent="0.25">
      <c r="A4437" s="4"/>
      <c r="B4437" s="3"/>
      <c r="C4437" s="3"/>
      <c r="D4437" s="3"/>
      <c r="E4437" s="9"/>
      <c r="F4437" s="6"/>
      <c r="I4437" s="10"/>
      <c r="J4437" s="30"/>
      <c r="K4437" s="8"/>
      <c r="L4437" s="31"/>
      <c r="M4437" s="27"/>
      <c r="N4437" s="17"/>
      <c r="O4437" s="7"/>
    </row>
    <row r="4438" spans="1:15" x14ac:dyDescent="0.25">
      <c r="A4438" s="4"/>
      <c r="B4438" s="3"/>
      <c r="C4438" s="3"/>
      <c r="D4438" s="3"/>
      <c r="E4438" s="9"/>
      <c r="F4438" s="6"/>
      <c r="I4438" s="10"/>
      <c r="J4438" s="30"/>
      <c r="K4438" s="8"/>
      <c r="L4438" s="31"/>
      <c r="M4438" s="27"/>
      <c r="N4438" s="17"/>
      <c r="O4438" s="7"/>
    </row>
    <row r="4439" spans="1:15" x14ac:dyDescent="0.25">
      <c r="A4439" s="4"/>
      <c r="B4439" s="3"/>
      <c r="C4439" s="3"/>
      <c r="D4439" s="3"/>
      <c r="E4439" s="9"/>
      <c r="F4439" s="6"/>
      <c r="I4439" s="10"/>
      <c r="J4439" s="30"/>
      <c r="K4439" s="8"/>
      <c r="L4439" s="31"/>
      <c r="M4439" s="27"/>
      <c r="N4439" s="17"/>
      <c r="O4439" s="7"/>
    </row>
    <row r="4440" spans="1:15" x14ac:dyDescent="0.25">
      <c r="A4440" s="4"/>
      <c r="B4440" s="3"/>
      <c r="C4440" s="3"/>
      <c r="D4440" s="3"/>
      <c r="E4440" s="9"/>
      <c r="F4440" s="6"/>
      <c r="I4440" s="10"/>
      <c r="J4440" s="30"/>
      <c r="K4440" s="8"/>
      <c r="L4440" s="31"/>
      <c r="M4440" s="27"/>
      <c r="N4440" s="17"/>
      <c r="O4440" s="7"/>
    </row>
    <row r="4441" spans="1:15" x14ac:dyDescent="0.25">
      <c r="A4441" s="4"/>
      <c r="B4441" s="3"/>
      <c r="C4441" s="3"/>
      <c r="D4441" s="3"/>
      <c r="E4441" s="9"/>
      <c r="F4441" s="6"/>
      <c r="I4441" s="10"/>
      <c r="J4441" s="30"/>
      <c r="K4441" s="8"/>
      <c r="L4441" s="31"/>
      <c r="M4441" s="27"/>
      <c r="N4441" s="17"/>
      <c r="O4441" s="7"/>
    </row>
    <row r="4442" spans="1:15" x14ac:dyDescent="0.25">
      <c r="A4442" s="4"/>
      <c r="B4442" s="3"/>
      <c r="C4442" s="3"/>
      <c r="D4442" s="3"/>
      <c r="E4442" s="9"/>
      <c r="F4442" s="6"/>
      <c r="I4442" s="10"/>
      <c r="J4442" s="30"/>
      <c r="K4442" s="8"/>
      <c r="L4442" s="31"/>
      <c r="M4442" s="27"/>
      <c r="N4442" s="17"/>
      <c r="O4442" s="7"/>
    </row>
    <row r="4443" spans="1:15" x14ac:dyDescent="0.25">
      <c r="A4443" s="4"/>
      <c r="B4443" s="3"/>
      <c r="C4443" s="3"/>
      <c r="D4443" s="3"/>
      <c r="E4443" s="9"/>
      <c r="F4443" s="6"/>
      <c r="I4443" s="10"/>
      <c r="J4443" s="30"/>
      <c r="K4443" s="8"/>
      <c r="L4443" s="31"/>
      <c r="M4443" s="27"/>
      <c r="N4443" s="17"/>
      <c r="O4443" s="7"/>
    </row>
    <row r="4444" spans="1:15" x14ac:dyDescent="0.25">
      <c r="A4444" s="4"/>
      <c r="B4444" s="3"/>
      <c r="C4444" s="3"/>
      <c r="D4444" s="3"/>
      <c r="E4444" s="9"/>
      <c r="F4444" s="6"/>
      <c r="I4444" s="10"/>
      <c r="J4444" s="30"/>
      <c r="K4444" s="8"/>
      <c r="L4444" s="31"/>
      <c r="M4444" s="27"/>
      <c r="N4444" s="17"/>
      <c r="O4444" s="7"/>
    </row>
    <row r="4445" spans="1:15" x14ac:dyDescent="0.25">
      <c r="A4445" s="4"/>
      <c r="B4445" s="3"/>
      <c r="C4445" s="3"/>
      <c r="D4445" s="3"/>
      <c r="E4445" s="9"/>
      <c r="F4445" s="6"/>
      <c r="I4445" s="10"/>
      <c r="J4445" s="30"/>
      <c r="K4445" s="8"/>
      <c r="L4445" s="31"/>
      <c r="M4445" s="27"/>
      <c r="N4445" s="17"/>
      <c r="O4445" s="7"/>
    </row>
    <row r="4446" spans="1:15" x14ac:dyDescent="0.25">
      <c r="A4446" s="4"/>
      <c r="B4446" s="3"/>
      <c r="C4446" s="3"/>
      <c r="D4446" s="3"/>
      <c r="E4446" s="9"/>
      <c r="F4446" s="6"/>
      <c r="I4446" s="10"/>
      <c r="J4446" s="30"/>
      <c r="K4446" s="8"/>
      <c r="L4446" s="31"/>
      <c r="M4446" s="27"/>
      <c r="N4446" s="17"/>
      <c r="O4446" s="7"/>
    </row>
    <row r="4447" spans="1:15" x14ac:dyDescent="0.25">
      <c r="A4447" s="4"/>
      <c r="B4447" s="3"/>
      <c r="C4447" s="3"/>
      <c r="D4447" s="3"/>
      <c r="E4447" s="9"/>
      <c r="F4447" s="6"/>
      <c r="I4447" s="10"/>
      <c r="J4447" s="30"/>
      <c r="K4447" s="8"/>
      <c r="L4447" s="31"/>
      <c r="M4447" s="27"/>
      <c r="N4447" s="17"/>
      <c r="O4447" s="7"/>
    </row>
    <row r="4448" spans="1:15" x14ac:dyDescent="0.25">
      <c r="A4448" s="4"/>
      <c r="B4448" s="3"/>
      <c r="C4448" s="3"/>
      <c r="D4448" s="3"/>
      <c r="E4448" s="9"/>
      <c r="F4448" s="6"/>
      <c r="I4448" s="10"/>
      <c r="J4448" s="30"/>
      <c r="K4448" s="8"/>
      <c r="L4448" s="31"/>
      <c r="M4448" s="27"/>
      <c r="N4448" s="17"/>
      <c r="O4448" s="7"/>
    </row>
    <row r="4449" spans="1:15" x14ac:dyDescent="0.25">
      <c r="A4449" s="4"/>
      <c r="B4449" s="3"/>
      <c r="C4449" s="3"/>
      <c r="D4449" s="3"/>
      <c r="E4449" s="9"/>
      <c r="F4449" s="6"/>
      <c r="I4449" s="10"/>
      <c r="J4449" s="30"/>
      <c r="K4449" s="8"/>
      <c r="L4449" s="31"/>
      <c r="M4449" s="27"/>
      <c r="N4449" s="17"/>
      <c r="O4449" s="7"/>
    </row>
    <row r="4450" spans="1:15" x14ac:dyDescent="0.25">
      <c r="A4450" s="4"/>
      <c r="B4450" s="3"/>
      <c r="C4450" s="3"/>
      <c r="D4450" s="3"/>
      <c r="E4450" s="9"/>
      <c r="F4450" s="6"/>
      <c r="I4450" s="10"/>
      <c r="J4450" s="30"/>
      <c r="K4450" s="8"/>
      <c r="L4450" s="31"/>
      <c r="M4450" s="27"/>
      <c r="N4450" s="17"/>
      <c r="O4450" s="7"/>
    </row>
    <row r="4451" spans="1:15" x14ac:dyDescent="0.25">
      <c r="A4451" s="4"/>
      <c r="B4451" s="3"/>
      <c r="C4451" s="3"/>
      <c r="D4451" s="3"/>
      <c r="E4451" s="9"/>
      <c r="F4451" s="6"/>
      <c r="I4451" s="10"/>
      <c r="J4451" s="30"/>
      <c r="K4451" s="8"/>
      <c r="L4451" s="31"/>
      <c r="M4451" s="27"/>
      <c r="N4451" s="17"/>
      <c r="O4451" s="7"/>
    </row>
    <row r="4452" spans="1:15" x14ac:dyDescent="0.25">
      <c r="A4452" s="4"/>
      <c r="B4452" s="3"/>
      <c r="C4452" s="3"/>
      <c r="D4452" s="3"/>
      <c r="E4452" s="9"/>
      <c r="F4452" s="6"/>
      <c r="I4452" s="10"/>
      <c r="J4452" s="30"/>
      <c r="K4452" s="8"/>
      <c r="L4452" s="31"/>
      <c r="M4452" s="27"/>
      <c r="N4452" s="17"/>
      <c r="O4452" s="7"/>
    </row>
    <row r="4453" spans="1:15" x14ac:dyDescent="0.25">
      <c r="A4453" s="4"/>
      <c r="B4453" s="3"/>
      <c r="C4453" s="3"/>
      <c r="D4453" s="3"/>
      <c r="E4453" s="9"/>
      <c r="F4453" s="6"/>
      <c r="I4453" s="10"/>
      <c r="J4453" s="30"/>
      <c r="K4453" s="8"/>
      <c r="L4453" s="31"/>
      <c r="M4453" s="27"/>
      <c r="N4453" s="17"/>
      <c r="O4453" s="7"/>
    </row>
    <row r="4454" spans="1:15" x14ac:dyDescent="0.25">
      <c r="A4454" s="4"/>
      <c r="B4454" s="3"/>
      <c r="C4454" s="3"/>
      <c r="D4454" s="3"/>
      <c r="E4454" s="9"/>
      <c r="F4454" s="6"/>
      <c r="I4454" s="10"/>
      <c r="J4454" s="30"/>
      <c r="K4454" s="8"/>
      <c r="L4454" s="31"/>
      <c r="M4454" s="27"/>
      <c r="N4454" s="17"/>
      <c r="O4454" s="7"/>
    </row>
    <row r="4455" spans="1:15" x14ac:dyDescent="0.25">
      <c r="A4455" s="4"/>
      <c r="B4455" s="3"/>
      <c r="C4455" s="3"/>
      <c r="D4455" s="3"/>
      <c r="E4455" s="9"/>
      <c r="F4455" s="6"/>
      <c r="I4455" s="10"/>
      <c r="J4455" s="30"/>
      <c r="K4455" s="8"/>
      <c r="L4455" s="31"/>
      <c r="M4455" s="27"/>
      <c r="N4455" s="17"/>
      <c r="O4455" s="7"/>
    </row>
    <row r="4456" spans="1:15" x14ac:dyDescent="0.25">
      <c r="A4456" s="4"/>
      <c r="B4456" s="3"/>
      <c r="C4456" s="3"/>
      <c r="D4456" s="3"/>
      <c r="E4456" s="9"/>
      <c r="F4456" s="6"/>
      <c r="I4456" s="10"/>
      <c r="J4456" s="30"/>
      <c r="K4456" s="8"/>
      <c r="L4456" s="31"/>
      <c r="M4456" s="27"/>
      <c r="N4456" s="17"/>
      <c r="O4456" s="7"/>
    </row>
    <row r="4457" spans="1:15" x14ac:dyDescent="0.25">
      <c r="A4457" s="4"/>
      <c r="B4457" s="3"/>
      <c r="C4457" s="3"/>
      <c r="D4457" s="3"/>
      <c r="E4457" s="9"/>
      <c r="F4457" s="6"/>
      <c r="I4457" s="10"/>
      <c r="J4457" s="30"/>
      <c r="K4457" s="8"/>
      <c r="L4457" s="31"/>
      <c r="M4457" s="27"/>
      <c r="N4457" s="17"/>
      <c r="O4457" s="7"/>
    </row>
    <row r="4458" spans="1:15" x14ac:dyDescent="0.25">
      <c r="A4458" s="4"/>
      <c r="B4458" s="3"/>
      <c r="C4458" s="3"/>
      <c r="D4458" s="3"/>
      <c r="E4458" s="9"/>
      <c r="F4458" s="6"/>
      <c r="I4458" s="10"/>
      <c r="J4458" s="30"/>
      <c r="K4458" s="8"/>
      <c r="L4458" s="31"/>
      <c r="M4458" s="27"/>
      <c r="N4458" s="17"/>
      <c r="O4458" s="7"/>
    </row>
    <row r="4459" spans="1:15" x14ac:dyDescent="0.25">
      <c r="A4459" s="4"/>
      <c r="B4459" s="3"/>
      <c r="C4459" s="3"/>
      <c r="D4459" s="3"/>
      <c r="E4459" s="9"/>
      <c r="F4459" s="6"/>
      <c r="I4459" s="10"/>
      <c r="J4459" s="30"/>
      <c r="K4459" s="8"/>
      <c r="L4459" s="31"/>
      <c r="M4459" s="27"/>
      <c r="N4459" s="17"/>
      <c r="O4459" s="7"/>
    </row>
    <row r="4460" spans="1:15" x14ac:dyDescent="0.25">
      <c r="A4460" s="4"/>
      <c r="B4460" s="3"/>
      <c r="C4460" s="3"/>
      <c r="D4460" s="3"/>
      <c r="E4460" s="9"/>
      <c r="F4460" s="6"/>
      <c r="I4460" s="10"/>
      <c r="J4460" s="30"/>
      <c r="K4460" s="8"/>
      <c r="L4460" s="31"/>
      <c r="M4460" s="27"/>
      <c r="N4460" s="17"/>
      <c r="O4460" s="7"/>
    </row>
    <row r="4461" spans="1:15" x14ac:dyDescent="0.25">
      <c r="A4461" s="4"/>
      <c r="B4461" s="3"/>
      <c r="C4461" s="3"/>
      <c r="D4461" s="3"/>
      <c r="E4461" s="9"/>
      <c r="F4461" s="6"/>
      <c r="I4461" s="10"/>
      <c r="J4461" s="30"/>
      <c r="K4461" s="8"/>
      <c r="L4461" s="31"/>
      <c r="M4461" s="27"/>
      <c r="N4461" s="17"/>
      <c r="O4461" s="7"/>
    </row>
    <row r="4462" spans="1:15" x14ac:dyDescent="0.25">
      <c r="A4462" s="4"/>
      <c r="B4462" s="3"/>
      <c r="C4462" s="3"/>
      <c r="D4462" s="3"/>
      <c r="E4462" s="9"/>
      <c r="F4462" s="6"/>
      <c r="I4462" s="10"/>
      <c r="J4462" s="30"/>
      <c r="K4462" s="8"/>
      <c r="L4462" s="31"/>
      <c r="M4462" s="27"/>
      <c r="N4462" s="17"/>
      <c r="O4462" s="7"/>
    </row>
    <row r="4463" spans="1:15" x14ac:dyDescent="0.25">
      <c r="A4463" s="4"/>
      <c r="B4463" s="3"/>
      <c r="C4463" s="3"/>
      <c r="D4463" s="3"/>
      <c r="E4463" s="9"/>
      <c r="F4463" s="6"/>
      <c r="I4463" s="10"/>
      <c r="J4463" s="30"/>
      <c r="K4463" s="8"/>
      <c r="L4463" s="31"/>
      <c r="M4463" s="27"/>
      <c r="N4463" s="17"/>
      <c r="O4463" s="7"/>
    </row>
    <row r="4464" spans="1:15" x14ac:dyDescent="0.25">
      <c r="A4464" s="4"/>
      <c r="B4464" s="3"/>
      <c r="C4464" s="3"/>
      <c r="D4464" s="3"/>
      <c r="E4464" s="9"/>
      <c r="F4464" s="6"/>
      <c r="I4464" s="10"/>
      <c r="J4464" s="30"/>
      <c r="K4464" s="8"/>
      <c r="L4464" s="31"/>
      <c r="M4464" s="27"/>
      <c r="N4464" s="17"/>
      <c r="O4464" s="7"/>
    </row>
    <row r="4465" spans="1:15" x14ac:dyDescent="0.25">
      <c r="A4465" s="4"/>
      <c r="B4465" s="3"/>
      <c r="C4465" s="3"/>
      <c r="D4465" s="3"/>
      <c r="E4465" s="9"/>
      <c r="F4465" s="6"/>
      <c r="I4465" s="10"/>
      <c r="J4465" s="30"/>
      <c r="K4465" s="8"/>
      <c r="L4465" s="31"/>
      <c r="M4465" s="27"/>
      <c r="N4465" s="17"/>
      <c r="O4465" s="7"/>
    </row>
    <row r="4466" spans="1:15" x14ac:dyDescent="0.25">
      <c r="A4466" s="4"/>
      <c r="B4466" s="3"/>
      <c r="C4466" s="3"/>
      <c r="D4466" s="3"/>
      <c r="E4466" s="9"/>
      <c r="F4466" s="6"/>
      <c r="I4466" s="10"/>
      <c r="J4466" s="30"/>
      <c r="K4466" s="8"/>
      <c r="L4466" s="31"/>
      <c r="M4466" s="27"/>
      <c r="N4466" s="17"/>
      <c r="O4466" s="7"/>
    </row>
    <row r="4467" spans="1:15" x14ac:dyDescent="0.25">
      <c r="A4467" s="4"/>
      <c r="B4467" s="3"/>
      <c r="C4467" s="3"/>
      <c r="D4467" s="3"/>
      <c r="E4467" s="9"/>
      <c r="F4467" s="6"/>
      <c r="I4467" s="10"/>
      <c r="J4467" s="30"/>
      <c r="K4467" s="8"/>
      <c r="L4467" s="31"/>
      <c r="M4467" s="27"/>
      <c r="N4467" s="17"/>
      <c r="O4467" s="7"/>
    </row>
    <row r="4468" spans="1:15" x14ac:dyDescent="0.25">
      <c r="A4468" s="4"/>
      <c r="B4468" s="3"/>
      <c r="C4468" s="3"/>
      <c r="D4468" s="3"/>
      <c r="E4468" s="9"/>
      <c r="F4468" s="6"/>
      <c r="I4468" s="10"/>
      <c r="J4468" s="30"/>
      <c r="K4468" s="8"/>
      <c r="L4468" s="31"/>
      <c r="M4468" s="27"/>
      <c r="N4468" s="17"/>
      <c r="O4468" s="7"/>
    </row>
    <row r="4469" spans="1:15" x14ac:dyDescent="0.25">
      <c r="A4469" s="4"/>
      <c r="B4469" s="3"/>
      <c r="C4469" s="3"/>
      <c r="D4469" s="3"/>
      <c r="E4469" s="9"/>
      <c r="F4469" s="6"/>
      <c r="I4469" s="10"/>
      <c r="J4469" s="30"/>
      <c r="K4469" s="8"/>
      <c r="L4469" s="31"/>
      <c r="M4469" s="27"/>
      <c r="N4469" s="17"/>
      <c r="O4469" s="7"/>
    </row>
    <row r="4470" spans="1:15" x14ac:dyDescent="0.25">
      <c r="A4470" s="4"/>
      <c r="B4470" s="3"/>
      <c r="C4470" s="3"/>
      <c r="D4470" s="3"/>
      <c r="E4470" s="9"/>
      <c r="F4470" s="6"/>
      <c r="I4470" s="10"/>
      <c r="J4470" s="30"/>
      <c r="K4470" s="8"/>
      <c r="L4470" s="31"/>
      <c r="M4470" s="27"/>
      <c r="N4470" s="17"/>
      <c r="O4470" s="7"/>
    </row>
    <row r="4471" spans="1:15" x14ac:dyDescent="0.25">
      <c r="A4471" s="4"/>
      <c r="B4471" s="3"/>
      <c r="C4471" s="3"/>
      <c r="D4471" s="3"/>
      <c r="E4471" s="9"/>
      <c r="F4471" s="6"/>
      <c r="I4471" s="10"/>
      <c r="J4471" s="30"/>
      <c r="K4471" s="8"/>
      <c r="L4471" s="31"/>
      <c r="M4471" s="27"/>
      <c r="N4471" s="17"/>
      <c r="O4471" s="7"/>
    </row>
    <row r="4472" spans="1:15" x14ac:dyDescent="0.25">
      <c r="A4472" s="4"/>
      <c r="B4472" s="3"/>
      <c r="C4472" s="3"/>
      <c r="D4472" s="3"/>
      <c r="E4472" s="9"/>
      <c r="F4472" s="6"/>
      <c r="I4472" s="10"/>
      <c r="J4472" s="30"/>
      <c r="K4472" s="8"/>
      <c r="L4472" s="31"/>
      <c r="M4472" s="27"/>
      <c r="N4472" s="17"/>
      <c r="O4472" s="7"/>
    </row>
    <row r="4473" spans="1:15" x14ac:dyDescent="0.25">
      <c r="A4473" s="4"/>
      <c r="B4473" s="3"/>
      <c r="C4473" s="3"/>
      <c r="D4473" s="3"/>
      <c r="E4473" s="9"/>
      <c r="F4473" s="6"/>
      <c r="I4473" s="10"/>
      <c r="J4473" s="30"/>
      <c r="K4473" s="8"/>
      <c r="L4473" s="31"/>
      <c r="M4473" s="27"/>
      <c r="N4473" s="17"/>
      <c r="O4473" s="7"/>
    </row>
    <row r="4474" spans="1:15" x14ac:dyDescent="0.25">
      <c r="A4474" s="4"/>
      <c r="B4474" s="3"/>
      <c r="C4474" s="3"/>
      <c r="D4474" s="3"/>
      <c r="E4474" s="9"/>
      <c r="F4474" s="6"/>
      <c r="I4474" s="10"/>
      <c r="J4474" s="30"/>
      <c r="K4474" s="8"/>
      <c r="L4474" s="31"/>
      <c r="M4474" s="27"/>
      <c r="N4474" s="17"/>
      <c r="O4474" s="7"/>
    </row>
    <row r="4475" spans="1:15" x14ac:dyDescent="0.25">
      <c r="A4475" s="4"/>
      <c r="B4475" s="3"/>
      <c r="C4475" s="3"/>
      <c r="D4475" s="3"/>
      <c r="E4475" s="9"/>
      <c r="F4475" s="6"/>
      <c r="I4475" s="10"/>
      <c r="J4475" s="30"/>
      <c r="K4475" s="8"/>
      <c r="L4475" s="31"/>
      <c r="M4475" s="27"/>
      <c r="N4475" s="17"/>
      <c r="O4475" s="7"/>
    </row>
    <row r="4476" spans="1:15" x14ac:dyDescent="0.25">
      <c r="A4476" s="4"/>
      <c r="B4476" s="3"/>
      <c r="C4476" s="3"/>
      <c r="D4476" s="3"/>
      <c r="E4476" s="9"/>
      <c r="F4476" s="6"/>
      <c r="I4476" s="10"/>
      <c r="J4476" s="30"/>
      <c r="K4476" s="8"/>
      <c r="L4476" s="31"/>
      <c r="M4476" s="27"/>
      <c r="N4476" s="17"/>
      <c r="O4476" s="7"/>
    </row>
    <row r="4477" spans="1:15" x14ac:dyDescent="0.25">
      <c r="A4477" s="4"/>
      <c r="B4477" s="3"/>
      <c r="C4477" s="3"/>
      <c r="D4477" s="3"/>
      <c r="E4477" s="9"/>
      <c r="F4477" s="6"/>
      <c r="I4477" s="10"/>
      <c r="J4477" s="30"/>
      <c r="K4477" s="8"/>
      <c r="L4477" s="31"/>
      <c r="M4477" s="27"/>
      <c r="N4477" s="17"/>
      <c r="O4477" s="7"/>
    </row>
    <row r="4478" spans="1:15" x14ac:dyDescent="0.25">
      <c r="A4478" s="4"/>
      <c r="B4478" s="3"/>
      <c r="C4478" s="3"/>
      <c r="D4478" s="3"/>
      <c r="E4478" s="9"/>
      <c r="F4478" s="6"/>
      <c r="I4478" s="10"/>
      <c r="J4478" s="30"/>
      <c r="K4478" s="8"/>
      <c r="L4478" s="31"/>
      <c r="M4478" s="27"/>
      <c r="N4478" s="17"/>
      <c r="O4478" s="7"/>
    </row>
    <row r="4479" spans="1:15" x14ac:dyDescent="0.25">
      <c r="A4479" s="4"/>
      <c r="B4479" s="3"/>
      <c r="C4479" s="3"/>
      <c r="D4479" s="3"/>
      <c r="E4479" s="9"/>
      <c r="F4479" s="6"/>
      <c r="I4479" s="10"/>
      <c r="J4479" s="30"/>
      <c r="K4479" s="8"/>
      <c r="L4479" s="31"/>
      <c r="M4479" s="27"/>
      <c r="N4479" s="17"/>
      <c r="O4479" s="7"/>
    </row>
    <row r="4480" spans="1:15" x14ac:dyDescent="0.25">
      <c r="A4480" s="4"/>
      <c r="B4480" s="3"/>
      <c r="C4480" s="3"/>
      <c r="D4480" s="3"/>
      <c r="E4480" s="9"/>
      <c r="F4480" s="6"/>
      <c r="I4480" s="10"/>
      <c r="J4480" s="30"/>
      <c r="K4480" s="8"/>
      <c r="L4480" s="31"/>
      <c r="M4480" s="27"/>
      <c r="N4480" s="17"/>
      <c r="O4480" s="7"/>
    </row>
    <row r="4481" spans="1:15" x14ac:dyDescent="0.25">
      <c r="A4481" s="4"/>
      <c r="B4481" s="3"/>
      <c r="C4481" s="3"/>
      <c r="D4481" s="3"/>
      <c r="E4481" s="9"/>
      <c r="F4481" s="6"/>
      <c r="I4481" s="10"/>
      <c r="J4481" s="30"/>
      <c r="K4481" s="8"/>
      <c r="L4481" s="31"/>
      <c r="M4481" s="27"/>
      <c r="N4481" s="17"/>
      <c r="O4481" s="7"/>
    </row>
    <row r="4482" spans="1:15" x14ac:dyDescent="0.25">
      <c r="A4482" s="4"/>
      <c r="B4482" s="3"/>
      <c r="C4482" s="3"/>
      <c r="D4482" s="3"/>
      <c r="E4482" s="9"/>
      <c r="F4482" s="6"/>
      <c r="I4482" s="10"/>
      <c r="J4482" s="30"/>
      <c r="K4482" s="8"/>
      <c r="L4482" s="31"/>
      <c r="M4482" s="27"/>
      <c r="N4482" s="17"/>
      <c r="O4482" s="7"/>
    </row>
    <row r="4483" spans="1:15" x14ac:dyDescent="0.25">
      <c r="A4483" s="4"/>
      <c r="B4483" s="3"/>
      <c r="C4483" s="3"/>
      <c r="D4483" s="3"/>
      <c r="E4483" s="9"/>
      <c r="F4483" s="6"/>
      <c r="I4483" s="10"/>
      <c r="J4483" s="30"/>
      <c r="K4483" s="8"/>
      <c r="L4483" s="31"/>
      <c r="M4483" s="27"/>
      <c r="N4483" s="17"/>
      <c r="O4483" s="7"/>
    </row>
    <row r="4484" spans="1:15" x14ac:dyDescent="0.25">
      <c r="A4484" s="4"/>
      <c r="B4484" s="3"/>
      <c r="C4484" s="3"/>
      <c r="D4484" s="3"/>
      <c r="E4484" s="9"/>
      <c r="F4484" s="6"/>
      <c r="I4484" s="10"/>
      <c r="J4484" s="30"/>
      <c r="K4484" s="8"/>
      <c r="L4484" s="31"/>
      <c r="M4484" s="27"/>
      <c r="N4484" s="17"/>
      <c r="O4484" s="7"/>
    </row>
    <row r="4485" spans="1:15" x14ac:dyDescent="0.25">
      <c r="A4485" s="4"/>
      <c r="B4485" s="3"/>
      <c r="C4485" s="3"/>
      <c r="D4485" s="3"/>
      <c r="E4485" s="9"/>
      <c r="F4485" s="6"/>
      <c r="I4485" s="10"/>
      <c r="J4485" s="30"/>
      <c r="K4485" s="8"/>
      <c r="L4485" s="31"/>
      <c r="M4485" s="27"/>
      <c r="N4485" s="17"/>
      <c r="O4485" s="7"/>
    </row>
    <row r="4486" spans="1:15" x14ac:dyDescent="0.25">
      <c r="A4486" s="4"/>
      <c r="B4486" s="3"/>
      <c r="C4486" s="3"/>
      <c r="D4486" s="3"/>
      <c r="E4486" s="9"/>
      <c r="F4486" s="6"/>
      <c r="I4486" s="10"/>
      <c r="J4486" s="30"/>
      <c r="K4486" s="8"/>
      <c r="L4486" s="31"/>
      <c r="M4486" s="27"/>
      <c r="N4486" s="17"/>
      <c r="O4486" s="7"/>
    </row>
    <row r="4487" spans="1:15" x14ac:dyDescent="0.25">
      <c r="A4487" s="4"/>
      <c r="B4487" s="3"/>
      <c r="C4487" s="3"/>
      <c r="D4487" s="3"/>
      <c r="E4487" s="9"/>
      <c r="F4487" s="6"/>
      <c r="I4487" s="10"/>
      <c r="J4487" s="30"/>
      <c r="K4487" s="8"/>
      <c r="L4487" s="31"/>
      <c r="M4487" s="27"/>
      <c r="N4487" s="17"/>
      <c r="O4487" s="7"/>
    </row>
    <row r="4488" spans="1:15" x14ac:dyDescent="0.25">
      <c r="A4488" s="4"/>
      <c r="B4488" s="3"/>
      <c r="C4488" s="3"/>
      <c r="D4488" s="3"/>
      <c r="E4488" s="9"/>
      <c r="F4488" s="6"/>
      <c r="I4488" s="10"/>
      <c r="J4488" s="30"/>
      <c r="K4488" s="8"/>
      <c r="L4488" s="31"/>
      <c r="M4488" s="27"/>
      <c r="N4488" s="17"/>
      <c r="O4488" s="7"/>
    </row>
    <row r="4489" spans="1:15" x14ac:dyDescent="0.25">
      <c r="A4489" s="4"/>
      <c r="B4489" s="3"/>
      <c r="C4489" s="3"/>
      <c r="D4489" s="3"/>
      <c r="E4489" s="9"/>
      <c r="F4489" s="6"/>
      <c r="I4489" s="10"/>
      <c r="J4489" s="30"/>
      <c r="K4489" s="8"/>
      <c r="L4489" s="31"/>
      <c r="M4489" s="27"/>
      <c r="N4489" s="17"/>
      <c r="O4489" s="7"/>
    </row>
    <row r="4490" spans="1:15" x14ac:dyDescent="0.25">
      <c r="A4490" s="4"/>
      <c r="B4490" s="3"/>
      <c r="C4490" s="3"/>
      <c r="D4490" s="3"/>
      <c r="E4490" s="9"/>
      <c r="F4490" s="6"/>
      <c r="I4490" s="10"/>
      <c r="J4490" s="30"/>
      <c r="K4490" s="8"/>
      <c r="L4490" s="31"/>
      <c r="M4490" s="27"/>
      <c r="N4490" s="17"/>
      <c r="O4490" s="7"/>
    </row>
    <row r="4491" spans="1:15" x14ac:dyDescent="0.25">
      <c r="A4491" s="4"/>
      <c r="B4491" s="3"/>
      <c r="C4491" s="3"/>
      <c r="D4491" s="3"/>
      <c r="E4491" s="9"/>
      <c r="F4491" s="6"/>
      <c r="I4491" s="10"/>
      <c r="J4491" s="30"/>
      <c r="K4491" s="8"/>
      <c r="L4491" s="31"/>
      <c r="M4491" s="27"/>
      <c r="N4491" s="17"/>
      <c r="O4491" s="7"/>
    </row>
    <row r="4492" spans="1:15" x14ac:dyDescent="0.25">
      <c r="A4492" s="4"/>
      <c r="B4492" s="3"/>
      <c r="C4492" s="3"/>
      <c r="D4492" s="3"/>
      <c r="E4492" s="9"/>
      <c r="F4492" s="6"/>
      <c r="I4492" s="10"/>
      <c r="J4492" s="30"/>
      <c r="K4492" s="8"/>
      <c r="L4492" s="31"/>
      <c r="M4492" s="27"/>
      <c r="N4492" s="17"/>
      <c r="O4492" s="7"/>
    </row>
    <row r="4493" spans="1:15" x14ac:dyDescent="0.25">
      <c r="A4493" s="4"/>
      <c r="B4493" s="3"/>
      <c r="C4493" s="3"/>
      <c r="D4493" s="3"/>
      <c r="E4493" s="9"/>
      <c r="F4493" s="6"/>
      <c r="I4493" s="10"/>
      <c r="J4493" s="30"/>
      <c r="K4493" s="8"/>
      <c r="L4493" s="31"/>
      <c r="M4493" s="27"/>
      <c r="N4493" s="17"/>
      <c r="O4493" s="7"/>
    </row>
    <row r="4494" spans="1:15" x14ac:dyDescent="0.25">
      <c r="A4494" s="4"/>
      <c r="B4494" s="3"/>
      <c r="C4494" s="3"/>
      <c r="D4494" s="3"/>
      <c r="E4494" s="9"/>
      <c r="F4494" s="6"/>
      <c r="I4494" s="10"/>
      <c r="J4494" s="30"/>
      <c r="K4494" s="8"/>
      <c r="L4494" s="31"/>
      <c r="M4494" s="27"/>
      <c r="N4494" s="17"/>
      <c r="O4494" s="7"/>
    </row>
    <row r="4495" spans="1:15" x14ac:dyDescent="0.25">
      <c r="A4495" s="4"/>
      <c r="B4495" s="3"/>
      <c r="C4495" s="3"/>
      <c r="D4495" s="3"/>
      <c r="E4495" s="9"/>
      <c r="F4495" s="6"/>
      <c r="I4495" s="10"/>
      <c r="J4495" s="30"/>
      <c r="K4495" s="8"/>
      <c r="L4495" s="31"/>
      <c r="M4495" s="27"/>
      <c r="N4495" s="17"/>
      <c r="O4495" s="7"/>
    </row>
    <row r="4496" spans="1:15" x14ac:dyDescent="0.25">
      <c r="A4496" s="4"/>
      <c r="B4496" s="3"/>
      <c r="C4496" s="3"/>
      <c r="D4496" s="3"/>
      <c r="E4496" s="9"/>
      <c r="F4496" s="6"/>
      <c r="I4496" s="10"/>
      <c r="J4496" s="30"/>
      <c r="K4496" s="8"/>
      <c r="L4496" s="31"/>
      <c r="M4496" s="27"/>
      <c r="N4496" s="17"/>
      <c r="O4496" s="7"/>
    </row>
    <row r="4497" spans="1:15" x14ac:dyDescent="0.25">
      <c r="A4497" s="4"/>
      <c r="B4497" s="3"/>
      <c r="C4497" s="3"/>
      <c r="D4497" s="3"/>
      <c r="E4497" s="9"/>
      <c r="F4497" s="6"/>
      <c r="I4497" s="10"/>
      <c r="J4497" s="30"/>
      <c r="K4497" s="8"/>
      <c r="L4497" s="31"/>
      <c r="M4497" s="27"/>
      <c r="N4497" s="17"/>
      <c r="O4497" s="7"/>
    </row>
    <row r="4498" spans="1:15" x14ac:dyDescent="0.25">
      <c r="A4498" s="4"/>
      <c r="B4498" s="3"/>
      <c r="C4498" s="3"/>
      <c r="D4498" s="3"/>
      <c r="E4498" s="9"/>
      <c r="F4498" s="6"/>
      <c r="I4498" s="10"/>
      <c r="J4498" s="30"/>
      <c r="K4498" s="8"/>
      <c r="L4498" s="31"/>
      <c r="M4498" s="27"/>
      <c r="N4498" s="17"/>
      <c r="O4498" s="7"/>
    </row>
    <row r="4499" spans="1:15" x14ac:dyDescent="0.25">
      <c r="A4499" s="4"/>
      <c r="B4499" s="3"/>
      <c r="C4499" s="3"/>
      <c r="D4499" s="3"/>
      <c r="E4499" s="9"/>
      <c r="F4499" s="6"/>
      <c r="I4499" s="10"/>
      <c r="J4499" s="30"/>
      <c r="K4499" s="8"/>
      <c r="L4499" s="31"/>
      <c r="M4499" s="27"/>
      <c r="N4499" s="17"/>
      <c r="O4499" s="7"/>
    </row>
    <row r="4500" spans="1:15" x14ac:dyDescent="0.25">
      <c r="A4500" s="4"/>
      <c r="B4500" s="3"/>
      <c r="C4500" s="3"/>
      <c r="D4500" s="3"/>
      <c r="E4500" s="9"/>
      <c r="F4500" s="6"/>
      <c r="I4500" s="10"/>
      <c r="J4500" s="30"/>
      <c r="K4500" s="8"/>
      <c r="L4500" s="31"/>
      <c r="M4500" s="27"/>
      <c r="N4500" s="17"/>
      <c r="O4500" s="7"/>
    </row>
    <row r="4501" spans="1:15" x14ac:dyDescent="0.25">
      <c r="A4501" s="4"/>
      <c r="B4501" s="3"/>
      <c r="C4501" s="3"/>
      <c r="D4501" s="3"/>
      <c r="E4501" s="9"/>
      <c r="F4501" s="6"/>
      <c r="I4501" s="10"/>
      <c r="J4501" s="30"/>
      <c r="K4501" s="8"/>
      <c r="L4501" s="31"/>
      <c r="M4501" s="27"/>
      <c r="N4501" s="17"/>
      <c r="O4501" s="7"/>
    </row>
    <row r="4502" spans="1:15" x14ac:dyDescent="0.25">
      <c r="A4502" s="4"/>
      <c r="B4502" s="3"/>
      <c r="C4502" s="3"/>
      <c r="D4502" s="3"/>
      <c r="E4502" s="9"/>
      <c r="F4502" s="6"/>
      <c r="I4502" s="10"/>
      <c r="J4502" s="30"/>
      <c r="K4502" s="8"/>
      <c r="L4502" s="31"/>
      <c r="M4502" s="27"/>
      <c r="N4502" s="17"/>
      <c r="O4502" s="7"/>
    </row>
    <row r="4503" spans="1:15" x14ac:dyDescent="0.25">
      <c r="A4503" s="4"/>
      <c r="B4503" s="3"/>
      <c r="C4503" s="3"/>
      <c r="D4503" s="3"/>
      <c r="E4503" s="9"/>
      <c r="F4503" s="6"/>
      <c r="I4503" s="10"/>
      <c r="J4503" s="30"/>
      <c r="K4503" s="8"/>
      <c r="L4503" s="31"/>
      <c r="M4503" s="27"/>
      <c r="N4503" s="17"/>
      <c r="O4503" s="7"/>
    </row>
    <row r="4504" spans="1:15" x14ac:dyDescent="0.25">
      <c r="A4504" s="4"/>
      <c r="B4504" s="3"/>
      <c r="C4504" s="3"/>
      <c r="D4504" s="3"/>
      <c r="E4504" s="9"/>
      <c r="F4504" s="6"/>
      <c r="I4504" s="10"/>
      <c r="J4504" s="30"/>
      <c r="K4504" s="8"/>
      <c r="L4504" s="31"/>
      <c r="M4504" s="27"/>
      <c r="N4504" s="17"/>
      <c r="O4504" s="7"/>
    </row>
    <row r="4505" spans="1:15" x14ac:dyDescent="0.25">
      <c r="A4505" s="4"/>
      <c r="B4505" s="3"/>
      <c r="C4505" s="3"/>
      <c r="D4505" s="3"/>
      <c r="E4505" s="9"/>
      <c r="F4505" s="6"/>
      <c r="I4505" s="10"/>
      <c r="J4505" s="30"/>
      <c r="K4505" s="8"/>
      <c r="L4505" s="31"/>
      <c r="M4505" s="27"/>
      <c r="N4505" s="17"/>
      <c r="O4505" s="7"/>
    </row>
    <row r="4506" spans="1:15" x14ac:dyDescent="0.25">
      <c r="A4506" s="4"/>
      <c r="B4506" s="3"/>
      <c r="C4506" s="3"/>
      <c r="D4506" s="3"/>
      <c r="E4506" s="9"/>
      <c r="F4506" s="6"/>
      <c r="I4506" s="10"/>
      <c r="J4506" s="30"/>
      <c r="K4506" s="8"/>
      <c r="L4506" s="31"/>
      <c r="M4506" s="27"/>
      <c r="N4506" s="17"/>
      <c r="O4506" s="7"/>
    </row>
    <row r="4507" spans="1:15" x14ac:dyDescent="0.25">
      <c r="A4507" s="4"/>
      <c r="B4507" s="3"/>
      <c r="C4507" s="3"/>
      <c r="D4507" s="3"/>
      <c r="E4507" s="9"/>
      <c r="F4507" s="6"/>
      <c r="I4507" s="10"/>
      <c r="J4507" s="30"/>
      <c r="K4507" s="8"/>
      <c r="L4507" s="31"/>
      <c r="M4507" s="27"/>
      <c r="N4507" s="17"/>
      <c r="O4507" s="7"/>
    </row>
    <row r="4508" spans="1:15" x14ac:dyDescent="0.25">
      <c r="A4508" s="4"/>
      <c r="B4508" s="3"/>
      <c r="C4508" s="3"/>
      <c r="D4508" s="3"/>
      <c r="E4508" s="9"/>
      <c r="F4508" s="6"/>
      <c r="I4508" s="10"/>
      <c r="J4508" s="30"/>
      <c r="K4508" s="8"/>
      <c r="L4508" s="31"/>
      <c r="M4508" s="27"/>
      <c r="N4508" s="17"/>
      <c r="O4508" s="7"/>
    </row>
    <row r="4509" spans="1:15" x14ac:dyDescent="0.25">
      <c r="A4509" s="4"/>
      <c r="B4509" s="3"/>
      <c r="C4509" s="3"/>
      <c r="D4509" s="3"/>
      <c r="E4509" s="9"/>
      <c r="F4509" s="6"/>
      <c r="I4509" s="10"/>
      <c r="J4509" s="30"/>
      <c r="K4509" s="8"/>
      <c r="L4509" s="31"/>
      <c r="M4509" s="27"/>
      <c r="N4509" s="17"/>
      <c r="O4509" s="7"/>
    </row>
    <row r="4510" spans="1:15" x14ac:dyDescent="0.25">
      <c r="A4510" s="4"/>
      <c r="B4510" s="3"/>
      <c r="C4510" s="3"/>
      <c r="D4510" s="3"/>
      <c r="E4510" s="9"/>
      <c r="F4510" s="6"/>
      <c r="I4510" s="10"/>
      <c r="J4510" s="30"/>
      <c r="K4510" s="8"/>
      <c r="L4510" s="31"/>
      <c r="M4510" s="27"/>
      <c r="N4510" s="17"/>
      <c r="O4510" s="7"/>
    </row>
    <row r="4511" spans="1:15" x14ac:dyDescent="0.25">
      <c r="A4511" s="4"/>
      <c r="B4511" s="3"/>
      <c r="C4511" s="3"/>
      <c r="D4511" s="3"/>
      <c r="E4511" s="9"/>
      <c r="F4511" s="6"/>
      <c r="I4511" s="10"/>
      <c r="J4511" s="30"/>
      <c r="K4511" s="8"/>
      <c r="L4511" s="31"/>
      <c r="M4511" s="27"/>
      <c r="N4511" s="17"/>
      <c r="O4511" s="7"/>
    </row>
    <row r="4512" spans="1:15" x14ac:dyDescent="0.25">
      <c r="A4512" s="4"/>
      <c r="B4512" s="3"/>
      <c r="C4512" s="3"/>
      <c r="D4512" s="3"/>
      <c r="E4512" s="9"/>
      <c r="F4512" s="6"/>
      <c r="I4512" s="10"/>
      <c r="J4512" s="30"/>
      <c r="K4512" s="8"/>
      <c r="L4512" s="31"/>
      <c r="M4512" s="27"/>
      <c r="N4512" s="17"/>
      <c r="O4512" s="7"/>
    </row>
    <row r="4513" spans="1:15" x14ac:dyDescent="0.25">
      <c r="A4513" s="4"/>
      <c r="B4513" s="3"/>
      <c r="C4513" s="3"/>
      <c r="D4513" s="3"/>
      <c r="E4513" s="9"/>
      <c r="F4513" s="6"/>
      <c r="I4513" s="10"/>
      <c r="J4513" s="30"/>
      <c r="K4513" s="8"/>
      <c r="L4513" s="31"/>
      <c r="M4513" s="27"/>
      <c r="N4513" s="17"/>
      <c r="O4513" s="7"/>
    </row>
    <row r="4514" spans="1:15" x14ac:dyDescent="0.25">
      <c r="A4514" s="4"/>
      <c r="B4514" s="3"/>
      <c r="C4514" s="3"/>
      <c r="D4514" s="3"/>
      <c r="E4514" s="9"/>
      <c r="F4514" s="6"/>
      <c r="I4514" s="10"/>
      <c r="J4514" s="30"/>
      <c r="K4514" s="8"/>
      <c r="L4514" s="31"/>
      <c r="M4514" s="27"/>
      <c r="N4514" s="17"/>
      <c r="O4514" s="7"/>
    </row>
    <row r="4515" spans="1:15" x14ac:dyDescent="0.25">
      <c r="A4515" s="4"/>
      <c r="B4515" s="3"/>
      <c r="C4515" s="3"/>
      <c r="D4515" s="3"/>
      <c r="E4515" s="9"/>
      <c r="F4515" s="6"/>
      <c r="I4515" s="10"/>
      <c r="J4515" s="30"/>
      <c r="K4515" s="8"/>
      <c r="L4515" s="31"/>
      <c r="M4515" s="27"/>
      <c r="N4515" s="17"/>
      <c r="O4515" s="7"/>
    </row>
    <row r="4516" spans="1:15" x14ac:dyDescent="0.25">
      <c r="A4516" s="4"/>
      <c r="B4516" s="3"/>
      <c r="C4516" s="3"/>
      <c r="D4516" s="3"/>
      <c r="E4516" s="9"/>
      <c r="F4516" s="6"/>
      <c r="I4516" s="10"/>
      <c r="J4516" s="30"/>
      <c r="K4516" s="8"/>
      <c r="L4516" s="31"/>
      <c r="M4516" s="27"/>
      <c r="N4516" s="17"/>
      <c r="O4516" s="7"/>
    </row>
    <row r="4517" spans="1:15" x14ac:dyDescent="0.25">
      <c r="A4517" s="4"/>
      <c r="B4517" s="3"/>
      <c r="C4517" s="3"/>
      <c r="D4517" s="3"/>
      <c r="E4517" s="9"/>
      <c r="F4517" s="6"/>
      <c r="I4517" s="10"/>
      <c r="J4517" s="30"/>
      <c r="K4517" s="8"/>
      <c r="L4517" s="31"/>
      <c r="M4517" s="27"/>
      <c r="N4517" s="17"/>
      <c r="O4517" s="7"/>
    </row>
    <row r="4518" spans="1:15" x14ac:dyDescent="0.25">
      <c r="A4518" s="4"/>
      <c r="B4518" s="3"/>
      <c r="C4518" s="3"/>
      <c r="D4518" s="3"/>
      <c r="E4518" s="9"/>
      <c r="F4518" s="6"/>
      <c r="I4518" s="10"/>
      <c r="J4518" s="30"/>
      <c r="K4518" s="8"/>
      <c r="L4518" s="31"/>
      <c r="M4518" s="27"/>
      <c r="N4518" s="17"/>
      <c r="O4518" s="7"/>
    </row>
    <row r="4519" spans="1:15" x14ac:dyDescent="0.25">
      <c r="A4519" s="4"/>
      <c r="B4519" s="3"/>
      <c r="C4519" s="3"/>
      <c r="D4519" s="3"/>
      <c r="E4519" s="9"/>
      <c r="F4519" s="6"/>
      <c r="I4519" s="10"/>
      <c r="J4519" s="30"/>
      <c r="K4519" s="8"/>
      <c r="L4519" s="31"/>
      <c r="M4519" s="27"/>
      <c r="N4519" s="17"/>
      <c r="O4519" s="7"/>
    </row>
    <row r="4520" spans="1:15" x14ac:dyDescent="0.25">
      <c r="A4520" s="4"/>
      <c r="B4520" s="3"/>
      <c r="C4520" s="3"/>
      <c r="D4520" s="3"/>
      <c r="E4520" s="9"/>
      <c r="F4520" s="6"/>
      <c r="I4520" s="10"/>
      <c r="J4520" s="30"/>
      <c r="K4520" s="8"/>
      <c r="L4520" s="31"/>
      <c r="M4520" s="27"/>
      <c r="N4520" s="17"/>
      <c r="O4520" s="7"/>
    </row>
    <row r="4521" spans="1:15" x14ac:dyDescent="0.25">
      <c r="A4521" s="4"/>
      <c r="B4521" s="3"/>
      <c r="C4521" s="3"/>
      <c r="D4521" s="3"/>
      <c r="E4521" s="9"/>
      <c r="F4521" s="6"/>
      <c r="I4521" s="10"/>
      <c r="J4521" s="30"/>
      <c r="K4521" s="8"/>
      <c r="L4521" s="31"/>
      <c r="M4521" s="27"/>
      <c r="N4521" s="17"/>
      <c r="O4521" s="7"/>
    </row>
    <row r="4522" spans="1:15" x14ac:dyDescent="0.25">
      <c r="A4522" s="4"/>
      <c r="B4522" s="3"/>
      <c r="C4522" s="3"/>
      <c r="D4522" s="3"/>
      <c r="E4522" s="9"/>
      <c r="F4522" s="6"/>
      <c r="I4522" s="10"/>
      <c r="J4522" s="30"/>
      <c r="K4522" s="8"/>
      <c r="L4522" s="31"/>
      <c r="M4522" s="27"/>
      <c r="N4522" s="17"/>
      <c r="O4522" s="7"/>
    </row>
    <row r="4523" spans="1:15" x14ac:dyDescent="0.25">
      <c r="A4523" s="4"/>
      <c r="B4523" s="3"/>
      <c r="C4523" s="3"/>
      <c r="D4523" s="3"/>
      <c r="E4523" s="9"/>
      <c r="F4523" s="6"/>
      <c r="I4523" s="10"/>
      <c r="J4523" s="30"/>
      <c r="K4523" s="8"/>
      <c r="L4523" s="31"/>
      <c r="M4523" s="27"/>
      <c r="N4523" s="17"/>
      <c r="O4523" s="7"/>
    </row>
    <row r="4524" spans="1:15" x14ac:dyDescent="0.25">
      <c r="A4524" s="4"/>
      <c r="B4524" s="3"/>
      <c r="C4524" s="3"/>
      <c r="D4524" s="3"/>
      <c r="E4524" s="9"/>
      <c r="F4524" s="6"/>
      <c r="I4524" s="10"/>
      <c r="J4524" s="30"/>
      <c r="K4524" s="8"/>
      <c r="L4524" s="31"/>
      <c r="M4524" s="27"/>
      <c r="N4524" s="17"/>
      <c r="O4524" s="7"/>
    </row>
    <row r="4525" spans="1:15" x14ac:dyDescent="0.25">
      <c r="A4525" s="4"/>
      <c r="B4525" s="3"/>
      <c r="C4525" s="3"/>
      <c r="D4525" s="3"/>
      <c r="E4525" s="9"/>
      <c r="F4525" s="6"/>
      <c r="I4525" s="10"/>
      <c r="J4525" s="30"/>
      <c r="K4525" s="8"/>
      <c r="L4525" s="31"/>
      <c r="M4525" s="27"/>
      <c r="N4525" s="17"/>
      <c r="O4525" s="7"/>
    </row>
    <row r="4526" spans="1:15" x14ac:dyDescent="0.25">
      <c r="A4526" s="4"/>
      <c r="B4526" s="3"/>
      <c r="C4526" s="3"/>
      <c r="D4526" s="3"/>
      <c r="E4526" s="9"/>
      <c r="F4526" s="6"/>
      <c r="I4526" s="10"/>
      <c r="J4526" s="30"/>
      <c r="K4526" s="8"/>
      <c r="L4526" s="31"/>
      <c r="M4526" s="27"/>
      <c r="N4526" s="17"/>
      <c r="O4526" s="7"/>
    </row>
    <row r="4527" spans="1:15" x14ac:dyDescent="0.25">
      <c r="A4527" s="4"/>
      <c r="B4527" s="3"/>
      <c r="C4527" s="3"/>
      <c r="D4527" s="3"/>
      <c r="E4527" s="9"/>
      <c r="F4527" s="6"/>
      <c r="I4527" s="10"/>
      <c r="J4527" s="30"/>
      <c r="K4527" s="8"/>
      <c r="L4527" s="31"/>
      <c r="M4527" s="27"/>
      <c r="N4527" s="17"/>
      <c r="O4527" s="7"/>
    </row>
    <row r="4528" spans="1:15" x14ac:dyDescent="0.25">
      <c r="A4528" s="4"/>
      <c r="B4528" s="3"/>
      <c r="C4528" s="3"/>
      <c r="D4528" s="3"/>
      <c r="E4528" s="9"/>
      <c r="F4528" s="6"/>
      <c r="I4528" s="10"/>
      <c r="J4528" s="30"/>
      <c r="K4528" s="8"/>
      <c r="L4528" s="31"/>
      <c r="M4528" s="27"/>
      <c r="N4528" s="17"/>
      <c r="O4528" s="7"/>
    </row>
    <row r="4529" spans="1:15" x14ac:dyDescent="0.25">
      <c r="A4529" s="4"/>
      <c r="B4529" s="3"/>
      <c r="C4529" s="3"/>
      <c r="D4529" s="3"/>
      <c r="E4529" s="9"/>
      <c r="F4529" s="6"/>
      <c r="I4529" s="10"/>
      <c r="J4529" s="30"/>
      <c r="K4529" s="8"/>
      <c r="L4529" s="31"/>
      <c r="M4529" s="27"/>
      <c r="N4529" s="17"/>
      <c r="O4529" s="7"/>
    </row>
    <row r="4530" spans="1:15" x14ac:dyDescent="0.25">
      <c r="A4530" s="4"/>
      <c r="B4530" s="3"/>
      <c r="C4530" s="3"/>
      <c r="D4530" s="3"/>
      <c r="E4530" s="9"/>
      <c r="F4530" s="6"/>
      <c r="I4530" s="10"/>
      <c r="J4530" s="30"/>
      <c r="K4530" s="8"/>
      <c r="L4530" s="31"/>
      <c r="M4530" s="27"/>
      <c r="N4530" s="17"/>
      <c r="O4530" s="7"/>
    </row>
    <row r="4531" spans="1:15" x14ac:dyDescent="0.25">
      <c r="A4531" s="4"/>
      <c r="B4531" s="3"/>
      <c r="C4531" s="3"/>
      <c r="D4531" s="3"/>
      <c r="E4531" s="9"/>
      <c r="F4531" s="6"/>
      <c r="I4531" s="10"/>
      <c r="J4531" s="30"/>
      <c r="K4531" s="8"/>
      <c r="L4531" s="31"/>
      <c r="M4531" s="27"/>
      <c r="N4531" s="17"/>
      <c r="O4531" s="7"/>
    </row>
    <row r="4532" spans="1:15" x14ac:dyDescent="0.25">
      <c r="A4532" s="4"/>
      <c r="B4532" s="3"/>
      <c r="C4532" s="3"/>
      <c r="D4532" s="3"/>
      <c r="E4532" s="9"/>
      <c r="F4532" s="6"/>
      <c r="I4532" s="10"/>
      <c r="J4532" s="30"/>
      <c r="K4532" s="8"/>
      <c r="L4532" s="31"/>
      <c r="M4532" s="27"/>
      <c r="N4532" s="17"/>
      <c r="O4532" s="7"/>
    </row>
    <row r="4533" spans="1:15" x14ac:dyDescent="0.25">
      <c r="A4533" s="4"/>
      <c r="B4533" s="3"/>
      <c r="C4533" s="3"/>
      <c r="D4533" s="3"/>
      <c r="E4533" s="9"/>
      <c r="F4533" s="6"/>
      <c r="I4533" s="10"/>
      <c r="J4533" s="30"/>
      <c r="K4533" s="8"/>
      <c r="L4533" s="31"/>
      <c r="M4533" s="27"/>
      <c r="N4533" s="17"/>
      <c r="O4533" s="7"/>
    </row>
    <row r="4534" spans="1:15" x14ac:dyDescent="0.25">
      <c r="A4534" s="4"/>
      <c r="B4534" s="3"/>
      <c r="C4534" s="3"/>
      <c r="D4534" s="3"/>
      <c r="E4534" s="9"/>
      <c r="F4534" s="6"/>
      <c r="I4534" s="10"/>
      <c r="J4534" s="30"/>
      <c r="K4534" s="8"/>
      <c r="L4534" s="31"/>
      <c r="M4534" s="27"/>
      <c r="N4534" s="17"/>
      <c r="O4534" s="7"/>
    </row>
    <row r="4535" spans="1:15" x14ac:dyDescent="0.25">
      <c r="A4535" s="4"/>
      <c r="B4535" s="3"/>
      <c r="C4535" s="3"/>
      <c r="D4535" s="3"/>
      <c r="E4535" s="9"/>
      <c r="F4535" s="6"/>
      <c r="I4535" s="10"/>
      <c r="J4535" s="30"/>
      <c r="K4535" s="8"/>
      <c r="L4535" s="31"/>
      <c r="M4535" s="27"/>
      <c r="N4535" s="17"/>
      <c r="O4535" s="7"/>
    </row>
    <row r="4536" spans="1:15" x14ac:dyDescent="0.25">
      <c r="A4536" s="4"/>
      <c r="B4536" s="3"/>
      <c r="C4536" s="3"/>
      <c r="D4536" s="3"/>
      <c r="E4536" s="9"/>
      <c r="F4536" s="6"/>
      <c r="I4536" s="10"/>
      <c r="J4536" s="30"/>
      <c r="K4536" s="8"/>
      <c r="L4536" s="31"/>
      <c r="M4536" s="27"/>
      <c r="N4536" s="17"/>
      <c r="O4536" s="7"/>
    </row>
    <row r="4537" spans="1:15" x14ac:dyDescent="0.25">
      <c r="A4537" s="4"/>
      <c r="B4537" s="3"/>
      <c r="C4537" s="3"/>
      <c r="D4537" s="3"/>
      <c r="E4537" s="9"/>
      <c r="F4537" s="6"/>
      <c r="I4537" s="10"/>
      <c r="J4537" s="30"/>
      <c r="K4537" s="8"/>
      <c r="L4537" s="31"/>
      <c r="M4537" s="27"/>
      <c r="N4537" s="17"/>
      <c r="O4537" s="7"/>
    </row>
    <row r="4538" spans="1:15" x14ac:dyDescent="0.25">
      <c r="A4538" s="4"/>
      <c r="B4538" s="3"/>
      <c r="C4538" s="3"/>
      <c r="D4538" s="3"/>
      <c r="E4538" s="9"/>
      <c r="F4538" s="6"/>
      <c r="I4538" s="10"/>
      <c r="J4538" s="30"/>
      <c r="K4538" s="8"/>
      <c r="L4538" s="31"/>
      <c r="M4538" s="27"/>
      <c r="N4538" s="17"/>
      <c r="O4538" s="7"/>
    </row>
    <row r="4539" spans="1:15" x14ac:dyDescent="0.25">
      <c r="A4539" s="4"/>
      <c r="B4539" s="3"/>
      <c r="C4539" s="3"/>
      <c r="D4539" s="3"/>
      <c r="E4539" s="9"/>
      <c r="F4539" s="6"/>
      <c r="I4539" s="10"/>
      <c r="J4539" s="30"/>
      <c r="K4539" s="8"/>
      <c r="L4539" s="31"/>
      <c r="M4539" s="27"/>
      <c r="N4539" s="17"/>
      <c r="O4539" s="7"/>
    </row>
    <row r="4540" spans="1:15" x14ac:dyDescent="0.25">
      <c r="A4540" s="4"/>
      <c r="B4540" s="3"/>
      <c r="C4540" s="3"/>
      <c r="D4540" s="3"/>
      <c r="E4540" s="9"/>
      <c r="F4540" s="6"/>
      <c r="I4540" s="10"/>
      <c r="J4540" s="30"/>
      <c r="K4540" s="8"/>
      <c r="L4540" s="31"/>
      <c r="M4540" s="27"/>
      <c r="N4540" s="17"/>
      <c r="O4540" s="7"/>
    </row>
    <row r="4541" spans="1:15" x14ac:dyDescent="0.25">
      <c r="A4541" s="4"/>
      <c r="B4541" s="3"/>
      <c r="C4541" s="3"/>
      <c r="D4541" s="3"/>
      <c r="E4541" s="9"/>
      <c r="F4541" s="6"/>
      <c r="I4541" s="10"/>
      <c r="J4541" s="30"/>
      <c r="K4541" s="8"/>
      <c r="L4541" s="31"/>
      <c r="M4541" s="27"/>
      <c r="N4541" s="17"/>
      <c r="O4541" s="7"/>
    </row>
    <row r="4542" spans="1:15" x14ac:dyDescent="0.25">
      <c r="A4542" s="4"/>
      <c r="B4542" s="3"/>
      <c r="C4542" s="3"/>
      <c r="D4542" s="3"/>
      <c r="E4542" s="9"/>
      <c r="F4542" s="6"/>
      <c r="I4542" s="10"/>
      <c r="J4542" s="30"/>
      <c r="K4542" s="8"/>
      <c r="L4542" s="31"/>
      <c r="M4542" s="27"/>
      <c r="N4542" s="17"/>
      <c r="O4542" s="7"/>
    </row>
    <row r="4543" spans="1:15" x14ac:dyDescent="0.25">
      <c r="A4543" s="4"/>
      <c r="B4543" s="3"/>
      <c r="C4543" s="3"/>
      <c r="D4543" s="3"/>
      <c r="E4543" s="9"/>
      <c r="F4543" s="6"/>
      <c r="I4543" s="10"/>
      <c r="J4543" s="30"/>
      <c r="K4543" s="8"/>
      <c r="L4543" s="31"/>
      <c r="M4543" s="27"/>
      <c r="N4543" s="17"/>
      <c r="O4543" s="7"/>
    </row>
    <row r="4544" spans="1:15" x14ac:dyDescent="0.25">
      <c r="A4544" s="4"/>
      <c r="B4544" s="3"/>
      <c r="C4544" s="3"/>
      <c r="D4544" s="3"/>
      <c r="E4544" s="9"/>
      <c r="F4544" s="6"/>
      <c r="I4544" s="10"/>
      <c r="J4544" s="30"/>
      <c r="K4544" s="8"/>
      <c r="L4544" s="31"/>
      <c r="M4544" s="27"/>
      <c r="N4544" s="17"/>
      <c r="O4544" s="7"/>
    </row>
    <row r="4545" spans="1:15" x14ac:dyDescent="0.25">
      <c r="A4545" s="4"/>
      <c r="B4545" s="3"/>
      <c r="C4545" s="3"/>
      <c r="D4545" s="3"/>
      <c r="E4545" s="9"/>
      <c r="F4545" s="6"/>
      <c r="I4545" s="10"/>
      <c r="J4545" s="30"/>
      <c r="K4545" s="8"/>
      <c r="L4545" s="31"/>
      <c r="M4545" s="27"/>
      <c r="N4545" s="17"/>
      <c r="O4545" s="7"/>
    </row>
    <row r="4546" spans="1:15" x14ac:dyDescent="0.25">
      <c r="A4546" s="4"/>
      <c r="B4546" s="3"/>
      <c r="C4546" s="3"/>
      <c r="D4546" s="3"/>
      <c r="E4546" s="9"/>
      <c r="F4546" s="6"/>
      <c r="I4546" s="10"/>
      <c r="J4546" s="30"/>
      <c r="K4546" s="8"/>
      <c r="L4546" s="31"/>
      <c r="M4546" s="27"/>
      <c r="N4546" s="17"/>
      <c r="O4546" s="7"/>
    </row>
    <row r="4547" spans="1:15" x14ac:dyDescent="0.25">
      <c r="A4547" s="4"/>
      <c r="B4547" s="3"/>
      <c r="C4547" s="3"/>
      <c r="D4547" s="3"/>
      <c r="E4547" s="9"/>
      <c r="F4547" s="6"/>
      <c r="I4547" s="10"/>
      <c r="J4547" s="30"/>
      <c r="K4547" s="8"/>
      <c r="L4547" s="31"/>
      <c r="M4547" s="27"/>
      <c r="N4547" s="17"/>
      <c r="O4547" s="7"/>
    </row>
    <row r="4548" spans="1:15" x14ac:dyDescent="0.25">
      <c r="A4548" s="4"/>
      <c r="B4548" s="3"/>
      <c r="C4548" s="3"/>
      <c r="D4548" s="3"/>
      <c r="E4548" s="9"/>
      <c r="F4548" s="6"/>
      <c r="I4548" s="10"/>
      <c r="J4548" s="30"/>
      <c r="K4548" s="8"/>
      <c r="L4548" s="31"/>
      <c r="M4548" s="27"/>
      <c r="N4548" s="17"/>
      <c r="O4548" s="7"/>
    </row>
    <row r="4549" spans="1:15" x14ac:dyDescent="0.25">
      <c r="A4549" s="4"/>
      <c r="B4549" s="3"/>
      <c r="C4549" s="3"/>
      <c r="D4549" s="3"/>
      <c r="E4549" s="9"/>
      <c r="F4549" s="6"/>
      <c r="I4549" s="10"/>
      <c r="J4549" s="30"/>
      <c r="K4549" s="8"/>
      <c r="L4549" s="31"/>
      <c r="M4549" s="27"/>
      <c r="N4549" s="17"/>
      <c r="O4549" s="7"/>
    </row>
    <row r="4550" spans="1:15" x14ac:dyDescent="0.25">
      <c r="A4550" s="4"/>
      <c r="B4550" s="3"/>
      <c r="C4550" s="3"/>
      <c r="D4550" s="3"/>
      <c r="E4550" s="9"/>
      <c r="F4550" s="6"/>
      <c r="I4550" s="10"/>
      <c r="J4550" s="30"/>
      <c r="K4550" s="8"/>
      <c r="L4550" s="31"/>
      <c r="M4550" s="27"/>
      <c r="N4550" s="17"/>
      <c r="O4550" s="7"/>
    </row>
    <row r="4551" spans="1:15" x14ac:dyDescent="0.25">
      <c r="A4551" s="4"/>
      <c r="B4551" s="3"/>
      <c r="C4551" s="3"/>
      <c r="D4551" s="3"/>
      <c r="E4551" s="9"/>
      <c r="F4551" s="6"/>
      <c r="I4551" s="10"/>
      <c r="J4551" s="30"/>
      <c r="K4551" s="8"/>
      <c r="L4551" s="31"/>
      <c r="M4551" s="27"/>
      <c r="N4551" s="17"/>
      <c r="O4551" s="7"/>
    </row>
    <row r="4552" spans="1:15" x14ac:dyDescent="0.25">
      <c r="A4552" s="4"/>
      <c r="B4552" s="3"/>
      <c r="C4552" s="3"/>
      <c r="D4552" s="3"/>
      <c r="E4552" s="9"/>
      <c r="F4552" s="6"/>
      <c r="I4552" s="10"/>
      <c r="J4552" s="30"/>
      <c r="K4552" s="8"/>
      <c r="L4552" s="31"/>
      <c r="M4552" s="27"/>
      <c r="N4552" s="17"/>
      <c r="O4552" s="7"/>
    </row>
    <row r="4553" spans="1:15" x14ac:dyDescent="0.25">
      <c r="A4553" s="4"/>
      <c r="B4553" s="3"/>
      <c r="C4553" s="3"/>
      <c r="D4553" s="3"/>
      <c r="E4553" s="9"/>
      <c r="F4553" s="6"/>
      <c r="I4553" s="10"/>
      <c r="J4553" s="30"/>
      <c r="K4553" s="8"/>
      <c r="L4553" s="31"/>
      <c r="M4553" s="27"/>
      <c r="N4553" s="17"/>
      <c r="O4553" s="7"/>
    </row>
    <row r="4554" spans="1:15" x14ac:dyDescent="0.25">
      <c r="A4554" s="4"/>
      <c r="B4554" s="3"/>
      <c r="C4554" s="3"/>
      <c r="D4554" s="3"/>
      <c r="E4554" s="9"/>
      <c r="F4554" s="6"/>
      <c r="I4554" s="10"/>
      <c r="J4554" s="30"/>
      <c r="K4554" s="8"/>
      <c r="L4554" s="31"/>
      <c r="M4554" s="27"/>
      <c r="N4554" s="17"/>
      <c r="O4554" s="7"/>
    </row>
    <row r="4555" spans="1:15" x14ac:dyDescent="0.25">
      <c r="A4555" s="4"/>
      <c r="B4555" s="3"/>
      <c r="C4555" s="3"/>
      <c r="D4555" s="3"/>
      <c r="E4555" s="9"/>
      <c r="F4555" s="6"/>
      <c r="I4555" s="10"/>
      <c r="J4555" s="30"/>
      <c r="K4555" s="8"/>
      <c r="L4555" s="31"/>
      <c r="M4555" s="27"/>
      <c r="N4555" s="17"/>
      <c r="O4555" s="7"/>
    </row>
    <row r="4556" spans="1:15" x14ac:dyDescent="0.25">
      <c r="A4556" s="4"/>
      <c r="B4556" s="3"/>
      <c r="C4556" s="3"/>
      <c r="D4556" s="3"/>
      <c r="E4556" s="9"/>
      <c r="F4556" s="6"/>
      <c r="I4556" s="10"/>
      <c r="J4556" s="30"/>
      <c r="K4556" s="8"/>
      <c r="L4556" s="31"/>
      <c r="M4556" s="27"/>
      <c r="N4556" s="17"/>
      <c r="O4556" s="7"/>
    </row>
    <row r="4557" spans="1:15" x14ac:dyDescent="0.25">
      <c r="A4557" s="4"/>
      <c r="B4557" s="3"/>
      <c r="C4557" s="3"/>
      <c r="D4557" s="3"/>
      <c r="E4557" s="9"/>
      <c r="F4557" s="6"/>
      <c r="I4557" s="10"/>
      <c r="J4557" s="30"/>
      <c r="K4557" s="8"/>
      <c r="L4557" s="31"/>
      <c r="M4557" s="27"/>
      <c r="N4557" s="17"/>
      <c r="O4557" s="7"/>
    </row>
    <row r="4558" spans="1:15" x14ac:dyDescent="0.25">
      <c r="A4558" s="4"/>
      <c r="B4558" s="3"/>
      <c r="C4558" s="3"/>
      <c r="D4558" s="3"/>
      <c r="E4558" s="9"/>
      <c r="F4558" s="6"/>
      <c r="I4558" s="10"/>
      <c r="J4558" s="30"/>
      <c r="K4558" s="8"/>
      <c r="L4558" s="31"/>
      <c r="M4558" s="27"/>
      <c r="N4558" s="17"/>
      <c r="O4558" s="7"/>
    </row>
    <row r="4559" spans="1:15" x14ac:dyDescent="0.25">
      <c r="A4559" s="4"/>
      <c r="B4559" s="3"/>
      <c r="C4559" s="3"/>
      <c r="D4559" s="3"/>
      <c r="E4559" s="9"/>
      <c r="F4559" s="6"/>
      <c r="I4559" s="10"/>
      <c r="J4559" s="30"/>
      <c r="K4559" s="8"/>
      <c r="L4559" s="31"/>
      <c r="M4559" s="27"/>
      <c r="N4559" s="17"/>
      <c r="O4559" s="7"/>
    </row>
    <row r="4560" spans="1:15" x14ac:dyDescent="0.25">
      <c r="A4560" s="4"/>
      <c r="B4560" s="3"/>
      <c r="C4560" s="3"/>
      <c r="D4560" s="3"/>
      <c r="E4560" s="9"/>
      <c r="F4560" s="6"/>
      <c r="I4560" s="10"/>
      <c r="J4560" s="30"/>
      <c r="K4560" s="8"/>
      <c r="L4560" s="31"/>
      <c r="M4560" s="27"/>
      <c r="N4560" s="17"/>
      <c r="O4560" s="7"/>
    </row>
    <row r="4561" spans="1:15" x14ac:dyDescent="0.25">
      <c r="A4561" s="4"/>
      <c r="B4561" s="3"/>
      <c r="C4561" s="3"/>
      <c r="D4561" s="3"/>
      <c r="E4561" s="9"/>
      <c r="F4561" s="6"/>
      <c r="I4561" s="10"/>
      <c r="J4561" s="30"/>
      <c r="K4561" s="8"/>
      <c r="L4561" s="31"/>
      <c r="M4561" s="27"/>
      <c r="N4561" s="17"/>
      <c r="O4561" s="7"/>
    </row>
    <row r="4562" spans="1:15" x14ac:dyDescent="0.25">
      <c r="A4562" s="4"/>
      <c r="B4562" s="3"/>
      <c r="C4562" s="3"/>
      <c r="D4562" s="3"/>
      <c r="E4562" s="9"/>
      <c r="F4562" s="6"/>
      <c r="I4562" s="10"/>
      <c r="J4562" s="30"/>
      <c r="K4562" s="8"/>
      <c r="L4562" s="31"/>
      <c r="M4562" s="27"/>
      <c r="N4562" s="17"/>
      <c r="O4562" s="7"/>
    </row>
    <row r="4563" spans="1:15" x14ac:dyDescent="0.25">
      <c r="A4563" s="4"/>
      <c r="B4563" s="3"/>
      <c r="C4563" s="3"/>
      <c r="D4563" s="3"/>
      <c r="E4563" s="9"/>
      <c r="F4563" s="6"/>
      <c r="I4563" s="10"/>
      <c r="J4563" s="30"/>
      <c r="K4563" s="8"/>
      <c r="L4563" s="31"/>
      <c r="M4563" s="27"/>
      <c r="N4563" s="17"/>
      <c r="O4563" s="7"/>
    </row>
    <row r="4564" spans="1:15" x14ac:dyDescent="0.25">
      <c r="A4564" s="4"/>
      <c r="B4564" s="3"/>
      <c r="C4564" s="3"/>
      <c r="D4564" s="3"/>
      <c r="E4564" s="9"/>
      <c r="F4564" s="6"/>
      <c r="I4564" s="10"/>
      <c r="J4564" s="30"/>
      <c r="K4564" s="8"/>
      <c r="L4564" s="31"/>
      <c r="M4564" s="27"/>
      <c r="N4564" s="17"/>
      <c r="O4564" s="7"/>
    </row>
    <row r="4565" spans="1:15" x14ac:dyDescent="0.25">
      <c r="A4565" s="4"/>
      <c r="B4565" s="3"/>
      <c r="C4565" s="3"/>
      <c r="D4565" s="3"/>
      <c r="E4565" s="9"/>
      <c r="F4565" s="6"/>
      <c r="I4565" s="10"/>
      <c r="J4565" s="30"/>
      <c r="K4565" s="8"/>
      <c r="L4565" s="31"/>
      <c r="M4565" s="27"/>
      <c r="N4565" s="17"/>
      <c r="O4565" s="7"/>
    </row>
    <row r="4566" spans="1:15" x14ac:dyDescent="0.25">
      <c r="A4566" s="4"/>
      <c r="B4566" s="3"/>
      <c r="C4566" s="3"/>
      <c r="D4566" s="3"/>
      <c r="E4566" s="9"/>
      <c r="F4566" s="6"/>
      <c r="I4566" s="10"/>
      <c r="J4566" s="30"/>
      <c r="K4566" s="8"/>
      <c r="L4566" s="31"/>
      <c r="M4566" s="27"/>
      <c r="N4566" s="17"/>
      <c r="O4566" s="7"/>
    </row>
    <row r="4567" spans="1:15" x14ac:dyDescent="0.25">
      <c r="A4567" s="4"/>
      <c r="B4567" s="3"/>
      <c r="C4567" s="3"/>
      <c r="D4567" s="3"/>
      <c r="E4567" s="9"/>
      <c r="F4567" s="6"/>
      <c r="I4567" s="10"/>
      <c r="J4567" s="30"/>
      <c r="K4567" s="8"/>
      <c r="L4567" s="31"/>
      <c r="M4567" s="27"/>
      <c r="N4567" s="17"/>
      <c r="O4567" s="7"/>
    </row>
    <row r="4568" spans="1:15" x14ac:dyDescent="0.25">
      <c r="A4568" s="4"/>
      <c r="B4568" s="3"/>
      <c r="C4568" s="3"/>
      <c r="D4568" s="3"/>
      <c r="E4568" s="9"/>
      <c r="F4568" s="6"/>
      <c r="I4568" s="10"/>
      <c r="J4568" s="30"/>
      <c r="K4568" s="8"/>
      <c r="L4568" s="31"/>
      <c r="M4568" s="27"/>
      <c r="N4568" s="17"/>
      <c r="O4568" s="7"/>
    </row>
    <row r="4569" spans="1:15" x14ac:dyDescent="0.25">
      <c r="A4569" s="4"/>
      <c r="B4569" s="3"/>
      <c r="C4569" s="3"/>
      <c r="D4569" s="3"/>
      <c r="E4569" s="9"/>
      <c r="F4569" s="6"/>
      <c r="I4569" s="10"/>
      <c r="J4569" s="30"/>
      <c r="K4569" s="8"/>
      <c r="L4569" s="31"/>
      <c r="M4569" s="27"/>
      <c r="N4569" s="17"/>
      <c r="O4569" s="7"/>
    </row>
    <row r="4570" spans="1:15" x14ac:dyDescent="0.25">
      <c r="A4570" s="4"/>
      <c r="B4570" s="3"/>
      <c r="C4570" s="3"/>
      <c r="D4570" s="3"/>
      <c r="E4570" s="9"/>
      <c r="F4570" s="6"/>
      <c r="I4570" s="10"/>
      <c r="J4570" s="30"/>
      <c r="K4570" s="8"/>
      <c r="L4570" s="31"/>
      <c r="M4570" s="27"/>
      <c r="N4570" s="17"/>
      <c r="O4570" s="7"/>
    </row>
    <row r="4571" spans="1:15" x14ac:dyDescent="0.25">
      <c r="A4571" s="4"/>
      <c r="B4571" s="3"/>
      <c r="C4571" s="3"/>
      <c r="D4571" s="3"/>
      <c r="E4571" s="9"/>
      <c r="F4571" s="6"/>
      <c r="I4571" s="10"/>
      <c r="J4571" s="30"/>
      <c r="K4571" s="8"/>
      <c r="L4571" s="31"/>
      <c r="M4571" s="27"/>
      <c r="N4571" s="17"/>
      <c r="O4571" s="7"/>
    </row>
    <row r="4572" spans="1:15" x14ac:dyDescent="0.25">
      <c r="A4572" s="4"/>
      <c r="B4572" s="3"/>
      <c r="C4572" s="3"/>
      <c r="D4572" s="3"/>
      <c r="E4572" s="9"/>
      <c r="F4572" s="6"/>
      <c r="I4572" s="10"/>
      <c r="J4572" s="30"/>
      <c r="K4572" s="8"/>
      <c r="L4572" s="31"/>
      <c r="M4572" s="27"/>
      <c r="N4572" s="17"/>
      <c r="O4572" s="7"/>
    </row>
    <row r="4573" spans="1:15" x14ac:dyDescent="0.25">
      <c r="A4573" s="4"/>
      <c r="B4573" s="3"/>
      <c r="C4573" s="3"/>
      <c r="D4573" s="3"/>
      <c r="E4573" s="9"/>
      <c r="F4573" s="6"/>
      <c r="I4573" s="10"/>
      <c r="J4573" s="30"/>
      <c r="K4573" s="8"/>
      <c r="L4573" s="31"/>
      <c r="M4573" s="27"/>
      <c r="N4573" s="17"/>
      <c r="O4573" s="7"/>
    </row>
    <row r="4574" spans="1:15" x14ac:dyDescent="0.25">
      <c r="A4574" s="4"/>
      <c r="B4574" s="3"/>
      <c r="C4574" s="3"/>
      <c r="D4574" s="3"/>
      <c r="E4574" s="9"/>
      <c r="F4574" s="6"/>
      <c r="I4574" s="10"/>
      <c r="J4574" s="30"/>
      <c r="K4574" s="8"/>
      <c r="L4574" s="31"/>
      <c r="M4574" s="27"/>
      <c r="N4574" s="17"/>
      <c r="O4574" s="7"/>
    </row>
    <row r="4575" spans="1:15" x14ac:dyDescent="0.25">
      <c r="A4575" s="4"/>
      <c r="B4575" s="3"/>
      <c r="C4575" s="3"/>
      <c r="D4575" s="3"/>
      <c r="E4575" s="9"/>
      <c r="F4575" s="6"/>
      <c r="I4575" s="10"/>
      <c r="J4575" s="30"/>
      <c r="K4575" s="8"/>
      <c r="L4575" s="31"/>
      <c r="M4575" s="27"/>
      <c r="N4575" s="17"/>
      <c r="O4575" s="7"/>
    </row>
    <row r="4576" spans="1:15" x14ac:dyDescent="0.25">
      <c r="A4576" s="4"/>
      <c r="B4576" s="3"/>
      <c r="C4576" s="3"/>
      <c r="D4576" s="3"/>
      <c r="E4576" s="9"/>
      <c r="F4576" s="6"/>
      <c r="I4576" s="10"/>
      <c r="J4576" s="30"/>
      <c r="K4576" s="8"/>
      <c r="L4576" s="31"/>
      <c r="M4576" s="27"/>
      <c r="N4576" s="17"/>
      <c r="O4576" s="7"/>
    </row>
    <row r="4577" spans="1:15" x14ac:dyDescent="0.25">
      <c r="A4577" s="4"/>
      <c r="B4577" s="3"/>
      <c r="C4577" s="3"/>
      <c r="D4577" s="3"/>
      <c r="E4577" s="9"/>
      <c r="F4577" s="6"/>
      <c r="I4577" s="10"/>
      <c r="J4577" s="30"/>
      <c r="K4577" s="8"/>
      <c r="L4577" s="31"/>
      <c r="M4577" s="27"/>
      <c r="N4577" s="17"/>
      <c r="O4577" s="7"/>
    </row>
    <row r="4578" spans="1:15" x14ac:dyDescent="0.25">
      <c r="A4578" s="4"/>
      <c r="B4578" s="3"/>
      <c r="C4578" s="3"/>
      <c r="D4578" s="3"/>
      <c r="E4578" s="9"/>
      <c r="F4578" s="6"/>
      <c r="I4578" s="10"/>
      <c r="J4578" s="30"/>
      <c r="K4578" s="8"/>
      <c r="L4578" s="31"/>
      <c r="M4578" s="27"/>
      <c r="N4578" s="17"/>
      <c r="O4578" s="7"/>
    </row>
    <row r="4579" spans="1:15" x14ac:dyDescent="0.25">
      <c r="A4579" s="4"/>
      <c r="B4579" s="3"/>
      <c r="C4579" s="3"/>
      <c r="D4579" s="3"/>
      <c r="E4579" s="9"/>
      <c r="F4579" s="6"/>
      <c r="I4579" s="10"/>
      <c r="J4579" s="30"/>
      <c r="K4579" s="8"/>
      <c r="L4579" s="31"/>
      <c r="M4579" s="27"/>
      <c r="N4579" s="17"/>
      <c r="O4579" s="7"/>
    </row>
    <row r="4580" spans="1:15" x14ac:dyDescent="0.25">
      <c r="A4580" s="4"/>
      <c r="B4580" s="3"/>
      <c r="C4580" s="3"/>
      <c r="D4580" s="3"/>
      <c r="E4580" s="9"/>
      <c r="F4580" s="6"/>
      <c r="I4580" s="10"/>
      <c r="J4580" s="30"/>
      <c r="K4580" s="8"/>
      <c r="L4580" s="31"/>
      <c r="M4580" s="27"/>
      <c r="N4580" s="17"/>
      <c r="O4580" s="7"/>
    </row>
    <row r="4581" spans="1:15" x14ac:dyDescent="0.25">
      <c r="A4581" s="4"/>
      <c r="B4581" s="3"/>
      <c r="C4581" s="3"/>
      <c r="D4581" s="3"/>
      <c r="E4581" s="9"/>
      <c r="F4581" s="6"/>
      <c r="I4581" s="10"/>
      <c r="J4581" s="30"/>
      <c r="K4581" s="8"/>
      <c r="L4581" s="31"/>
      <c r="M4581" s="27"/>
      <c r="N4581" s="17"/>
      <c r="O4581" s="7"/>
    </row>
    <row r="4582" spans="1:15" x14ac:dyDescent="0.25">
      <c r="A4582" s="4"/>
      <c r="B4582" s="3"/>
      <c r="C4582" s="3"/>
      <c r="D4582" s="3"/>
      <c r="E4582" s="9"/>
      <c r="F4582" s="6"/>
      <c r="I4582" s="10"/>
      <c r="J4582" s="30"/>
      <c r="K4582" s="8"/>
      <c r="L4582" s="31"/>
      <c r="M4582" s="27"/>
      <c r="N4582" s="17"/>
      <c r="O4582" s="7"/>
    </row>
    <row r="4583" spans="1:15" x14ac:dyDescent="0.25">
      <c r="A4583" s="4"/>
      <c r="B4583" s="3"/>
      <c r="C4583" s="3"/>
      <c r="D4583" s="3"/>
      <c r="E4583" s="9"/>
      <c r="F4583" s="6"/>
      <c r="I4583" s="10"/>
      <c r="J4583" s="30"/>
      <c r="K4583" s="8"/>
      <c r="L4583" s="31"/>
      <c r="M4583" s="27"/>
      <c r="N4583" s="17"/>
      <c r="O4583" s="7"/>
    </row>
    <row r="4584" spans="1:15" x14ac:dyDescent="0.25">
      <c r="A4584" s="4"/>
      <c r="B4584" s="3"/>
      <c r="C4584" s="3"/>
      <c r="D4584" s="3"/>
      <c r="E4584" s="9"/>
      <c r="F4584" s="6"/>
      <c r="I4584" s="10"/>
      <c r="J4584" s="30"/>
      <c r="K4584" s="8"/>
      <c r="L4584" s="31"/>
      <c r="M4584" s="27"/>
      <c r="N4584" s="17"/>
      <c r="O4584" s="7"/>
    </row>
    <row r="4585" spans="1:15" x14ac:dyDescent="0.25">
      <c r="A4585" s="4"/>
      <c r="B4585" s="3"/>
      <c r="C4585" s="3"/>
      <c r="D4585" s="3"/>
      <c r="E4585" s="9"/>
      <c r="F4585" s="6"/>
      <c r="I4585" s="10"/>
      <c r="J4585" s="30"/>
      <c r="K4585" s="8"/>
      <c r="L4585" s="31"/>
      <c r="M4585" s="27"/>
      <c r="N4585" s="17"/>
      <c r="O4585" s="7"/>
    </row>
    <row r="4586" spans="1:15" x14ac:dyDescent="0.25">
      <c r="A4586" s="4"/>
      <c r="B4586" s="3"/>
      <c r="C4586" s="3"/>
      <c r="D4586" s="3"/>
      <c r="E4586" s="9"/>
      <c r="F4586" s="6"/>
      <c r="I4586" s="10"/>
      <c r="J4586" s="30"/>
      <c r="K4586" s="8"/>
      <c r="L4586" s="31"/>
      <c r="M4586" s="27"/>
      <c r="N4586" s="17"/>
      <c r="O4586" s="7"/>
    </row>
    <row r="4587" spans="1:15" x14ac:dyDescent="0.25">
      <c r="A4587" s="4"/>
      <c r="B4587" s="3"/>
      <c r="C4587" s="3"/>
      <c r="D4587" s="3"/>
      <c r="E4587" s="9"/>
      <c r="F4587" s="6"/>
      <c r="I4587" s="10"/>
      <c r="J4587" s="30"/>
      <c r="K4587" s="8"/>
      <c r="L4587" s="31"/>
      <c r="M4587" s="27"/>
      <c r="N4587" s="17"/>
      <c r="O4587" s="7"/>
    </row>
    <row r="4588" spans="1:15" x14ac:dyDescent="0.25">
      <c r="A4588" s="4"/>
      <c r="B4588" s="3"/>
      <c r="C4588" s="3"/>
      <c r="D4588" s="3"/>
      <c r="E4588" s="9"/>
      <c r="F4588" s="6"/>
      <c r="I4588" s="10"/>
      <c r="J4588" s="30"/>
      <c r="K4588" s="8"/>
      <c r="L4588" s="31"/>
      <c r="M4588" s="27"/>
      <c r="N4588" s="17"/>
      <c r="O4588" s="7"/>
    </row>
    <row r="4589" spans="1:15" x14ac:dyDescent="0.25">
      <c r="A4589" s="4"/>
      <c r="B4589" s="3"/>
      <c r="C4589" s="3"/>
      <c r="D4589" s="3"/>
      <c r="E4589" s="9"/>
      <c r="F4589" s="6"/>
      <c r="I4589" s="10"/>
      <c r="J4589" s="30"/>
      <c r="K4589" s="8"/>
      <c r="L4589" s="31"/>
      <c r="M4589" s="27"/>
      <c r="N4589" s="17"/>
      <c r="O4589" s="7"/>
    </row>
    <row r="4590" spans="1:15" x14ac:dyDescent="0.25">
      <c r="A4590" s="4"/>
      <c r="B4590" s="3"/>
      <c r="C4590" s="3"/>
      <c r="D4590" s="3"/>
      <c r="E4590" s="9"/>
      <c r="F4590" s="6"/>
      <c r="I4590" s="10"/>
      <c r="J4590" s="30"/>
      <c r="K4590" s="8"/>
      <c r="L4590" s="31"/>
      <c r="M4590" s="27"/>
      <c r="N4590" s="17"/>
      <c r="O4590" s="7"/>
    </row>
    <row r="4591" spans="1:15" x14ac:dyDescent="0.25">
      <c r="A4591" s="4"/>
      <c r="B4591" s="3"/>
      <c r="C4591" s="3"/>
      <c r="D4591" s="3"/>
      <c r="E4591" s="9"/>
      <c r="F4591" s="6"/>
      <c r="I4591" s="10"/>
      <c r="J4591" s="30"/>
      <c r="K4591" s="8"/>
      <c r="L4591" s="31"/>
      <c r="M4591" s="27"/>
      <c r="N4591" s="17"/>
      <c r="O4591" s="7"/>
    </row>
    <row r="4592" spans="1:15" x14ac:dyDescent="0.25">
      <c r="A4592" s="4"/>
      <c r="B4592" s="3"/>
      <c r="C4592" s="3"/>
      <c r="D4592" s="3"/>
      <c r="E4592" s="9"/>
      <c r="F4592" s="6"/>
      <c r="I4592" s="10"/>
      <c r="J4592" s="30"/>
      <c r="K4592" s="8"/>
      <c r="L4592" s="31"/>
      <c r="M4592" s="27"/>
      <c r="N4592" s="17"/>
      <c r="O4592" s="7"/>
    </row>
    <row r="4593" spans="1:15" x14ac:dyDescent="0.25">
      <c r="A4593" s="4"/>
      <c r="B4593" s="3"/>
      <c r="C4593" s="3"/>
      <c r="D4593" s="3"/>
      <c r="E4593" s="9"/>
      <c r="F4593" s="6"/>
      <c r="I4593" s="10"/>
      <c r="J4593" s="30"/>
      <c r="K4593" s="8"/>
      <c r="L4593" s="31"/>
      <c r="M4593" s="27"/>
      <c r="N4593" s="17"/>
      <c r="O4593" s="7"/>
    </row>
    <row r="4594" spans="1:15" x14ac:dyDescent="0.25">
      <c r="A4594" s="4"/>
      <c r="B4594" s="3"/>
      <c r="C4594" s="3"/>
      <c r="D4594" s="3"/>
      <c r="E4594" s="9"/>
      <c r="F4594" s="6"/>
      <c r="I4594" s="10"/>
      <c r="J4594" s="30"/>
      <c r="K4594" s="8"/>
      <c r="L4594" s="31"/>
      <c r="M4594" s="27"/>
      <c r="N4594" s="17"/>
      <c r="O4594" s="7"/>
    </row>
    <row r="4595" spans="1:15" x14ac:dyDescent="0.25">
      <c r="A4595" s="4"/>
      <c r="B4595" s="3"/>
      <c r="C4595" s="3"/>
      <c r="D4595" s="3"/>
      <c r="E4595" s="9"/>
      <c r="F4595" s="6"/>
      <c r="I4595" s="10"/>
      <c r="J4595" s="30"/>
      <c r="K4595" s="8"/>
      <c r="L4595" s="31"/>
      <c r="M4595" s="27"/>
      <c r="N4595" s="17"/>
      <c r="O4595" s="7"/>
    </row>
    <row r="4596" spans="1:15" x14ac:dyDescent="0.25">
      <c r="A4596" s="4"/>
      <c r="B4596" s="3"/>
      <c r="C4596" s="3"/>
      <c r="D4596" s="3"/>
      <c r="E4596" s="9"/>
      <c r="F4596" s="6"/>
      <c r="I4596" s="10"/>
      <c r="J4596" s="30"/>
      <c r="K4596" s="8"/>
      <c r="L4596" s="31"/>
      <c r="M4596" s="27"/>
      <c r="N4596" s="17"/>
      <c r="O4596" s="7"/>
    </row>
    <row r="4597" spans="1:15" x14ac:dyDescent="0.25">
      <c r="A4597" s="4"/>
      <c r="B4597" s="3"/>
      <c r="C4597" s="3"/>
      <c r="D4597" s="3"/>
      <c r="E4597" s="9"/>
      <c r="F4597" s="6"/>
      <c r="I4597" s="10"/>
      <c r="J4597" s="30"/>
      <c r="K4597" s="8"/>
      <c r="L4597" s="31"/>
      <c r="M4597" s="27"/>
      <c r="N4597" s="17"/>
      <c r="O4597" s="7"/>
    </row>
    <row r="4598" spans="1:15" x14ac:dyDescent="0.25">
      <c r="A4598" s="4"/>
      <c r="B4598" s="3"/>
      <c r="C4598" s="3"/>
      <c r="D4598" s="3"/>
      <c r="E4598" s="9"/>
      <c r="F4598" s="6"/>
      <c r="I4598" s="10"/>
      <c r="J4598" s="30"/>
      <c r="K4598" s="8"/>
      <c r="L4598" s="31"/>
      <c r="M4598" s="27"/>
      <c r="N4598" s="17"/>
      <c r="O4598" s="7"/>
    </row>
    <row r="4599" spans="1:15" x14ac:dyDescent="0.25">
      <c r="A4599" s="4"/>
      <c r="B4599" s="3"/>
      <c r="C4599" s="3"/>
      <c r="D4599" s="3"/>
      <c r="E4599" s="9"/>
      <c r="F4599" s="6"/>
      <c r="I4599" s="10"/>
      <c r="J4599" s="30"/>
      <c r="K4599" s="8"/>
      <c r="L4599" s="31"/>
      <c r="M4599" s="27"/>
      <c r="N4599" s="17"/>
      <c r="O4599" s="7"/>
    </row>
    <row r="4600" spans="1:15" x14ac:dyDescent="0.25">
      <c r="A4600" s="4"/>
      <c r="B4600" s="3"/>
      <c r="C4600" s="3"/>
      <c r="D4600" s="3"/>
      <c r="E4600" s="9"/>
      <c r="F4600" s="6"/>
      <c r="I4600" s="10"/>
      <c r="J4600" s="30"/>
      <c r="K4600" s="8"/>
      <c r="L4600" s="31"/>
      <c r="M4600" s="27"/>
      <c r="N4600" s="17"/>
      <c r="O4600" s="7"/>
    </row>
    <row r="4601" spans="1:15" x14ac:dyDescent="0.25">
      <c r="A4601" s="4"/>
      <c r="B4601" s="3"/>
      <c r="C4601" s="3"/>
      <c r="D4601" s="3"/>
      <c r="E4601" s="9"/>
      <c r="F4601" s="6"/>
      <c r="I4601" s="10"/>
      <c r="J4601" s="30"/>
      <c r="K4601" s="8"/>
      <c r="L4601" s="31"/>
      <c r="M4601" s="27"/>
      <c r="N4601" s="17"/>
      <c r="O4601" s="7"/>
    </row>
    <row r="4602" spans="1:15" x14ac:dyDescent="0.25">
      <c r="A4602" s="4"/>
      <c r="B4602" s="3"/>
      <c r="C4602" s="3"/>
      <c r="D4602" s="3"/>
      <c r="E4602" s="9"/>
      <c r="F4602" s="6"/>
      <c r="I4602" s="10"/>
      <c r="J4602" s="30"/>
      <c r="K4602" s="8"/>
      <c r="L4602" s="31"/>
      <c r="M4602" s="27"/>
      <c r="N4602" s="17"/>
      <c r="O4602" s="7"/>
    </row>
    <row r="4603" spans="1:15" x14ac:dyDescent="0.25">
      <c r="A4603" s="4"/>
      <c r="B4603" s="3"/>
      <c r="C4603" s="3"/>
      <c r="D4603" s="3"/>
      <c r="E4603" s="9"/>
      <c r="F4603" s="6"/>
      <c r="I4603" s="10"/>
      <c r="J4603" s="30"/>
      <c r="K4603" s="8"/>
      <c r="L4603" s="31"/>
      <c r="M4603" s="27"/>
      <c r="N4603" s="17"/>
      <c r="O4603" s="7"/>
    </row>
    <row r="4604" spans="1:15" x14ac:dyDescent="0.25">
      <c r="A4604" s="4"/>
      <c r="B4604" s="3"/>
      <c r="C4604" s="3"/>
      <c r="D4604" s="3"/>
      <c r="E4604" s="9"/>
      <c r="F4604" s="6"/>
      <c r="I4604" s="10"/>
      <c r="J4604" s="30"/>
      <c r="K4604" s="8"/>
      <c r="L4604" s="31"/>
      <c r="M4604" s="27"/>
      <c r="N4604" s="17"/>
      <c r="O4604" s="7"/>
    </row>
    <row r="4605" spans="1:15" x14ac:dyDescent="0.25">
      <c r="A4605" s="4"/>
      <c r="B4605" s="3"/>
      <c r="C4605" s="3"/>
      <c r="D4605" s="3"/>
      <c r="E4605" s="9"/>
      <c r="F4605" s="6"/>
      <c r="I4605" s="10"/>
      <c r="J4605" s="30"/>
      <c r="K4605" s="8"/>
      <c r="L4605" s="31"/>
      <c r="M4605" s="27"/>
      <c r="N4605" s="17"/>
      <c r="O4605" s="7"/>
    </row>
    <row r="4606" spans="1:15" x14ac:dyDescent="0.25">
      <c r="A4606" s="4"/>
      <c r="B4606" s="3"/>
      <c r="C4606" s="3"/>
      <c r="D4606" s="3"/>
      <c r="E4606" s="9"/>
      <c r="F4606" s="6"/>
      <c r="I4606" s="10"/>
      <c r="J4606" s="30"/>
      <c r="K4606" s="8"/>
      <c r="L4606" s="31"/>
      <c r="M4606" s="27"/>
      <c r="N4606" s="17"/>
      <c r="O4606" s="7"/>
    </row>
    <row r="4607" spans="1:15" x14ac:dyDescent="0.25">
      <c r="A4607" s="4"/>
      <c r="B4607" s="3"/>
      <c r="C4607" s="3"/>
      <c r="D4607" s="3"/>
      <c r="E4607" s="9"/>
      <c r="F4607" s="6"/>
      <c r="I4607" s="10"/>
      <c r="J4607" s="30"/>
      <c r="K4607" s="8"/>
      <c r="L4607" s="31"/>
      <c r="M4607" s="27"/>
      <c r="N4607" s="17"/>
      <c r="O4607" s="7"/>
    </row>
    <row r="4608" spans="1:15" x14ac:dyDescent="0.25">
      <c r="A4608" s="4"/>
      <c r="B4608" s="3"/>
      <c r="C4608" s="3"/>
      <c r="D4608" s="3"/>
      <c r="E4608" s="9"/>
      <c r="F4608" s="6"/>
      <c r="I4608" s="10"/>
      <c r="J4608" s="30"/>
      <c r="K4608" s="8"/>
      <c r="L4608" s="31"/>
      <c r="M4608" s="27"/>
      <c r="N4608" s="17"/>
      <c r="O4608" s="7"/>
    </row>
    <row r="4609" spans="1:15" x14ac:dyDescent="0.25">
      <c r="A4609" s="4"/>
      <c r="B4609" s="3"/>
      <c r="C4609" s="3"/>
      <c r="D4609" s="3"/>
      <c r="E4609" s="9"/>
      <c r="F4609" s="6"/>
      <c r="I4609" s="10"/>
      <c r="J4609" s="30"/>
      <c r="K4609" s="8"/>
      <c r="L4609" s="31"/>
      <c r="M4609" s="27"/>
      <c r="N4609" s="17"/>
      <c r="O4609" s="7"/>
    </row>
    <row r="4610" spans="1:15" x14ac:dyDescent="0.25">
      <c r="A4610" s="4"/>
      <c r="B4610" s="3"/>
      <c r="C4610" s="3"/>
      <c r="D4610" s="3"/>
      <c r="E4610" s="9"/>
      <c r="F4610" s="6"/>
      <c r="I4610" s="10"/>
      <c r="J4610" s="30"/>
      <c r="K4610" s="8"/>
      <c r="L4610" s="31"/>
      <c r="M4610" s="27"/>
      <c r="N4610" s="17"/>
      <c r="O4610" s="7"/>
    </row>
    <row r="4611" spans="1:15" x14ac:dyDescent="0.25">
      <c r="A4611" s="4"/>
      <c r="B4611" s="3"/>
      <c r="C4611" s="3"/>
      <c r="D4611" s="3"/>
      <c r="E4611" s="9"/>
      <c r="F4611" s="6"/>
      <c r="I4611" s="10"/>
      <c r="J4611" s="30"/>
      <c r="K4611" s="8"/>
      <c r="L4611" s="31"/>
      <c r="M4611" s="27"/>
      <c r="N4611" s="17"/>
      <c r="O4611" s="7"/>
    </row>
    <row r="4612" spans="1:15" x14ac:dyDescent="0.25">
      <c r="A4612" s="4"/>
      <c r="B4612" s="3"/>
      <c r="C4612" s="3"/>
      <c r="D4612" s="3"/>
      <c r="E4612" s="9"/>
      <c r="F4612" s="6"/>
      <c r="I4612" s="10"/>
      <c r="J4612" s="30"/>
      <c r="K4612" s="8"/>
      <c r="L4612" s="31"/>
      <c r="M4612" s="27"/>
      <c r="N4612" s="17"/>
      <c r="O4612" s="7"/>
    </row>
    <row r="4613" spans="1:15" x14ac:dyDescent="0.25">
      <c r="A4613" s="4"/>
      <c r="B4613" s="3"/>
      <c r="C4613" s="3"/>
      <c r="D4613" s="3"/>
      <c r="E4613" s="9"/>
      <c r="F4613" s="6"/>
      <c r="I4613" s="10"/>
      <c r="J4613" s="30"/>
      <c r="K4613" s="8"/>
      <c r="L4613" s="31"/>
      <c r="M4613" s="27"/>
      <c r="N4613" s="17"/>
      <c r="O4613" s="7"/>
    </row>
    <row r="4614" spans="1:15" x14ac:dyDescent="0.25">
      <c r="A4614" s="4"/>
      <c r="B4614" s="3"/>
      <c r="C4614" s="3"/>
      <c r="D4614" s="3"/>
      <c r="E4614" s="9"/>
      <c r="F4614" s="6"/>
      <c r="I4614" s="10"/>
      <c r="J4614" s="30"/>
      <c r="K4614" s="8"/>
      <c r="L4614" s="31"/>
      <c r="M4614" s="27"/>
      <c r="N4614" s="17"/>
      <c r="O4614" s="7"/>
    </row>
    <row r="4615" spans="1:15" x14ac:dyDescent="0.25">
      <c r="A4615" s="4"/>
      <c r="B4615" s="3"/>
      <c r="C4615" s="3"/>
      <c r="D4615" s="3"/>
      <c r="E4615" s="9"/>
      <c r="F4615" s="6"/>
      <c r="I4615" s="10"/>
      <c r="J4615" s="30"/>
      <c r="K4615" s="8"/>
      <c r="L4615" s="31"/>
      <c r="M4615" s="27"/>
      <c r="N4615" s="17"/>
      <c r="O4615" s="7"/>
    </row>
    <row r="4616" spans="1:15" x14ac:dyDescent="0.25">
      <c r="A4616" s="4"/>
      <c r="B4616" s="3"/>
      <c r="C4616" s="3"/>
      <c r="D4616" s="3"/>
      <c r="E4616" s="9"/>
      <c r="F4616" s="6"/>
      <c r="I4616" s="10"/>
      <c r="J4616" s="30"/>
      <c r="K4616" s="8"/>
      <c r="L4616" s="31"/>
      <c r="M4616" s="27"/>
      <c r="N4616" s="17"/>
      <c r="O4616" s="7"/>
    </row>
    <row r="4617" spans="1:15" x14ac:dyDescent="0.25">
      <c r="A4617" s="4"/>
      <c r="B4617" s="3"/>
      <c r="C4617" s="3"/>
      <c r="D4617" s="3"/>
      <c r="E4617" s="9"/>
      <c r="F4617" s="6"/>
      <c r="I4617" s="10"/>
      <c r="J4617" s="30"/>
      <c r="K4617" s="8"/>
      <c r="L4617" s="31"/>
      <c r="M4617" s="27"/>
      <c r="N4617" s="17"/>
      <c r="O4617" s="7"/>
    </row>
    <row r="4618" spans="1:15" x14ac:dyDescent="0.25">
      <c r="A4618" s="4"/>
      <c r="B4618" s="3"/>
      <c r="C4618" s="3"/>
      <c r="D4618" s="3"/>
      <c r="E4618" s="9"/>
      <c r="F4618" s="6"/>
      <c r="I4618" s="10"/>
      <c r="J4618" s="30"/>
      <c r="K4618" s="8"/>
      <c r="L4618" s="31"/>
      <c r="M4618" s="27"/>
      <c r="N4618" s="17"/>
      <c r="O4618" s="7"/>
    </row>
    <row r="4619" spans="1:15" x14ac:dyDescent="0.25">
      <c r="A4619" s="4"/>
      <c r="B4619" s="3"/>
      <c r="C4619" s="3"/>
      <c r="D4619" s="3"/>
      <c r="E4619" s="9"/>
      <c r="F4619" s="6"/>
      <c r="I4619" s="10"/>
      <c r="J4619" s="30"/>
      <c r="K4619" s="8"/>
      <c r="L4619" s="31"/>
      <c r="M4619" s="27"/>
      <c r="N4619" s="17"/>
      <c r="O4619" s="7"/>
    </row>
    <row r="4620" spans="1:15" x14ac:dyDescent="0.25">
      <c r="A4620" s="4"/>
      <c r="B4620" s="3"/>
      <c r="C4620" s="3"/>
      <c r="D4620" s="3"/>
      <c r="E4620" s="9"/>
      <c r="F4620" s="6"/>
      <c r="I4620" s="10"/>
      <c r="J4620" s="30"/>
      <c r="K4620" s="8"/>
      <c r="L4620" s="31"/>
      <c r="M4620" s="27"/>
      <c r="N4620" s="17"/>
      <c r="O4620" s="7"/>
    </row>
    <row r="4621" spans="1:15" x14ac:dyDescent="0.25">
      <c r="A4621" s="4"/>
      <c r="B4621" s="3"/>
      <c r="C4621" s="3"/>
      <c r="D4621" s="3"/>
      <c r="E4621" s="9"/>
      <c r="F4621" s="6"/>
      <c r="I4621" s="10"/>
      <c r="J4621" s="30"/>
      <c r="K4621" s="8"/>
      <c r="L4621" s="31"/>
      <c r="M4621" s="27"/>
      <c r="N4621" s="17"/>
      <c r="O4621" s="7"/>
    </row>
    <row r="4622" spans="1:15" x14ac:dyDescent="0.25">
      <c r="A4622" s="4"/>
      <c r="B4622" s="3"/>
      <c r="C4622" s="3"/>
      <c r="D4622" s="3"/>
      <c r="E4622" s="9"/>
      <c r="F4622" s="6"/>
      <c r="I4622" s="10"/>
      <c r="J4622" s="30"/>
      <c r="K4622" s="8"/>
      <c r="L4622" s="31"/>
      <c r="M4622" s="27"/>
      <c r="N4622" s="17"/>
      <c r="O4622" s="7"/>
    </row>
    <row r="4623" spans="1:15" x14ac:dyDescent="0.25">
      <c r="A4623" s="4"/>
      <c r="B4623" s="3"/>
      <c r="C4623" s="3"/>
      <c r="D4623" s="3"/>
      <c r="E4623" s="9"/>
      <c r="F4623" s="6"/>
      <c r="I4623" s="10"/>
      <c r="J4623" s="30"/>
      <c r="K4623" s="8"/>
      <c r="L4623" s="31"/>
      <c r="M4623" s="27"/>
      <c r="N4623" s="17"/>
      <c r="O4623" s="7"/>
    </row>
    <row r="4624" spans="1:15" x14ac:dyDescent="0.25">
      <c r="A4624" s="4"/>
      <c r="B4624" s="3"/>
      <c r="C4624" s="3"/>
      <c r="D4624" s="3"/>
      <c r="E4624" s="9"/>
      <c r="F4624" s="6"/>
      <c r="I4624" s="10"/>
      <c r="J4624" s="30"/>
      <c r="K4624" s="8"/>
      <c r="L4624" s="31"/>
      <c r="M4624" s="27"/>
      <c r="N4624" s="17"/>
      <c r="O4624" s="7"/>
    </row>
    <row r="4625" spans="1:15" x14ac:dyDescent="0.25">
      <c r="A4625" s="4"/>
      <c r="B4625" s="3"/>
      <c r="C4625" s="3"/>
      <c r="D4625" s="3"/>
      <c r="E4625" s="9"/>
      <c r="F4625" s="6"/>
      <c r="I4625" s="10"/>
      <c r="J4625" s="30"/>
      <c r="K4625" s="8"/>
      <c r="L4625" s="31"/>
      <c r="M4625" s="27"/>
      <c r="N4625" s="17"/>
      <c r="O4625" s="7"/>
    </row>
    <row r="4626" spans="1:15" x14ac:dyDescent="0.25">
      <c r="A4626" s="4"/>
      <c r="B4626" s="3"/>
      <c r="C4626" s="3"/>
      <c r="D4626" s="3"/>
      <c r="E4626" s="9"/>
      <c r="F4626" s="6"/>
      <c r="I4626" s="10"/>
      <c r="J4626" s="30"/>
      <c r="K4626" s="8"/>
      <c r="L4626" s="31"/>
      <c r="M4626" s="27"/>
      <c r="N4626" s="17"/>
      <c r="O4626" s="7"/>
    </row>
    <row r="4627" spans="1:15" x14ac:dyDescent="0.25">
      <c r="A4627" s="4"/>
      <c r="B4627" s="3"/>
      <c r="C4627" s="3"/>
      <c r="D4627" s="3"/>
      <c r="E4627" s="9"/>
      <c r="F4627" s="6"/>
      <c r="I4627" s="10"/>
      <c r="J4627" s="30"/>
      <c r="K4627" s="8"/>
      <c r="L4627" s="31"/>
      <c r="M4627" s="27"/>
      <c r="N4627" s="17"/>
      <c r="O4627" s="7"/>
    </row>
    <row r="4628" spans="1:15" x14ac:dyDescent="0.25">
      <c r="A4628" s="4"/>
      <c r="B4628" s="3"/>
      <c r="C4628" s="3"/>
      <c r="D4628" s="3"/>
      <c r="E4628" s="9"/>
      <c r="F4628" s="6"/>
      <c r="I4628" s="10"/>
      <c r="J4628" s="30"/>
      <c r="K4628" s="8"/>
      <c r="L4628" s="31"/>
      <c r="M4628" s="27"/>
      <c r="N4628" s="17"/>
      <c r="O4628" s="7"/>
    </row>
    <row r="4629" spans="1:15" x14ac:dyDescent="0.25">
      <c r="A4629" s="4"/>
      <c r="B4629" s="3"/>
      <c r="C4629" s="3"/>
      <c r="D4629" s="3"/>
      <c r="E4629" s="9"/>
      <c r="F4629" s="6"/>
      <c r="I4629" s="10"/>
      <c r="J4629" s="30"/>
      <c r="K4629" s="8"/>
      <c r="L4629" s="31"/>
      <c r="M4629" s="27"/>
      <c r="N4629" s="17"/>
      <c r="O4629" s="7"/>
    </row>
    <row r="4630" spans="1:15" x14ac:dyDescent="0.25">
      <c r="A4630" s="4"/>
      <c r="B4630" s="3"/>
      <c r="C4630" s="3"/>
      <c r="D4630" s="3"/>
      <c r="E4630" s="9"/>
      <c r="F4630" s="6"/>
      <c r="I4630" s="10"/>
      <c r="J4630" s="30"/>
      <c r="K4630" s="8"/>
      <c r="L4630" s="31"/>
      <c r="M4630" s="27"/>
      <c r="N4630" s="17"/>
      <c r="O4630" s="7"/>
    </row>
    <row r="4631" spans="1:15" x14ac:dyDescent="0.25">
      <c r="A4631" s="4"/>
      <c r="B4631" s="3"/>
      <c r="C4631" s="3"/>
      <c r="D4631" s="3"/>
      <c r="E4631" s="9"/>
      <c r="F4631" s="6"/>
      <c r="I4631" s="10"/>
      <c r="J4631" s="30"/>
      <c r="K4631" s="8"/>
      <c r="L4631" s="31"/>
      <c r="M4631" s="27"/>
      <c r="N4631" s="17"/>
      <c r="O4631" s="7"/>
    </row>
    <row r="4632" spans="1:15" x14ac:dyDescent="0.25">
      <c r="A4632" s="4"/>
      <c r="B4632" s="3"/>
      <c r="C4632" s="3"/>
      <c r="D4632" s="3"/>
      <c r="E4632" s="9"/>
      <c r="F4632" s="6"/>
      <c r="I4632" s="10"/>
      <c r="J4632" s="30"/>
      <c r="K4632" s="8"/>
      <c r="L4632" s="31"/>
      <c r="M4632" s="27"/>
      <c r="N4632" s="17"/>
      <c r="O4632" s="7"/>
    </row>
    <row r="4633" spans="1:15" x14ac:dyDescent="0.25">
      <c r="A4633" s="4"/>
      <c r="B4633" s="3"/>
      <c r="C4633" s="3"/>
      <c r="D4633" s="3"/>
      <c r="E4633" s="9"/>
      <c r="F4633" s="6"/>
      <c r="I4633" s="10"/>
      <c r="J4633" s="30"/>
      <c r="K4633" s="8"/>
      <c r="L4633" s="31"/>
      <c r="M4633" s="27"/>
      <c r="N4633" s="17"/>
      <c r="O4633" s="7"/>
    </row>
    <row r="4634" spans="1:15" x14ac:dyDescent="0.25">
      <c r="A4634" s="4"/>
      <c r="B4634" s="3"/>
      <c r="C4634" s="3"/>
      <c r="D4634" s="3"/>
      <c r="E4634" s="9"/>
      <c r="F4634" s="6"/>
      <c r="I4634" s="10"/>
      <c r="J4634" s="30"/>
      <c r="K4634" s="8"/>
      <c r="L4634" s="31"/>
      <c r="M4634" s="27"/>
      <c r="N4634" s="17"/>
      <c r="O4634" s="7"/>
    </row>
    <row r="4635" spans="1:15" x14ac:dyDescent="0.25">
      <c r="A4635" s="4"/>
      <c r="B4635" s="3"/>
      <c r="C4635" s="3"/>
      <c r="D4635" s="3"/>
      <c r="E4635" s="9"/>
      <c r="F4635" s="6"/>
      <c r="I4635" s="10"/>
      <c r="J4635" s="30"/>
      <c r="K4635" s="8"/>
      <c r="L4635" s="31"/>
      <c r="M4635" s="27"/>
      <c r="N4635" s="17"/>
      <c r="O4635" s="7"/>
    </row>
    <row r="4636" spans="1:15" x14ac:dyDescent="0.25">
      <c r="A4636" s="4"/>
      <c r="B4636" s="3"/>
      <c r="C4636" s="3"/>
      <c r="D4636" s="3"/>
      <c r="E4636" s="9"/>
      <c r="F4636" s="6"/>
      <c r="I4636" s="10"/>
      <c r="J4636" s="30"/>
      <c r="K4636" s="8"/>
      <c r="L4636" s="31"/>
      <c r="M4636" s="27"/>
      <c r="N4636" s="17"/>
      <c r="O4636" s="7"/>
    </row>
    <row r="4637" spans="1:15" x14ac:dyDescent="0.25">
      <c r="A4637" s="4"/>
      <c r="B4637" s="3"/>
      <c r="C4637" s="3"/>
      <c r="D4637" s="3"/>
      <c r="E4637" s="9"/>
      <c r="F4637" s="6"/>
      <c r="I4637" s="10"/>
      <c r="J4637" s="30"/>
      <c r="K4637" s="8"/>
      <c r="L4637" s="31"/>
      <c r="M4637" s="27"/>
      <c r="N4637" s="17"/>
      <c r="O4637" s="7"/>
    </row>
    <row r="4638" spans="1:15" x14ac:dyDescent="0.25">
      <c r="A4638" s="4"/>
      <c r="B4638" s="3"/>
      <c r="C4638" s="3"/>
      <c r="D4638" s="3"/>
      <c r="E4638" s="9"/>
      <c r="F4638" s="6"/>
      <c r="I4638" s="10"/>
      <c r="J4638" s="30"/>
      <c r="K4638" s="8"/>
      <c r="L4638" s="31"/>
      <c r="M4638" s="27"/>
      <c r="N4638" s="17"/>
      <c r="O4638" s="7"/>
    </row>
    <row r="4639" spans="1:15" x14ac:dyDescent="0.25">
      <c r="A4639" s="4"/>
      <c r="B4639" s="3"/>
      <c r="C4639" s="3"/>
      <c r="D4639" s="3"/>
      <c r="E4639" s="9"/>
      <c r="F4639" s="6"/>
      <c r="I4639" s="10"/>
      <c r="J4639" s="30"/>
      <c r="K4639" s="8"/>
      <c r="L4639" s="31"/>
      <c r="M4639" s="27"/>
      <c r="N4639" s="17"/>
      <c r="O4639" s="7"/>
    </row>
    <row r="4640" spans="1:15" x14ac:dyDescent="0.25">
      <c r="A4640" s="4"/>
      <c r="B4640" s="3"/>
      <c r="C4640" s="3"/>
      <c r="D4640" s="3"/>
      <c r="E4640" s="9"/>
      <c r="F4640" s="6"/>
      <c r="I4640" s="10"/>
      <c r="J4640" s="30"/>
      <c r="K4640" s="8"/>
      <c r="L4640" s="31"/>
      <c r="M4640" s="27"/>
      <c r="N4640" s="17"/>
      <c r="O4640" s="7"/>
    </row>
    <row r="4641" spans="1:15" x14ac:dyDescent="0.25">
      <c r="A4641" s="4"/>
      <c r="B4641" s="3"/>
      <c r="C4641" s="3"/>
      <c r="D4641" s="3"/>
      <c r="E4641" s="9"/>
      <c r="F4641" s="6"/>
      <c r="I4641" s="10"/>
      <c r="J4641" s="30"/>
      <c r="K4641" s="8"/>
      <c r="L4641" s="31"/>
      <c r="M4641" s="27"/>
      <c r="N4641" s="17"/>
      <c r="O4641" s="7"/>
    </row>
    <row r="4642" spans="1:15" x14ac:dyDescent="0.25">
      <c r="A4642" s="4"/>
      <c r="B4642" s="3"/>
      <c r="C4642" s="3"/>
      <c r="D4642" s="3"/>
      <c r="E4642" s="9"/>
      <c r="F4642" s="6"/>
      <c r="I4642" s="10"/>
      <c r="J4642" s="30"/>
      <c r="K4642" s="8"/>
      <c r="L4642" s="31"/>
      <c r="M4642" s="27"/>
      <c r="N4642" s="17"/>
      <c r="O4642" s="7"/>
    </row>
    <row r="4643" spans="1:15" x14ac:dyDescent="0.25">
      <c r="A4643" s="4"/>
      <c r="B4643" s="3"/>
      <c r="C4643" s="3"/>
      <c r="D4643" s="3"/>
      <c r="E4643" s="9"/>
      <c r="F4643" s="6"/>
      <c r="I4643" s="10"/>
      <c r="J4643" s="30"/>
      <c r="K4643" s="8"/>
      <c r="L4643" s="31"/>
      <c r="M4643" s="27"/>
      <c r="N4643" s="17"/>
      <c r="O4643" s="7"/>
    </row>
    <row r="4644" spans="1:15" x14ac:dyDescent="0.25">
      <c r="A4644" s="4"/>
      <c r="B4644" s="3"/>
      <c r="C4644" s="3"/>
      <c r="D4644" s="3"/>
      <c r="E4644" s="9"/>
      <c r="F4644" s="6"/>
      <c r="I4644" s="10"/>
      <c r="J4644" s="30"/>
      <c r="K4644" s="8"/>
      <c r="L4644" s="31"/>
      <c r="M4644" s="27"/>
      <c r="N4644" s="17"/>
      <c r="O4644" s="7"/>
    </row>
    <row r="4645" spans="1:15" x14ac:dyDescent="0.25">
      <c r="A4645" s="4"/>
      <c r="B4645" s="3"/>
      <c r="C4645" s="3"/>
      <c r="D4645" s="3"/>
      <c r="E4645" s="9"/>
      <c r="F4645" s="6"/>
      <c r="I4645" s="10"/>
      <c r="J4645" s="30"/>
      <c r="K4645" s="8"/>
      <c r="L4645" s="31"/>
      <c r="M4645" s="27"/>
      <c r="N4645" s="17"/>
      <c r="O4645" s="7"/>
    </row>
    <row r="4646" spans="1:15" x14ac:dyDescent="0.25">
      <c r="A4646" s="4"/>
      <c r="B4646" s="3"/>
      <c r="C4646" s="3"/>
      <c r="D4646" s="3"/>
      <c r="E4646" s="9"/>
      <c r="F4646" s="6"/>
      <c r="I4646" s="10"/>
      <c r="J4646" s="30"/>
      <c r="K4646" s="8"/>
      <c r="L4646" s="31"/>
      <c r="M4646" s="27"/>
      <c r="N4646" s="17"/>
      <c r="O4646" s="7"/>
    </row>
    <row r="4647" spans="1:15" x14ac:dyDescent="0.25">
      <c r="A4647" s="4"/>
      <c r="B4647" s="3"/>
      <c r="C4647" s="3"/>
      <c r="D4647" s="3"/>
      <c r="E4647" s="9"/>
      <c r="F4647" s="6"/>
      <c r="I4647" s="10"/>
      <c r="J4647" s="30"/>
      <c r="K4647" s="8"/>
      <c r="L4647" s="31"/>
      <c r="M4647" s="27"/>
      <c r="N4647" s="17"/>
      <c r="O4647" s="7"/>
    </row>
    <row r="4648" spans="1:15" x14ac:dyDescent="0.25">
      <c r="A4648" s="4"/>
      <c r="B4648" s="3"/>
      <c r="C4648" s="3"/>
      <c r="D4648" s="3"/>
      <c r="E4648" s="9"/>
      <c r="F4648" s="6"/>
      <c r="I4648" s="10"/>
      <c r="J4648" s="30"/>
      <c r="K4648" s="8"/>
      <c r="L4648" s="31"/>
      <c r="M4648" s="27"/>
      <c r="N4648" s="17"/>
      <c r="O4648" s="7"/>
    </row>
    <row r="4649" spans="1:15" x14ac:dyDescent="0.25">
      <c r="A4649" s="4"/>
      <c r="B4649" s="3"/>
      <c r="C4649" s="3"/>
      <c r="D4649" s="3"/>
      <c r="E4649" s="9"/>
      <c r="F4649" s="6"/>
      <c r="I4649" s="10"/>
      <c r="J4649" s="30"/>
      <c r="K4649" s="8"/>
      <c r="L4649" s="31"/>
      <c r="M4649" s="27"/>
      <c r="N4649" s="17"/>
      <c r="O4649" s="7"/>
    </row>
    <row r="4650" spans="1:15" x14ac:dyDescent="0.25">
      <c r="A4650" s="4"/>
      <c r="B4650" s="3"/>
      <c r="C4650" s="3"/>
      <c r="D4650" s="3"/>
      <c r="E4650" s="9"/>
      <c r="F4650" s="6"/>
      <c r="I4650" s="10"/>
      <c r="J4650" s="30"/>
      <c r="K4650" s="8"/>
      <c r="L4650" s="31"/>
      <c r="M4650" s="27"/>
      <c r="N4650" s="17"/>
      <c r="O4650" s="7"/>
    </row>
    <row r="4651" spans="1:15" x14ac:dyDescent="0.25">
      <c r="A4651" s="4"/>
      <c r="B4651" s="3"/>
      <c r="C4651" s="3"/>
      <c r="D4651" s="3"/>
      <c r="E4651" s="9"/>
      <c r="F4651" s="6"/>
      <c r="I4651" s="10"/>
      <c r="J4651" s="30"/>
      <c r="K4651" s="8"/>
      <c r="L4651" s="31"/>
      <c r="M4651" s="27"/>
      <c r="N4651" s="17"/>
      <c r="O4651" s="7"/>
    </row>
    <row r="4652" spans="1:15" x14ac:dyDescent="0.25">
      <c r="A4652" s="4"/>
      <c r="B4652" s="3"/>
      <c r="C4652" s="3"/>
      <c r="D4652" s="3"/>
      <c r="E4652" s="9"/>
      <c r="F4652" s="6"/>
      <c r="I4652" s="10"/>
      <c r="J4652" s="30"/>
      <c r="K4652" s="8"/>
      <c r="L4652" s="31"/>
      <c r="M4652" s="27"/>
      <c r="N4652" s="17"/>
      <c r="O4652" s="7"/>
    </row>
    <row r="4653" spans="1:15" x14ac:dyDescent="0.25">
      <c r="A4653" s="4"/>
      <c r="B4653" s="3"/>
      <c r="C4653" s="3"/>
      <c r="D4653" s="3"/>
      <c r="E4653" s="9"/>
      <c r="F4653" s="6"/>
      <c r="I4653" s="10"/>
      <c r="J4653" s="30"/>
      <c r="K4653" s="8"/>
      <c r="L4653" s="31"/>
      <c r="M4653" s="27"/>
      <c r="N4653" s="17"/>
      <c r="O4653" s="7"/>
    </row>
    <row r="4654" spans="1:15" x14ac:dyDescent="0.25">
      <c r="A4654" s="4"/>
      <c r="B4654" s="3"/>
      <c r="C4654" s="3"/>
      <c r="D4654" s="3"/>
      <c r="E4654" s="9"/>
      <c r="F4654" s="6"/>
      <c r="I4654" s="10"/>
      <c r="J4654" s="30"/>
      <c r="K4654" s="8"/>
      <c r="L4654" s="31"/>
      <c r="M4654" s="27"/>
      <c r="N4654" s="17"/>
      <c r="O4654" s="7"/>
    </row>
    <row r="4655" spans="1:15" x14ac:dyDescent="0.25">
      <c r="A4655" s="4"/>
      <c r="B4655" s="3"/>
      <c r="C4655" s="3"/>
      <c r="D4655" s="3"/>
      <c r="E4655" s="9"/>
      <c r="F4655" s="6"/>
      <c r="I4655" s="10"/>
      <c r="J4655" s="30"/>
      <c r="K4655" s="8"/>
      <c r="L4655" s="31"/>
      <c r="M4655" s="27"/>
      <c r="N4655" s="17"/>
      <c r="O4655" s="7"/>
    </row>
    <row r="4656" spans="1:15" x14ac:dyDescent="0.25">
      <c r="A4656" s="4"/>
      <c r="B4656" s="3"/>
      <c r="C4656" s="3"/>
      <c r="D4656" s="3"/>
      <c r="E4656" s="9"/>
      <c r="F4656" s="6"/>
      <c r="I4656" s="10"/>
      <c r="J4656" s="30"/>
      <c r="K4656" s="8"/>
      <c r="L4656" s="31"/>
      <c r="M4656" s="27"/>
      <c r="N4656" s="17"/>
      <c r="O4656" s="7"/>
    </row>
    <row r="4657" spans="1:15" x14ac:dyDescent="0.25">
      <c r="A4657" s="4"/>
      <c r="B4657" s="3"/>
      <c r="C4657" s="3"/>
      <c r="D4657" s="3"/>
      <c r="E4657" s="9"/>
      <c r="F4657" s="6"/>
      <c r="I4657" s="10"/>
      <c r="J4657" s="30"/>
      <c r="K4657" s="8"/>
      <c r="L4657" s="31"/>
      <c r="M4657" s="27"/>
      <c r="N4657" s="17"/>
      <c r="O4657" s="7"/>
    </row>
    <row r="4658" spans="1:15" x14ac:dyDescent="0.25">
      <c r="A4658" s="4"/>
      <c r="B4658" s="3"/>
      <c r="C4658" s="3"/>
      <c r="D4658" s="3"/>
      <c r="E4658" s="9"/>
      <c r="F4658" s="6"/>
      <c r="I4658" s="10"/>
      <c r="J4658" s="30"/>
      <c r="K4658" s="8"/>
      <c r="L4658" s="31"/>
      <c r="M4658" s="27"/>
      <c r="N4658" s="17"/>
      <c r="O4658" s="7"/>
    </row>
    <row r="4659" spans="1:15" x14ac:dyDescent="0.25">
      <c r="A4659" s="4"/>
      <c r="B4659" s="3"/>
      <c r="C4659" s="3"/>
      <c r="D4659" s="3"/>
      <c r="E4659" s="9"/>
      <c r="F4659" s="6"/>
      <c r="I4659" s="10"/>
      <c r="J4659" s="30"/>
      <c r="K4659" s="8"/>
      <c r="L4659" s="31"/>
      <c r="M4659" s="27"/>
      <c r="N4659" s="17"/>
      <c r="O4659" s="7"/>
    </row>
    <row r="4660" spans="1:15" x14ac:dyDescent="0.25">
      <c r="A4660" s="4"/>
      <c r="B4660" s="3"/>
      <c r="C4660" s="3"/>
      <c r="D4660" s="3"/>
      <c r="E4660" s="9"/>
      <c r="F4660" s="6"/>
      <c r="I4660" s="10"/>
      <c r="J4660" s="30"/>
      <c r="K4660" s="8"/>
      <c r="L4660" s="31"/>
      <c r="M4660" s="27"/>
      <c r="N4660" s="17"/>
      <c r="O4660" s="7"/>
    </row>
    <row r="4661" spans="1:15" x14ac:dyDescent="0.25">
      <c r="A4661" s="4"/>
      <c r="B4661" s="3"/>
      <c r="C4661" s="3"/>
      <c r="D4661" s="3"/>
      <c r="E4661" s="9"/>
      <c r="F4661" s="6"/>
      <c r="I4661" s="10"/>
      <c r="J4661" s="30"/>
      <c r="K4661" s="8"/>
      <c r="L4661" s="31"/>
      <c r="M4661" s="27"/>
      <c r="N4661" s="17"/>
      <c r="O4661" s="7"/>
    </row>
    <row r="4662" spans="1:15" x14ac:dyDescent="0.25">
      <c r="A4662" s="4"/>
      <c r="B4662" s="3"/>
      <c r="C4662" s="3"/>
      <c r="D4662" s="3"/>
      <c r="E4662" s="9"/>
      <c r="F4662" s="6"/>
      <c r="I4662" s="10"/>
      <c r="J4662" s="30"/>
      <c r="K4662" s="8"/>
      <c r="L4662" s="31"/>
      <c r="M4662" s="27"/>
      <c r="N4662" s="17"/>
      <c r="O4662" s="7"/>
    </row>
    <row r="4663" spans="1:15" x14ac:dyDescent="0.25">
      <c r="A4663" s="4"/>
      <c r="B4663" s="3"/>
      <c r="C4663" s="3"/>
      <c r="D4663" s="3"/>
      <c r="E4663" s="9"/>
      <c r="F4663" s="6"/>
      <c r="I4663" s="10"/>
      <c r="J4663" s="30"/>
      <c r="K4663" s="8"/>
      <c r="L4663" s="31"/>
      <c r="M4663" s="27"/>
      <c r="N4663" s="17"/>
      <c r="O4663" s="7"/>
    </row>
    <row r="4664" spans="1:15" x14ac:dyDescent="0.25">
      <c r="A4664" s="4"/>
      <c r="B4664" s="3"/>
      <c r="C4664" s="3"/>
      <c r="D4664" s="3"/>
      <c r="E4664" s="9"/>
      <c r="F4664" s="6"/>
      <c r="I4664" s="10"/>
      <c r="J4664" s="30"/>
      <c r="K4664" s="8"/>
      <c r="L4664" s="31"/>
      <c r="M4664" s="27"/>
      <c r="N4664" s="17"/>
      <c r="O4664" s="7"/>
    </row>
    <row r="4665" spans="1:15" x14ac:dyDescent="0.25">
      <c r="A4665" s="4"/>
      <c r="B4665" s="3"/>
      <c r="C4665" s="3"/>
      <c r="D4665" s="3"/>
      <c r="E4665" s="9"/>
      <c r="F4665" s="6"/>
      <c r="I4665" s="10"/>
      <c r="J4665" s="30"/>
      <c r="K4665" s="8"/>
      <c r="L4665" s="31"/>
      <c r="M4665" s="27"/>
      <c r="N4665" s="17"/>
      <c r="O4665" s="7"/>
    </row>
    <row r="4666" spans="1:15" x14ac:dyDescent="0.25">
      <c r="A4666" s="4"/>
      <c r="B4666" s="3"/>
      <c r="C4666" s="3"/>
      <c r="D4666" s="3"/>
      <c r="E4666" s="9"/>
      <c r="F4666" s="6"/>
      <c r="I4666" s="10"/>
      <c r="J4666" s="30"/>
      <c r="K4666" s="8"/>
      <c r="L4666" s="31"/>
      <c r="M4666" s="27"/>
      <c r="N4666" s="17"/>
      <c r="O4666" s="7"/>
    </row>
    <row r="4667" spans="1:15" x14ac:dyDescent="0.25">
      <c r="A4667" s="4"/>
      <c r="B4667" s="3"/>
      <c r="C4667" s="3"/>
      <c r="D4667" s="3"/>
      <c r="E4667" s="9"/>
      <c r="F4667" s="6"/>
      <c r="I4667" s="10"/>
      <c r="J4667" s="30"/>
      <c r="K4667" s="8"/>
      <c r="L4667" s="31"/>
      <c r="M4667" s="27"/>
      <c r="N4667" s="17"/>
      <c r="O4667" s="7"/>
    </row>
    <row r="4668" spans="1:15" x14ac:dyDescent="0.25">
      <c r="A4668" s="4"/>
      <c r="B4668" s="3"/>
      <c r="C4668" s="3"/>
      <c r="D4668" s="3"/>
      <c r="E4668" s="9"/>
      <c r="F4668" s="6"/>
      <c r="I4668" s="10"/>
      <c r="J4668" s="30"/>
      <c r="K4668" s="8"/>
      <c r="L4668" s="31"/>
      <c r="M4668" s="27"/>
      <c r="N4668" s="17"/>
      <c r="O4668" s="7"/>
    </row>
    <row r="4669" spans="1:15" x14ac:dyDescent="0.25">
      <c r="A4669" s="4"/>
      <c r="B4669" s="3"/>
      <c r="C4669" s="3"/>
      <c r="D4669" s="3"/>
      <c r="E4669" s="9"/>
      <c r="F4669" s="6"/>
      <c r="I4669" s="10"/>
      <c r="J4669" s="30"/>
      <c r="K4669" s="8"/>
      <c r="L4669" s="31"/>
      <c r="M4669" s="27"/>
      <c r="N4669" s="17"/>
      <c r="O4669" s="7"/>
    </row>
    <row r="4670" spans="1:15" x14ac:dyDescent="0.25">
      <c r="A4670" s="4"/>
      <c r="B4670" s="3"/>
      <c r="C4670" s="3"/>
      <c r="D4670" s="3"/>
      <c r="E4670" s="9"/>
      <c r="F4670" s="6"/>
      <c r="I4670" s="10"/>
      <c r="J4670" s="30"/>
      <c r="K4670" s="8"/>
      <c r="L4670" s="31"/>
      <c r="M4670" s="27"/>
      <c r="N4670" s="17"/>
      <c r="O4670" s="7"/>
    </row>
    <row r="4671" spans="1:15" x14ac:dyDescent="0.25">
      <c r="A4671" s="4"/>
      <c r="B4671" s="3"/>
      <c r="C4671" s="3"/>
      <c r="D4671" s="3"/>
      <c r="E4671" s="9"/>
      <c r="F4671" s="6"/>
      <c r="I4671" s="10"/>
      <c r="J4671" s="30"/>
      <c r="K4671" s="8"/>
      <c r="L4671" s="31"/>
      <c r="M4671" s="27"/>
      <c r="N4671" s="17"/>
      <c r="O4671" s="7"/>
    </row>
    <row r="4672" spans="1:15" x14ac:dyDescent="0.25">
      <c r="A4672" s="4"/>
      <c r="B4672" s="3"/>
      <c r="C4672" s="3"/>
      <c r="D4672" s="3"/>
      <c r="E4672" s="9"/>
      <c r="F4672" s="6"/>
      <c r="I4672" s="10"/>
      <c r="J4672" s="30"/>
      <c r="K4672" s="8"/>
      <c r="L4672" s="31"/>
      <c r="M4672" s="27"/>
      <c r="N4672" s="17"/>
      <c r="O4672" s="7"/>
    </row>
    <row r="4673" spans="1:15" x14ac:dyDescent="0.25">
      <c r="A4673" s="4"/>
      <c r="B4673" s="3"/>
      <c r="C4673" s="3"/>
      <c r="D4673" s="3"/>
      <c r="E4673" s="9"/>
      <c r="F4673" s="6"/>
      <c r="I4673" s="10"/>
      <c r="J4673" s="30"/>
      <c r="K4673" s="8"/>
      <c r="L4673" s="31"/>
      <c r="M4673" s="27"/>
      <c r="N4673" s="17"/>
      <c r="O4673" s="7"/>
    </row>
    <row r="4674" spans="1:15" x14ac:dyDescent="0.25">
      <c r="A4674" s="4"/>
      <c r="B4674" s="3"/>
      <c r="C4674" s="3"/>
      <c r="D4674" s="3"/>
      <c r="E4674" s="9"/>
      <c r="F4674" s="6"/>
      <c r="I4674" s="10"/>
      <c r="J4674" s="30"/>
      <c r="K4674" s="8"/>
      <c r="L4674" s="31"/>
      <c r="M4674" s="27"/>
      <c r="N4674" s="17"/>
      <c r="O4674" s="7"/>
    </row>
    <row r="4675" spans="1:15" x14ac:dyDescent="0.25">
      <c r="A4675" s="4"/>
      <c r="B4675" s="3"/>
      <c r="C4675" s="3"/>
      <c r="D4675" s="3"/>
      <c r="E4675" s="9"/>
      <c r="F4675" s="6"/>
      <c r="I4675" s="10"/>
      <c r="J4675" s="30"/>
      <c r="K4675" s="8"/>
      <c r="L4675" s="31"/>
      <c r="M4675" s="27"/>
      <c r="N4675" s="17"/>
      <c r="O4675" s="7"/>
    </row>
    <row r="4676" spans="1:15" x14ac:dyDescent="0.25">
      <c r="A4676" s="4"/>
      <c r="B4676" s="3"/>
      <c r="C4676" s="3"/>
      <c r="D4676" s="3"/>
      <c r="E4676" s="9"/>
      <c r="F4676" s="6"/>
      <c r="I4676" s="10"/>
      <c r="J4676" s="30"/>
      <c r="K4676" s="8"/>
      <c r="L4676" s="31"/>
      <c r="M4676" s="27"/>
      <c r="N4676" s="17"/>
      <c r="O4676" s="7"/>
    </row>
    <row r="4677" spans="1:15" x14ac:dyDescent="0.25">
      <c r="A4677" s="4"/>
      <c r="B4677" s="3"/>
      <c r="C4677" s="3"/>
      <c r="D4677" s="3"/>
      <c r="E4677" s="9"/>
      <c r="F4677" s="6"/>
      <c r="I4677" s="10"/>
      <c r="J4677" s="30"/>
      <c r="K4677" s="8"/>
      <c r="L4677" s="31"/>
      <c r="M4677" s="27"/>
      <c r="N4677" s="17"/>
      <c r="O4677" s="7"/>
    </row>
    <row r="4678" spans="1:15" x14ac:dyDescent="0.25">
      <c r="A4678" s="4"/>
      <c r="B4678" s="3"/>
      <c r="C4678" s="3"/>
      <c r="D4678" s="3"/>
      <c r="E4678" s="9"/>
      <c r="F4678" s="6"/>
      <c r="I4678" s="10"/>
      <c r="J4678" s="30"/>
      <c r="K4678" s="8"/>
      <c r="L4678" s="31"/>
      <c r="M4678" s="27"/>
      <c r="N4678" s="17"/>
      <c r="O4678" s="7"/>
    </row>
    <row r="4679" spans="1:15" x14ac:dyDescent="0.25">
      <c r="A4679" s="4"/>
      <c r="B4679" s="3"/>
      <c r="C4679" s="3"/>
      <c r="D4679" s="3"/>
      <c r="E4679" s="9"/>
      <c r="F4679" s="6"/>
      <c r="I4679" s="10"/>
      <c r="J4679" s="30"/>
      <c r="K4679" s="8"/>
      <c r="L4679" s="31"/>
      <c r="M4679" s="27"/>
      <c r="N4679" s="17"/>
      <c r="O4679" s="7"/>
    </row>
    <row r="4680" spans="1:15" x14ac:dyDescent="0.25">
      <c r="A4680" s="4"/>
      <c r="B4680" s="3"/>
      <c r="C4680" s="3"/>
      <c r="D4680" s="3"/>
      <c r="E4680" s="9"/>
      <c r="F4680" s="6"/>
      <c r="I4680" s="10"/>
      <c r="J4680" s="30"/>
      <c r="K4680" s="8"/>
      <c r="L4680" s="31"/>
      <c r="M4680" s="27"/>
      <c r="N4680" s="17"/>
      <c r="O4680" s="7"/>
    </row>
    <row r="4681" spans="1:15" x14ac:dyDescent="0.25">
      <c r="A4681" s="4"/>
      <c r="B4681" s="3"/>
      <c r="C4681" s="3"/>
      <c r="D4681" s="3"/>
      <c r="E4681" s="9"/>
      <c r="F4681" s="6"/>
      <c r="I4681" s="10"/>
      <c r="J4681" s="30"/>
      <c r="K4681" s="8"/>
      <c r="L4681" s="31"/>
      <c r="M4681" s="27"/>
      <c r="N4681" s="17"/>
      <c r="O4681" s="7"/>
    </row>
    <row r="4682" spans="1:15" x14ac:dyDescent="0.25">
      <c r="A4682" s="4"/>
      <c r="B4682" s="3"/>
      <c r="C4682" s="3"/>
      <c r="D4682" s="3"/>
      <c r="E4682" s="9"/>
      <c r="F4682" s="6"/>
      <c r="I4682" s="10"/>
      <c r="J4682" s="30"/>
      <c r="K4682" s="8"/>
      <c r="L4682" s="31"/>
      <c r="M4682" s="27"/>
      <c r="N4682" s="17"/>
      <c r="O4682" s="7"/>
    </row>
    <row r="4683" spans="1:15" x14ac:dyDescent="0.25">
      <c r="A4683" s="4"/>
      <c r="B4683" s="3"/>
      <c r="C4683" s="3"/>
      <c r="D4683" s="3"/>
      <c r="E4683" s="9"/>
      <c r="F4683" s="6"/>
      <c r="I4683" s="10"/>
      <c r="J4683" s="30"/>
      <c r="K4683" s="8"/>
      <c r="L4683" s="31"/>
      <c r="M4683" s="27"/>
      <c r="N4683" s="17"/>
      <c r="O4683" s="7"/>
    </row>
    <row r="4684" spans="1:15" x14ac:dyDescent="0.25">
      <c r="A4684" s="4"/>
      <c r="B4684" s="3"/>
      <c r="C4684" s="3"/>
      <c r="D4684" s="3"/>
      <c r="E4684" s="9"/>
      <c r="F4684" s="6"/>
      <c r="I4684" s="10"/>
      <c r="J4684" s="30"/>
      <c r="K4684" s="8"/>
      <c r="L4684" s="31"/>
      <c r="M4684" s="27"/>
      <c r="N4684" s="17"/>
      <c r="O4684" s="7"/>
    </row>
    <row r="4685" spans="1:15" x14ac:dyDescent="0.25">
      <c r="A4685" s="4"/>
      <c r="B4685" s="3"/>
      <c r="C4685" s="3"/>
      <c r="D4685" s="3"/>
      <c r="E4685" s="9"/>
      <c r="F4685" s="6"/>
      <c r="I4685" s="10"/>
      <c r="J4685" s="30"/>
      <c r="K4685" s="8"/>
      <c r="L4685" s="31"/>
      <c r="M4685" s="27"/>
      <c r="N4685" s="17"/>
      <c r="O4685" s="7"/>
    </row>
    <row r="4686" spans="1:15" x14ac:dyDescent="0.25">
      <c r="A4686" s="4"/>
      <c r="B4686" s="3"/>
      <c r="C4686" s="3"/>
      <c r="D4686" s="3"/>
      <c r="E4686" s="9"/>
      <c r="F4686" s="6"/>
      <c r="I4686" s="10"/>
      <c r="J4686" s="30"/>
      <c r="K4686" s="8"/>
      <c r="L4686" s="31"/>
      <c r="M4686" s="27"/>
      <c r="N4686" s="17"/>
      <c r="O4686" s="7"/>
    </row>
    <row r="4687" spans="1:15" x14ac:dyDescent="0.25">
      <c r="A4687" s="4"/>
      <c r="B4687" s="3"/>
      <c r="C4687" s="3"/>
      <c r="D4687" s="3"/>
      <c r="E4687" s="9"/>
      <c r="F4687" s="6"/>
      <c r="I4687" s="10"/>
      <c r="J4687" s="30"/>
      <c r="K4687" s="8"/>
      <c r="L4687" s="31"/>
      <c r="M4687" s="27"/>
      <c r="N4687" s="17"/>
      <c r="O4687" s="7"/>
    </row>
    <row r="4688" spans="1:15" x14ac:dyDescent="0.25">
      <c r="A4688" s="4"/>
      <c r="B4688" s="3"/>
      <c r="C4688" s="3"/>
      <c r="D4688" s="3"/>
      <c r="E4688" s="9"/>
      <c r="F4688" s="6"/>
      <c r="I4688" s="10"/>
      <c r="J4688" s="30"/>
      <c r="K4688" s="8"/>
      <c r="L4688" s="31"/>
      <c r="M4688" s="27"/>
      <c r="N4688" s="17"/>
      <c r="O4688" s="7"/>
    </row>
    <row r="4689" spans="1:15" x14ac:dyDescent="0.25">
      <c r="A4689" s="4"/>
      <c r="B4689" s="3"/>
      <c r="C4689" s="3"/>
      <c r="D4689" s="3"/>
      <c r="E4689" s="9"/>
      <c r="F4689" s="6"/>
      <c r="I4689" s="10"/>
      <c r="J4689" s="30"/>
      <c r="K4689" s="8"/>
      <c r="L4689" s="31"/>
      <c r="M4689" s="27"/>
      <c r="N4689" s="17"/>
      <c r="O4689" s="7"/>
    </row>
    <row r="4690" spans="1:15" x14ac:dyDescent="0.25">
      <c r="A4690" s="4"/>
      <c r="B4690" s="3"/>
      <c r="C4690" s="3"/>
      <c r="D4690" s="3"/>
      <c r="E4690" s="9"/>
      <c r="F4690" s="6"/>
      <c r="I4690" s="10"/>
      <c r="J4690" s="30"/>
      <c r="K4690" s="8"/>
      <c r="L4690" s="31"/>
      <c r="M4690" s="27"/>
      <c r="N4690" s="17"/>
      <c r="O4690" s="7"/>
    </row>
    <row r="4691" spans="1:15" x14ac:dyDescent="0.25">
      <c r="A4691" s="4"/>
      <c r="B4691" s="3"/>
      <c r="C4691" s="3"/>
      <c r="D4691" s="3"/>
      <c r="E4691" s="9"/>
      <c r="F4691" s="6"/>
      <c r="I4691" s="10"/>
      <c r="J4691" s="30"/>
      <c r="K4691" s="8"/>
      <c r="L4691" s="31"/>
      <c r="M4691" s="27"/>
      <c r="N4691" s="17"/>
      <c r="O4691" s="7"/>
    </row>
    <row r="4692" spans="1:15" x14ac:dyDescent="0.25">
      <c r="A4692" s="4"/>
      <c r="B4692" s="3"/>
      <c r="C4692" s="3"/>
      <c r="D4692" s="3"/>
      <c r="E4692" s="9"/>
      <c r="F4692" s="6"/>
      <c r="I4692" s="10"/>
      <c r="J4692" s="30"/>
      <c r="K4692" s="8"/>
      <c r="L4692" s="31"/>
      <c r="M4692" s="27"/>
      <c r="N4692" s="17"/>
      <c r="O4692" s="7"/>
    </row>
    <row r="4693" spans="1:15" x14ac:dyDescent="0.25">
      <c r="A4693" s="4"/>
      <c r="B4693" s="3"/>
      <c r="C4693" s="3"/>
      <c r="D4693" s="3"/>
      <c r="E4693" s="9"/>
      <c r="F4693" s="6"/>
      <c r="I4693" s="10"/>
      <c r="J4693" s="30"/>
      <c r="K4693" s="8"/>
      <c r="L4693" s="31"/>
      <c r="M4693" s="27"/>
      <c r="N4693" s="17"/>
      <c r="O4693" s="7"/>
    </row>
    <row r="4694" spans="1:15" x14ac:dyDescent="0.25">
      <c r="A4694" s="4"/>
      <c r="B4694" s="3"/>
      <c r="C4694" s="3"/>
      <c r="D4694" s="3"/>
      <c r="E4694" s="9"/>
      <c r="F4694" s="6"/>
      <c r="I4694" s="10"/>
      <c r="J4694" s="30"/>
      <c r="K4694" s="8"/>
      <c r="L4694" s="31"/>
      <c r="M4694" s="27"/>
      <c r="N4694" s="17"/>
      <c r="O4694" s="7"/>
    </row>
    <row r="4695" spans="1:15" x14ac:dyDescent="0.25">
      <c r="A4695" s="4"/>
      <c r="B4695" s="3"/>
      <c r="C4695" s="3"/>
      <c r="D4695" s="3"/>
      <c r="E4695" s="9"/>
      <c r="F4695" s="6"/>
      <c r="I4695" s="10"/>
      <c r="J4695" s="30"/>
      <c r="K4695" s="8"/>
      <c r="L4695" s="31"/>
      <c r="M4695" s="27"/>
      <c r="N4695" s="17"/>
      <c r="O4695" s="7"/>
    </row>
    <row r="4696" spans="1:15" x14ac:dyDescent="0.25">
      <c r="A4696" s="4"/>
      <c r="B4696" s="3"/>
      <c r="C4696" s="3"/>
      <c r="D4696" s="3"/>
      <c r="E4696" s="9"/>
      <c r="F4696" s="6"/>
      <c r="I4696" s="10"/>
      <c r="J4696" s="30"/>
      <c r="K4696" s="8"/>
      <c r="L4696" s="31"/>
      <c r="M4696" s="27"/>
      <c r="N4696" s="17"/>
      <c r="O4696" s="7"/>
    </row>
    <row r="4697" spans="1:15" x14ac:dyDescent="0.25">
      <c r="A4697" s="4"/>
      <c r="B4697" s="3"/>
      <c r="C4697" s="3"/>
      <c r="D4697" s="3"/>
      <c r="E4697" s="9"/>
      <c r="F4697" s="6"/>
      <c r="I4697" s="10"/>
      <c r="J4697" s="30"/>
      <c r="K4697" s="8"/>
      <c r="L4697" s="31"/>
      <c r="M4697" s="27"/>
      <c r="N4697" s="17"/>
      <c r="O4697" s="7"/>
    </row>
    <row r="4698" spans="1:15" x14ac:dyDescent="0.25">
      <c r="A4698" s="4"/>
      <c r="B4698" s="3"/>
      <c r="C4698" s="3"/>
      <c r="D4698" s="3"/>
      <c r="E4698" s="9"/>
      <c r="F4698" s="6"/>
      <c r="I4698" s="10"/>
      <c r="J4698" s="30"/>
      <c r="K4698" s="8"/>
      <c r="L4698" s="31"/>
      <c r="M4698" s="27"/>
      <c r="N4698" s="17"/>
      <c r="O4698" s="7"/>
    </row>
    <row r="4699" spans="1:15" x14ac:dyDescent="0.25">
      <c r="A4699" s="4"/>
      <c r="B4699" s="3"/>
      <c r="C4699" s="3"/>
      <c r="D4699" s="3"/>
      <c r="E4699" s="9"/>
      <c r="F4699" s="6"/>
      <c r="I4699" s="10"/>
      <c r="J4699" s="30"/>
      <c r="K4699" s="8"/>
      <c r="L4699" s="31"/>
      <c r="M4699" s="27"/>
      <c r="N4699" s="17"/>
      <c r="O4699" s="7"/>
    </row>
    <row r="4700" spans="1:15" x14ac:dyDescent="0.25">
      <c r="A4700" s="4"/>
      <c r="B4700" s="3"/>
      <c r="C4700" s="3"/>
      <c r="D4700" s="3"/>
      <c r="E4700" s="9"/>
      <c r="F4700" s="6"/>
      <c r="I4700" s="10"/>
      <c r="J4700" s="30"/>
      <c r="K4700" s="8"/>
      <c r="L4700" s="31"/>
      <c r="M4700" s="27"/>
      <c r="N4700" s="17"/>
      <c r="O4700" s="7"/>
    </row>
    <row r="4701" spans="1:15" x14ac:dyDescent="0.25">
      <c r="A4701" s="4"/>
      <c r="B4701" s="3"/>
      <c r="C4701" s="3"/>
      <c r="D4701" s="3"/>
      <c r="E4701" s="9"/>
      <c r="F4701" s="6"/>
      <c r="I4701" s="10"/>
      <c r="J4701" s="30"/>
      <c r="K4701" s="8"/>
      <c r="L4701" s="31"/>
      <c r="M4701" s="27"/>
      <c r="N4701" s="17"/>
      <c r="O4701" s="7"/>
    </row>
    <row r="4702" spans="1:15" x14ac:dyDescent="0.25">
      <c r="A4702" s="4"/>
      <c r="B4702" s="3"/>
      <c r="C4702" s="3"/>
      <c r="D4702" s="3"/>
      <c r="E4702" s="9"/>
      <c r="F4702" s="6"/>
      <c r="I4702" s="10"/>
      <c r="J4702" s="30"/>
      <c r="K4702" s="8"/>
      <c r="L4702" s="31"/>
      <c r="M4702" s="27"/>
      <c r="N4702" s="17"/>
      <c r="O4702" s="7"/>
    </row>
    <row r="4703" spans="1:15" x14ac:dyDescent="0.25">
      <c r="A4703" s="4"/>
      <c r="B4703" s="3"/>
      <c r="C4703" s="3"/>
      <c r="D4703" s="3"/>
      <c r="E4703" s="9"/>
      <c r="F4703" s="6"/>
      <c r="I4703" s="10"/>
      <c r="J4703" s="30"/>
      <c r="K4703" s="8"/>
      <c r="L4703" s="31"/>
      <c r="M4703" s="27"/>
      <c r="N4703" s="17"/>
      <c r="O4703" s="7"/>
    </row>
    <row r="4704" spans="1:15" x14ac:dyDescent="0.25">
      <c r="A4704" s="4"/>
      <c r="B4704" s="3"/>
      <c r="C4704" s="3"/>
      <c r="D4704" s="3"/>
      <c r="E4704" s="9"/>
      <c r="F4704" s="6"/>
      <c r="I4704" s="10"/>
      <c r="J4704" s="30"/>
      <c r="K4704" s="8"/>
      <c r="L4704" s="31"/>
      <c r="M4704" s="27"/>
      <c r="N4704" s="17"/>
      <c r="O4704" s="7"/>
    </row>
    <row r="4705" spans="1:15" x14ac:dyDescent="0.25">
      <c r="A4705" s="4"/>
      <c r="B4705" s="3"/>
      <c r="C4705" s="3"/>
      <c r="D4705" s="3"/>
      <c r="E4705" s="9"/>
      <c r="F4705" s="6"/>
      <c r="I4705" s="10"/>
      <c r="J4705" s="30"/>
      <c r="K4705" s="8"/>
      <c r="L4705" s="31"/>
      <c r="M4705" s="27"/>
      <c r="N4705" s="17"/>
      <c r="O4705" s="7"/>
    </row>
    <row r="4706" spans="1:15" x14ac:dyDescent="0.25">
      <c r="A4706" s="4"/>
      <c r="B4706" s="3"/>
      <c r="C4706" s="3"/>
      <c r="D4706" s="3"/>
      <c r="E4706" s="9"/>
      <c r="F4706" s="6"/>
      <c r="I4706" s="10"/>
      <c r="J4706" s="30"/>
      <c r="K4706" s="8"/>
      <c r="L4706" s="31"/>
      <c r="M4706" s="27"/>
      <c r="N4706" s="17"/>
      <c r="O4706" s="7"/>
    </row>
    <row r="4707" spans="1:15" x14ac:dyDescent="0.25">
      <c r="A4707" s="4"/>
      <c r="B4707" s="3"/>
      <c r="C4707" s="3"/>
      <c r="D4707" s="3"/>
      <c r="E4707" s="9"/>
      <c r="F4707" s="6"/>
      <c r="I4707" s="10"/>
      <c r="J4707" s="30"/>
      <c r="K4707" s="8"/>
      <c r="L4707" s="31"/>
      <c r="M4707" s="27"/>
      <c r="N4707" s="17"/>
      <c r="O4707" s="7"/>
    </row>
    <row r="4708" spans="1:15" x14ac:dyDescent="0.25">
      <c r="A4708" s="4"/>
      <c r="B4708" s="3"/>
      <c r="C4708" s="3"/>
      <c r="D4708" s="3"/>
      <c r="E4708" s="9"/>
      <c r="F4708" s="6"/>
      <c r="I4708" s="10"/>
      <c r="J4708" s="30"/>
      <c r="K4708" s="8"/>
      <c r="L4708" s="31"/>
      <c r="M4708" s="27"/>
      <c r="N4708" s="17"/>
      <c r="O4708" s="7"/>
    </row>
    <row r="4709" spans="1:15" x14ac:dyDescent="0.25">
      <c r="A4709" s="4"/>
      <c r="B4709" s="3"/>
      <c r="C4709" s="3"/>
      <c r="D4709" s="3"/>
      <c r="E4709" s="9"/>
      <c r="F4709" s="6"/>
      <c r="I4709" s="10"/>
      <c r="J4709" s="30"/>
      <c r="K4709" s="8"/>
      <c r="L4709" s="31"/>
      <c r="M4709" s="27"/>
      <c r="N4709" s="17"/>
      <c r="O4709" s="7"/>
    </row>
    <row r="4710" spans="1:15" x14ac:dyDescent="0.25">
      <c r="A4710" s="4"/>
      <c r="B4710" s="3"/>
      <c r="C4710" s="3"/>
      <c r="D4710" s="3"/>
      <c r="E4710" s="9"/>
      <c r="F4710" s="6"/>
      <c r="I4710" s="10"/>
      <c r="J4710" s="30"/>
      <c r="K4710" s="8"/>
      <c r="L4710" s="31"/>
      <c r="M4710" s="27"/>
      <c r="N4710" s="17"/>
      <c r="O4710" s="7"/>
    </row>
    <row r="4711" spans="1:15" x14ac:dyDescent="0.25">
      <c r="A4711" s="4"/>
      <c r="B4711" s="3"/>
      <c r="C4711" s="3"/>
      <c r="D4711" s="3"/>
      <c r="E4711" s="9"/>
      <c r="F4711" s="6"/>
      <c r="I4711" s="10"/>
      <c r="J4711" s="30"/>
      <c r="K4711" s="8"/>
      <c r="L4711" s="31"/>
      <c r="M4711" s="27"/>
      <c r="N4711" s="17"/>
      <c r="O4711" s="7"/>
    </row>
    <row r="4712" spans="1:15" x14ac:dyDescent="0.25">
      <c r="A4712" s="4"/>
      <c r="B4712" s="3"/>
      <c r="C4712" s="3"/>
      <c r="D4712" s="3"/>
      <c r="E4712" s="9"/>
      <c r="F4712" s="6"/>
      <c r="I4712" s="10"/>
      <c r="J4712" s="30"/>
      <c r="K4712" s="8"/>
      <c r="L4712" s="31"/>
      <c r="M4712" s="27"/>
      <c r="N4712" s="17"/>
      <c r="O4712" s="7"/>
    </row>
    <row r="4713" spans="1:15" x14ac:dyDescent="0.25">
      <c r="A4713" s="4"/>
      <c r="B4713" s="3"/>
      <c r="C4713" s="3"/>
      <c r="D4713" s="3"/>
      <c r="E4713" s="9"/>
      <c r="F4713" s="6"/>
      <c r="I4713" s="10"/>
      <c r="J4713" s="30"/>
      <c r="K4713" s="8"/>
      <c r="L4713" s="31"/>
      <c r="M4713" s="27"/>
      <c r="N4713" s="17"/>
      <c r="O4713" s="7"/>
    </row>
    <row r="4714" spans="1:15" x14ac:dyDescent="0.25">
      <c r="A4714" s="4"/>
      <c r="B4714" s="3"/>
      <c r="C4714" s="3"/>
      <c r="D4714" s="3"/>
      <c r="E4714" s="9"/>
      <c r="F4714" s="6"/>
      <c r="I4714" s="10"/>
      <c r="J4714" s="30"/>
      <c r="K4714" s="8"/>
      <c r="L4714" s="31"/>
      <c r="M4714" s="27"/>
      <c r="N4714" s="17"/>
      <c r="O4714" s="7"/>
    </row>
    <row r="4715" spans="1:15" x14ac:dyDescent="0.25">
      <c r="A4715" s="4"/>
      <c r="B4715" s="3"/>
      <c r="C4715" s="3"/>
      <c r="D4715" s="3"/>
      <c r="E4715" s="9"/>
      <c r="F4715" s="6"/>
      <c r="I4715" s="10"/>
      <c r="J4715" s="30"/>
      <c r="K4715" s="8"/>
      <c r="L4715" s="31"/>
      <c r="M4715" s="27"/>
      <c r="N4715" s="17"/>
      <c r="O4715" s="7"/>
    </row>
    <row r="4716" spans="1:15" x14ac:dyDescent="0.25">
      <c r="A4716" s="4"/>
      <c r="B4716" s="3"/>
      <c r="C4716" s="3"/>
      <c r="D4716" s="3"/>
      <c r="E4716" s="9"/>
      <c r="F4716" s="6"/>
      <c r="I4716" s="10"/>
      <c r="J4716" s="30"/>
      <c r="K4716" s="8"/>
      <c r="L4716" s="31"/>
      <c r="M4716" s="27"/>
      <c r="N4716" s="17"/>
      <c r="O4716" s="7"/>
    </row>
    <row r="4717" spans="1:15" x14ac:dyDescent="0.25">
      <c r="A4717" s="4"/>
      <c r="B4717" s="3"/>
      <c r="C4717" s="3"/>
      <c r="D4717" s="3"/>
      <c r="E4717" s="9"/>
      <c r="F4717" s="6"/>
      <c r="I4717" s="10"/>
      <c r="J4717" s="30"/>
      <c r="K4717" s="8"/>
      <c r="L4717" s="31"/>
      <c r="M4717" s="27"/>
      <c r="N4717" s="17"/>
      <c r="O4717" s="7"/>
    </row>
    <row r="4718" spans="1:15" x14ac:dyDescent="0.25">
      <c r="A4718" s="4"/>
      <c r="B4718" s="3"/>
      <c r="C4718" s="3"/>
      <c r="D4718" s="3"/>
      <c r="E4718" s="9"/>
      <c r="F4718" s="6"/>
      <c r="I4718" s="10"/>
      <c r="J4718" s="30"/>
      <c r="K4718" s="8"/>
      <c r="L4718" s="31"/>
      <c r="M4718" s="27"/>
      <c r="N4718" s="17"/>
      <c r="O4718" s="7"/>
    </row>
    <row r="4719" spans="1:15" x14ac:dyDescent="0.25">
      <c r="A4719" s="4"/>
      <c r="B4719" s="3"/>
      <c r="C4719" s="3"/>
      <c r="D4719" s="3"/>
      <c r="E4719" s="9"/>
      <c r="F4719" s="6"/>
      <c r="I4719" s="10"/>
      <c r="J4719" s="30"/>
      <c r="K4719" s="8"/>
      <c r="L4719" s="31"/>
      <c r="M4719" s="27"/>
      <c r="N4719" s="17"/>
      <c r="O4719" s="7"/>
    </row>
    <row r="4720" spans="1:15" x14ac:dyDescent="0.25">
      <c r="A4720" s="4"/>
      <c r="B4720" s="3"/>
      <c r="C4720" s="3"/>
      <c r="D4720" s="3"/>
      <c r="E4720" s="9"/>
      <c r="F4720" s="6"/>
      <c r="I4720" s="10"/>
      <c r="J4720" s="30"/>
      <c r="K4720" s="8"/>
      <c r="L4720" s="31"/>
      <c r="M4720" s="27"/>
      <c r="N4720" s="17"/>
      <c r="O4720" s="7"/>
    </row>
    <row r="4721" spans="1:15" x14ac:dyDescent="0.25">
      <c r="A4721" s="4"/>
      <c r="B4721" s="3"/>
      <c r="C4721" s="3"/>
      <c r="D4721" s="3"/>
      <c r="E4721" s="9"/>
      <c r="F4721" s="6"/>
      <c r="I4721" s="10"/>
      <c r="J4721" s="30"/>
      <c r="K4721" s="8"/>
      <c r="L4721" s="31"/>
      <c r="M4721" s="27"/>
      <c r="N4721" s="17"/>
      <c r="O4721" s="7"/>
    </row>
    <row r="4722" spans="1:15" x14ac:dyDescent="0.25">
      <c r="A4722" s="4"/>
      <c r="B4722" s="3"/>
      <c r="C4722" s="3"/>
      <c r="D4722" s="3"/>
      <c r="E4722" s="9"/>
      <c r="F4722" s="6"/>
      <c r="I4722" s="10"/>
      <c r="J4722" s="30"/>
      <c r="K4722" s="8"/>
      <c r="L4722" s="31"/>
      <c r="M4722" s="27"/>
      <c r="N4722" s="17"/>
      <c r="O4722" s="7"/>
    </row>
    <row r="4723" spans="1:15" x14ac:dyDescent="0.25">
      <c r="A4723" s="4"/>
      <c r="B4723" s="3"/>
      <c r="C4723" s="3"/>
      <c r="D4723" s="3"/>
      <c r="E4723" s="9"/>
      <c r="F4723" s="6"/>
      <c r="I4723" s="10"/>
      <c r="J4723" s="30"/>
      <c r="K4723" s="8"/>
      <c r="L4723" s="31"/>
      <c r="M4723" s="27"/>
      <c r="N4723" s="17"/>
      <c r="O4723" s="7"/>
    </row>
    <row r="4724" spans="1:15" x14ac:dyDescent="0.25">
      <c r="A4724" s="4"/>
      <c r="B4724" s="3"/>
      <c r="C4724" s="3"/>
      <c r="D4724" s="3"/>
      <c r="E4724" s="9"/>
      <c r="F4724" s="6"/>
      <c r="I4724" s="10"/>
      <c r="J4724" s="30"/>
      <c r="K4724" s="8"/>
      <c r="L4724" s="31"/>
      <c r="M4724" s="27"/>
      <c r="N4724" s="17"/>
      <c r="O4724" s="7"/>
    </row>
    <row r="4725" spans="1:15" x14ac:dyDescent="0.25">
      <c r="A4725" s="4"/>
      <c r="B4725" s="3"/>
      <c r="C4725" s="3"/>
      <c r="D4725" s="3"/>
      <c r="E4725" s="9"/>
      <c r="F4725" s="6"/>
      <c r="I4725" s="10"/>
      <c r="J4725" s="30"/>
      <c r="K4725" s="8"/>
      <c r="L4725" s="31"/>
      <c r="M4725" s="27"/>
      <c r="N4725" s="17"/>
      <c r="O4725" s="7"/>
    </row>
    <row r="4726" spans="1:15" x14ac:dyDescent="0.25">
      <c r="A4726" s="4"/>
      <c r="B4726" s="3"/>
      <c r="C4726" s="3"/>
      <c r="D4726" s="3"/>
      <c r="E4726" s="9"/>
      <c r="F4726" s="6"/>
      <c r="I4726" s="10"/>
      <c r="J4726" s="30"/>
      <c r="K4726" s="8"/>
      <c r="L4726" s="31"/>
      <c r="M4726" s="27"/>
      <c r="N4726" s="17"/>
      <c r="O4726" s="7"/>
    </row>
    <row r="4727" spans="1:15" x14ac:dyDescent="0.25">
      <c r="A4727" s="4"/>
      <c r="B4727" s="3"/>
      <c r="C4727" s="3"/>
      <c r="D4727" s="3"/>
      <c r="E4727" s="9"/>
      <c r="F4727" s="6"/>
      <c r="I4727" s="10"/>
      <c r="J4727" s="30"/>
      <c r="K4727" s="8"/>
      <c r="L4727" s="31"/>
      <c r="M4727" s="27"/>
      <c r="N4727" s="17"/>
      <c r="O4727" s="7"/>
    </row>
    <row r="4728" spans="1:15" x14ac:dyDescent="0.25">
      <c r="A4728" s="4"/>
      <c r="B4728" s="3"/>
      <c r="C4728" s="3"/>
      <c r="D4728" s="3"/>
      <c r="E4728" s="9"/>
      <c r="F4728" s="6"/>
      <c r="I4728" s="10"/>
      <c r="J4728" s="30"/>
      <c r="K4728" s="8"/>
      <c r="L4728" s="31"/>
      <c r="M4728" s="27"/>
      <c r="N4728" s="17"/>
      <c r="O4728" s="7"/>
    </row>
    <row r="4729" spans="1:15" x14ac:dyDescent="0.25">
      <c r="A4729" s="4"/>
      <c r="B4729" s="3"/>
      <c r="C4729" s="3"/>
      <c r="D4729" s="3"/>
      <c r="E4729" s="9"/>
      <c r="F4729" s="6"/>
      <c r="I4729" s="10"/>
      <c r="J4729" s="30"/>
      <c r="K4729" s="8"/>
      <c r="L4729" s="31"/>
      <c r="M4729" s="27"/>
      <c r="N4729" s="17"/>
      <c r="O4729" s="7"/>
    </row>
    <row r="4730" spans="1:15" x14ac:dyDescent="0.25">
      <c r="A4730" s="4"/>
      <c r="B4730" s="3"/>
      <c r="C4730" s="3"/>
      <c r="D4730" s="3"/>
      <c r="E4730" s="9"/>
      <c r="F4730" s="6"/>
      <c r="I4730" s="10"/>
      <c r="J4730" s="30"/>
      <c r="K4730" s="8"/>
      <c r="L4730" s="31"/>
      <c r="M4730" s="27"/>
      <c r="N4730" s="17"/>
      <c r="O4730" s="7"/>
    </row>
    <row r="4731" spans="1:15" x14ac:dyDescent="0.25">
      <c r="A4731" s="4"/>
      <c r="B4731" s="3"/>
      <c r="C4731" s="3"/>
      <c r="D4731" s="3"/>
      <c r="E4731" s="9"/>
      <c r="F4731" s="6"/>
      <c r="I4731" s="10"/>
      <c r="J4731" s="30"/>
      <c r="K4731" s="8"/>
      <c r="L4731" s="31"/>
      <c r="M4731" s="27"/>
      <c r="N4731" s="17"/>
      <c r="O4731" s="7"/>
    </row>
    <row r="4732" spans="1:15" x14ac:dyDescent="0.25">
      <c r="A4732" s="4"/>
      <c r="B4732" s="3"/>
      <c r="C4732" s="3"/>
      <c r="D4732" s="3"/>
      <c r="E4732" s="9"/>
      <c r="F4732" s="6"/>
      <c r="I4732" s="10"/>
      <c r="J4732" s="30"/>
      <c r="K4732" s="8"/>
      <c r="L4732" s="31"/>
      <c r="M4732" s="27"/>
      <c r="N4732" s="17"/>
      <c r="O4732" s="7"/>
    </row>
    <row r="4733" spans="1:15" x14ac:dyDescent="0.25">
      <c r="A4733" s="4"/>
      <c r="B4733" s="3"/>
      <c r="C4733" s="3"/>
      <c r="D4733" s="3"/>
      <c r="E4733" s="9"/>
      <c r="F4733" s="6"/>
      <c r="I4733" s="10"/>
      <c r="J4733" s="30"/>
      <c r="K4733" s="8"/>
      <c r="L4733" s="31"/>
      <c r="M4733" s="27"/>
      <c r="N4733" s="17"/>
      <c r="O4733" s="7"/>
    </row>
    <row r="4734" spans="1:15" x14ac:dyDescent="0.25">
      <c r="A4734" s="4"/>
      <c r="B4734" s="3"/>
      <c r="C4734" s="3"/>
      <c r="D4734" s="3"/>
      <c r="E4734" s="9"/>
      <c r="F4734" s="6"/>
      <c r="I4734" s="10"/>
      <c r="J4734" s="30"/>
      <c r="K4734" s="8"/>
      <c r="L4734" s="31"/>
      <c r="M4734" s="27"/>
      <c r="N4734" s="17"/>
      <c r="O4734" s="7"/>
    </row>
    <row r="4735" spans="1:15" x14ac:dyDescent="0.25">
      <c r="A4735" s="4"/>
      <c r="B4735" s="3"/>
      <c r="C4735" s="3"/>
      <c r="D4735" s="3"/>
      <c r="E4735" s="9"/>
      <c r="F4735" s="6"/>
      <c r="I4735" s="10"/>
      <c r="J4735" s="30"/>
      <c r="K4735" s="8"/>
      <c r="L4735" s="31"/>
      <c r="M4735" s="27"/>
      <c r="N4735" s="17"/>
      <c r="O4735" s="7"/>
    </row>
    <row r="4736" spans="1:15" x14ac:dyDescent="0.25">
      <c r="A4736" s="4"/>
      <c r="B4736" s="3"/>
      <c r="C4736" s="3"/>
      <c r="D4736" s="3"/>
      <c r="E4736" s="9"/>
      <c r="F4736" s="6"/>
      <c r="I4736" s="10"/>
      <c r="J4736" s="30"/>
      <c r="K4736" s="8"/>
      <c r="L4736" s="31"/>
      <c r="M4736" s="27"/>
      <c r="N4736" s="17"/>
      <c r="O4736" s="7"/>
    </row>
    <row r="4737" spans="1:15" x14ac:dyDescent="0.25">
      <c r="A4737" s="4"/>
      <c r="B4737" s="3"/>
      <c r="C4737" s="3"/>
      <c r="D4737" s="3"/>
      <c r="E4737" s="9"/>
      <c r="F4737" s="6"/>
      <c r="I4737" s="10"/>
      <c r="J4737" s="30"/>
      <c r="K4737" s="8"/>
      <c r="L4737" s="31"/>
      <c r="M4737" s="27"/>
      <c r="N4737" s="17"/>
      <c r="O4737" s="7"/>
    </row>
    <row r="4738" spans="1:15" x14ac:dyDescent="0.25">
      <c r="A4738" s="4"/>
      <c r="B4738" s="3"/>
      <c r="C4738" s="3"/>
      <c r="D4738" s="3"/>
      <c r="E4738" s="9"/>
      <c r="F4738" s="6"/>
      <c r="I4738" s="10"/>
      <c r="J4738" s="30"/>
      <c r="K4738" s="8"/>
      <c r="L4738" s="31"/>
      <c r="M4738" s="27"/>
      <c r="N4738" s="17"/>
      <c r="O4738" s="7"/>
    </row>
    <row r="4739" spans="1:15" x14ac:dyDescent="0.25">
      <c r="A4739" s="4"/>
      <c r="B4739" s="3"/>
      <c r="C4739" s="3"/>
      <c r="D4739" s="3"/>
      <c r="E4739" s="9"/>
      <c r="F4739" s="6"/>
      <c r="I4739" s="10"/>
      <c r="J4739" s="30"/>
      <c r="K4739" s="8"/>
      <c r="L4739" s="31"/>
      <c r="M4739" s="27"/>
      <c r="N4739" s="17"/>
      <c r="O4739" s="7"/>
    </row>
    <row r="4740" spans="1:15" x14ac:dyDescent="0.25">
      <c r="A4740" s="4"/>
      <c r="B4740" s="3"/>
      <c r="C4740" s="3"/>
      <c r="D4740" s="3"/>
      <c r="E4740" s="9"/>
      <c r="F4740" s="6"/>
      <c r="I4740" s="10"/>
      <c r="J4740" s="30"/>
      <c r="K4740" s="8"/>
      <c r="L4740" s="31"/>
      <c r="M4740" s="27"/>
      <c r="N4740" s="17"/>
      <c r="O4740" s="7"/>
    </row>
    <row r="4741" spans="1:15" x14ac:dyDescent="0.25">
      <c r="A4741" s="4"/>
      <c r="B4741" s="3"/>
      <c r="C4741" s="3"/>
      <c r="D4741" s="3"/>
      <c r="E4741" s="9"/>
      <c r="F4741" s="6"/>
      <c r="I4741" s="10"/>
      <c r="J4741" s="30"/>
      <c r="K4741" s="8"/>
      <c r="L4741" s="31"/>
      <c r="M4741" s="27"/>
      <c r="N4741" s="17"/>
      <c r="O4741" s="7"/>
    </row>
    <row r="4742" spans="1:15" x14ac:dyDescent="0.25">
      <c r="A4742" s="4"/>
      <c r="B4742" s="3"/>
      <c r="C4742" s="3"/>
      <c r="D4742" s="3"/>
      <c r="E4742" s="9"/>
      <c r="F4742" s="6"/>
      <c r="I4742" s="10"/>
      <c r="J4742" s="30"/>
      <c r="K4742" s="8"/>
      <c r="L4742" s="31"/>
      <c r="M4742" s="27"/>
      <c r="N4742" s="17"/>
      <c r="O4742" s="7"/>
    </row>
    <row r="4743" spans="1:15" x14ac:dyDescent="0.25">
      <c r="A4743" s="4"/>
      <c r="B4743" s="3"/>
      <c r="C4743" s="3"/>
      <c r="D4743" s="3"/>
      <c r="E4743" s="9"/>
      <c r="F4743" s="6"/>
      <c r="I4743" s="10"/>
      <c r="J4743" s="30"/>
      <c r="K4743" s="8"/>
      <c r="L4743" s="31"/>
      <c r="M4743" s="27"/>
      <c r="N4743" s="17"/>
      <c r="O4743" s="7"/>
    </row>
    <row r="4744" spans="1:15" x14ac:dyDescent="0.25">
      <c r="A4744" s="4"/>
      <c r="B4744" s="3"/>
      <c r="C4744" s="3"/>
      <c r="D4744" s="3"/>
      <c r="E4744" s="9"/>
      <c r="F4744" s="6"/>
      <c r="I4744" s="10"/>
      <c r="J4744" s="30"/>
      <c r="K4744" s="8"/>
      <c r="L4744" s="31"/>
      <c r="M4744" s="27"/>
      <c r="N4744" s="17"/>
      <c r="O4744" s="7"/>
    </row>
    <row r="4745" spans="1:15" x14ac:dyDescent="0.25">
      <c r="A4745" s="4"/>
      <c r="B4745" s="3"/>
      <c r="C4745" s="3"/>
      <c r="D4745" s="3"/>
      <c r="E4745" s="9"/>
      <c r="F4745" s="6"/>
      <c r="I4745" s="10"/>
      <c r="J4745" s="30"/>
      <c r="K4745" s="8"/>
      <c r="L4745" s="31"/>
      <c r="M4745" s="27"/>
      <c r="N4745" s="17"/>
      <c r="O4745" s="7"/>
    </row>
    <row r="4746" spans="1:15" x14ac:dyDescent="0.25">
      <c r="A4746" s="4"/>
      <c r="B4746" s="3"/>
      <c r="C4746" s="3"/>
      <c r="D4746" s="3"/>
      <c r="E4746" s="9"/>
      <c r="F4746" s="6"/>
      <c r="I4746" s="10"/>
      <c r="J4746" s="30"/>
      <c r="K4746" s="8"/>
      <c r="L4746" s="31"/>
      <c r="M4746" s="27"/>
      <c r="N4746" s="17"/>
      <c r="O4746" s="7"/>
    </row>
    <row r="4747" spans="1:15" x14ac:dyDescent="0.25">
      <c r="A4747" s="4"/>
      <c r="B4747" s="3"/>
      <c r="C4747" s="3"/>
      <c r="D4747" s="3"/>
      <c r="E4747" s="9"/>
      <c r="F4747" s="6"/>
      <c r="I4747" s="10"/>
      <c r="J4747" s="30"/>
      <c r="K4747" s="8"/>
      <c r="L4747" s="31"/>
      <c r="M4747" s="27"/>
      <c r="N4747" s="17"/>
      <c r="O4747" s="7"/>
    </row>
    <row r="4748" spans="1:15" x14ac:dyDescent="0.25">
      <c r="A4748" s="4"/>
      <c r="B4748" s="3"/>
      <c r="C4748" s="3"/>
      <c r="D4748" s="3"/>
      <c r="E4748" s="9"/>
      <c r="F4748" s="6"/>
      <c r="I4748" s="10"/>
      <c r="J4748" s="30"/>
      <c r="K4748" s="8"/>
      <c r="L4748" s="31"/>
      <c r="M4748" s="27"/>
      <c r="N4748" s="17"/>
      <c r="O4748" s="7"/>
    </row>
    <row r="4749" spans="1:15" x14ac:dyDescent="0.25">
      <c r="A4749" s="4"/>
      <c r="B4749" s="3"/>
      <c r="C4749" s="3"/>
      <c r="D4749" s="3"/>
      <c r="E4749" s="9"/>
      <c r="F4749" s="6"/>
      <c r="I4749" s="10"/>
      <c r="J4749" s="30"/>
      <c r="K4749" s="8"/>
      <c r="L4749" s="31"/>
      <c r="M4749" s="27"/>
      <c r="N4749" s="17"/>
      <c r="O4749" s="7"/>
    </row>
    <row r="4750" spans="1:15" x14ac:dyDescent="0.25">
      <c r="A4750" s="4"/>
      <c r="B4750" s="3"/>
      <c r="C4750" s="3"/>
      <c r="D4750" s="3"/>
      <c r="E4750" s="9"/>
      <c r="F4750" s="6"/>
      <c r="I4750" s="10"/>
      <c r="J4750" s="30"/>
      <c r="K4750" s="8"/>
      <c r="L4750" s="31"/>
      <c r="M4750" s="27"/>
      <c r="N4750" s="17"/>
      <c r="O4750" s="7"/>
    </row>
    <row r="4751" spans="1:15" x14ac:dyDescent="0.25">
      <c r="A4751" s="4"/>
      <c r="B4751" s="3"/>
      <c r="C4751" s="3"/>
      <c r="D4751" s="3"/>
      <c r="E4751" s="9"/>
      <c r="F4751" s="6"/>
      <c r="I4751" s="10"/>
      <c r="J4751" s="30"/>
      <c r="K4751" s="8"/>
      <c r="L4751" s="31"/>
      <c r="M4751" s="27"/>
      <c r="N4751" s="17"/>
      <c r="O4751" s="7"/>
    </row>
    <row r="4752" spans="1:15" x14ac:dyDescent="0.25">
      <c r="A4752" s="4"/>
      <c r="B4752" s="3"/>
      <c r="C4752" s="3"/>
      <c r="D4752" s="3"/>
      <c r="E4752" s="9"/>
      <c r="F4752" s="6"/>
      <c r="I4752" s="10"/>
      <c r="J4752" s="30"/>
      <c r="K4752" s="8"/>
      <c r="L4752" s="31"/>
      <c r="M4752" s="27"/>
      <c r="N4752" s="17"/>
      <c r="O4752" s="7"/>
    </row>
    <row r="4753" spans="1:15" x14ac:dyDescent="0.25">
      <c r="A4753" s="4"/>
      <c r="B4753" s="3"/>
      <c r="C4753" s="3"/>
      <c r="D4753" s="3"/>
      <c r="E4753" s="9"/>
      <c r="F4753" s="6"/>
      <c r="I4753" s="10"/>
      <c r="J4753" s="30"/>
      <c r="K4753" s="8"/>
      <c r="L4753" s="31"/>
      <c r="M4753" s="27"/>
      <c r="N4753" s="17"/>
      <c r="O4753" s="7"/>
    </row>
    <row r="4754" spans="1:15" x14ac:dyDescent="0.25">
      <c r="A4754" s="4"/>
      <c r="B4754" s="3"/>
      <c r="C4754" s="3"/>
      <c r="D4754" s="3"/>
      <c r="E4754" s="9"/>
      <c r="F4754" s="6"/>
      <c r="I4754" s="10"/>
      <c r="J4754" s="30"/>
      <c r="K4754" s="8"/>
      <c r="L4754" s="31"/>
      <c r="M4754" s="27"/>
      <c r="N4754" s="17"/>
      <c r="O4754" s="7"/>
    </row>
    <row r="4755" spans="1:15" x14ac:dyDescent="0.25">
      <c r="A4755" s="4"/>
      <c r="B4755" s="3"/>
      <c r="C4755" s="3"/>
      <c r="D4755" s="3"/>
      <c r="E4755" s="9"/>
      <c r="F4755" s="6"/>
      <c r="I4755" s="10"/>
      <c r="J4755" s="30"/>
      <c r="K4755" s="8"/>
      <c r="L4755" s="31"/>
      <c r="M4755" s="27"/>
      <c r="N4755" s="17"/>
      <c r="O4755" s="7"/>
    </row>
    <row r="4756" spans="1:15" x14ac:dyDescent="0.25">
      <c r="A4756" s="4"/>
      <c r="B4756" s="3"/>
      <c r="C4756" s="3"/>
      <c r="D4756" s="3"/>
      <c r="E4756" s="9"/>
      <c r="F4756" s="6"/>
      <c r="I4756" s="10"/>
      <c r="J4756" s="30"/>
      <c r="K4756" s="8"/>
      <c r="L4756" s="31"/>
      <c r="M4756" s="27"/>
      <c r="N4756" s="17"/>
      <c r="O4756" s="7"/>
    </row>
    <row r="4757" spans="1:15" x14ac:dyDescent="0.25">
      <c r="A4757" s="4"/>
      <c r="B4757" s="3"/>
      <c r="C4757" s="3"/>
      <c r="D4757" s="3"/>
      <c r="E4757" s="9"/>
      <c r="F4757" s="6"/>
      <c r="I4757" s="10"/>
      <c r="J4757" s="30"/>
      <c r="K4757" s="8"/>
      <c r="L4757" s="31"/>
      <c r="M4757" s="27"/>
      <c r="N4757" s="17"/>
      <c r="O4757" s="7"/>
    </row>
    <row r="4758" spans="1:15" x14ac:dyDescent="0.25">
      <c r="A4758" s="4"/>
      <c r="B4758" s="3"/>
      <c r="C4758" s="3"/>
      <c r="D4758" s="3"/>
      <c r="E4758" s="9"/>
      <c r="F4758" s="6"/>
      <c r="I4758" s="10"/>
      <c r="J4758" s="30"/>
      <c r="K4758" s="8"/>
      <c r="L4758" s="31"/>
      <c r="M4758" s="27"/>
      <c r="N4758" s="17"/>
      <c r="O4758" s="7"/>
    </row>
    <row r="4759" spans="1:15" x14ac:dyDescent="0.25">
      <c r="A4759" s="4"/>
      <c r="B4759" s="3"/>
      <c r="C4759" s="3"/>
      <c r="D4759" s="3"/>
      <c r="E4759" s="9"/>
      <c r="F4759" s="6"/>
      <c r="I4759" s="10"/>
      <c r="J4759" s="30"/>
      <c r="K4759" s="8"/>
      <c r="L4759" s="31"/>
      <c r="M4759" s="27"/>
      <c r="N4759" s="17"/>
      <c r="O4759" s="7"/>
    </row>
    <row r="4760" spans="1:15" x14ac:dyDescent="0.25">
      <c r="A4760" s="4"/>
      <c r="B4760" s="3"/>
      <c r="C4760" s="3"/>
      <c r="D4760" s="3"/>
      <c r="E4760" s="9"/>
      <c r="F4760" s="6"/>
      <c r="I4760" s="10"/>
      <c r="J4760" s="30"/>
      <c r="K4760" s="8"/>
      <c r="L4760" s="31"/>
      <c r="M4760" s="27"/>
      <c r="N4760" s="17"/>
      <c r="O4760" s="7"/>
    </row>
    <row r="4761" spans="1:15" x14ac:dyDescent="0.25">
      <c r="A4761" s="4"/>
      <c r="B4761" s="3"/>
      <c r="C4761" s="3"/>
      <c r="D4761" s="3"/>
      <c r="E4761" s="9"/>
      <c r="F4761" s="6"/>
      <c r="I4761" s="10"/>
      <c r="J4761" s="30"/>
      <c r="K4761" s="8"/>
      <c r="L4761" s="31"/>
      <c r="M4761" s="27"/>
      <c r="N4761" s="17"/>
      <c r="O4761" s="7"/>
    </row>
    <row r="4762" spans="1:15" x14ac:dyDescent="0.25">
      <c r="A4762" s="4"/>
      <c r="B4762" s="3"/>
      <c r="C4762" s="3"/>
      <c r="D4762" s="3"/>
      <c r="E4762" s="9"/>
      <c r="F4762" s="6"/>
      <c r="I4762" s="10"/>
      <c r="J4762" s="30"/>
      <c r="K4762" s="8"/>
      <c r="L4762" s="31"/>
      <c r="M4762" s="27"/>
      <c r="N4762" s="17"/>
      <c r="O4762" s="7"/>
    </row>
    <row r="4763" spans="1:15" x14ac:dyDescent="0.25">
      <c r="A4763" s="4"/>
      <c r="B4763" s="3"/>
      <c r="C4763" s="3"/>
      <c r="D4763" s="3"/>
      <c r="E4763" s="9"/>
      <c r="F4763" s="6"/>
      <c r="I4763" s="10"/>
      <c r="J4763" s="30"/>
      <c r="K4763" s="8"/>
      <c r="L4763" s="31"/>
      <c r="M4763" s="27"/>
      <c r="N4763" s="17"/>
      <c r="O4763" s="7"/>
    </row>
    <row r="4764" spans="1:15" x14ac:dyDescent="0.25">
      <c r="A4764" s="4"/>
      <c r="B4764" s="3"/>
      <c r="C4764" s="3"/>
      <c r="D4764" s="3"/>
      <c r="E4764" s="9"/>
      <c r="F4764" s="6"/>
      <c r="I4764" s="10"/>
      <c r="J4764" s="30"/>
      <c r="K4764" s="8"/>
      <c r="L4764" s="31"/>
      <c r="M4764" s="27"/>
      <c r="N4764" s="17"/>
      <c r="O4764" s="7"/>
    </row>
    <row r="4765" spans="1:15" x14ac:dyDescent="0.25">
      <c r="A4765" s="4"/>
      <c r="B4765" s="3"/>
      <c r="C4765" s="3"/>
      <c r="D4765" s="3"/>
      <c r="E4765" s="9"/>
      <c r="F4765" s="6"/>
      <c r="I4765" s="10"/>
      <c r="J4765" s="30"/>
      <c r="K4765" s="8"/>
      <c r="L4765" s="31"/>
      <c r="M4765" s="27"/>
      <c r="N4765" s="17"/>
      <c r="O4765" s="7"/>
    </row>
    <row r="4766" spans="1:15" x14ac:dyDescent="0.25">
      <c r="A4766" s="4"/>
      <c r="B4766" s="3"/>
      <c r="C4766" s="3"/>
      <c r="D4766" s="3"/>
      <c r="E4766" s="9"/>
      <c r="F4766" s="6"/>
      <c r="I4766" s="10"/>
      <c r="J4766" s="30"/>
      <c r="K4766" s="8"/>
      <c r="L4766" s="31"/>
      <c r="M4766" s="27"/>
      <c r="N4766" s="17"/>
      <c r="O4766" s="7"/>
    </row>
    <row r="4767" spans="1:15" x14ac:dyDescent="0.25">
      <c r="A4767" s="4"/>
      <c r="B4767" s="3"/>
      <c r="C4767" s="3"/>
      <c r="D4767" s="3"/>
      <c r="E4767" s="9"/>
      <c r="F4767" s="6"/>
      <c r="I4767" s="10"/>
      <c r="J4767" s="30"/>
      <c r="K4767" s="8"/>
      <c r="L4767" s="31"/>
      <c r="M4767" s="27"/>
      <c r="N4767" s="17"/>
      <c r="O4767" s="7"/>
    </row>
    <row r="4768" spans="1:15" x14ac:dyDescent="0.25">
      <c r="A4768" s="4"/>
      <c r="B4768" s="3"/>
      <c r="C4768" s="3"/>
      <c r="D4768" s="3"/>
      <c r="E4768" s="9"/>
      <c r="F4768" s="6"/>
      <c r="I4768" s="10"/>
      <c r="J4768" s="30"/>
      <c r="K4768" s="8"/>
      <c r="L4768" s="31"/>
      <c r="M4768" s="27"/>
      <c r="N4768" s="17"/>
      <c r="O4768" s="7"/>
    </row>
    <row r="4769" spans="1:15" x14ac:dyDescent="0.25">
      <c r="A4769" s="4"/>
      <c r="B4769" s="3"/>
      <c r="C4769" s="3"/>
      <c r="D4769" s="3"/>
      <c r="E4769" s="9"/>
      <c r="F4769" s="6"/>
      <c r="I4769" s="10"/>
      <c r="J4769" s="30"/>
      <c r="K4769" s="8"/>
      <c r="L4769" s="31"/>
      <c r="M4769" s="27"/>
      <c r="N4769" s="17"/>
      <c r="O4769" s="7"/>
    </row>
    <row r="4770" spans="1:15" x14ac:dyDescent="0.25">
      <c r="A4770" s="4"/>
      <c r="B4770" s="3"/>
      <c r="C4770" s="3"/>
      <c r="D4770" s="3"/>
      <c r="E4770" s="9"/>
      <c r="F4770" s="6"/>
      <c r="I4770" s="10"/>
      <c r="J4770" s="30"/>
      <c r="K4770" s="8"/>
      <c r="L4770" s="31"/>
      <c r="M4770" s="27"/>
      <c r="N4770" s="17"/>
      <c r="O4770" s="7"/>
    </row>
    <row r="4771" spans="1:15" x14ac:dyDescent="0.25">
      <c r="A4771" s="4"/>
      <c r="B4771" s="3"/>
      <c r="C4771" s="3"/>
      <c r="D4771" s="3"/>
      <c r="E4771" s="9"/>
      <c r="F4771" s="6"/>
      <c r="I4771" s="10"/>
      <c r="J4771" s="30"/>
      <c r="K4771" s="8"/>
      <c r="L4771" s="31"/>
      <c r="M4771" s="27"/>
      <c r="N4771" s="17"/>
      <c r="O4771" s="7"/>
    </row>
    <row r="4772" spans="1:15" x14ac:dyDescent="0.25">
      <c r="A4772" s="4"/>
      <c r="B4772" s="3"/>
      <c r="C4772" s="3"/>
      <c r="D4772" s="3"/>
      <c r="E4772" s="9"/>
      <c r="F4772" s="6"/>
      <c r="I4772" s="10"/>
      <c r="J4772" s="30"/>
      <c r="K4772" s="8"/>
      <c r="L4772" s="31"/>
      <c r="M4772" s="27"/>
      <c r="N4772" s="17"/>
      <c r="O4772" s="7"/>
    </row>
    <row r="4773" spans="1:15" x14ac:dyDescent="0.25">
      <c r="A4773" s="4"/>
      <c r="B4773" s="3"/>
      <c r="C4773" s="3"/>
      <c r="D4773" s="3"/>
      <c r="E4773" s="9"/>
      <c r="F4773" s="6"/>
      <c r="I4773" s="10"/>
      <c r="J4773" s="30"/>
      <c r="K4773" s="8"/>
      <c r="L4773" s="31"/>
      <c r="M4773" s="27"/>
      <c r="N4773" s="17"/>
      <c r="O4773" s="7"/>
    </row>
    <row r="4774" spans="1:15" x14ac:dyDescent="0.25">
      <c r="A4774" s="4"/>
      <c r="B4774" s="3"/>
      <c r="C4774" s="3"/>
      <c r="D4774" s="3"/>
      <c r="E4774" s="9"/>
      <c r="F4774" s="6"/>
      <c r="I4774" s="10"/>
      <c r="J4774" s="30"/>
      <c r="K4774" s="8"/>
      <c r="L4774" s="31"/>
      <c r="M4774" s="27"/>
      <c r="N4774" s="17"/>
      <c r="O4774" s="7"/>
    </row>
    <row r="4775" spans="1:15" x14ac:dyDescent="0.25">
      <c r="A4775" s="4"/>
      <c r="B4775" s="3"/>
      <c r="C4775" s="3"/>
      <c r="D4775" s="3"/>
      <c r="E4775" s="9"/>
      <c r="F4775" s="6"/>
      <c r="I4775" s="10"/>
      <c r="J4775" s="30"/>
      <c r="K4775" s="8"/>
      <c r="L4775" s="31"/>
      <c r="M4775" s="27"/>
      <c r="N4775" s="17"/>
      <c r="O4775" s="7"/>
    </row>
    <row r="4776" spans="1:15" x14ac:dyDescent="0.25">
      <c r="A4776" s="4"/>
      <c r="B4776" s="3"/>
      <c r="C4776" s="3"/>
      <c r="D4776" s="3"/>
      <c r="E4776" s="9"/>
      <c r="F4776" s="6"/>
      <c r="I4776" s="10"/>
      <c r="J4776" s="30"/>
      <c r="K4776" s="8"/>
      <c r="L4776" s="31"/>
      <c r="M4776" s="27"/>
      <c r="N4776" s="17"/>
      <c r="O4776" s="7"/>
    </row>
    <row r="4777" spans="1:15" x14ac:dyDescent="0.25">
      <c r="A4777" s="4"/>
      <c r="B4777" s="3"/>
      <c r="C4777" s="3"/>
      <c r="D4777" s="3"/>
      <c r="E4777" s="9"/>
      <c r="F4777" s="6"/>
      <c r="I4777" s="10"/>
      <c r="J4777" s="30"/>
      <c r="K4777" s="8"/>
      <c r="L4777" s="31"/>
      <c r="M4777" s="27"/>
      <c r="N4777" s="17"/>
      <c r="O4777" s="7"/>
    </row>
    <row r="4778" spans="1:15" x14ac:dyDescent="0.25">
      <c r="A4778" s="4"/>
      <c r="B4778" s="3"/>
      <c r="C4778" s="3"/>
      <c r="D4778" s="3"/>
      <c r="E4778" s="9"/>
      <c r="F4778" s="6"/>
      <c r="I4778" s="10"/>
      <c r="J4778" s="30"/>
      <c r="K4778" s="8"/>
      <c r="L4778" s="31"/>
      <c r="M4778" s="27"/>
      <c r="N4778" s="17"/>
      <c r="O4778" s="7"/>
    </row>
    <row r="4779" spans="1:15" x14ac:dyDescent="0.25">
      <c r="A4779" s="4"/>
      <c r="B4779" s="3"/>
      <c r="C4779" s="3"/>
      <c r="D4779" s="3"/>
      <c r="E4779" s="9"/>
      <c r="F4779" s="6"/>
      <c r="I4779" s="10"/>
      <c r="J4779" s="30"/>
      <c r="K4779" s="8"/>
      <c r="L4779" s="31"/>
      <c r="M4779" s="27"/>
      <c r="N4779" s="17"/>
      <c r="O4779" s="7"/>
    </row>
    <row r="4780" spans="1:15" x14ac:dyDescent="0.25">
      <c r="A4780" s="4"/>
      <c r="B4780" s="3"/>
      <c r="C4780" s="3"/>
      <c r="D4780" s="3"/>
      <c r="E4780" s="9"/>
      <c r="F4780" s="6"/>
      <c r="I4780" s="10"/>
      <c r="J4780" s="30"/>
      <c r="K4780" s="8"/>
      <c r="L4780" s="31"/>
      <c r="M4780" s="27"/>
      <c r="N4780" s="17"/>
      <c r="O4780" s="7"/>
    </row>
    <row r="4781" spans="1:15" x14ac:dyDescent="0.25">
      <c r="A4781" s="4"/>
      <c r="B4781" s="3"/>
      <c r="C4781" s="3"/>
      <c r="D4781" s="3"/>
      <c r="E4781" s="9"/>
      <c r="F4781" s="6"/>
      <c r="I4781" s="10"/>
      <c r="J4781" s="30"/>
      <c r="K4781" s="8"/>
      <c r="L4781" s="31"/>
      <c r="M4781" s="27"/>
      <c r="N4781" s="17"/>
      <c r="O4781" s="7"/>
    </row>
    <row r="4782" spans="1:15" x14ac:dyDescent="0.25">
      <c r="A4782" s="4"/>
      <c r="B4782" s="3"/>
      <c r="C4782" s="3"/>
      <c r="D4782" s="3"/>
      <c r="E4782" s="9"/>
      <c r="F4782" s="6"/>
      <c r="I4782" s="10"/>
      <c r="J4782" s="30"/>
      <c r="K4782" s="8"/>
      <c r="L4782" s="31"/>
      <c r="M4782" s="27"/>
      <c r="N4782" s="17"/>
      <c r="O4782" s="7"/>
    </row>
    <row r="4783" spans="1:15" x14ac:dyDescent="0.25">
      <c r="A4783" s="4"/>
      <c r="B4783" s="3"/>
      <c r="C4783" s="3"/>
      <c r="D4783" s="3"/>
      <c r="E4783" s="9"/>
      <c r="F4783" s="6"/>
      <c r="I4783" s="10"/>
      <c r="J4783" s="30"/>
      <c r="K4783" s="8"/>
      <c r="L4783" s="31"/>
      <c r="M4783" s="27"/>
      <c r="N4783" s="17"/>
      <c r="O4783" s="7"/>
    </row>
    <row r="4784" spans="1:15" x14ac:dyDescent="0.25">
      <c r="A4784" s="4"/>
      <c r="B4784" s="3"/>
      <c r="C4784" s="3"/>
      <c r="D4784" s="3"/>
      <c r="E4784" s="9"/>
      <c r="F4784" s="6"/>
      <c r="I4784" s="10"/>
      <c r="J4784" s="30"/>
      <c r="K4784" s="8"/>
      <c r="L4784" s="31"/>
      <c r="M4784" s="27"/>
      <c r="N4784" s="17"/>
      <c r="O4784" s="7"/>
    </row>
    <row r="4785" spans="1:15" x14ac:dyDescent="0.25">
      <c r="A4785" s="4"/>
      <c r="B4785" s="3"/>
      <c r="C4785" s="3"/>
      <c r="D4785" s="3"/>
      <c r="E4785" s="9"/>
      <c r="F4785" s="6"/>
      <c r="I4785" s="10"/>
      <c r="J4785" s="30"/>
      <c r="K4785" s="8"/>
      <c r="L4785" s="31"/>
      <c r="M4785" s="27"/>
      <c r="N4785" s="17"/>
      <c r="O4785" s="7"/>
    </row>
    <row r="4786" spans="1:15" x14ac:dyDescent="0.25">
      <c r="A4786" s="4"/>
      <c r="B4786" s="3"/>
      <c r="C4786" s="3"/>
      <c r="D4786" s="3"/>
      <c r="E4786" s="9"/>
      <c r="F4786" s="6"/>
      <c r="I4786" s="10"/>
      <c r="J4786" s="30"/>
      <c r="K4786" s="8"/>
      <c r="L4786" s="31"/>
      <c r="M4786" s="27"/>
      <c r="N4786" s="17"/>
      <c r="O4786" s="7"/>
    </row>
    <row r="4787" spans="1:15" x14ac:dyDescent="0.25">
      <c r="A4787" s="4"/>
      <c r="B4787" s="3"/>
      <c r="C4787" s="3"/>
      <c r="D4787" s="3"/>
      <c r="E4787" s="9"/>
      <c r="F4787" s="6"/>
      <c r="I4787" s="10"/>
      <c r="J4787" s="30"/>
      <c r="K4787" s="8"/>
      <c r="L4787" s="31"/>
      <c r="M4787" s="27"/>
      <c r="N4787" s="17"/>
      <c r="O4787" s="7"/>
    </row>
    <row r="4788" spans="1:15" x14ac:dyDescent="0.25">
      <c r="A4788" s="4"/>
      <c r="B4788" s="3"/>
      <c r="C4788" s="3"/>
      <c r="D4788" s="3"/>
      <c r="E4788" s="9"/>
      <c r="F4788" s="6"/>
      <c r="I4788" s="10"/>
      <c r="J4788" s="30"/>
      <c r="K4788" s="8"/>
      <c r="L4788" s="31"/>
      <c r="M4788" s="27"/>
      <c r="N4788" s="17"/>
      <c r="O4788" s="7"/>
    </row>
    <row r="4789" spans="1:15" x14ac:dyDescent="0.25">
      <c r="A4789" s="4"/>
      <c r="B4789" s="3"/>
      <c r="C4789" s="3"/>
      <c r="D4789" s="3"/>
      <c r="E4789" s="9"/>
      <c r="F4789" s="6"/>
      <c r="I4789" s="10"/>
      <c r="J4789" s="30"/>
      <c r="K4789" s="8"/>
      <c r="L4789" s="31"/>
      <c r="M4789" s="27"/>
      <c r="N4789" s="17"/>
      <c r="O4789" s="7"/>
    </row>
    <row r="4790" spans="1:15" x14ac:dyDescent="0.25">
      <c r="A4790" s="4"/>
      <c r="B4790" s="3"/>
      <c r="C4790" s="3"/>
      <c r="D4790" s="3"/>
      <c r="E4790" s="9"/>
      <c r="F4790" s="6"/>
      <c r="I4790" s="10"/>
      <c r="J4790" s="30"/>
      <c r="K4790" s="8"/>
      <c r="L4790" s="31"/>
      <c r="M4790" s="27"/>
      <c r="N4790" s="17"/>
      <c r="O4790" s="7"/>
    </row>
    <row r="4791" spans="1:15" x14ac:dyDescent="0.25">
      <c r="A4791" s="4"/>
      <c r="B4791" s="3"/>
      <c r="C4791" s="3"/>
      <c r="D4791" s="3"/>
      <c r="E4791" s="9"/>
      <c r="F4791" s="6"/>
      <c r="I4791" s="10"/>
      <c r="J4791" s="30"/>
      <c r="K4791" s="8"/>
      <c r="L4791" s="31"/>
      <c r="M4791" s="27"/>
      <c r="N4791" s="17"/>
      <c r="O4791" s="7"/>
    </row>
    <row r="4792" spans="1:15" x14ac:dyDescent="0.25">
      <c r="A4792" s="4"/>
      <c r="B4792" s="3"/>
      <c r="C4792" s="3"/>
      <c r="D4792" s="3"/>
      <c r="E4792" s="9"/>
      <c r="F4792" s="6"/>
      <c r="I4792" s="10"/>
      <c r="J4792" s="30"/>
      <c r="K4792" s="8"/>
      <c r="L4792" s="31"/>
      <c r="M4792" s="27"/>
      <c r="N4792" s="17"/>
      <c r="O4792" s="7"/>
    </row>
    <row r="4793" spans="1:15" x14ac:dyDescent="0.25">
      <c r="A4793" s="4"/>
      <c r="B4793" s="3"/>
      <c r="C4793" s="3"/>
      <c r="D4793" s="3"/>
      <c r="E4793" s="9"/>
      <c r="F4793" s="6"/>
      <c r="I4793" s="10"/>
      <c r="J4793" s="30"/>
      <c r="K4793" s="8"/>
      <c r="L4793" s="31"/>
      <c r="M4793" s="27"/>
      <c r="N4793" s="17"/>
      <c r="O4793" s="7"/>
    </row>
    <row r="4794" spans="1:15" x14ac:dyDescent="0.25">
      <c r="A4794" s="4"/>
      <c r="B4794" s="3"/>
      <c r="C4794" s="3"/>
      <c r="D4794" s="3"/>
      <c r="E4794" s="9"/>
      <c r="F4794" s="6"/>
      <c r="I4794" s="10"/>
      <c r="J4794" s="30"/>
      <c r="K4794" s="8"/>
      <c r="L4794" s="31"/>
      <c r="M4794" s="27"/>
      <c r="N4794" s="17"/>
      <c r="O4794" s="7"/>
    </row>
    <row r="4795" spans="1:15" x14ac:dyDescent="0.25">
      <c r="A4795" s="4"/>
      <c r="B4795" s="3"/>
      <c r="C4795" s="3"/>
      <c r="D4795" s="3"/>
      <c r="E4795" s="9"/>
      <c r="F4795" s="6"/>
      <c r="I4795" s="10"/>
      <c r="J4795" s="30"/>
      <c r="K4795" s="8"/>
      <c r="L4795" s="31"/>
      <c r="M4795" s="27"/>
      <c r="N4795" s="17"/>
      <c r="O4795" s="7"/>
    </row>
    <row r="4796" spans="1:15" x14ac:dyDescent="0.25">
      <c r="A4796" s="4"/>
      <c r="B4796" s="3"/>
      <c r="C4796" s="3"/>
      <c r="D4796" s="3"/>
      <c r="E4796" s="9"/>
      <c r="F4796" s="6"/>
      <c r="I4796" s="10"/>
      <c r="J4796" s="30"/>
      <c r="K4796" s="8"/>
      <c r="L4796" s="31"/>
      <c r="M4796" s="27"/>
      <c r="N4796" s="17"/>
      <c r="O4796" s="7"/>
    </row>
    <row r="4797" spans="1:15" x14ac:dyDescent="0.25">
      <c r="A4797" s="4"/>
      <c r="B4797" s="3"/>
      <c r="C4797" s="3"/>
      <c r="D4797" s="3"/>
      <c r="E4797" s="9"/>
      <c r="F4797" s="6"/>
      <c r="I4797" s="10"/>
      <c r="J4797" s="30"/>
      <c r="K4797" s="8"/>
      <c r="L4797" s="31"/>
      <c r="M4797" s="27"/>
      <c r="N4797" s="17"/>
      <c r="O4797" s="7"/>
    </row>
    <row r="4798" spans="1:15" x14ac:dyDescent="0.25">
      <c r="A4798" s="4"/>
      <c r="B4798" s="3"/>
      <c r="C4798" s="3"/>
      <c r="D4798" s="3"/>
      <c r="E4798" s="9"/>
      <c r="F4798" s="6"/>
      <c r="I4798" s="10"/>
      <c r="J4798" s="30"/>
      <c r="K4798" s="8"/>
      <c r="L4798" s="31"/>
      <c r="M4798" s="27"/>
      <c r="N4798" s="17"/>
      <c r="O4798" s="7"/>
    </row>
    <row r="4799" spans="1:15" x14ac:dyDescent="0.25">
      <c r="A4799" s="4"/>
      <c r="B4799" s="3"/>
      <c r="C4799" s="3"/>
      <c r="D4799" s="3"/>
      <c r="E4799" s="9"/>
      <c r="F4799" s="6"/>
      <c r="I4799" s="10"/>
      <c r="J4799" s="30"/>
      <c r="K4799" s="8"/>
      <c r="L4799" s="31"/>
      <c r="M4799" s="27"/>
      <c r="N4799" s="17"/>
      <c r="O4799" s="7"/>
    </row>
    <row r="4800" spans="1:15" x14ac:dyDescent="0.25">
      <c r="A4800" s="4"/>
      <c r="B4800" s="3"/>
      <c r="C4800" s="3"/>
      <c r="D4800" s="3"/>
      <c r="E4800" s="9"/>
      <c r="F4800" s="6"/>
      <c r="I4800" s="10"/>
      <c r="J4800" s="30"/>
      <c r="K4800" s="8"/>
      <c r="L4800" s="31"/>
      <c r="M4800" s="27"/>
      <c r="N4800" s="17"/>
      <c r="O4800" s="7"/>
    </row>
    <row r="4801" spans="1:15" x14ac:dyDescent="0.25">
      <c r="A4801" s="4"/>
      <c r="B4801" s="3"/>
      <c r="C4801" s="3"/>
      <c r="D4801" s="3"/>
      <c r="E4801" s="9"/>
      <c r="F4801" s="6"/>
      <c r="I4801" s="10"/>
      <c r="J4801" s="30"/>
      <c r="K4801" s="8"/>
      <c r="L4801" s="31"/>
      <c r="M4801" s="27"/>
      <c r="N4801" s="17"/>
      <c r="O4801" s="7"/>
    </row>
    <row r="4802" spans="1:15" x14ac:dyDescent="0.25">
      <c r="A4802" s="4"/>
      <c r="B4802" s="3"/>
      <c r="C4802" s="3"/>
      <c r="D4802" s="3"/>
      <c r="E4802" s="9"/>
      <c r="F4802" s="6"/>
      <c r="I4802" s="10"/>
      <c r="J4802" s="30"/>
      <c r="K4802" s="8"/>
      <c r="L4802" s="31"/>
      <c r="M4802" s="27"/>
      <c r="N4802" s="17"/>
      <c r="O4802" s="7"/>
    </row>
    <row r="4803" spans="1:15" x14ac:dyDescent="0.25">
      <c r="A4803" s="4"/>
      <c r="B4803" s="3"/>
      <c r="C4803" s="3"/>
      <c r="D4803" s="3"/>
      <c r="E4803" s="9"/>
      <c r="F4803" s="6"/>
      <c r="I4803" s="10"/>
      <c r="J4803" s="30"/>
      <c r="K4803" s="8"/>
      <c r="L4803" s="31"/>
      <c r="M4803" s="27"/>
      <c r="N4803" s="17"/>
      <c r="O4803" s="7"/>
    </row>
    <row r="4804" spans="1:15" x14ac:dyDescent="0.25">
      <c r="A4804" s="4"/>
      <c r="B4804" s="3"/>
      <c r="C4804" s="3"/>
      <c r="D4804" s="3"/>
      <c r="E4804" s="9"/>
      <c r="F4804" s="6"/>
      <c r="I4804" s="10"/>
      <c r="J4804" s="30"/>
      <c r="K4804" s="8"/>
      <c r="L4804" s="31"/>
      <c r="M4804" s="27"/>
      <c r="N4804" s="17"/>
      <c r="O4804" s="7"/>
    </row>
    <row r="4805" spans="1:15" x14ac:dyDescent="0.25">
      <c r="A4805" s="4"/>
      <c r="B4805" s="3"/>
      <c r="C4805" s="3"/>
      <c r="D4805" s="3"/>
      <c r="E4805" s="9"/>
      <c r="F4805" s="6"/>
      <c r="I4805" s="10"/>
      <c r="J4805" s="30"/>
      <c r="K4805" s="8"/>
      <c r="L4805" s="31"/>
      <c r="M4805" s="27"/>
      <c r="N4805" s="17"/>
      <c r="O4805" s="7"/>
    </row>
    <row r="4806" spans="1:15" x14ac:dyDescent="0.25">
      <c r="A4806" s="4"/>
      <c r="B4806" s="3"/>
      <c r="C4806" s="3"/>
      <c r="D4806" s="3"/>
      <c r="E4806" s="9"/>
      <c r="F4806" s="6"/>
      <c r="I4806" s="10"/>
      <c r="J4806" s="30"/>
      <c r="K4806" s="8"/>
      <c r="L4806" s="31"/>
      <c r="M4806" s="27"/>
      <c r="N4806" s="17"/>
      <c r="O4806" s="7"/>
    </row>
    <row r="4807" spans="1:15" x14ac:dyDescent="0.25">
      <c r="A4807" s="4"/>
      <c r="B4807" s="3"/>
      <c r="C4807" s="3"/>
      <c r="D4807" s="3"/>
      <c r="E4807" s="9"/>
      <c r="F4807" s="6"/>
      <c r="I4807" s="10"/>
      <c r="J4807" s="30"/>
      <c r="K4807" s="8"/>
      <c r="L4807" s="31"/>
      <c r="M4807" s="27"/>
      <c r="N4807" s="17"/>
      <c r="O4807" s="7"/>
    </row>
    <row r="4808" spans="1:15" x14ac:dyDescent="0.25">
      <c r="A4808" s="4"/>
      <c r="B4808" s="3"/>
      <c r="C4808" s="3"/>
      <c r="D4808" s="3"/>
      <c r="E4808" s="9"/>
      <c r="F4808" s="6"/>
      <c r="I4808" s="10"/>
      <c r="J4808" s="30"/>
      <c r="K4808" s="8"/>
      <c r="L4808" s="31"/>
      <c r="M4808" s="27"/>
      <c r="N4808" s="17"/>
      <c r="O4808" s="7"/>
    </row>
    <row r="4809" spans="1:15" x14ac:dyDescent="0.25">
      <c r="A4809" s="4"/>
      <c r="B4809" s="3"/>
      <c r="C4809" s="3"/>
      <c r="D4809" s="3"/>
      <c r="E4809" s="9"/>
      <c r="F4809" s="6"/>
      <c r="I4809" s="10"/>
      <c r="J4809" s="30"/>
      <c r="K4809" s="8"/>
      <c r="L4809" s="31"/>
      <c r="M4809" s="27"/>
      <c r="N4809" s="17"/>
      <c r="O4809" s="7"/>
    </row>
    <row r="4810" spans="1:15" x14ac:dyDescent="0.25">
      <c r="A4810" s="4"/>
      <c r="B4810" s="3"/>
      <c r="C4810" s="3"/>
      <c r="D4810" s="3"/>
      <c r="E4810" s="9"/>
      <c r="F4810" s="6"/>
      <c r="I4810" s="10"/>
      <c r="J4810" s="30"/>
      <c r="K4810" s="8"/>
      <c r="L4810" s="31"/>
      <c r="M4810" s="27"/>
      <c r="N4810" s="17"/>
      <c r="O4810" s="7"/>
    </row>
    <row r="4811" spans="1:15" x14ac:dyDescent="0.25">
      <c r="A4811" s="4"/>
      <c r="B4811" s="3"/>
      <c r="C4811" s="3"/>
      <c r="D4811" s="3"/>
      <c r="E4811" s="9"/>
      <c r="F4811" s="6"/>
      <c r="I4811" s="10"/>
      <c r="J4811" s="30"/>
      <c r="K4811" s="8"/>
      <c r="L4811" s="31"/>
      <c r="M4811" s="27"/>
      <c r="N4811" s="17"/>
      <c r="O4811" s="7"/>
    </row>
    <row r="4812" spans="1:15" x14ac:dyDescent="0.25">
      <c r="A4812" s="4"/>
      <c r="B4812" s="3"/>
      <c r="C4812" s="3"/>
      <c r="D4812" s="3"/>
      <c r="E4812" s="9"/>
      <c r="F4812" s="6"/>
      <c r="I4812" s="10"/>
      <c r="J4812" s="30"/>
      <c r="K4812" s="8"/>
      <c r="L4812" s="31"/>
      <c r="M4812" s="27"/>
      <c r="N4812" s="17"/>
      <c r="O4812" s="7"/>
    </row>
    <row r="4813" spans="1:15" x14ac:dyDescent="0.25">
      <c r="A4813" s="4"/>
      <c r="B4813" s="3"/>
      <c r="C4813" s="3"/>
      <c r="D4813" s="3"/>
      <c r="E4813" s="9"/>
      <c r="F4813" s="6"/>
      <c r="I4813" s="10"/>
      <c r="J4813" s="30"/>
      <c r="K4813" s="8"/>
      <c r="L4813" s="31"/>
      <c r="M4813" s="27"/>
      <c r="N4813" s="17"/>
      <c r="O4813" s="7"/>
    </row>
    <row r="4814" spans="1:15" x14ac:dyDescent="0.25">
      <c r="A4814" s="4"/>
      <c r="B4814" s="3"/>
      <c r="C4814" s="3"/>
      <c r="D4814" s="3"/>
      <c r="E4814" s="9"/>
      <c r="F4814" s="6"/>
      <c r="I4814" s="10"/>
      <c r="J4814" s="30"/>
      <c r="K4814" s="8"/>
      <c r="L4814" s="31"/>
      <c r="M4814" s="27"/>
      <c r="N4814" s="17"/>
      <c r="O4814" s="7"/>
    </row>
    <row r="4815" spans="1:15" x14ac:dyDescent="0.25">
      <c r="A4815" s="4"/>
      <c r="B4815" s="3"/>
      <c r="C4815" s="3"/>
      <c r="D4815" s="3"/>
      <c r="E4815" s="9"/>
      <c r="F4815" s="6"/>
      <c r="I4815" s="10"/>
      <c r="J4815" s="30"/>
      <c r="K4815" s="8"/>
      <c r="L4815" s="31"/>
      <c r="M4815" s="27"/>
      <c r="N4815" s="17"/>
      <c r="O4815" s="7"/>
    </row>
    <row r="4816" spans="1:15" x14ac:dyDescent="0.25">
      <c r="A4816" s="4"/>
      <c r="B4816" s="3"/>
      <c r="C4816" s="3"/>
      <c r="D4816" s="3"/>
      <c r="E4816" s="9"/>
      <c r="F4816" s="6"/>
      <c r="I4816" s="10"/>
      <c r="J4816" s="30"/>
      <c r="K4816" s="8"/>
      <c r="L4816" s="31"/>
      <c r="M4816" s="27"/>
      <c r="N4816" s="17"/>
      <c r="O4816" s="7"/>
    </row>
    <row r="4817" spans="1:15" x14ac:dyDescent="0.25">
      <c r="A4817" s="4"/>
      <c r="B4817" s="3"/>
      <c r="C4817" s="3"/>
      <c r="D4817" s="3"/>
      <c r="E4817" s="9"/>
      <c r="F4817" s="6"/>
      <c r="I4817" s="10"/>
      <c r="J4817" s="30"/>
      <c r="K4817" s="8"/>
      <c r="L4817" s="31"/>
      <c r="M4817" s="27"/>
      <c r="N4817" s="17"/>
      <c r="O4817" s="7"/>
    </row>
    <row r="4818" spans="1:15" x14ac:dyDescent="0.25">
      <c r="A4818" s="4"/>
      <c r="B4818" s="3"/>
      <c r="C4818" s="3"/>
      <c r="D4818" s="3"/>
      <c r="E4818" s="9"/>
      <c r="F4818" s="6"/>
      <c r="I4818" s="10"/>
      <c r="J4818" s="30"/>
      <c r="K4818" s="8"/>
      <c r="L4818" s="31"/>
      <c r="M4818" s="27"/>
      <c r="N4818" s="17"/>
      <c r="O4818" s="7"/>
    </row>
    <row r="4819" spans="1:15" x14ac:dyDescent="0.25">
      <c r="A4819" s="4"/>
      <c r="B4819" s="3"/>
      <c r="C4819" s="3"/>
      <c r="D4819" s="3"/>
      <c r="E4819" s="9"/>
      <c r="F4819" s="6"/>
      <c r="I4819" s="10"/>
      <c r="J4819" s="30"/>
      <c r="K4819" s="8"/>
      <c r="L4819" s="31"/>
      <c r="M4819" s="27"/>
      <c r="N4819" s="17"/>
      <c r="O4819" s="7"/>
    </row>
    <row r="4820" spans="1:15" x14ac:dyDescent="0.25">
      <c r="A4820" s="4"/>
      <c r="B4820" s="3"/>
      <c r="C4820" s="3"/>
      <c r="D4820" s="3"/>
      <c r="E4820" s="9"/>
      <c r="F4820" s="6"/>
      <c r="I4820" s="10"/>
      <c r="J4820" s="30"/>
      <c r="K4820" s="8"/>
      <c r="L4820" s="31"/>
      <c r="M4820" s="27"/>
      <c r="N4820" s="17"/>
      <c r="O4820" s="7"/>
    </row>
    <row r="4821" spans="1:15" x14ac:dyDescent="0.25">
      <c r="A4821" s="4"/>
      <c r="B4821" s="3"/>
      <c r="C4821" s="3"/>
      <c r="D4821" s="3"/>
      <c r="E4821" s="9"/>
      <c r="F4821" s="6"/>
      <c r="I4821" s="10"/>
      <c r="J4821" s="30"/>
      <c r="K4821" s="8"/>
      <c r="L4821" s="31"/>
      <c r="M4821" s="27"/>
      <c r="N4821" s="17"/>
      <c r="O4821" s="7"/>
    </row>
    <row r="4822" spans="1:15" x14ac:dyDescent="0.25">
      <c r="A4822" s="4"/>
      <c r="B4822" s="3"/>
      <c r="C4822" s="3"/>
      <c r="D4822" s="3"/>
      <c r="E4822" s="9"/>
      <c r="F4822" s="6"/>
      <c r="I4822" s="10"/>
      <c r="J4822" s="30"/>
      <c r="K4822" s="8"/>
      <c r="L4822" s="31"/>
      <c r="M4822" s="27"/>
      <c r="N4822" s="17"/>
      <c r="O4822" s="7"/>
    </row>
    <row r="4823" spans="1:15" x14ac:dyDescent="0.25">
      <c r="A4823" s="4"/>
      <c r="B4823" s="3"/>
      <c r="C4823" s="3"/>
      <c r="D4823" s="3"/>
      <c r="E4823" s="9"/>
      <c r="F4823" s="6"/>
      <c r="I4823" s="10"/>
      <c r="J4823" s="30"/>
      <c r="K4823" s="8"/>
      <c r="L4823" s="31"/>
      <c r="M4823" s="27"/>
      <c r="N4823" s="17"/>
      <c r="O4823" s="7"/>
    </row>
    <row r="4824" spans="1:15" x14ac:dyDescent="0.25">
      <c r="A4824" s="4"/>
      <c r="B4824" s="3"/>
      <c r="C4824" s="3"/>
      <c r="D4824" s="3"/>
      <c r="E4824" s="9"/>
      <c r="F4824" s="6"/>
      <c r="I4824" s="10"/>
      <c r="J4824" s="30"/>
      <c r="K4824" s="8"/>
      <c r="L4824" s="31"/>
      <c r="M4824" s="27"/>
      <c r="N4824" s="17"/>
      <c r="O4824" s="7"/>
    </row>
    <row r="4825" spans="1:15" x14ac:dyDescent="0.25">
      <c r="A4825" s="4"/>
      <c r="B4825" s="3"/>
      <c r="C4825" s="3"/>
      <c r="D4825" s="3"/>
      <c r="E4825" s="9"/>
      <c r="F4825" s="6"/>
      <c r="I4825" s="10"/>
      <c r="J4825" s="30"/>
      <c r="K4825" s="8"/>
      <c r="L4825" s="31"/>
      <c r="M4825" s="27"/>
      <c r="N4825" s="17"/>
      <c r="O4825" s="7"/>
    </row>
    <row r="4826" spans="1:15" x14ac:dyDescent="0.25">
      <c r="A4826" s="4"/>
      <c r="B4826" s="3"/>
      <c r="C4826" s="3"/>
      <c r="D4826" s="3"/>
      <c r="E4826" s="9"/>
      <c r="F4826" s="6"/>
      <c r="I4826" s="10"/>
      <c r="J4826" s="30"/>
      <c r="K4826" s="8"/>
      <c r="L4826" s="31"/>
      <c r="M4826" s="27"/>
      <c r="N4826" s="17"/>
      <c r="O4826" s="7"/>
    </row>
    <row r="4827" spans="1:15" x14ac:dyDescent="0.25">
      <c r="A4827" s="4"/>
      <c r="B4827" s="3"/>
      <c r="C4827" s="3"/>
      <c r="D4827" s="3"/>
      <c r="E4827" s="9"/>
      <c r="F4827" s="6"/>
      <c r="I4827" s="10"/>
      <c r="J4827" s="30"/>
      <c r="K4827" s="8"/>
      <c r="L4827" s="31"/>
      <c r="M4827" s="27"/>
      <c r="N4827" s="17"/>
      <c r="O4827" s="7"/>
    </row>
    <row r="4828" spans="1:15" x14ac:dyDescent="0.25">
      <c r="A4828" s="4"/>
      <c r="B4828" s="3"/>
      <c r="C4828" s="3"/>
      <c r="D4828" s="3"/>
      <c r="E4828" s="9"/>
      <c r="F4828" s="6"/>
      <c r="I4828" s="10"/>
      <c r="J4828" s="30"/>
      <c r="K4828" s="8"/>
      <c r="L4828" s="31"/>
      <c r="M4828" s="27"/>
      <c r="N4828" s="17"/>
      <c r="O4828" s="7"/>
    </row>
    <row r="4829" spans="1:15" x14ac:dyDescent="0.25">
      <c r="A4829" s="4"/>
      <c r="B4829" s="3"/>
      <c r="C4829" s="3"/>
      <c r="D4829" s="3"/>
      <c r="E4829" s="9"/>
      <c r="F4829" s="6"/>
      <c r="I4829" s="10"/>
      <c r="J4829" s="30"/>
      <c r="K4829" s="8"/>
      <c r="L4829" s="31"/>
      <c r="M4829" s="27"/>
      <c r="N4829" s="17"/>
      <c r="O4829" s="7"/>
    </row>
    <row r="4830" spans="1:15" x14ac:dyDescent="0.25">
      <c r="A4830" s="4"/>
      <c r="B4830" s="3"/>
      <c r="C4830" s="3"/>
      <c r="D4830" s="3"/>
      <c r="E4830" s="9"/>
      <c r="F4830" s="6"/>
      <c r="I4830" s="10"/>
      <c r="J4830" s="30"/>
      <c r="K4830" s="8"/>
      <c r="L4830" s="31"/>
      <c r="M4830" s="27"/>
      <c r="N4830" s="17"/>
      <c r="O4830" s="7"/>
    </row>
    <row r="4831" spans="1:15" x14ac:dyDescent="0.25">
      <c r="A4831" s="4"/>
      <c r="B4831" s="3"/>
      <c r="C4831" s="3"/>
      <c r="D4831" s="3"/>
      <c r="E4831" s="9"/>
      <c r="F4831" s="6"/>
      <c r="I4831" s="10"/>
      <c r="J4831" s="30"/>
      <c r="K4831" s="8"/>
      <c r="L4831" s="31"/>
      <c r="M4831" s="27"/>
      <c r="N4831" s="17"/>
      <c r="O4831" s="7"/>
    </row>
    <row r="4832" spans="1:15" x14ac:dyDescent="0.25">
      <c r="A4832" s="4"/>
      <c r="B4832" s="3"/>
      <c r="C4832" s="3"/>
      <c r="D4832" s="3"/>
      <c r="E4832" s="9"/>
      <c r="F4832" s="6"/>
      <c r="I4832" s="10"/>
      <c r="J4832" s="30"/>
      <c r="K4832" s="8"/>
      <c r="L4832" s="31"/>
      <c r="M4832" s="27"/>
      <c r="N4832" s="17"/>
      <c r="O4832" s="7"/>
    </row>
    <row r="4833" spans="1:15" x14ac:dyDescent="0.25">
      <c r="A4833" s="4"/>
      <c r="B4833" s="3"/>
      <c r="C4833" s="3"/>
      <c r="D4833" s="3"/>
      <c r="E4833" s="9"/>
      <c r="F4833" s="6"/>
      <c r="I4833" s="10"/>
      <c r="J4833" s="30"/>
      <c r="K4833" s="8"/>
      <c r="L4833" s="31"/>
      <c r="M4833" s="27"/>
      <c r="N4833" s="17"/>
      <c r="O4833" s="7"/>
    </row>
    <row r="4834" spans="1:15" x14ac:dyDescent="0.25">
      <c r="A4834" s="4"/>
      <c r="B4834" s="3"/>
      <c r="C4834" s="3"/>
      <c r="D4834" s="3"/>
      <c r="E4834" s="9"/>
      <c r="F4834" s="6"/>
      <c r="I4834" s="10"/>
      <c r="J4834" s="30"/>
      <c r="K4834" s="8"/>
      <c r="L4834" s="31"/>
      <c r="M4834" s="27"/>
      <c r="N4834" s="17"/>
      <c r="O4834" s="7"/>
    </row>
    <row r="4835" spans="1:15" x14ac:dyDescent="0.25">
      <c r="A4835" s="4"/>
      <c r="B4835" s="3"/>
      <c r="C4835" s="3"/>
      <c r="D4835" s="3"/>
      <c r="E4835" s="9"/>
      <c r="F4835" s="6"/>
      <c r="I4835" s="10"/>
      <c r="J4835" s="30"/>
      <c r="K4835" s="8"/>
      <c r="L4835" s="31"/>
      <c r="M4835" s="27"/>
      <c r="N4835" s="17"/>
      <c r="O4835" s="7"/>
    </row>
    <row r="4836" spans="1:15" x14ac:dyDescent="0.25">
      <c r="A4836" s="4"/>
      <c r="B4836" s="3"/>
      <c r="C4836" s="3"/>
      <c r="D4836" s="3"/>
      <c r="E4836" s="9"/>
      <c r="F4836" s="6"/>
      <c r="I4836" s="10"/>
      <c r="J4836" s="30"/>
      <c r="K4836" s="8"/>
      <c r="L4836" s="31"/>
      <c r="M4836" s="27"/>
      <c r="N4836" s="17"/>
      <c r="O4836" s="7"/>
    </row>
    <row r="4837" spans="1:15" x14ac:dyDescent="0.25">
      <c r="A4837" s="4"/>
      <c r="B4837" s="3"/>
      <c r="C4837" s="3"/>
      <c r="D4837" s="3"/>
      <c r="E4837" s="9"/>
      <c r="F4837" s="6"/>
      <c r="I4837" s="10"/>
      <c r="J4837" s="30"/>
      <c r="K4837" s="8"/>
      <c r="L4837" s="31"/>
      <c r="M4837" s="27"/>
      <c r="N4837" s="17"/>
      <c r="O4837" s="7"/>
    </row>
    <row r="4838" spans="1:15" x14ac:dyDescent="0.25">
      <c r="A4838" s="4"/>
      <c r="B4838" s="3"/>
      <c r="C4838" s="3"/>
      <c r="D4838" s="3"/>
      <c r="E4838" s="9"/>
      <c r="F4838" s="6"/>
      <c r="I4838" s="10"/>
      <c r="J4838" s="30"/>
      <c r="K4838" s="8"/>
      <c r="L4838" s="31"/>
      <c r="M4838" s="27"/>
      <c r="N4838" s="17"/>
      <c r="O4838" s="7"/>
    </row>
    <row r="4839" spans="1:15" x14ac:dyDescent="0.25">
      <c r="A4839" s="4"/>
      <c r="B4839" s="3"/>
      <c r="C4839" s="3"/>
      <c r="D4839" s="3"/>
      <c r="E4839" s="9"/>
      <c r="F4839" s="6"/>
      <c r="I4839" s="10"/>
      <c r="J4839" s="30"/>
      <c r="K4839" s="8"/>
      <c r="L4839" s="31"/>
      <c r="M4839" s="27"/>
      <c r="N4839" s="17"/>
      <c r="O4839" s="7"/>
    </row>
    <row r="4840" spans="1:15" x14ac:dyDescent="0.25">
      <c r="A4840" s="4"/>
      <c r="B4840" s="3"/>
      <c r="C4840" s="3"/>
      <c r="D4840" s="3"/>
      <c r="E4840" s="9"/>
      <c r="F4840" s="6"/>
      <c r="I4840" s="10"/>
      <c r="J4840" s="30"/>
      <c r="K4840" s="8"/>
      <c r="L4840" s="31"/>
      <c r="M4840" s="27"/>
      <c r="N4840" s="17"/>
      <c r="O4840" s="7"/>
    </row>
    <row r="4841" spans="1:15" x14ac:dyDescent="0.25">
      <c r="A4841" s="4"/>
      <c r="B4841" s="3"/>
      <c r="C4841" s="3"/>
      <c r="D4841" s="3"/>
      <c r="E4841" s="9"/>
      <c r="F4841" s="6"/>
      <c r="I4841" s="10"/>
      <c r="J4841" s="30"/>
      <c r="K4841" s="8"/>
      <c r="L4841" s="31"/>
      <c r="M4841" s="27"/>
      <c r="N4841" s="17"/>
      <c r="O4841" s="7"/>
    </row>
    <row r="4842" spans="1:15" x14ac:dyDescent="0.25">
      <c r="A4842" s="4"/>
      <c r="B4842" s="3"/>
      <c r="C4842" s="3"/>
      <c r="D4842" s="3"/>
      <c r="E4842" s="9"/>
      <c r="F4842" s="6"/>
      <c r="I4842" s="10"/>
      <c r="J4842" s="30"/>
      <c r="K4842" s="8"/>
      <c r="L4842" s="31"/>
      <c r="M4842" s="27"/>
      <c r="N4842" s="17"/>
      <c r="O4842" s="7"/>
    </row>
    <row r="4843" spans="1:15" x14ac:dyDescent="0.25">
      <c r="A4843" s="4"/>
      <c r="B4843" s="3"/>
      <c r="C4843" s="3"/>
      <c r="D4843" s="3"/>
      <c r="E4843" s="9"/>
      <c r="F4843" s="6"/>
      <c r="I4843" s="10"/>
      <c r="J4843" s="30"/>
      <c r="K4843" s="8"/>
      <c r="L4843" s="31"/>
      <c r="M4843" s="27"/>
      <c r="N4843" s="17"/>
      <c r="O4843" s="7"/>
    </row>
    <row r="4844" spans="1:15" x14ac:dyDescent="0.25">
      <c r="A4844" s="4"/>
      <c r="B4844" s="3"/>
      <c r="C4844" s="3"/>
      <c r="D4844" s="3"/>
      <c r="E4844" s="9"/>
      <c r="F4844" s="6"/>
      <c r="I4844" s="10"/>
      <c r="J4844" s="30"/>
      <c r="K4844" s="8"/>
      <c r="L4844" s="31"/>
      <c r="M4844" s="27"/>
      <c r="N4844" s="17"/>
      <c r="O4844" s="7"/>
    </row>
    <row r="4845" spans="1:15" x14ac:dyDescent="0.25">
      <c r="A4845" s="4"/>
      <c r="B4845" s="3"/>
      <c r="C4845" s="3"/>
      <c r="D4845" s="3"/>
      <c r="E4845" s="9"/>
      <c r="F4845" s="6"/>
      <c r="I4845" s="10"/>
      <c r="J4845" s="30"/>
      <c r="K4845" s="8"/>
      <c r="L4845" s="31"/>
      <c r="M4845" s="27"/>
      <c r="N4845" s="17"/>
      <c r="O4845" s="7"/>
    </row>
    <row r="4846" spans="1:15" x14ac:dyDescent="0.25">
      <c r="A4846" s="4"/>
      <c r="B4846" s="3"/>
      <c r="C4846" s="3"/>
      <c r="D4846" s="3"/>
      <c r="E4846" s="9"/>
      <c r="F4846" s="6"/>
      <c r="I4846" s="10"/>
      <c r="J4846" s="30"/>
      <c r="K4846" s="8"/>
      <c r="L4846" s="31"/>
      <c r="M4846" s="27"/>
      <c r="N4846" s="17"/>
      <c r="O4846" s="7"/>
    </row>
    <row r="4847" spans="1:15" x14ac:dyDescent="0.25">
      <c r="A4847" s="4"/>
      <c r="B4847" s="3"/>
      <c r="C4847" s="3"/>
      <c r="D4847" s="3"/>
      <c r="E4847" s="9"/>
      <c r="F4847" s="6"/>
      <c r="I4847" s="10"/>
      <c r="J4847" s="30"/>
      <c r="K4847" s="8"/>
      <c r="L4847" s="31"/>
      <c r="M4847" s="27"/>
      <c r="N4847" s="17"/>
      <c r="O4847" s="7"/>
    </row>
    <row r="4848" spans="1:15" x14ac:dyDescent="0.25">
      <c r="A4848" s="4"/>
      <c r="B4848" s="3"/>
      <c r="C4848" s="3"/>
      <c r="D4848" s="3"/>
      <c r="E4848" s="9"/>
      <c r="F4848" s="6"/>
      <c r="I4848" s="10"/>
      <c r="J4848" s="30"/>
      <c r="K4848" s="8"/>
      <c r="L4848" s="31"/>
      <c r="M4848" s="27"/>
      <c r="N4848" s="17"/>
      <c r="O4848" s="7"/>
    </row>
    <row r="4849" spans="1:15" x14ac:dyDescent="0.25">
      <c r="A4849" s="4"/>
      <c r="B4849" s="3"/>
      <c r="C4849" s="3"/>
      <c r="D4849" s="3"/>
      <c r="E4849" s="9"/>
      <c r="F4849" s="6"/>
      <c r="I4849" s="10"/>
      <c r="J4849" s="30"/>
      <c r="K4849" s="8"/>
      <c r="L4849" s="31"/>
      <c r="M4849" s="27"/>
      <c r="N4849" s="17"/>
      <c r="O4849" s="7"/>
    </row>
    <row r="4850" spans="1:15" x14ac:dyDescent="0.25">
      <c r="A4850" s="4"/>
      <c r="B4850" s="3"/>
      <c r="C4850" s="3"/>
      <c r="D4850" s="3"/>
      <c r="E4850" s="9"/>
      <c r="F4850" s="6"/>
      <c r="I4850" s="10"/>
      <c r="J4850" s="30"/>
      <c r="K4850" s="8"/>
      <c r="L4850" s="31"/>
      <c r="M4850" s="27"/>
      <c r="N4850" s="17"/>
      <c r="O4850" s="7"/>
    </row>
    <row r="4851" spans="1:15" x14ac:dyDescent="0.25">
      <c r="A4851" s="4"/>
      <c r="B4851" s="3"/>
      <c r="C4851" s="3"/>
      <c r="D4851" s="3"/>
      <c r="E4851" s="9"/>
      <c r="F4851" s="6"/>
      <c r="I4851" s="10"/>
      <c r="J4851" s="30"/>
      <c r="K4851" s="8"/>
      <c r="L4851" s="31"/>
      <c r="M4851" s="27"/>
      <c r="N4851" s="17"/>
      <c r="O4851" s="7"/>
    </row>
    <row r="4852" spans="1:15" x14ac:dyDescent="0.25">
      <c r="A4852" s="4"/>
      <c r="B4852" s="3"/>
      <c r="C4852" s="3"/>
      <c r="D4852" s="3"/>
      <c r="E4852" s="9"/>
      <c r="F4852" s="6"/>
      <c r="I4852" s="10"/>
      <c r="J4852" s="30"/>
      <c r="K4852" s="8"/>
      <c r="L4852" s="31"/>
      <c r="M4852" s="27"/>
      <c r="N4852" s="17"/>
      <c r="O4852" s="7"/>
    </row>
    <row r="4853" spans="1:15" x14ac:dyDescent="0.25">
      <c r="A4853" s="4"/>
      <c r="B4853" s="3"/>
      <c r="C4853" s="3"/>
      <c r="D4853" s="3"/>
      <c r="E4853" s="9"/>
      <c r="F4853" s="6"/>
      <c r="I4853" s="10"/>
      <c r="J4853" s="30"/>
      <c r="K4853" s="8"/>
      <c r="L4853" s="31"/>
      <c r="M4853" s="27"/>
      <c r="N4853" s="17"/>
      <c r="O4853" s="7"/>
    </row>
    <row r="4854" spans="1:15" x14ac:dyDescent="0.25">
      <c r="A4854" s="4"/>
      <c r="B4854" s="3"/>
      <c r="C4854" s="3"/>
      <c r="D4854" s="3"/>
      <c r="E4854" s="9"/>
      <c r="F4854" s="6"/>
      <c r="I4854" s="10"/>
      <c r="J4854" s="30"/>
      <c r="K4854" s="8"/>
      <c r="L4854" s="31"/>
      <c r="M4854" s="27"/>
      <c r="N4854" s="17"/>
      <c r="O4854" s="7"/>
    </row>
    <row r="4855" spans="1:15" x14ac:dyDescent="0.25">
      <c r="A4855" s="4"/>
      <c r="B4855" s="3"/>
      <c r="C4855" s="3"/>
      <c r="D4855" s="3"/>
      <c r="E4855" s="9"/>
      <c r="F4855" s="6"/>
      <c r="I4855" s="10"/>
      <c r="J4855" s="30"/>
      <c r="K4855" s="8"/>
      <c r="L4855" s="31"/>
      <c r="M4855" s="27"/>
      <c r="N4855" s="17"/>
      <c r="O4855" s="7"/>
    </row>
    <row r="4856" spans="1:15" x14ac:dyDescent="0.25">
      <c r="A4856" s="4"/>
      <c r="B4856" s="3"/>
      <c r="C4856" s="3"/>
      <c r="D4856" s="3"/>
      <c r="E4856" s="9"/>
      <c r="F4856" s="6"/>
      <c r="I4856" s="10"/>
      <c r="J4856" s="30"/>
      <c r="K4856" s="8"/>
      <c r="L4856" s="31"/>
      <c r="M4856" s="27"/>
      <c r="N4856" s="17"/>
      <c r="O4856" s="7"/>
    </row>
    <row r="4857" spans="1:15" x14ac:dyDescent="0.25">
      <c r="A4857" s="4"/>
      <c r="B4857" s="3"/>
      <c r="C4857" s="3"/>
      <c r="D4857" s="3"/>
      <c r="E4857" s="9"/>
      <c r="F4857" s="6"/>
      <c r="I4857" s="10"/>
      <c r="J4857" s="30"/>
      <c r="K4857" s="8"/>
      <c r="L4857" s="31"/>
      <c r="M4857" s="27"/>
      <c r="N4857" s="17"/>
      <c r="O4857" s="7"/>
    </row>
    <row r="4858" spans="1:15" x14ac:dyDescent="0.25">
      <c r="A4858" s="4"/>
      <c r="B4858" s="3"/>
      <c r="C4858" s="3"/>
      <c r="D4858" s="3"/>
      <c r="E4858" s="9"/>
      <c r="F4858" s="6"/>
      <c r="I4858" s="10"/>
      <c r="J4858" s="30"/>
      <c r="K4858" s="8"/>
      <c r="L4858" s="31"/>
      <c r="M4858" s="27"/>
      <c r="N4858" s="17"/>
      <c r="O4858" s="7"/>
    </row>
    <row r="4859" spans="1:15" x14ac:dyDescent="0.25">
      <c r="A4859" s="4"/>
      <c r="B4859" s="3"/>
      <c r="C4859" s="3"/>
      <c r="D4859" s="3"/>
      <c r="E4859" s="9"/>
      <c r="F4859" s="6"/>
      <c r="I4859" s="10"/>
      <c r="J4859" s="30"/>
      <c r="K4859" s="8"/>
      <c r="L4859" s="31"/>
      <c r="M4859" s="27"/>
      <c r="N4859" s="17"/>
      <c r="O4859" s="7"/>
    </row>
    <row r="4860" spans="1:15" x14ac:dyDescent="0.25">
      <c r="A4860" s="4"/>
      <c r="B4860" s="3"/>
      <c r="C4860" s="3"/>
      <c r="D4860" s="3"/>
      <c r="E4860" s="9"/>
      <c r="F4860" s="6"/>
      <c r="I4860" s="10"/>
      <c r="J4860" s="30"/>
      <c r="K4860" s="8"/>
      <c r="L4860" s="31"/>
      <c r="M4860" s="27"/>
      <c r="N4860" s="17"/>
      <c r="O4860" s="7"/>
    </row>
    <row r="4861" spans="1:15" x14ac:dyDescent="0.25">
      <c r="A4861" s="4"/>
      <c r="B4861" s="3"/>
      <c r="C4861" s="3"/>
      <c r="D4861" s="3"/>
      <c r="E4861" s="9"/>
      <c r="F4861" s="6"/>
      <c r="I4861" s="10"/>
      <c r="J4861" s="30"/>
      <c r="K4861" s="8"/>
      <c r="L4861" s="31"/>
      <c r="M4861" s="27"/>
      <c r="N4861" s="17"/>
      <c r="O4861" s="7"/>
    </row>
    <row r="4862" spans="1:15" x14ac:dyDescent="0.25">
      <c r="A4862" s="4"/>
      <c r="B4862" s="3"/>
      <c r="C4862" s="3"/>
      <c r="D4862" s="3"/>
      <c r="E4862" s="9"/>
      <c r="F4862" s="6"/>
      <c r="I4862" s="10"/>
      <c r="J4862" s="30"/>
      <c r="K4862" s="8"/>
      <c r="L4862" s="31"/>
      <c r="M4862" s="27"/>
      <c r="N4862" s="17"/>
      <c r="O4862" s="7"/>
    </row>
    <row r="4863" spans="1:15" x14ac:dyDescent="0.25">
      <c r="A4863" s="4"/>
      <c r="B4863" s="3"/>
      <c r="C4863" s="3"/>
      <c r="D4863" s="3"/>
      <c r="E4863" s="9"/>
      <c r="F4863" s="6"/>
      <c r="I4863" s="10"/>
      <c r="J4863" s="30"/>
      <c r="K4863" s="8"/>
      <c r="L4863" s="31"/>
      <c r="M4863" s="27"/>
      <c r="N4863" s="17"/>
      <c r="O4863" s="7"/>
    </row>
    <row r="4864" spans="1:15" x14ac:dyDescent="0.25">
      <c r="A4864" s="4"/>
      <c r="B4864" s="3"/>
      <c r="C4864" s="3"/>
      <c r="D4864" s="3"/>
      <c r="E4864" s="9"/>
      <c r="F4864" s="6"/>
      <c r="I4864" s="10"/>
      <c r="J4864" s="30"/>
      <c r="K4864" s="8"/>
      <c r="L4864" s="31"/>
      <c r="M4864" s="27"/>
      <c r="N4864" s="17"/>
      <c r="O4864" s="7"/>
    </row>
    <row r="4865" spans="1:15" x14ac:dyDescent="0.25">
      <c r="A4865" s="4"/>
      <c r="B4865" s="3"/>
      <c r="C4865" s="3"/>
      <c r="D4865" s="3"/>
      <c r="E4865" s="9"/>
      <c r="F4865" s="6"/>
      <c r="I4865" s="10"/>
      <c r="J4865" s="30"/>
      <c r="K4865" s="8"/>
      <c r="L4865" s="31"/>
      <c r="M4865" s="27"/>
      <c r="N4865" s="17"/>
      <c r="O4865" s="7"/>
    </row>
    <row r="4866" spans="1:15" x14ac:dyDescent="0.25">
      <c r="A4866" s="4"/>
      <c r="B4866" s="3"/>
      <c r="C4866" s="3"/>
      <c r="D4866" s="3"/>
      <c r="E4866" s="9"/>
      <c r="F4866" s="6"/>
      <c r="I4866" s="10"/>
      <c r="J4866" s="30"/>
      <c r="K4866" s="8"/>
      <c r="L4866" s="31"/>
      <c r="M4866" s="27"/>
      <c r="N4866" s="17"/>
      <c r="O4866" s="7"/>
    </row>
    <row r="4867" spans="1:15" x14ac:dyDescent="0.25">
      <c r="A4867" s="4"/>
      <c r="B4867" s="3"/>
      <c r="C4867" s="3"/>
      <c r="D4867" s="3"/>
      <c r="E4867" s="9"/>
      <c r="F4867" s="6"/>
      <c r="I4867" s="10"/>
      <c r="J4867" s="30"/>
      <c r="K4867" s="8"/>
      <c r="L4867" s="31"/>
      <c r="M4867" s="27"/>
      <c r="N4867" s="17"/>
      <c r="O4867" s="7"/>
    </row>
    <row r="4868" spans="1:15" x14ac:dyDescent="0.25">
      <c r="A4868" s="4"/>
      <c r="B4868" s="3"/>
      <c r="C4868" s="3"/>
      <c r="D4868" s="3"/>
      <c r="E4868" s="9"/>
      <c r="F4868" s="6"/>
      <c r="I4868" s="10"/>
      <c r="J4868" s="30"/>
      <c r="K4868" s="8"/>
      <c r="L4868" s="31"/>
      <c r="M4868" s="27"/>
      <c r="N4868" s="17"/>
      <c r="O4868" s="7"/>
    </row>
    <row r="4869" spans="1:15" x14ac:dyDescent="0.25">
      <c r="A4869" s="4"/>
      <c r="B4869" s="3"/>
      <c r="C4869" s="3"/>
      <c r="D4869" s="3"/>
      <c r="E4869" s="9"/>
      <c r="F4869" s="6"/>
      <c r="I4869" s="10"/>
      <c r="J4869" s="30"/>
      <c r="K4869" s="8"/>
      <c r="L4869" s="31"/>
      <c r="M4869" s="27"/>
      <c r="N4869" s="17"/>
      <c r="O4869" s="7"/>
    </row>
    <row r="4870" spans="1:15" x14ac:dyDescent="0.25">
      <c r="A4870" s="4"/>
      <c r="B4870" s="3"/>
      <c r="C4870" s="3"/>
      <c r="D4870" s="3"/>
      <c r="E4870" s="9"/>
      <c r="F4870" s="6"/>
      <c r="I4870" s="10"/>
      <c r="J4870" s="30"/>
      <c r="K4870" s="8"/>
      <c r="L4870" s="31"/>
      <c r="M4870" s="27"/>
      <c r="N4870" s="17"/>
      <c r="O4870" s="7"/>
    </row>
    <row r="4871" spans="1:15" x14ac:dyDescent="0.25">
      <c r="A4871" s="4"/>
      <c r="B4871" s="3"/>
      <c r="C4871" s="3"/>
      <c r="D4871" s="3"/>
      <c r="E4871" s="9"/>
      <c r="F4871" s="6"/>
      <c r="I4871" s="10"/>
      <c r="J4871" s="30"/>
      <c r="K4871" s="8"/>
      <c r="L4871" s="31"/>
      <c r="M4871" s="27"/>
      <c r="N4871" s="17"/>
      <c r="O4871" s="7"/>
    </row>
    <row r="4872" spans="1:15" x14ac:dyDescent="0.25">
      <c r="A4872" s="4"/>
      <c r="B4872" s="3"/>
      <c r="C4872" s="3"/>
      <c r="D4872" s="3"/>
      <c r="E4872" s="9"/>
      <c r="F4872" s="6"/>
      <c r="I4872" s="10"/>
      <c r="J4872" s="30"/>
      <c r="K4872" s="8"/>
      <c r="L4872" s="31"/>
      <c r="M4872" s="27"/>
      <c r="N4872" s="17"/>
      <c r="O4872" s="7"/>
    </row>
    <row r="4873" spans="1:15" x14ac:dyDescent="0.25">
      <c r="A4873" s="4"/>
      <c r="B4873" s="3"/>
      <c r="C4873" s="3"/>
      <c r="D4873" s="3"/>
      <c r="E4873" s="9"/>
      <c r="F4873" s="6"/>
      <c r="I4873" s="10"/>
      <c r="J4873" s="30"/>
      <c r="K4873" s="8"/>
      <c r="L4873" s="31"/>
      <c r="M4873" s="27"/>
      <c r="N4873" s="17"/>
      <c r="O4873" s="7"/>
    </row>
    <row r="4874" spans="1:15" x14ac:dyDescent="0.25">
      <c r="A4874" s="4"/>
      <c r="B4874" s="3"/>
      <c r="C4874" s="3"/>
      <c r="D4874" s="3"/>
      <c r="E4874" s="9"/>
      <c r="F4874" s="6"/>
      <c r="I4874" s="10"/>
      <c r="J4874" s="30"/>
      <c r="K4874" s="8"/>
      <c r="L4874" s="31"/>
      <c r="M4874" s="27"/>
      <c r="N4874" s="17"/>
      <c r="O4874" s="7"/>
    </row>
    <row r="4875" spans="1:15" x14ac:dyDescent="0.25">
      <c r="A4875" s="4"/>
      <c r="B4875" s="3"/>
      <c r="C4875" s="3"/>
      <c r="D4875" s="3"/>
      <c r="E4875" s="9"/>
      <c r="F4875" s="6"/>
      <c r="I4875" s="10"/>
      <c r="J4875" s="30"/>
      <c r="K4875" s="8"/>
      <c r="L4875" s="31"/>
      <c r="M4875" s="27"/>
      <c r="N4875" s="17"/>
      <c r="O4875" s="7"/>
    </row>
    <row r="4876" spans="1:15" x14ac:dyDescent="0.25">
      <c r="A4876" s="4"/>
      <c r="B4876" s="3"/>
      <c r="C4876" s="3"/>
      <c r="D4876" s="3"/>
      <c r="E4876" s="9"/>
      <c r="F4876" s="6"/>
      <c r="I4876" s="10"/>
      <c r="J4876" s="30"/>
      <c r="K4876" s="8"/>
      <c r="L4876" s="31"/>
      <c r="M4876" s="27"/>
      <c r="N4876" s="17"/>
      <c r="O4876" s="7"/>
    </row>
    <row r="4877" spans="1:15" x14ac:dyDescent="0.25">
      <c r="A4877" s="4"/>
      <c r="B4877" s="3"/>
      <c r="C4877" s="3"/>
      <c r="D4877" s="3"/>
      <c r="E4877" s="9"/>
      <c r="F4877" s="6"/>
      <c r="I4877" s="10"/>
      <c r="J4877" s="30"/>
      <c r="K4877" s="8"/>
      <c r="L4877" s="31"/>
      <c r="M4877" s="27"/>
      <c r="N4877" s="17"/>
      <c r="O4877" s="7"/>
    </row>
    <row r="4878" spans="1:15" x14ac:dyDescent="0.25">
      <c r="A4878" s="4"/>
      <c r="B4878" s="3"/>
      <c r="C4878" s="3"/>
      <c r="D4878" s="3"/>
      <c r="E4878" s="9"/>
      <c r="F4878" s="6"/>
      <c r="I4878" s="10"/>
      <c r="J4878" s="30"/>
      <c r="K4878" s="8"/>
      <c r="L4878" s="31"/>
      <c r="M4878" s="27"/>
      <c r="N4878" s="17"/>
      <c r="O4878" s="7"/>
    </row>
    <row r="4879" spans="1:15" x14ac:dyDescent="0.25">
      <c r="A4879" s="4"/>
      <c r="B4879" s="3"/>
      <c r="C4879" s="3"/>
      <c r="D4879" s="3"/>
      <c r="E4879" s="9"/>
      <c r="F4879" s="6"/>
      <c r="I4879" s="10"/>
      <c r="J4879" s="30"/>
      <c r="K4879" s="8"/>
      <c r="L4879" s="31"/>
      <c r="M4879" s="27"/>
      <c r="N4879" s="17"/>
      <c r="O4879" s="7"/>
    </row>
    <row r="4880" spans="1:15" x14ac:dyDescent="0.25">
      <c r="A4880" s="4"/>
      <c r="B4880" s="3"/>
      <c r="C4880" s="3"/>
      <c r="D4880" s="3"/>
      <c r="E4880" s="9"/>
      <c r="F4880" s="6"/>
      <c r="I4880" s="10"/>
      <c r="J4880" s="30"/>
      <c r="K4880" s="8"/>
      <c r="L4880" s="31"/>
      <c r="M4880" s="27"/>
      <c r="N4880" s="17"/>
      <c r="O4880" s="7"/>
    </row>
    <row r="4881" spans="1:15" x14ac:dyDescent="0.25">
      <c r="A4881" s="4"/>
      <c r="B4881" s="3"/>
      <c r="C4881" s="3"/>
      <c r="D4881" s="3"/>
      <c r="E4881" s="9"/>
      <c r="F4881" s="6"/>
      <c r="I4881" s="10"/>
      <c r="J4881" s="30"/>
      <c r="K4881" s="8"/>
      <c r="L4881" s="31"/>
      <c r="M4881" s="27"/>
      <c r="N4881" s="17"/>
      <c r="O4881" s="7"/>
    </row>
    <row r="4882" spans="1:15" x14ac:dyDescent="0.25">
      <c r="A4882" s="4"/>
      <c r="B4882" s="3"/>
      <c r="C4882" s="3"/>
      <c r="D4882" s="3"/>
      <c r="E4882" s="9"/>
      <c r="F4882" s="6"/>
      <c r="I4882" s="10"/>
      <c r="J4882" s="30"/>
      <c r="K4882" s="8"/>
      <c r="L4882" s="31"/>
      <c r="M4882" s="27"/>
      <c r="N4882" s="17"/>
      <c r="O4882" s="7"/>
    </row>
    <row r="4883" spans="1:15" x14ac:dyDescent="0.25">
      <c r="A4883" s="4"/>
      <c r="B4883" s="3"/>
      <c r="C4883" s="3"/>
      <c r="D4883" s="3"/>
      <c r="E4883" s="9"/>
      <c r="F4883" s="6"/>
      <c r="I4883" s="10"/>
      <c r="J4883" s="30"/>
      <c r="K4883" s="8"/>
      <c r="L4883" s="31"/>
      <c r="M4883" s="27"/>
      <c r="N4883" s="17"/>
      <c r="O4883" s="7"/>
    </row>
    <row r="4884" spans="1:15" x14ac:dyDescent="0.25">
      <c r="A4884" s="4"/>
      <c r="B4884" s="3"/>
      <c r="C4884" s="3"/>
      <c r="D4884" s="3"/>
      <c r="E4884" s="9"/>
      <c r="F4884" s="6"/>
      <c r="I4884" s="10"/>
      <c r="J4884" s="30"/>
      <c r="K4884" s="8"/>
      <c r="L4884" s="31"/>
      <c r="M4884" s="27"/>
      <c r="N4884" s="17"/>
      <c r="O4884" s="7"/>
    </row>
    <row r="4885" spans="1:15" x14ac:dyDescent="0.25">
      <c r="A4885" s="4"/>
      <c r="B4885" s="3"/>
      <c r="C4885" s="3"/>
      <c r="D4885" s="3"/>
      <c r="E4885" s="9"/>
      <c r="F4885" s="6"/>
      <c r="I4885" s="10"/>
      <c r="J4885" s="30"/>
      <c r="K4885" s="8"/>
      <c r="L4885" s="31"/>
      <c r="M4885" s="27"/>
      <c r="N4885" s="17"/>
      <c r="O4885" s="7"/>
    </row>
    <row r="4886" spans="1:15" x14ac:dyDescent="0.25">
      <c r="A4886" s="4"/>
      <c r="B4886" s="3"/>
      <c r="C4886" s="3"/>
      <c r="D4886" s="3"/>
      <c r="E4886" s="9"/>
      <c r="F4886" s="6"/>
      <c r="I4886" s="10"/>
      <c r="J4886" s="30"/>
      <c r="K4886" s="8"/>
      <c r="L4886" s="31"/>
      <c r="M4886" s="27"/>
      <c r="N4886" s="17"/>
      <c r="O4886" s="7"/>
    </row>
    <row r="4887" spans="1:15" x14ac:dyDescent="0.25">
      <c r="A4887" s="4"/>
      <c r="B4887" s="3"/>
      <c r="C4887" s="3"/>
      <c r="D4887" s="3"/>
      <c r="E4887" s="9"/>
      <c r="F4887" s="6"/>
      <c r="I4887" s="10"/>
      <c r="J4887" s="30"/>
      <c r="K4887" s="8"/>
      <c r="L4887" s="31"/>
      <c r="M4887" s="27"/>
      <c r="N4887" s="17"/>
      <c r="O4887" s="7"/>
    </row>
    <row r="4888" spans="1:15" x14ac:dyDescent="0.25">
      <c r="A4888" s="4"/>
      <c r="B4888" s="3"/>
      <c r="C4888" s="3"/>
      <c r="D4888" s="3"/>
      <c r="E4888" s="9"/>
      <c r="F4888" s="6"/>
      <c r="I4888" s="10"/>
      <c r="J4888" s="30"/>
      <c r="K4888" s="8"/>
      <c r="L4888" s="31"/>
      <c r="M4888" s="27"/>
      <c r="N4888" s="17"/>
      <c r="O4888" s="7"/>
    </row>
    <row r="4889" spans="1:15" x14ac:dyDescent="0.25">
      <c r="A4889" s="4"/>
      <c r="B4889" s="3"/>
      <c r="C4889" s="3"/>
      <c r="D4889" s="3"/>
      <c r="E4889" s="9"/>
      <c r="F4889" s="6"/>
      <c r="I4889" s="10"/>
      <c r="J4889" s="30"/>
      <c r="K4889" s="8"/>
      <c r="L4889" s="31"/>
      <c r="M4889" s="27"/>
      <c r="N4889" s="17"/>
      <c r="O4889" s="7"/>
    </row>
    <row r="4890" spans="1:15" x14ac:dyDescent="0.25">
      <c r="A4890" s="4"/>
      <c r="B4890" s="3"/>
      <c r="C4890" s="3"/>
      <c r="D4890" s="3"/>
      <c r="E4890" s="9"/>
      <c r="F4890" s="6"/>
      <c r="I4890" s="10"/>
      <c r="J4890" s="30"/>
      <c r="K4890" s="8"/>
      <c r="L4890" s="31"/>
      <c r="M4890" s="27"/>
      <c r="N4890" s="17"/>
      <c r="O4890" s="7"/>
    </row>
    <row r="4891" spans="1:15" x14ac:dyDescent="0.25">
      <c r="A4891" s="4"/>
      <c r="B4891" s="3"/>
      <c r="C4891" s="3"/>
      <c r="D4891" s="3"/>
      <c r="E4891" s="9"/>
      <c r="F4891" s="6"/>
      <c r="I4891" s="10"/>
      <c r="J4891" s="30"/>
      <c r="K4891" s="8"/>
      <c r="L4891" s="31"/>
      <c r="M4891" s="27"/>
      <c r="N4891" s="17"/>
      <c r="O4891" s="7"/>
    </row>
    <row r="4892" spans="1:15" x14ac:dyDescent="0.25">
      <c r="A4892" s="4"/>
      <c r="B4892" s="3"/>
      <c r="C4892" s="3"/>
      <c r="D4892" s="3"/>
      <c r="E4892" s="9"/>
      <c r="F4892" s="6"/>
      <c r="I4892" s="10"/>
      <c r="J4892" s="30"/>
      <c r="K4892" s="8"/>
      <c r="L4892" s="31"/>
      <c r="M4892" s="27"/>
      <c r="N4892" s="17"/>
      <c r="O4892" s="7"/>
    </row>
    <row r="4893" spans="1:15" x14ac:dyDescent="0.25">
      <c r="A4893" s="4"/>
      <c r="B4893" s="3"/>
      <c r="C4893" s="3"/>
      <c r="D4893" s="3"/>
      <c r="E4893" s="9"/>
      <c r="F4893" s="6"/>
      <c r="I4893" s="10"/>
      <c r="J4893" s="30"/>
      <c r="K4893" s="8"/>
      <c r="L4893" s="31"/>
      <c r="M4893" s="27"/>
      <c r="N4893" s="17"/>
      <c r="O4893" s="7"/>
    </row>
    <row r="4894" spans="1:15" x14ac:dyDescent="0.25">
      <c r="A4894" s="4"/>
      <c r="B4894" s="3"/>
      <c r="C4894" s="3"/>
      <c r="D4894" s="3"/>
      <c r="E4894" s="9"/>
      <c r="F4894" s="6"/>
      <c r="I4894" s="10"/>
      <c r="J4894" s="30"/>
      <c r="K4894" s="8"/>
      <c r="L4894" s="31"/>
      <c r="M4894" s="27"/>
      <c r="N4894" s="17"/>
      <c r="O4894" s="7"/>
    </row>
    <row r="4895" spans="1:15" x14ac:dyDescent="0.25">
      <c r="A4895" s="4"/>
      <c r="B4895" s="3"/>
      <c r="C4895" s="3"/>
      <c r="D4895" s="3"/>
      <c r="E4895" s="9"/>
      <c r="F4895" s="6"/>
      <c r="I4895" s="10"/>
      <c r="J4895" s="30"/>
      <c r="K4895" s="8"/>
      <c r="L4895" s="31"/>
      <c r="M4895" s="27"/>
      <c r="N4895" s="17"/>
      <c r="O4895" s="7"/>
    </row>
    <row r="4896" spans="1:15" x14ac:dyDescent="0.25">
      <c r="A4896" s="4"/>
      <c r="B4896" s="3"/>
      <c r="C4896" s="3"/>
      <c r="D4896" s="3"/>
      <c r="E4896" s="9"/>
      <c r="F4896" s="6"/>
      <c r="I4896" s="10"/>
      <c r="J4896" s="30"/>
      <c r="K4896" s="8"/>
      <c r="L4896" s="31"/>
      <c r="M4896" s="27"/>
      <c r="N4896" s="17"/>
      <c r="O4896" s="7"/>
    </row>
    <row r="4897" spans="1:15" x14ac:dyDescent="0.25">
      <c r="A4897" s="4"/>
      <c r="B4897" s="3"/>
      <c r="C4897" s="3"/>
      <c r="D4897" s="3"/>
      <c r="E4897" s="9"/>
      <c r="F4897" s="6"/>
      <c r="I4897" s="10"/>
      <c r="J4897" s="30"/>
      <c r="K4897" s="8"/>
      <c r="L4897" s="31"/>
      <c r="M4897" s="27"/>
      <c r="N4897" s="17"/>
      <c r="O4897" s="7"/>
    </row>
    <row r="4898" spans="1:15" x14ac:dyDescent="0.25">
      <c r="A4898" s="4"/>
      <c r="B4898" s="3"/>
      <c r="C4898" s="3"/>
      <c r="D4898" s="3"/>
      <c r="E4898" s="9"/>
      <c r="F4898" s="6"/>
      <c r="I4898" s="10"/>
      <c r="J4898" s="30"/>
      <c r="K4898" s="8"/>
      <c r="L4898" s="31"/>
      <c r="M4898" s="27"/>
      <c r="N4898" s="17"/>
      <c r="O4898" s="7"/>
    </row>
    <row r="4899" spans="1:15" x14ac:dyDescent="0.25">
      <c r="A4899" s="4"/>
      <c r="B4899" s="3"/>
      <c r="C4899" s="3"/>
      <c r="D4899" s="3"/>
      <c r="E4899" s="9"/>
      <c r="F4899" s="6"/>
      <c r="I4899" s="10"/>
      <c r="J4899" s="30"/>
      <c r="K4899" s="8"/>
      <c r="L4899" s="31"/>
      <c r="M4899" s="27"/>
      <c r="N4899" s="17"/>
      <c r="O4899" s="7"/>
    </row>
    <row r="4900" spans="1:15" x14ac:dyDescent="0.25">
      <c r="A4900" s="4"/>
      <c r="B4900" s="3"/>
      <c r="C4900" s="3"/>
      <c r="D4900" s="3"/>
      <c r="E4900" s="9"/>
      <c r="F4900" s="6"/>
      <c r="I4900" s="10"/>
      <c r="J4900" s="30"/>
      <c r="K4900" s="8"/>
      <c r="L4900" s="31"/>
      <c r="M4900" s="27"/>
      <c r="N4900" s="17"/>
      <c r="O4900" s="7"/>
    </row>
    <row r="4901" spans="1:15" x14ac:dyDescent="0.25">
      <c r="A4901" s="4"/>
      <c r="B4901" s="3"/>
      <c r="C4901" s="3"/>
      <c r="D4901" s="3"/>
      <c r="E4901" s="9"/>
      <c r="F4901" s="6"/>
      <c r="I4901" s="10"/>
      <c r="J4901" s="30"/>
      <c r="K4901" s="8"/>
      <c r="L4901" s="31"/>
      <c r="M4901" s="27"/>
      <c r="N4901" s="17"/>
      <c r="O4901" s="7"/>
    </row>
    <row r="4902" spans="1:15" x14ac:dyDescent="0.25">
      <c r="A4902" s="4"/>
      <c r="B4902" s="3"/>
      <c r="C4902" s="3"/>
      <c r="D4902" s="3"/>
      <c r="E4902" s="9"/>
      <c r="F4902" s="6"/>
      <c r="I4902" s="10"/>
      <c r="J4902" s="30"/>
      <c r="K4902" s="8"/>
      <c r="L4902" s="31"/>
      <c r="M4902" s="27"/>
      <c r="N4902" s="17"/>
      <c r="O4902" s="7"/>
    </row>
    <row r="4903" spans="1:15" x14ac:dyDescent="0.25">
      <c r="A4903" s="4"/>
      <c r="B4903" s="3"/>
      <c r="C4903" s="3"/>
      <c r="D4903" s="3"/>
      <c r="E4903" s="9"/>
      <c r="F4903" s="6"/>
      <c r="I4903" s="10"/>
      <c r="J4903" s="30"/>
      <c r="K4903" s="8"/>
      <c r="L4903" s="31"/>
      <c r="M4903" s="27"/>
      <c r="N4903" s="17"/>
      <c r="O4903" s="7"/>
    </row>
    <row r="4904" spans="1:15" x14ac:dyDescent="0.25">
      <c r="A4904" s="4"/>
      <c r="B4904" s="3"/>
      <c r="C4904" s="3"/>
      <c r="D4904" s="3"/>
      <c r="E4904" s="9"/>
      <c r="F4904" s="6"/>
      <c r="I4904" s="10"/>
      <c r="J4904" s="30"/>
      <c r="K4904" s="8"/>
      <c r="L4904" s="31"/>
      <c r="M4904" s="27"/>
      <c r="N4904" s="17"/>
      <c r="O4904" s="7"/>
    </row>
    <row r="4905" spans="1:15" x14ac:dyDescent="0.25">
      <c r="A4905" s="4"/>
      <c r="B4905" s="3"/>
      <c r="C4905" s="3"/>
      <c r="D4905" s="3"/>
      <c r="E4905" s="9"/>
      <c r="F4905" s="6"/>
      <c r="I4905" s="10"/>
      <c r="J4905" s="30"/>
      <c r="K4905" s="8"/>
      <c r="L4905" s="31"/>
      <c r="M4905" s="27"/>
      <c r="N4905" s="17"/>
      <c r="O4905" s="7"/>
    </row>
    <row r="4906" spans="1:15" x14ac:dyDescent="0.25">
      <c r="A4906" s="4"/>
      <c r="B4906" s="3"/>
      <c r="C4906" s="3"/>
      <c r="D4906" s="3"/>
      <c r="E4906" s="9"/>
      <c r="F4906" s="6"/>
      <c r="I4906" s="10"/>
      <c r="J4906" s="30"/>
      <c r="K4906" s="8"/>
      <c r="L4906" s="31"/>
      <c r="M4906" s="27"/>
      <c r="N4906" s="17"/>
      <c r="O4906" s="7"/>
    </row>
    <row r="4907" spans="1:15" x14ac:dyDescent="0.25">
      <c r="A4907" s="4"/>
      <c r="B4907" s="3"/>
      <c r="C4907" s="3"/>
      <c r="D4907" s="3"/>
      <c r="E4907" s="9"/>
      <c r="F4907" s="6"/>
      <c r="I4907" s="10"/>
      <c r="J4907" s="30"/>
      <c r="K4907" s="8"/>
      <c r="L4907" s="31"/>
      <c r="M4907" s="27"/>
      <c r="N4907" s="17"/>
      <c r="O4907" s="7"/>
    </row>
    <row r="4908" spans="1:15" x14ac:dyDescent="0.25">
      <c r="A4908" s="4"/>
      <c r="B4908" s="3"/>
      <c r="C4908" s="3"/>
      <c r="D4908" s="3"/>
      <c r="E4908" s="9"/>
      <c r="F4908" s="6"/>
      <c r="I4908" s="10"/>
      <c r="J4908" s="30"/>
      <c r="K4908" s="8"/>
      <c r="L4908" s="31"/>
      <c r="M4908" s="27"/>
      <c r="N4908" s="17"/>
      <c r="O4908" s="7"/>
    </row>
    <row r="4909" spans="1:15" x14ac:dyDescent="0.25">
      <c r="A4909" s="4"/>
      <c r="B4909" s="3"/>
      <c r="C4909" s="3"/>
      <c r="D4909" s="3"/>
      <c r="E4909" s="9"/>
      <c r="F4909" s="6"/>
      <c r="I4909" s="10"/>
      <c r="J4909" s="30"/>
      <c r="K4909" s="8"/>
      <c r="L4909" s="31"/>
      <c r="M4909" s="27"/>
      <c r="N4909" s="17"/>
      <c r="O4909" s="7"/>
    </row>
    <row r="4910" spans="1:15" x14ac:dyDescent="0.25">
      <c r="A4910" s="4"/>
      <c r="B4910" s="3"/>
      <c r="C4910" s="3"/>
      <c r="D4910" s="3"/>
      <c r="E4910" s="9"/>
      <c r="F4910" s="6"/>
      <c r="I4910" s="10"/>
      <c r="J4910" s="30"/>
      <c r="K4910" s="8"/>
      <c r="L4910" s="31"/>
      <c r="M4910" s="27"/>
      <c r="N4910" s="17"/>
      <c r="O4910" s="7"/>
    </row>
    <row r="4911" spans="1:15" x14ac:dyDescent="0.25">
      <c r="A4911" s="4"/>
      <c r="B4911" s="3"/>
      <c r="C4911" s="3"/>
      <c r="D4911" s="3"/>
      <c r="E4911" s="9"/>
      <c r="F4911" s="6"/>
      <c r="I4911" s="10"/>
      <c r="J4911" s="30"/>
      <c r="K4911" s="8"/>
      <c r="L4911" s="31"/>
      <c r="M4911" s="27"/>
      <c r="N4911" s="17"/>
      <c r="O4911" s="7"/>
    </row>
    <row r="4912" spans="1:15" x14ac:dyDescent="0.25">
      <c r="A4912" s="4"/>
      <c r="B4912" s="3"/>
      <c r="C4912" s="3"/>
      <c r="D4912" s="3"/>
      <c r="E4912" s="9"/>
      <c r="F4912" s="6"/>
      <c r="I4912" s="10"/>
      <c r="J4912" s="30"/>
      <c r="K4912" s="8"/>
      <c r="L4912" s="31"/>
      <c r="M4912" s="27"/>
      <c r="N4912" s="17"/>
      <c r="O4912" s="7"/>
    </row>
    <row r="4913" spans="1:15" x14ac:dyDescent="0.25">
      <c r="A4913" s="4"/>
      <c r="B4913" s="3"/>
      <c r="C4913" s="3"/>
      <c r="D4913" s="3"/>
      <c r="E4913" s="9"/>
      <c r="F4913" s="6"/>
      <c r="I4913" s="10"/>
      <c r="J4913" s="30"/>
      <c r="K4913" s="8"/>
      <c r="L4913" s="31"/>
      <c r="M4913" s="27"/>
      <c r="N4913" s="17"/>
      <c r="O4913" s="7"/>
    </row>
    <row r="4914" spans="1:15" x14ac:dyDescent="0.25">
      <c r="A4914" s="4"/>
      <c r="B4914" s="3"/>
      <c r="C4914" s="3"/>
      <c r="D4914" s="3"/>
      <c r="E4914" s="9"/>
      <c r="F4914" s="6"/>
      <c r="I4914" s="10"/>
      <c r="J4914" s="30"/>
      <c r="K4914" s="8"/>
      <c r="L4914" s="31"/>
      <c r="M4914" s="27"/>
      <c r="N4914" s="17"/>
      <c r="O4914" s="7"/>
    </row>
    <row r="4915" spans="1:15" x14ac:dyDescent="0.25">
      <c r="A4915" s="4"/>
      <c r="B4915" s="3"/>
      <c r="C4915" s="3"/>
      <c r="D4915" s="3"/>
      <c r="E4915" s="9"/>
      <c r="F4915" s="6"/>
      <c r="I4915" s="10"/>
      <c r="J4915" s="30"/>
      <c r="K4915" s="8"/>
      <c r="L4915" s="31"/>
      <c r="M4915" s="27"/>
      <c r="N4915" s="17"/>
      <c r="O4915" s="7"/>
    </row>
    <row r="4916" spans="1:15" x14ac:dyDescent="0.25">
      <c r="A4916" s="4"/>
      <c r="B4916" s="3"/>
      <c r="C4916" s="3"/>
      <c r="D4916" s="3"/>
      <c r="E4916" s="9"/>
      <c r="F4916" s="6"/>
      <c r="I4916" s="10"/>
      <c r="J4916" s="30"/>
      <c r="K4916" s="8"/>
      <c r="L4916" s="31"/>
      <c r="M4916" s="27"/>
      <c r="N4916" s="17"/>
      <c r="O4916" s="7"/>
    </row>
    <row r="4917" spans="1:15" x14ac:dyDescent="0.25">
      <c r="A4917" s="4"/>
      <c r="B4917" s="3"/>
      <c r="C4917" s="3"/>
      <c r="D4917" s="3"/>
      <c r="E4917" s="9"/>
      <c r="F4917" s="6"/>
      <c r="I4917" s="10"/>
      <c r="J4917" s="30"/>
      <c r="K4917" s="8"/>
      <c r="L4917" s="31"/>
      <c r="M4917" s="27"/>
      <c r="N4917" s="17"/>
      <c r="O4917" s="7"/>
    </row>
    <row r="4918" spans="1:15" x14ac:dyDescent="0.25">
      <c r="A4918" s="4"/>
      <c r="B4918" s="3"/>
      <c r="C4918" s="3"/>
      <c r="D4918" s="3"/>
      <c r="E4918" s="9"/>
      <c r="F4918" s="6"/>
      <c r="I4918" s="10"/>
      <c r="J4918" s="30"/>
      <c r="K4918" s="8"/>
      <c r="L4918" s="31"/>
      <c r="M4918" s="27"/>
      <c r="N4918" s="17"/>
      <c r="O4918" s="7"/>
    </row>
    <row r="4919" spans="1:15" x14ac:dyDescent="0.25">
      <c r="A4919" s="4"/>
      <c r="B4919" s="3"/>
      <c r="C4919" s="3"/>
      <c r="D4919" s="3"/>
      <c r="E4919" s="9"/>
      <c r="F4919" s="6"/>
      <c r="I4919" s="10"/>
      <c r="J4919" s="30"/>
      <c r="K4919" s="8"/>
      <c r="L4919" s="31"/>
      <c r="M4919" s="27"/>
      <c r="N4919" s="17"/>
      <c r="O4919" s="7"/>
    </row>
    <row r="4920" spans="1:15" x14ac:dyDescent="0.25">
      <c r="A4920" s="4"/>
      <c r="B4920" s="3"/>
      <c r="C4920" s="3"/>
      <c r="D4920" s="3"/>
      <c r="E4920" s="9"/>
      <c r="F4920" s="6"/>
      <c r="I4920" s="10"/>
      <c r="J4920" s="30"/>
      <c r="K4920" s="8"/>
      <c r="L4920" s="31"/>
      <c r="M4920" s="27"/>
      <c r="N4920" s="17"/>
      <c r="O4920" s="7"/>
    </row>
    <row r="4921" spans="1:15" x14ac:dyDescent="0.25">
      <c r="A4921" s="4"/>
      <c r="B4921" s="3"/>
      <c r="C4921" s="3"/>
      <c r="D4921" s="3"/>
      <c r="E4921" s="9"/>
      <c r="F4921" s="6"/>
      <c r="I4921" s="10"/>
      <c r="J4921" s="30"/>
      <c r="K4921" s="8"/>
      <c r="L4921" s="31"/>
      <c r="M4921" s="27"/>
      <c r="N4921" s="17"/>
      <c r="O4921" s="7"/>
    </row>
    <row r="4922" spans="1:15" x14ac:dyDescent="0.25">
      <c r="A4922" s="4"/>
      <c r="B4922" s="3"/>
      <c r="C4922" s="3"/>
      <c r="D4922" s="3"/>
      <c r="E4922" s="9"/>
      <c r="F4922" s="6"/>
      <c r="I4922" s="10"/>
      <c r="J4922" s="30"/>
      <c r="K4922" s="8"/>
      <c r="L4922" s="31"/>
      <c r="M4922" s="27"/>
      <c r="N4922" s="17"/>
      <c r="O4922" s="7"/>
    </row>
    <row r="4923" spans="1:15" x14ac:dyDescent="0.25">
      <c r="A4923" s="4"/>
      <c r="B4923" s="3"/>
      <c r="C4923" s="3"/>
      <c r="D4923" s="3"/>
      <c r="E4923" s="9"/>
      <c r="F4923" s="6"/>
      <c r="I4923" s="10"/>
      <c r="J4923" s="30"/>
      <c r="K4923" s="8"/>
      <c r="L4923" s="31"/>
      <c r="M4923" s="27"/>
      <c r="N4923" s="17"/>
      <c r="O4923" s="7"/>
    </row>
    <row r="4924" spans="1:15" x14ac:dyDescent="0.25">
      <c r="A4924" s="4"/>
      <c r="B4924" s="3"/>
      <c r="C4924" s="3"/>
      <c r="D4924" s="3"/>
      <c r="E4924" s="9"/>
      <c r="F4924" s="6"/>
      <c r="I4924" s="10"/>
      <c r="J4924" s="30"/>
      <c r="K4924" s="8"/>
      <c r="L4924" s="31"/>
      <c r="M4924" s="27"/>
      <c r="N4924" s="17"/>
      <c r="O4924" s="7"/>
    </row>
    <row r="4925" spans="1:15" x14ac:dyDescent="0.25">
      <c r="A4925" s="4"/>
      <c r="B4925" s="3"/>
      <c r="C4925" s="3"/>
      <c r="D4925" s="3"/>
      <c r="E4925" s="9"/>
      <c r="F4925" s="6"/>
      <c r="I4925" s="10"/>
      <c r="J4925" s="30"/>
      <c r="K4925" s="8"/>
      <c r="L4925" s="31"/>
      <c r="M4925" s="27"/>
      <c r="N4925" s="17"/>
      <c r="O4925" s="7"/>
    </row>
    <row r="4926" spans="1:15" x14ac:dyDescent="0.25">
      <c r="A4926" s="4"/>
      <c r="B4926" s="3"/>
      <c r="C4926" s="3"/>
      <c r="D4926" s="3"/>
      <c r="E4926" s="9"/>
      <c r="F4926" s="6"/>
      <c r="I4926" s="10"/>
      <c r="J4926" s="30"/>
      <c r="K4926" s="8"/>
      <c r="L4926" s="31"/>
      <c r="M4926" s="27"/>
      <c r="N4926" s="17"/>
      <c r="O4926" s="7"/>
    </row>
    <row r="4927" spans="1:15" x14ac:dyDescent="0.25">
      <c r="A4927" s="4"/>
      <c r="B4927" s="3"/>
      <c r="C4927" s="3"/>
      <c r="D4927" s="3"/>
      <c r="E4927" s="9"/>
      <c r="F4927" s="6"/>
      <c r="I4927" s="10"/>
      <c r="J4927" s="30"/>
      <c r="K4927" s="8"/>
      <c r="L4927" s="31"/>
      <c r="M4927" s="27"/>
      <c r="N4927" s="17"/>
      <c r="O4927" s="7"/>
    </row>
    <row r="4928" spans="1:15" x14ac:dyDescent="0.25">
      <c r="A4928" s="4"/>
      <c r="B4928" s="3"/>
      <c r="C4928" s="3"/>
      <c r="D4928" s="3"/>
      <c r="E4928" s="9"/>
      <c r="F4928" s="6"/>
      <c r="I4928" s="10"/>
      <c r="J4928" s="30"/>
      <c r="K4928" s="8"/>
      <c r="L4928" s="31"/>
      <c r="M4928" s="27"/>
      <c r="N4928" s="17"/>
      <c r="O4928" s="7"/>
    </row>
    <row r="4929" spans="1:15" x14ac:dyDescent="0.25">
      <c r="A4929" s="4"/>
      <c r="B4929" s="3"/>
      <c r="C4929" s="3"/>
      <c r="D4929" s="3"/>
      <c r="E4929" s="9"/>
      <c r="F4929" s="6"/>
      <c r="I4929" s="10"/>
      <c r="J4929" s="30"/>
      <c r="K4929" s="8"/>
      <c r="L4929" s="31"/>
      <c r="M4929" s="27"/>
      <c r="N4929" s="17"/>
      <c r="O4929" s="7"/>
    </row>
    <row r="4930" spans="1:15" x14ac:dyDescent="0.25">
      <c r="A4930" s="4"/>
      <c r="B4930" s="3"/>
      <c r="C4930" s="3"/>
      <c r="D4930" s="3"/>
      <c r="E4930" s="9"/>
      <c r="F4930" s="6"/>
      <c r="I4930" s="10"/>
      <c r="J4930" s="30"/>
      <c r="K4930" s="8"/>
      <c r="L4930" s="31"/>
      <c r="M4930" s="27"/>
      <c r="N4930" s="17"/>
      <c r="O4930" s="7"/>
    </row>
    <row r="4931" spans="1:15" x14ac:dyDescent="0.25">
      <c r="A4931" s="4"/>
      <c r="B4931" s="3"/>
      <c r="C4931" s="3"/>
      <c r="D4931" s="3"/>
      <c r="E4931" s="9"/>
      <c r="F4931" s="6"/>
      <c r="I4931" s="10"/>
      <c r="J4931" s="30"/>
      <c r="K4931" s="8"/>
      <c r="L4931" s="31"/>
      <c r="M4931" s="27"/>
      <c r="N4931" s="17"/>
      <c r="O4931" s="7"/>
    </row>
    <row r="4932" spans="1:15" x14ac:dyDescent="0.25">
      <c r="A4932" s="4"/>
      <c r="B4932" s="3"/>
      <c r="C4932" s="3"/>
      <c r="D4932" s="3"/>
      <c r="E4932" s="9"/>
      <c r="F4932" s="6"/>
      <c r="I4932" s="10"/>
      <c r="J4932" s="30"/>
      <c r="K4932" s="8"/>
      <c r="L4932" s="31"/>
      <c r="M4932" s="27"/>
      <c r="N4932" s="17"/>
      <c r="O4932" s="7"/>
    </row>
    <row r="4933" spans="1:15" x14ac:dyDescent="0.25">
      <c r="A4933" s="4"/>
      <c r="B4933" s="3"/>
      <c r="C4933" s="3"/>
      <c r="D4933" s="3"/>
      <c r="E4933" s="9"/>
      <c r="F4933" s="6"/>
      <c r="I4933" s="10"/>
      <c r="J4933" s="30"/>
      <c r="K4933" s="8"/>
      <c r="L4933" s="31"/>
      <c r="M4933" s="27"/>
      <c r="N4933" s="17"/>
      <c r="O4933" s="7"/>
    </row>
    <row r="4934" spans="1:15" x14ac:dyDescent="0.25">
      <c r="A4934" s="4"/>
      <c r="B4934" s="3"/>
      <c r="C4934" s="3"/>
      <c r="D4934" s="3"/>
      <c r="E4934" s="9"/>
      <c r="F4934" s="6"/>
      <c r="I4934" s="10"/>
      <c r="J4934" s="30"/>
      <c r="K4934" s="8"/>
      <c r="L4934" s="31"/>
      <c r="M4934" s="27"/>
      <c r="N4934" s="17"/>
      <c r="O4934" s="7"/>
    </row>
    <row r="4935" spans="1:15" x14ac:dyDescent="0.25">
      <c r="A4935" s="4"/>
      <c r="B4935" s="3"/>
      <c r="C4935" s="3"/>
      <c r="D4935" s="3"/>
      <c r="E4935" s="9"/>
      <c r="F4935" s="6"/>
      <c r="I4935" s="10"/>
      <c r="J4935" s="30"/>
      <c r="K4935" s="8"/>
      <c r="L4935" s="31"/>
      <c r="M4935" s="27"/>
      <c r="N4935" s="17"/>
      <c r="O4935" s="7"/>
    </row>
    <row r="4936" spans="1:15" x14ac:dyDescent="0.25">
      <c r="A4936" s="4"/>
      <c r="B4936" s="3"/>
      <c r="C4936" s="3"/>
      <c r="D4936" s="3"/>
      <c r="E4936" s="9"/>
      <c r="F4936" s="6"/>
      <c r="I4936" s="10"/>
      <c r="J4936" s="30"/>
      <c r="K4936" s="8"/>
      <c r="L4936" s="31"/>
      <c r="M4936" s="27"/>
      <c r="N4936" s="17"/>
      <c r="O4936" s="7"/>
    </row>
    <row r="4937" spans="1:15" x14ac:dyDescent="0.25">
      <c r="A4937" s="4"/>
      <c r="B4937" s="3"/>
      <c r="C4937" s="3"/>
      <c r="D4937" s="3"/>
      <c r="E4937" s="9"/>
      <c r="F4937" s="6"/>
      <c r="I4937" s="10"/>
      <c r="J4937" s="30"/>
      <c r="K4937" s="8"/>
      <c r="L4937" s="31"/>
      <c r="M4937" s="27"/>
      <c r="N4937" s="17"/>
      <c r="O4937" s="7"/>
    </row>
    <row r="4938" spans="1:15" x14ac:dyDescent="0.25">
      <c r="A4938" s="4"/>
      <c r="B4938" s="3"/>
      <c r="C4938" s="3"/>
      <c r="D4938" s="3"/>
      <c r="E4938" s="9"/>
      <c r="F4938" s="6"/>
      <c r="I4938" s="10"/>
      <c r="J4938" s="30"/>
      <c r="K4938" s="8"/>
      <c r="L4938" s="31"/>
      <c r="M4938" s="27"/>
      <c r="N4938" s="17"/>
      <c r="O4938" s="7"/>
    </row>
    <row r="4939" spans="1:15" x14ac:dyDescent="0.25">
      <c r="A4939" s="4"/>
      <c r="B4939" s="3"/>
      <c r="C4939" s="3"/>
      <c r="D4939" s="3"/>
      <c r="E4939" s="9"/>
      <c r="F4939" s="6"/>
      <c r="I4939" s="10"/>
      <c r="J4939" s="30"/>
      <c r="K4939" s="8"/>
      <c r="L4939" s="31"/>
      <c r="M4939" s="27"/>
      <c r="N4939" s="17"/>
      <c r="O4939" s="7"/>
    </row>
    <row r="4940" spans="1:15" x14ac:dyDescent="0.25">
      <c r="A4940" s="4"/>
      <c r="B4940" s="3"/>
      <c r="C4940" s="3"/>
      <c r="D4940" s="3"/>
      <c r="E4940" s="9"/>
      <c r="F4940" s="6"/>
      <c r="I4940" s="10"/>
      <c r="J4940" s="30"/>
      <c r="K4940" s="8"/>
      <c r="L4940" s="31"/>
      <c r="M4940" s="27"/>
      <c r="N4940" s="17"/>
      <c r="O4940" s="7"/>
    </row>
    <row r="4941" spans="1:15" x14ac:dyDescent="0.25">
      <c r="A4941" s="4"/>
      <c r="B4941" s="3"/>
      <c r="C4941" s="3"/>
      <c r="D4941" s="3"/>
      <c r="E4941" s="9"/>
      <c r="F4941" s="6"/>
      <c r="I4941" s="10"/>
      <c r="J4941" s="30"/>
      <c r="K4941" s="8"/>
      <c r="L4941" s="31"/>
      <c r="M4941" s="27"/>
      <c r="N4941" s="17"/>
      <c r="O4941" s="7"/>
    </row>
    <row r="4942" spans="1:15" x14ac:dyDescent="0.25">
      <c r="A4942" s="4"/>
      <c r="B4942" s="3"/>
      <c r="C4942" s="3"/>
      <c r="D4942" s="3"/>
      <c r="E4942" s="9"/>
      <c r="F4942" s="6"/>
      <c r="I4942" s="10"/>
      <c r="J4942" s="30"/>
      <c r="K4942" s="8"/>
      <c r="L4942" s="31"/>
      <c r="M4942" s="27"/>
      <c r="N4942" s="17"/>
      <c r="O4942" s="7"/>
    </row>
    <row r="4943" spans="1:15" x14ac:dyDescent="0.25">
      <c r="A4943" s="4"/>
      <c r="B4943" s="3"/>
      <c r="C4943" s="3"/>
      <c r="D4943" s="3"/>
      <c r="E4943" s="9"/>
      <c r="F4943" s="6"/>
      <c r="I4943" s="10"/>
      <c r="J4943" s="30"/>
      <c r="K4943" s="8"/>
      <c r="L4943" s="31"/>
      <c r="M4943" s="27"/>
      <c r="N4943" s="17"/>
      <c r="O4943" s="7"/>
    </row>
    <row r="4944" spans="1:15" x14ac:dyDescent="0.25">
      <c r="A4944" s="4"/>
      <c r="B4944" s="3"/>
      <c r="C4944" s="3"/>
      <c r="D4944" s="3"/>
      <c r="E4944" s="9"/>
      <c r="F4944" s="6"/>
      <c r="I4944" s="10"/>
      <c r="J4944" s="30"/>
      <c r="K4944" s="8"/>
      <c r="L4944" s="31"/>
      <c r="M4944" s="27"/>
      <c r="N4944" s="17"/>
      <c r="O4944" s="7"/>
    </row>
    <row r="4945" spans="1:15" x14ac:dyDescent="0.25">
      <c r="A4945" s="4"/>
      <c r="B4945" s="3"/>
      <c r="C4945" s="3"/>
      <c r="D4945" s="3"/>
      <c r="E4945" s="9"/>
      <c r="F4945" s="6"/>
      <c r="I4945" s="10"/>
      <c r="J4945" s="30"/>
      <c r="K4945" s="8"/>
      <c r="L4945" s="31"/>
      <c r="M4945" s="27"/>
      <c r="N4945" s="17"/>
      <c r="O4945" s="7"/>
    </row>
    <row r="4946" spans="1:15" x14ac:dyDescent="0.25">
      <c r="A4946" s="4"/>
      <c r="B4946" s="3"/>
      <c r="C4946" s="3"/>
      <c r="D4946" s="3"/>
      <c r="E4946" s="9"/>
      <c r="F4946" s="6"/>
      <c r="I4946" s="10"/>
      <c r="J4946" s="30"/>
      <c r="K4946" s="8"/>
      <c r="L4946" s="31"/>
      <c r="M4946" s="27"/>
      <c r="N4946" s="17"/>
      <c r="O4946" s="7"/>
    </row>
    <row r="4947" spans="1:15" x14ac:dyDescent="0.25">
      <c r="A4947" s="4"/>
      <c r="B4947" s="3"/>
      <c r="C4947" s="3"/>
      <c r="D4947" s="3"/>
      <c r="E4947" s="9"/>
      <c r="F4947" s="6"/>
      <c r="I4947" s="10"/>
      <c r="J4947" s="30"/>
      <c r="K4947" s="8"/>
      <c r="L4947" s="31"/>
      <c r="M4947" s="27"/>
      <c r="N4947" s="17"/>
      <c r="O4947" s="7"/>
    </row>
    <row r="4948" spans="1:15" x14ac:dyDescent="0.25">
      <c r="A4948" s="4"/>
      <c r="B4948" s="3"/>
      <c r="C4948" s="3"/>
      <c r="D4948" s="3"/>
      <c r="E4948" s="9"/>
      <c r="F4948" s="6"/>
      <c r="I4948" s="10"/>
      <c r="J4948" s="30"/>
      <c r="K4948" s="8"/>
      <c r="L4948" s="31"/>
      <c r="M4948" s="27"/>
      <c r="N4948" s="17"/>
      <c r="O4948" s="7"/>
    </row>
    <row r="4949" spans="1:15" x14ac:dyDescent="0.25">
      <c r="A4949" s="4"/>
      <c r="B4949" s="3"/>
      <c r="C4949" s="3"/>
      <c r="D4949" s="3"/>
      <c r="E4949" s="9"/>
      <c r="F4949" s="6"/>
      <c r="I4949" s="10"/>
      <c r="J4949" s="30"/>
      <c r="K4949" s="8"/>
      <c r="L4949" s="31"/>
      <c r="M4949" s="27"/>
      <c r="N4949" s="17"/>
      <c r="O4949" s="7"/>
    </row>
    <row r="4950" spans="1:15" x14ac:dyDescent="0.25">
      <c r="A4950" s="4"/>
      <c r="B4950" s="3"/>
      <c r="C4950" s="3"/>
      <c r="D4950" s="3"/>
      <c r="E4950" s="9"/>
      <c r="F4950" s="6"/>
      <c r="I4950" s="10"/>
      <c r="J4950" s="30"/>
      <c r="K4950" s="8"/>
      <c r="L4950" s="31"/>
      <c r="M4950" s="27"/>
      <c r="N4950" s="17"/>
      <c r="O4950" s="7"/>
    </row>
    <row r="4951" spans="1:15" x14ac:dyDescent="0.25">
      <c r="A4951" s="4"/>
      <c r="B4951" s="3"/>
      <c r="C4951" s="3"/>
      <c r="D4951" s="3"/>
      <c r="E4951" s="9"/>
      <c r="F4951" s="6"/>
      <c r="I4951" s="10"/>
      <c r="J4951" s="30"/>
      <c r="K4951" s="8"/>
      <c r="L4951" s="31"/>
      <c r="M4951" s="27"/>
      <c r="N4951" s="17"/>
      <c r="O4951" s="7"/>
    </row>
    <row r="4952" spans="1:15" x14ac:dyDescent="0.25">
      <c r="A4952" s="4"/>
      <c r="B4952" s="3"/>
      <c r="C4952" s="3"/>
      <c r="D4952" s="3"/>
      <c r="E4952" s="9"/>
      <c r="F4952" s="6"/>
      <c r="I4952" s="10"/>
      <c r="J4952" s="30"/>
      <c r="K4952" s="8"/>
      <c r="L4952" s="31"/>
      <c r="M4952" s="27"/>
      <c r="N4952" s="17"/>
      <c r="O4952" s="7"/>
    </row>
    <row r="4953" spans="1:15" x14ac:dyDescent="0.25">
      <c r="A4953" s="4"/>
      <c r="B4953" s="3"/>
      <c r="C4953" s="3"/>
      <c r="D4953" s="3"/>
      <c r="E4953" s="9"/>
      <c r="F4953" s="6"/>
      <c r="I4953" s="10"/>
      <c r="J4953" s="30"/>
      <c r="K4953" s="8"/>
      <c r="L4953" s="31"/>
      <c r="M4953" s="27"/>
      <c r="N4953" s="17"/>
      <c r="O4953" s="7"/>
    </row>
    <row r="4954" spans="1:15" x14ac:dyDescent="0.25">
      <c r="A4954" s="4"/>
      <c r="B4954" s="3"/>
      <c r="C4954" s="3"/>
      <c r="D4954" s="3"/>
      <c r="E4954" s="9"/>
      <c r="F4954" s="6"/>
      <c r="I4954" s="10"/>
      <c r="J4954" s="30"/>
      <c r="K4954" s="8"/>
      <c r="L4954" s="31"/>
      <c r="M4954" s="27"/>
      <c r="N4954" s="17"/>
      <c r="O4954" s="7"/>
    </row>
    <row r="4955" spans="1:15" x14ac:dyDescent="0.25">
      <c r="A4955" s="4"/>
      <c r="B4955" s="3"/>
      <c r="C4955" s="3"/>
      <c r="D4955" s="3"/>
      <c r="E4955" s="9"/>
      <c r="F4955" s="6"/>
      <c r="I4955" s="10"/>
      <c r="J4955" s="30"/>
      <c r="K4955" s="8"/>
      <c r="L4955" s="31"/>
      <c r="M4955" s="27"/>
      <c r="N4955" s="17"/>
      <c r="O4955" s="7"/>
    </row>
    <row r="4956" spans="1:15" x14ac:dyDescent="0.25">
      <c r="A4956" s="4"/>
      <c r="B4956" s="3"/>
      <c r="C4956" s="3"/>
      <c r="D4956" s="3"/>
      <c r="E4956" s="9"/>
      <c r="F4956" s="6"/>
      <c r="I4956" s="10"/>
      <c r="J4956" s="30"/>
      <c r="K4956" s="8"/>
      <c r="L4956" s="31"/>
      <c r="M4956" s="27"/>
      <c r="N4956" s="17"/>
      <c r="O4956" s="7"/>
    </row>
    <row r="4957" spans="1:15" x14ac:dyDescent="0.25">
      <c r="A4957" s="4"/>
      <c r="B4957" s="3"/>
      <c r="C4957" s="3"/>
      <c r="D4957" s="3"/>
      <c r="E4957" s="9"/>
      <c r="F4957" s="6"/>
      <c r="I4957" s="10"/>
      <c r="J4957" s="30"/>
      <c r="K4957" s="8"/>
      <c r="L4957" s="31"/>
      <c r="M4957" s="27"/>
      <c r="N4957" s="17"/>
      <c r="O4957" s="7"/>
    </row>
    <row r="4958" spans="1:15" x14ac:dyDescent="0.25">
      <c r="A4958" s="4"/>
      <c r="B4958" s="3"/>
      <c r="C4958" s="3"/>
      <c r="D4958" s="3"/>
      <c r="E4958" s="9"/>
      <c r="F4958" s="6"/>
      <c r="I4958" s="10"/>
      <c r="J4958" s="30"/>
      <c r="K4958" s="8"/>
      <c r="L4958" s="31"/>
      <c r="M4958" s="27"/>
      <c r="N4958" s="17"/>
      <c r="O4958" s="7"/>
    </row>
    <row r="4959" spans="1:15" x14ac:dyDescent="0.25">
      <c r="A4959" s="4"/>
      <c r="B4959" s="3"/>
      <c r="C4959" s="3"/>
      <c r="D4959" s="3"/>
      <c r="E4959" s="9"/>
      <c r="F4959" s="6"/>
      <c r="I4959" s="10"/>
      <c r="J4959" s="30"/>
      <c r="K4959" s="8"/>
      <c r="L4959" s="31"/>
      <c r="M4959" s="27"/>
      <c r="N4959" s="17"/>
      <c r="O4959" s="7"/>
    </row>
    <row r="4960" spans="1:15" x14ac:dyDescent="0.25">
      <c r="A4960" s="4"/>
      <c r="B4960" s="3"/>
      <c r="C4960" s="3"/>
      <c r="D4960" s="3"/>
      <c r="E4960" s="9"/>
      <c r="F4960" s="6"/>
      <c r="I4960" s="10"/>
      <c r="J4960" s="30"/>
      <c r="K4960" s="8"/>
      <c r="L4960" s="31"/>
      <c r="M4960" s="27"/>
      <c r="N4960" s="17"/>
      <c r="O4960" s="7"/>
    </row>
    <row r="4961" spans="1:15" x14ac:dyDescent="0.25">
      <c r="A4961" s="4"/>
      <c r="B4961" s="3"/>
      <c r="C4961" s="3"/>
      <c r="D4961" s="3"/>
      <c r="E4961" s="9"/>
      <c r="F4961" s="6"/>
      <c r="I4961" s="10"/>
      <c r="J4961" s="30"/>
      <c r="K4961" s="8"/>
      <c r="L4961" s="31"/>
      <c r="M4961" s="27"/>
      <c r="N4961" s="17"/>
      <c r="O4961" s="7"/>
    </row>
    <row r="4962" spans="1:15" x14ac:dyDescent="0.25">
      <c r="A4962" s="4"/>
      <c r="B4962" s="3"/>
      <c r="C4962" s="3"/>
      <c r="D4962" s="3"/>
      <c r="E4962" s="9"/>
      <c r="F4962" s="6"/>
      <c r="I4962" s="10"/>
      <c r="J4962" s="30"/>
      <c r="K4962" s="8"/>
      <c r="L4962" s="31"/>
      <c r="M4962" s="27"/>
      <c r="N4962" s="17"/>
      <c r="O4962" s="7"/>
    </row>
    <row r="4963" spans="1:15" x14ac:dyDescent="0.25">
      <c r="A4963" s="4"/>
      <c r="B4963" s="3"/>
      <c r="C4963" s="3"/>
      <c r="D4963" s="3"/>
      <c r="E4963" s="9"/>
      <c r="F4963" s="6"/>
      <c r="I4963" s="10"/>
      <c r="J4963" s="30"/>
      <c r="K4963" s="8"/>
      <c r="L4963" s="31"/>
      <c r="M4963" s="27"/>
      <c r="N4963" s="17"/>
      <c r="O4963" s="7"/>
    </row>
    <row r="4964" spans="1:15" x14ac:dyDescent="0.25">
      <c r="A4964" s="4"/>
      <c r="B4964" s="3"/>
      <c r="C4964" s="3"/>
      <c r="D4964" s="3"/>
      <c r="E4964" s="9"/>
      <c r="F4964" s="6"/>
      <c r="I4964" s="10"/>
      <c r="J4964" s="30"/>
      <c r="K4964" s="8"/>
      <c r="L4964" s="31"/>
      <c r="M4964" s="27"/>
      <c r="N4964" s="17"/>
      <c r="O4964" s="7"/>
    </row>
    <row r="4965" spans="1:15" x14ac:dyDescent="0.25">
      <c r="A4965" s="4"/>
      <c r="B4965" s="3"/>
      <c r="C4965" s="3"/>
      <c r="D4965" s="3"/>
      <c r="E4965" s="9"/>
      <c r="F4965" s="6"/>
      <c r="I4965" s="10"/>
      <c r="J4965" s="30"/>
      <c r="K4965" s="8"/>
      <c r="L4965" s="31"/>
      <c r="M4965" s="27"/>
      <c r="N4965" s="17"/>
      <c r="O4965" s="7"/>
    </row>
    <row r="4966" spans="1:15" x14ac:dyDescent="0.25">
      <c r="A4966" s="4"/>
      <c r="B4966" s="3"/>
      <c r="C4966" s="3"/>
      <c r="D4966" s="3"/>
      <c r="E4966" s="9"/>
      <c r="F4966" s="6"/>
      <c r="I4966" s="10"/>
      <c r="J4966" s="30"/>
      <c r="K4966" s="8"/>
      <c r="L4966" s="31"/>
      <c r="M4966" s="27"/>
      <c r="N4966" s="17"/>
      <c r="O4966" s="7"/>
    </row>
    <row r="4967" spans="1:15" x14ac:dyDescent="0.25">
      <c r="A4967" s="4"/>
      <c r="B4967" s="3"/>
      <c r="C4967" s="3"/>
      <c r="D4967" s="3"/>
      <c r="E4967" s="9"/>
      <c r="F4967" s="6"/>
      <c r="I4967" s="10"/>
      <c r="J4967" s="30"/>
      <c r="K4967" s="8"/>
      <c r="L4967" s="31"/>
      <c r="M4967" s="27"/>
      <c r="N4967" s="17"/>
      <c r="O4967" s="7"/>
    </row>
    <row r="4968" spans="1:15" x14ac:dyDescent="0.25">
      <c r="A4968" s="4"/>
      <c r="B4968" s="3"/>
      <c r="C4968" s="3"/>
      <c r="D4968" s="3"/>
      <c r="E4968" s="9"/>
      <c r="F4968" s="6"/>
      <c r="I4968" s="10"/>
      <c r="J4968" s="30"/>
      <c r="K4968" s="8"/>
      <c r="L4968" s="31"/>
      <c r="M4968" s="27"/>
      <c r="N4968" s="17"/>
      <c r="O4968" s="7"/>
    </row>
    <row r="4969" spans="1:15" x14ac:dyDescent="0.25">
      <c r="A4969" s="4"/>
      <c r="B4969" s="3"/>
      <c r="C4969" s="3"/>
      <c r="D4969" s="3"/>
      <c r="E4969" s="9"/>
      <c r="F4969" s="6"/>
      <c r="I4969" s="10"/>
      <c r="J4969" s="30"/>
      <c r="K4969" s="8"/>
      <c r="L4969" s="31"/>
      <c r="M4969" s="27"/>
      <c r="N4969" s="17"/>
      <c r="O4969" s="7"/>
    </row>
    <row r="4970" spans="1:15" x14ac:dyDescent="0.25">
      <c r="A4970" s="4"/>
      <c r="B4970" s="3"/>
      <c r="C4970" s="3"/>
      <c r="D4970" s="3"/>
      <c r="E4970" s="9"/>
      <c r="F4970" s="6"/>
      <c r="I4970" s="10"/>
      <c r="J4970" s="30"/>
      <c r="K4970" s="8"/>
      <c r="L4970" s="31"/>
      <c r="M4970" s="27"/>
      <c r="N4970" s="17"/>
      <c r="O4970" s="7"/>
    </row>
    <row r="4971" spans="1:15" x14ac:dyDescent="0.25">
      <c r="A4971" s="4"/>
      <c r="B4971" s="3"/>
      <c r="C4971" s="3"/>
      <c r="D4971" s="3"/>
      <c r="E4971" s="9"/>
      <c r="F4971" s="6"/>
      <c r="I4971" s="10"/>
      <c r="J4971" s="30"/>
      <c r="K4971" s="8"/>
      <c r="L4971" s="31"/>
      <c r="M4971" s="27"/>
      <c r="N4971" s="17"/>
      <c r="O4971" s="7"/>
    </row>
    <row r="4972" spans="1:15" x14ac:dyDescent="0.25">
      <c r="A4972" s="4"/>
      <c r="B4972" s="3"/>
      <c r="C4972" s="3"/>
      <c r="D4972" s="3"/>
      <c r="E4972" s="9"/>
      <c r="F4972" s="6"/>
      <c r="I4972" s="10"/>
      <c r="J4972" s="30"/>
      <c r="K4972" s="8"/>
      <c r="L4972" s="31"/>
      <c r="M4972" s="27"/>
      <c r="N4972" s="17"/>
      <c r="O4972" s="7"/>
    </row>
    <row r="4973" spans="1:15" x14ac:dyDescent="0.25">
      <c r="A4973" s="4"/>
      <c r="B4973" s="3"/>
      <c r="C4973" s="3"/>
      <c r="D4973" s="3"/>
      <c r="E4973" s="9"/>
      <c r="F4973" s="6"/>
      <c r="I4973" s="10"/>
      <c r="J4973" s="30"/>
      <c r="K4973" s="8"/>
      <c r="L4973" s="31"/>
      <c r="M4973" s="27"/>
      <c r="N4973" s="17"/>
      <c r="O4973" s="7"/>
    </row>
    <row r="4974" spans="1:15" x14ac:dyDescent="0.25">
      <c r="A4974" s="4"/>
      <c r="B4974" s="3"/>
      <c r="C4974" s="3"/>
      <c r="D4974" s="3"/>
      <c r="E4974" s="9"/>
      <c r="F4974" s="6"/>
      <c r="I4974" s="10"/>
      <c r="J4974" s="30"/>
      <c r="K4974" s="8"/>
      <c r="L4974" s="31"/>
      <c r="M4974" s="27"/>
      <c r="N4974" s="17"/>
      <c r="O4974" s="7"/>
    </row>
    <row r="4975" spans="1:15" x14ac:dyDescent="0.25">
      <c r="A4975" s="4"/>
      <c r="B4975" s="3"/>
      <c r="C4975" s="3"/>
      <c r="D4975" s="3"/>
      <c r="E4975" s="9"/>
      <c r="F4975" s="6"/>
      <c r="I4975" s="10"/>
      <c r="J4975" s="30"/>
      <c r="K4975" s="8"/>
      <c r="L4975" s="31"/>
      <c r="M4975" s="27"/>
      <c r="N4975" s="17"/>
      <c r="O4975" s="7"/>
    </row>
    <row r="4976" spans="1:15" x14ac:dyDescent="0.25">
      <c r="A4976" s="4"/>
      <c r="B4976" s="3"/>
      <c r="C4976" s="3"/>
      <c r="D4976" s="3"/>
      <c r="E4976" s="9"/>
      <c r="F4976" s="6"/>
      <c r="I4976" s="10"/>
      <c r="J4976" s="30"/>
      <c r="K4976" s="8"/>
      <c r="L4976" s="31"/>
      <c r="M4976" s="27"/>
      <c r="N4976" s="17"/>
      <c r="O4976" s="7"/>
    </row>
    <row r="4977" spans="1:15" x14ac:dyDescent="0.25">
      <c r="A4977" s="4"/>
      <c r="B4977" s="3"/>
      <c r="C4977" s="3"/>
      <c r="D4977" s="3"/>
      <c r="E4977" s="9"/>
      <c r="F4977" s="6"/>
      <c r="I4977" s="10"/>
      <c r="J4977" s="30"/>
      <c r="K4977" s="8"/>
      <c r="L4977" s="31"/>
      <c r="M4977" s="27"/>
      <c r="N4977" s="17"/>
      <c r="O4977" s="7"/>
    </row>
    <row r="4978" spans="1:15" x14ac:dyDescent="0.25">
      <c r="A4978" s="4"/>
      <c r="B4978" s="3"/>
      <c r="C4978" s="3"/>
      <c r="D4978" s="3"/>
      <c r="E4978" s="9"/>
      <c r="F4978" s="6"/>
      <c r="I4978" s="10"/>
      <c r="J4978" s="30"/>
      <c r="K4978" s="8"/>
      <c r="L4978" s="31"/>
      <c r="M4978" s="27"/>
      <c r="N4978" s="17"/>
      <c r="O4978" s="7"/>
    </row>
    <row r="4979" spans="1:15" x14ac:dyDescent="0.25">
      <c r="A4979" s="4"/>
      <c r="B4979" s="3"/>
      <c r="C4979" s="3"/>
      <c r="D4979" s="3"/>
      <c r="E4979" s="9"/>
      <c r="F4979" s="6"/>
      <c r="I4979" s="10"/>
      <c r="J4979" s="30"/>
      <c r="K4979" s="8"/>
      <c r="L4979" s="31"/>
      <c r="M4979" s="27"/>
      <c r="N4979" s="17"/>
      <c r="O4979" s="7"/>
    </row>
    <row r="4980" spans="1:15" x14ac:dyDescent="0.25">
      <c r="A4980" s="4"/>
      <c r="B4980" s="3"/>
      <c r="C4980" s="3"/>
      <c r="D4980" s="3"/>
      <c r="E4980" s="9"/>
      <c r="F4980" s="6"/>
      <c r="I4980" s="10"/>
      <c r="J4980" s="30"/>
      <c r="K4980" s="8"/>
      <c r="L4980" s="31"/>
      <c r="M4980" s="27"/>
      <c r="N4980" s="17"/>
      <c r="O4980" s="7"/>
    </row>
    <row r="4981" spans="1:15" x14ac:dyDescent="0.25">
      <c r="A4981" s="4"/>
      <c r="B4981" s="3"/>
      <c r="C4981" s="3"/>
      <c r="D4981" s="3"/>
      <c r="E4981" s="9"/>
      <c r="F4981" s="6"/>
      <c r="I4981" s="10"/>
      <c r="J4981" s="30"/>
      <c r="K4981" s="8"/>
      <c r="L4981" s="31"/>
      <c r="M4981" s="27"/>
      <c r="N4981" s="17"/>
      <c r="O4981" s="7"/>
    </row>
    <row r="4982" spans="1:15" x14ac:dyDescent="0.25">
      <c r="A4982" s="4"/>
      <c r="B4982" s="3"/>
      <c r="C4982" s="3"/>
      <c r="D4982" s="3"/>
      <c r="E4982" s="9"/>
      <c r="F4982" s="6"/>
      <c r="I4982" s="10"/>
      <c r="J4982" s="30"/>
      <c r="K4982" s="8"/>
      <c r="L4982" s="31"/>
      <c r="M4982" s="27"/>
      <c r="N4982" s="17"/>
      <c r="O4982" s="7"/>
    </row>
    <row r="4983" spans="1:15" x14ac:dyDescent="0.25">
      <c r="A4983" s="4"/>
      <c r="B4983" s="3"/>
      <c r="C4983" s="3"/>
      <c r="D4983" s="3"/>
      <c r="E4983" s="9"/>
      <c r="F4983" s="6"/>
      <c r="I4983" s="10"/>
      <c r="J4983" s="30"/>
      <c r="K4983" s="8"/>
      <c r="L4983" s="31"/>
      <c r="M4983" s="27"/>
      <c r="N4983" s="17"/>
      <c r="O4983" s="7"/>
    </row>
    <row r="4984" spans="1:15" x14ac:dyDescent="0.25">
      <c r="A4984" s="4"/>
      <c r="B4984" s="3"/>
      <c r="C4984" s="3"/>
      <c r="D4984" s="3"/>
      <c r="E4984" s="9"/>
      <c r="F4984" s="6"/>
      <c r="I4984" s="10"/>
      <c r="J4984" s="30"/>
      <c r="K4984" s="8"/>
      <c r="L4984" s="31"/>
      <c r="M4984" s="27"/>
      <c r="N4984" s="17"/>
      <c r="O4984" s="7"/>
    </row>
    <row r="4985" spans="1:15" x14ac:dyDescent="0.25">
      <c r="A4985" s="4"/>
      <c r="B4985" s="3"/>
      <c r="C4985" s="3"/>
      <c r="D4985" s="3"/>
      <c r="E4985" s="9"/>
      <c r="F4985" s="6"/>
      <c r="I4985" s="10"/>
      <c r="J4985" s="30"/>
      <c r="K4985" s="8"/>
      <c r="L4985" s="31"/>
      <c r="M4985" s="27"/>
      <c r="N4985" s="17"/>
      <c r="O4985" s="7"/>
    </row>
    <row r="4986" spans="1:15" x14ac:dyDescent="0.25">
      <c r="A4986" s="4"/>
      <c r="B4986" s="3"/>
      <c r="C4986" s="3"/>
      <c r="D4986" s="3"/>
      <c r="E4986" s="9"/>
      <c r="F4986" s="6"/>
      <c r="I4986" s="10"/>
      <c r="J4986" s="30"/>
      <c r="K4986" s="8"/>
      <c r="L4986" s="31"/>
      <c r="M4986" s="27"/>
      <c r="N4986" s="17"/>
      <c r="O4986" s="7"/>
    </row>
    <row r="4987" spans="1:15" x14ac:dyDescent="0.25">
      <c r="A4987" s="4"/>
      <c r="B4987" s="3"/>
      <c r="C4987" s="3"/>
      <c r="D4987" s="3"/>
      <c r="E4987" s="9"/>
      <c r="F4987" s="6"/>
      <c r="I4987" s="10"/>
      <c r="J4987" s="30"/>
      <c r="K4987" s="8"/>
      <c r="L4987" s="31"/>
      <c r="M4987" s="27"/>
      <c r="N4987" s="17"/>
      <c r="O4987" s="7"/>
    </row>
    <row r="4988" spans="1:15" x14ac:dyDescent="0.25">
      <c r="A4988" s="4"/>
      <c r="B4988" s="3"/>
      <c r="C4988" s="3"/>
      <c r="D4988" s="3"/>
      <c r="E4988" s="9"/>
      <c r="F4988" s="6"/>
      <c r="I4988" s="10"/>
      <c r="J4988" s="30"/>
      <c r="K4988" s="8"/>
      <c r="L4988" s="31"/>
      <c r="M4988" s="27"/>
      <c r="N4988" s="17"/>
      <c r="O4988" s="7"/>
    </row>
    <row r="4989" spans="1:15" x14ac:dyDescent="0.25">
      <c r="A4989" s="4"/>
      <c r="B4989" s="3"/>
      <c r="C4989" s="3"/>
      <c r="D4989" s="3"/>
      <c r="E4989" s="9"/>
      <c r="F4989" s="6"/>
      <c r="I4989" s="10"/>
      <c r="J4989" s="30"/>
      <c r="K4989" s="8"/>
      <c r="L4989" s="31"/>
      <c r="M4989" s="27"/>
      <c r="N4989" s="17"/>
      <c r="O4989" s="7"/>
    </row>
    <row r="4990" spans="1:15" x14ac:dyDescent="0.25">
      <c r="A4990" s="4"/>
      <c r="B4990" s="3"/>
      <c r="C4990" s="3"/>
      <c r="D4990" s="3"/>
      <c r="E4990" s="9"/>
      <c r="F4990" s="6"/>
      <c r="I4990" s="10"/>
      <c r="J4990" s="30"/>
      <c r="K4990" s="8"/>
      <c r="L4990" s="31"/>
      <c r="M4990" s="27"/>
      <c r="N4990" s="17"/>
      <c r="O4990" s="7"/>
    </row>
    <row r="4991" spans="1:15" x14ac:dyDescent="0.25">
      <c r="A4991" s="4"/>
      <c r="B4991" s="3"/>
      <c r="C4991" s="3"/>
      <c r="D4991" s="3"/>
      <c r="E4991" s="9"/>
      <c r="F4991" s="6"/>
      <c r="I4991" s="10"/>
      <c r="J4991" s="30"/>
      <c r="K4991" s="8"/>
      <c r="L4991" s="31"/>
      <c r="M4991" s="27"/>
      <c r="N4991" s="17"/>
      <c r="O4991" s="7"/>
    </row>
    <row r="4992" spans="1:15" x14ac:dyDescent="0.25">
      <c r="A4992" s="4"/>
      <c r="B4992" s="3"/>
      <c r="C4992" s="3"/>
      <c r="D4992" s="3"/>
      <c r="E4992" s="9"/>
      <c r="F4992" s="6"/>
      <c r="I4992" s="10"/>
      <c r="J4992" s="30"/>
      <c r="K4992" s="8"/>
      <c r="L4992" s="31"/>
      <c r="M4992" s="27"/>
      <c r="N4992" s="17"/>
      <c r="O4992" s="7"/>
    </row>
    <row r="4993" spans="1:15" x14ac:dyDescent="0.25">
      <c r="A4993" s="4"/>
      <c r="B4993" s="3"/>
      <c r="C4993" s="3"/>
      <c r="D4993" s="3"/>
      <c r="E4993" s="9"/>
      <c r="F4993" s="6"/>
      <c r="I4993" s="10"/>
      <c r="J4993" s="30"/>
      <c r="K4993" s="8"/>
      <c r="L4993" s="31"/>
      <c r="M4993" s="27"/>
      <c r="N4993" s="17"/>
      <c r="O4993" s="7"/>
    </row>
    <row r="4994" spans="1:15" x14ac:dyDescent="0.25">
      <c r="A4994" s="4"/>
      <c r="B4994" s="3"/>
      <c r="C4994" s="3"/>
      <c r="D4994" s="3"/>
      <c r="E4994" s="9"/>
      <c r="F4994" s="6"/>
      <c r="I4994" s="10"/>
      <c r="J4994" s="30"/>
      <c r="K4994" s="8"/>
      <c r="L4994" s="31"/>
      <c r="M4994" s="27"/>
      <c r="N4994" s="17"/>
      <c r="O4994" s="7"/>
    </row>
    <row r="4995" spans="1:15" x14ac:dyDescent="0.25">
      <c r="A4995" s="4"/>
      <c r="B4995" s="3"/>
      <c r="C4995" s="3"/>
      <c r="D4995" s="3"/>
      <c r="E4995" s="9"/>
      <c r="F4995" s="6"/>
      <c r="I4995" s="10"/>
      <c r="J4995" s="30"/>
      <c r="K4995" s="8"/>
      <c r="L4995" s="31"/>
      <c r="M4995" s="27"/>
      <c r="N4995" s="17"/>
      <c r="O4995" s="7"/>
    </row>
    <row r="4996" spans="1:15" x14ac:dyDescent="0.25">
      <c r="A4996" s="4"/>
      <c r="B4996" s="3"/>
      <c r="C4996" s="3"/>
      <c r="D4996" s="3"/>
      <c r="E4996" s="9"/>
      <c r="F4996" s="6"/>
      <c r="I4996" s="10"/>
      <c r="J4996" s="30"/>
      <c r="K4996" s="8"/>
      <c r="L4996" s="31"/>
      <c r="M4996" s="27"/>
      <c r="N4996" s="17"/>
      <c r="O4996" s="7"/>
    </row>
    <row r="4997" spans="1:15" x14ac:dyDescent="0.25">
      <c r="A4997" s="4"/>
      <c r="B4997" s="3"/>
      <c r="C4997" s="3"/>
      <c r="D4997" s="3"/>
      <c r="E4997" s="9"/>
      <c r="F4997" s="6"/>
      <c r="I4997" s="10"/>
      <c r="J4997" s="30"/>
      <c r="K4997" s="8"/>
      <c r="L4997" s="31"/>
      <c r="M4997" s="27"/>
      <c r="N4997" s="17"/>
      <c r="O4997" s="7"/>
    </row>
    <row r="4998" spans="1:15" x14ac:dyDescent="0.25">
      <c r="A4998" s="4"/>
      <c r="B4998" s="3"/>
      <c r="C4998" s="3"/>
      <c r="D4998" s="3"/>
      <c r="E4998" s="9"/>
      <c r="F4998" s="6"/>
      <c r="I4998" s="10"/>
      <c r="J4998" s="30"/>
      <c r="K4998" s="8"/>
      <c r="L4998" s="31"/>
      <c r="M4998" s="27"/>
      <c r="N4998" s="17"/>
      <c r="O4998" s="7"/>
    </row>
    <row r="4999" spans="1:15" x14ac:dyDescent="0.25">
      <c r="A4999" s="4"/>
      <c r="B4999" s="3"/>
      <c r="C4999" s="3"/>
      <c r="D4999" s="3"/>
      <c r="E4999" s="9"/>
      <c r="F4999" s="6"/>
      <c r="I4999" s="10"/>
      <c r="J4999" s="30"/>
      <c r="K4999" s="8"/>
      <c r="L4999" s="31"/>
      <c r="M4999" s="27"/>
      <c r="N4999" s="17"/>
      <c r="O4999" s="7"/>
    </row>
    <row r="5000" spans="1:15" x14ac:dyDescent="0.25">
      <c r="A5000" s="4"/>
      <c r="B5000" s="3"/>
      <c r="C5000" s="3"/>
      <c r="D5000" s="3"/>
      <c r="E5000" s="9"/>
      <c r="F5000" s="6"/>
      <c r="I5000" s="10"/>
      <c r="J5000" s="30"/>
      <c r="K5000" s="8"/>
      <c r="L5000" s="31"/>
      <c r="M5000" s="27"/>
      <c r="N5000" s="17"/>
      <c r="O5000" s="7"/>
    </row>
    <row r="5001" spans="1:15" x14ac:dyDescent="0.25">
      <c r="A5001" s="4"/>
      <c r="B5001" s="3"/>
      <c r="C5001" s="3"/>
      <c r="D5001" s="3"/>
      <c r="E5001" s="9"/>
      <c r="F5001" s="6"/>
      <c r="I5001" s="10"/>
      <c r="J5001" s="30"/>
      <c r="K5001" s="8"/>
      <c r="L5001" s="31"/>
      <c r="M5001" s="27"/>
      <c r="N5001" s="17"/>
      <c r="O5001" s="7"/>
    </row>
    <row r="5002" spans="1:15" x14ac:dyDescent="0.25">
      <c r="A5002" s="4"/>
      <c r="B5002" s="3"/>
      <c r="C5002" s="3"/>
      <c r="D5002" s="3"/>
      <c r="E5002" s="9"/>
      <c r="F5002" s="6"/>
      <c r="I5002" s="10"/>
      <c r="J5002" s="30"/>
      <c r="K5002" s="8"/>
      <c r="L5002" s="31"/>
      <c r="M5002" s="27"/>
      <c r="N5002" s="17"/>
      <c r="O5002" s="7"/>
    </row>
    <row r="5003" spans="1:15" x14ac:dyDescent="0.25">
      <c r="A5003" s="4"/>
      <c r="B5003" s="3"/>
      <c r="C5003" s="3"/>
      <c r="D5003" s="3"/>
      <c r="E5003" s="9"/>
      <c r="F5003" s="6"/>
      <c r="I5003" s="10"/>
      <c r="J5003" s="30"/>
      <c r="K5003" s="8"/>
      <c r="L5003" s="31"/>
      <c r="M5003" s="27"/>
      <c r="N5003" s="17"/>
      <c r="O5003" s="7"/>
    </row>
    <row r="5004" spans="1:15" x14ac:dyDescent="0.25">
      <c r="A5004" s="4"/>
      <c r="B5004" s="3"/>
      <c r="C5004" s="3"/>
      <c r="D5004" s="3"/>
      <c r="E5004" s="9"/>
      <c r="F5004" s="6"/>
      <c r="I5004" s="10"/>
      <c r="J5004" s="30"/>
      <c r="K5004" s="8"/>
      <c r="L5004" s="31"/>
      <c r="M5004" s="27"/>
      <c r="N5004" s="17"/>
      <c r="O5004" s="7"/>
    </row>
    <row r="5005" spans="1:15" x14ac:dyDescent="0.25">
      <c r="A5005" s="4"/>
      <c r="B5005" s="3"/>
      <c r="C5005" s="3"/>
      <c r="D5005" s="3"/>
      <c r="E5005" s="9"/>
      <c r="F5005" s="6"/>
      <c r="I5005" s="10"/>
      <c r="J5005" s="30"/>
      <c r="K5005" s="8"/>
      <c r="L5005" s="31"/>
      <c r="M5005" s="27"/>
      <c r="N5005" s="17"/>
      <c r="O5005" s="7"/>
    </row>
    <row r="5006" spans="1:15" x14ac:dyDescent="0.25">
      <c r="A5006" s="4"/>
      <c r="B5006" s="3"/>
      <c r="C5006" s="3"/>
      <c r="D5006" s="3"/>
      <c r="E5006" s="9"/>
      <c r="F5006" s="6"/>
      <c r="I5006" s="10"/>
      <c r="J5006" s="30"/>
      <c r="K5006" s="8"/>
      <c r="L5006" s="31"/>
      <c r="M5006" s="27"/>
      <c r="N5006" s="17"/>
      <c r="O5006" s="7"/>
    </row>
    <row r="5007" spans="1:15" x14ac:dyDescent="0.25">
      <c r="A5007" s="4"/>
      <c r="B5007" s="3"/>
      <c r="C5007" s="3"/>
      <c r="D5007" s="3"/>
      <c r="E5007" s="9"/>
      <c r="F5007" s="6"/>
      <c r="I5007" s="10"/>
      <c r="J5007" s="30"/>
      <c r="K5007" s="8"/>
      <c r="L5007" s="31"/>
      <c r="M5007" s="27"/>
      <c r="N5007" s="17"/>
      <c r="O5007" s="7"/>
    </row>
    <row r="5008" spans="1:15" x14ac:dyDescent="0.25">
      <c r="A5008" s="4"/>
      <c r="B5008" s="3"/>
      <c r="C5008" s="3"/>
      <c r="D5008" s="3"/>
      <c r="E5008" s="9"/>
      <c r="F5008" s="6"/>
      <c r="I5008" s="10"/>
      <c r="J5008" s="30"/>
      <c r="K5008" s="8"/>
      <c r="L5008" s="31"/>
      <c r="M5008" s="27"/>
      <c r="N5008" s="17"/>
      <c r="O5008" s="7"/>
    </row>
    <row r="5009" spans="1:15" x14ac:dyDescent="0.25">
      <c r="A5009" s="4"/>
      <c r="B5009" s="3"/>
      <c r="C5009" s="3"/>
      <c r="D5009" s="3"/>
      <c r="E5009" s="9"/>
      <c r="F5009" s="6"/>
      <c r="I5009" s="10"/>
      <c r="J5009" s="30"/>
      <c r="K5009" s="8"/>
      <c r="L5009" s="31"/>
      <c r="M5009" s="27"/>
      <c r="N5009" s="17"/>
      <c r="O5009" s="7"/>
    </row>
    <row r="5010" spans="1:15" x14ac:dyDescent="0.25">
      <c r="A5010" s="4"/>
      <c r="B5010" s="3"/>
      <c r="C5010" s="3"/>
      <c r="D5010" s="3"/>
      <c r="E5010" s="9"/>
      <c r="F5010" s="6"/>
      <c r="I5010" s="10"/>
      <c r="J5010" s="30"/>
      <c r="K5010" s="8"/>
      <c r="L5010" s="31"/>
      <c r="M5010" s="27"/>
      <c r="N5010" s="17"/>
      <c r="O5010" s="7"/>
    </row>
    <row r="5011" spans="1:15" x14ac:dyDescent="0.25">
      <c r="A5011" s="4"/>
      <c r="B5011" s="3"/>
      <c r="C5011" s="3"/>
      <c r="D5011" s="3"/>
      <c r="E5011" s="9"/>
      <c r="F5011" s="6"/>
      <c r="I5011" s="10"/>
      <c r="J5011" s="30"/>
      <c r="K5011" s="8"/>
      <c r="L5011" s="31"/>
      <c r="M5011" s="27"/>
      <c r="N5011" s="17"/>
      <c r="O5011" s="7"/>
    </row>
    <row r="5012" spans="1:15" x14ac:dyDescent="0.25">
      <c r="A5012" s="4"/>
      <c r="B5012" s="3"/>
      <c r="C5012" s="3"/>
      <c r="D5012" s="3"/>
      <c r="E5012" s="9"/>
      <c r="F5012" s="6"/>
      <c r="I5012" s="10"/>
      <c r="J5012" s="30"/>
      <c r="K5012" s="8"/>
      <c r="L5012" s="31"/>
      <c r="M5012" s="27"/>
      <c r="N5012" s="17"/>
      <c r="O5012" s="7"/>
    </row>
    <row r="5013" spans="1:15" x14ac:dyDescent="0.25">
      <c r="A5013" s="4"/>
      <c r="B5013" s="3"/>
      <c r="C5013" s="3"/>
      <c r="D5013" s="3"/>
      <c r="E5013" s="9"/>
      <c r="F5013" s="6"/>
      <c r="I5013" s="10"/>
      <c r="J5013" s="30"/>
      <c r="K5013" s="8"/>
      <c r="L5013" s="31"/>
      <c r="M5013" s="27"/>
      <c r="N5013" s="17"/>
      <c r="O5013" s="7"/>
    </row>
    <row r="5014" spans="1:15" x14ac:dyDescent="0.25">
      <c r="A5014" s="4"/>
      <c r="B5014" s="3"/>
      <c r="C5014" s="3"/>
      <c r="D5014" s="3"/>
      <c r="E5014" s="9"/>
      <c r="F5014" s="6"/>
      <c r="I5014" s="10"/>
      <c r="J5014" s="30"/>
      <c r="K5014" s="8"/>
      <c r="L5014" s="31"/>
      <c r="M5014" s="27"/>
      <c r="N5014" s="17"/>
      <c r="O5014" s="7"/>
    </row>
    <row r="5015" spans="1:15" x14ac:dyDescent="0.25">
      <c r="A5015" s="4"/>
      <c r="B5015" s="3"/>
      <c r="C5015" s="3"/>
      <c r="D5015" s="3"/>
      <c r="E5015" s="9"/>
      <c r="F5015" s="6"/>
      <c r="I5015" s="10"/>
      <c r="J5015" s="30"/>
      <c r="K5015" s="8"/>
      <c r="L5015" s="31"/>
      <c r="M5015" s="27"/>
      <c r="N5015" s="17"/>
      <c r="O5015" s="7"/>
    </row>
    <row r="5016" spans="1:15" x14ac:dyDescent="0.25">
      <c r="A5016" s="4"/>
      <c r="B5016" s="3"/>
      <c r="C5016" s="3"/>
      <c r="D5016" s="3"/>
      <c r="E5016" s="9"/>
      <c r="F5016" s="6"/>
      <c r="I5016" s="10"/>
      <c r="J5016" s="30"/>
      <c r="K5016" s="8"/>
      <c r="L5016" s="31"/>
      <c r="M5016" s="27"/>
      <c r="N5016" s="17"/>
      <c r="O5016" s="7"/>
    </row>
    <row r="5017" spans="1:15" x14ac:dyDescent="0.25">
      <c r="A5017" s="4"/>
      <c r="B5017" s="3"/>
      <c r="C5017" s="3"/>
      <c r="D5017" s="3"/>
      <c r="E5017" s="9"/>
      <c r="F5017" s="6"/>
      <c r="I5017" s="10"/>
      <c r="J5017" s="30"/>
      <c r="K5017" s="8"/>
      <c r="L5017" s="31"/>
      <c r="M5017" s="27"/>
      <c r="N5017" s="17"/>
      <c r="O5017" s="7"/>
    </row>
    <row r="5018" spans="1:15" x14ac:dyDescent="0.25">
      <c r="A5018" s="4"/>
      <c r="B5018" s="3"/>
      <c r="C5018" s="3"/>
      <c r="D5018" s="3"/>
      <c r="E5018" s="9"/>
      <c r="F5018" s="6"/>
      <c r="I5018" s="10"/>
      <c r="J5018" s="30"/>
      <c r="K5018" s="8"/>
      <c r="L5018" s="31"/>
      <c r="M5018" s="27"/>
      <c r="N5018" s="17"/>
      <c r="O5018" s="7"/>
    </row>
    <row r="5019" spans="1:15" x14ac:dyDescent="0.25">
      <c r="A5019" s="4"/>
      <c r="B5019" s="3"/>
      <c r="C5019" s="3"/>
      <c r="D5019" s="3"/>
      <c r="E5019" s="9"/>
      <c r="F5019" s="6"/>
      <c r="I5019" s="10"/>
      <c r="J5019" s="30"/>
      <c r="K5019" s="8"/>
      <c r="L5019" s="31"/>
      <c r="M5019" s="27"/>
      <c r="N5019" s="17"/>
      <c r="O5019" s="7"/>
    </row>
    <row r="5020" spans="1:15" x14ac:dyDescent="0.25">
      <c r="A5020" s="4"/>
      <c r="B5020" s="3"/>
      <c r="C5020" s="3"/>
      <c r="D5020" s="3"/>
      <c r="E5020" s="9"/>
      <c r="F5020" s="6"/>
      <c r="I5020" s="10"/>
      <c r="J5020" s="30"/>
      <c r="K5020" s="8"/>
      <c r="L5020" s="31"/>
      <c r="M5020" s="27"/>
      <c r="N5020" s="17"/>
      <c r="O5020" s="7"/>
    </row>
    <row r="5021" spans="1:15" x14ac:dyDescent="0.25">
      <c r="A5021" s="4"/>
      <c r="B5021" s="3"/>
      <c r="C5021" s="3"/>
      <c r="D5021" s="3"/>
      <c r="E5021" s="9"/>
      <c r="F5021" s="6"/>
      <c r="I5021" s="10"/>
      <c r="J5021" s="30"/>
      <c r="K5021" s="8"/>
      <c r="L5021" s="31"/>
      <c r="M5021" s="27"/>
      <c r="N5021" s="17"/>
      <c r="O5021" s="7"/>
    </row>
    <row r="5022" spans="1:15" x14ac:dyDescent="0.25">
      <c r="A5022" s="4"/>
      <c r="B5022" s="3"/>
      <c r="C5022" s="3"/>
      <c r="D5022" s="3"/>
      <c r="E5022" s="9"/>
      <c r="F5022" s="6"/>
      <c r="I5022" s="10"/>
      <c r="J5022" s="30"/>
      <c r="K5022" s="8"/>
      <c r="L5022" s="31"/>
      <c r="M5022" s="27"/>
      <c r="N5022" s="17"/>
      <c r="O5022" s="7"/>
    </row>
    <row r="5023" spans="1:15" x14ac:dyDescent="0.25">
      <c r="A5023" s="4"/>
      <c r="B5023" s="3"/>
      <c r="C5023" s="3"/>
      <c r="D5023" s="3"/>
      <c r="E5023" s="9"/>
      <c r="F5023" s="6"/>
      <c r="I5023" s="10"/>
      <c r="J5023" s="30"/>
      <c r="K5023" s="8"/>
      <c r="L5023" s="31"/>
      <c r="M5023" s="27"/>
      <c r="N5023" s="17"/>
      <c r="O5023" s="7"/>
    </row>
    <row r="5024" spans="1:15" x14ac:dyDescent="0.25">
      <c r="A5024" s="4"/>
      <c r="B5024" s="3"/>
      <c r="C5024" s="3"/>
      <c r="D5024" s="3"/>
      <c r="E5024" s="9"/>
      <c r="F5024" s="6"/>
      <c r="I5024" s="10"/>
      <c r="J5024" s="30"/>
      <c r="K5024" s="8"/>
      <c r="L5024" s="31"/>
      <c r="M5024" s="27"/>
      <c r="N5024" s="17"/>
      <c r="O5024" s="7"/>
    </row>
    <row r="5025" spans="1:15" x14ac:dyDescent="0.25">
      <c r="A5025" s="4"/>
      <c r="B5025" s="3"/>
      <c r="C5025" s="3"/>
      <c r="D5025" s="3"/>
      <c r="E5025" s="9"/>
      <c r="F5025" s="6"/>
      <c r="I5025" s="10"/>
      <c r="J5025" s="30"/>
      <c r="K5025" s="8"/>
      <c r="L5025" s="31"/>
      <c r="M5025" s="27"/>
      <c r="N5025" s="17"/>
      <c r="O5025" s="7"/>
    </row>
    <row r="5026" spans="1:15" x14ac:dyDescent="0.25">
      <c r="A5026" s="4"/>
      <c r="B5026" s="3"/>
      <c r="C5026" s="3"/>
      <c r="D5026" s="3"/>
      <c r="E5026" s="9"/>
      <c r="F5026" s="6"/>
      <c r="I5026" s="10"/>
      <c r="J5026" s="30"/>
      <c r="K5026" s="8"/>
      <c r="L5026" s="31"/>
      <c r="M5026" s="27"/>
      <c r="N5026" s="17"/>
      <c r="O5026" s="7"/>
    </row>
    <row r="5027" spans="1:15" x14ac:dyDescent="0.25">
      <c r="A5027" s="4"/>
      <c r="B5027" s="3"/>
      <c r="C5027" s="3"/>
      <c r="D5027" s="3"/>
      <c r="E5027" s="9"/>
      <c r="F5027" s="6"/>
      <c r="I5027" s="10"/>
      <c r="J5027" s="30"/>
      <c r="K5027" s="8"/>
      <c r="L5027" s="31"/>
      <c r="M5027" s="27"/>
      <c r="N5027" s="17"/>
      <c r="O5027" s="7"/>
    </row>
    <row r="5028" spans="1:15" x14ac:dyDescent="0.25">
      <c r="A5028" s="4"/>
      <c r="B5028" s="3"/>
      <c r="C5028" s="3"/>
      <c r="D5028" s="3"/>
      <c r="E5028" s="9"/>
      <c r="F5028" s="6"/>
      <c r="I5028" s="10"/>
      <c r="J5028" s="30"/>
      <c r="K5028" s="8"/>
      <c r="L5028" s="31"/>
      <c r="M5028" s="27"/>
      <c r="N5028" s="17"/>
      <c r="O5028" s="7"/>
    </row>
    <row r="5029" spans="1:15" x14ac:dyDescent="0.25">
      <c r="A5029" s="4"/>
      <c r="B5029" s="3"/>
      <c r="C5029" s="3"/>
      <c r="D5029" s="3"/>
      <c r="E5029" s="9"/>
      <c r="F5029" s="6"/>
      <c r="I5029" s="10"/>
      <c r="J5029" s="30"/>
      <c r="K5029" s="8"/>
      <c r="L5029" s="31"/>
      <c r="M5029" s="27"/>
      <c r="N5029" s="17"/>
      <c r="O5029" s="7"/>
    </row>
    <row r="5030" spans="1:15" x14ac:dyDescent="0.25">
      <c r="A5030" s="4"/>
      <c r="B5030" s="3"/>
      <c r="C5030" s="3"/>
      <c r="D5030" s="3"/>
      <c r="E5030" s="9"/>
      <c r="F5030" s="6"/>
      <c r="I5030" s="10"/>
      <c r="J5030" s="30"/>
      <c r="K5030" s="8"/>
      <c r="L5030" s="31"/>
      <c r="M5030" s="27"/>
      <c r="N5030" s="17"/>
      <c r="O5030" s="7"/>
    </row>
    <row r="5031" spans="1:15" x14ac:dyDescent="0.25">
      <c r="A5031" s="4"/>
      <c r="B5031" s="3"/>
      <c r="C5031" s="3"/>
      <c r="D5031" s="3"/>
      <c r="E5031" s="9"/>
      <c r="F5031" s="6"/>
      <c r="I5031" s="10"/>
      <c r="J5031" s="30"/>
      <c r="K5031" s="8"/>
      <c r="L5031" s="31"/>
      <c r="M5031" s="27"/>
      <c r="N5031" s="17"/>
      <c r="O5031" s="7"/>
    </row>
    <row r="5032" spans="1:15" x14ac:dyDescent="0.25">
      <c r="A5032" s="4"/>
      <c r="B5032" s="3"/>
      <c r="C5032" s="3"/>
      <c r="D5032" s="3"/>
      <c r="E5032" s="9"/>
      <c r="F5032" s="6"/>
      <c r="I5032" s="10"/>
      <c r="J5032" s="30"/>
      <c r="K5032" s="8"/>
      <c r="L5032" s="31"/>
      <c r="M5032" s="27"/>
      <c r="N5032" s="17"/>
      <c r="O5032" s="7"/>
    </row>
    <row r="5033" spans="1:15" x14ac:dyDescent="0.25">
      <c r="A5033" s="4"/>
      <c r="B5033" s="3"/>
      <c r="C5033" s="3"/>
      <c r="D5033" s="3"/>
      <c r="E5033" s="9"/>
      <c r="F5033" s="6"/>
      <c r="I5033" s="10"/>
      <c r="J5033" s="30"/>
      <c r="K5033" s="8"/>
      <c r="L5033" s="31"/>
      <c r="M5033" s="27"/>
      <c r="N5033" s="17"/>
      <c r="O5033" s="7"/>
    </row>
    <row r="5034" spans="1:15" x14ac:dyDescent="0.25">
      <c r="A5034" s="4"/>
      <c r="B5034" s="3"/>
      <c r="C5034" s="3"/>
      <c r="D5034" s="3"/>
      <c r="E5034" s="9"/>
      <c r="F5034" s="6"/>
      <c r="I5034" s="10"/>
      <c r="J5034" s="30"/>
      <c r="K5034" s="8"/>
      <c r="L5034" s="31"/>
      <c r="M5034" s="27"/>
      <c r="N5034" s="17"/>
      <c r="O5034" s="7"/>
    </row>
    <row r="5035" spans="1:15" x14ac:dyDescent="0.25">
      <c r="A5035" s="4"/>
      <c r="B5035" s="3"/>
      <c r="C5035" s="3"/>
      <c r="D5035" s="3"/>
      <c r="E5035" s="9"/>
      <c r="F5035" s="6"/>
      <c r="I5035" s="10"/>
      <c r="J5035" s="30"/>
      <c r="K5035" s="8"/>
      <c r="L5035" s="31"/>
      <c r="M5035" s="27"/>
      <c r="N5035" s="17"/>
      <c r="O5035" s="7"/>
    </row>
    <row r="5036" spans="1:15" x14ac:dyDescent="0.25">
      <c r="A5036" s="4"/>
      <c r="B5036" s="3"/>
      <c r="C5036" s="3"/>
      <c r="D5036" s="3"/>
      <c r="E5036" s="9"/>
      <c r="F5036" s="6"/>
      <c r="I5036" s="10"/>
      <c r="J5036" s="30"/>
      <c r="K5036" s="8"/>
      <c r="L5036" s="31"/>
      <c r="M5036" s="27"/>
      <c r="N5036" s="17"/>
      <c r="O5036" s="7"/>
    </row>
    <row r="5037" spans="1:15" x14ac:dyDescent="0.25">
      <c r="A5037" s="4"/>
      <c r="B5037" s="3"/>
      <c r="C5037" s="3"/>
      <c r="D5037" s="3"/>
      <c r="E5037" s="9"/>
      <c r="F5037" s="6"/>
      <c r="I5037" s="10"/>
      <c r="J5037" s="30"/>
      <c r="K5037" s="8"/>
      <c r="L5037" s="31"/>
      <c r="M5037" s="27"/>
      <c r="N5037" s="17"/>
      <c r="O5037" s="7"/>
    </row>
    <row r="5038" spans="1:15" x14ac:dyDescent="0.25">
      <c r="A5038" s="4"/>
      <c r="B5038" s="3"/>
      <c r="C5038" s="3"/>
      <c r="D5038" s="3"/>
      <c r="E5038" s="9"/>
      <c r="F5038" s="6"/>
      <c r="I5038" s="10"/>
      <c r="J5038" s="30"/>
      <c r="K5038" s="8"/>
      <c r="L5038" s="31"/>
      <c r="M5038" s="27"/>
      <c r="N5038" s="17"/>
      <c r="O5038" s="7"/>
    </row>
    <row r="5039" spans="1:15" x14ac:dyDescent="0.25">
      <c r="A5039" s="4"/>
      <c r="B5039" s="3"/>
      <c r="C5039" s="3"/>
      <c r="D5039" s="3"/>
      <c r="E5039" s="9"/>
      <c r="F5039" s="6"/>
      <c r="I5039" s="10"/>
      <c r="J5039" s="30"/>
      <c r="K5039" s="8"/>
      <c r="L5039" s="31"/>
      <c r="M5039" s="27"/>
      <c r="N5039" s="17"/>
      <c r="O5039" s="7"/>
    </row>
    <row r="5040" spans="1:15" x14ac:dyDescent="0.25">
      <c r="A5040" s="4"/>
      <c r="B5040" s="3"/>
      <c r="C5040" s="3"/>
      <c r="D5040" s="3"/>
      <c r="E5040" s="9"/>
      <c r="F5040" s="6"/>
      <c r="I5040" s="10"/>
      <c r="J5040" s="30"/>
      <c r="K5040" s="8"/>
      <c r="L5040" s="31"/>
      <c r="M5040" s="27"/>
      <c r="N5040" s="17"/>
      <c r="O5040" s="7"/>
    </row>
    <row r="5041" spans="1:15" x14ac:dyDescent="0.25">
      <c r="A5041" s="4"/>
      <c r="B5041" s="3"/>
      <c r="C5041" s="3"/>
      <c r="D5041" s="3"/>
      <c r="E5041" s="9"/>
      <c r="F5041" s="6"/>
      <c r="I5041" s="10"/>
      <c r="J5041" s="30"/>
      <c r="K5041" s="8"/>
      <c r="L5041" s="31"/>
      <c r="M5041" s="27"/>
      <c r="N5041" s="17"/>
      <c r="O5041" s="7"/>
    </row>
    <row r="5042" spans="1:15" x14ac:dyDescent="0.25">
      <c r="A5042" s="4"/>
      <c r="B5042" s="3"/>
      <c r="C5042" s="3"/>
      <c r="D5042" s="3"/>
      <c r="E5042" s="9"/>
      <c r="F5042" s="6"/>
      <c r="I5042" s="10"/>
      <c r="J5042" s="30"/>
      <c r="K5042" s="8"/>
      <c r="L5042" s="31"/>
      <c r="M5042" s="27"/>
      <c r="N5042" s="17"/>
      <c r="O5042" s="7"/>
    </row>
    <row r="5043" spans="1:15" x14ac:dyDescent="0.25">
      <c r="A5043" s="4"/>
      <c r="B5043" s="3"/>
      <c r="C5043" s="3"/>
      <c r="D5043" s="3"/>
      <c r="E5043" s="9"/>
      <c r="F5043" s="6"/>
      <c r="I5043" s="10"/>
      <c r="J5043" s="30"/>
      <c r="K5043" s="8"/>
      <c r="L5043" s="31"/>
      <c r="M5043" s="27"/>
      <c r="N5043" s="17"/>
      <c r="O5043" s="7"/>
    </row>
    <row r="5044" spans="1:15" x14ac:dyDescent="0.25">
      <c r="A5044" s="4"/>
      <c r="B5044" s="3"/>
      <c r="C5044" s="3"/>
      <c r="D5044" s="3"/>
      <c r="E5044" s="9"/>
      <c r="F5044" s="6"/>
      <c r="I5044" s="10"/>
      <c r="J5044" s="30"/>
      <c r="K5044" s="8"/>
      <c r="L5044" s="31"/>
      <c r="M5044" s="27"/>
      <c r="N5044" s="17"/>
      <c r="O5044" s="7"/>
    </row>
    <row r="5045" spans="1:15" x14ac:dyDescent="0.25">
      <c r="A5045" s="4"/>
      <c r="B5045" s="3"/>
      <c r="C5045" s="3"/>
      <c r="D5045" s="3"/>
      <c r="E5045" s="9"/>
      <c r="F5045" s="6"/>
      <c r="I5045" s="10"/>
      <c r="J5045" s="30"/>
      <c r="K5045" s="8"/>
      <c r="L5045" s="31"/>
      <c r="M5045" s="27"/>
      <c r="N5045" s="17"/>
      <c r="O5045" s="7"/>
    </row>
    <row r="5046" spans="1:15" x14ac:dyDescent="0.25">
      <c r="A5046" s="4"/>
      <c r="B5046" s="3"/>
      <c r="C5046" s="3"/>
      <c r="D5046" s="3"/>
      <c r="E5046" s="9"/>
      <c r="F5046" s="6"/>
      <c r="I5046" s="10"/>
      <c r="J5046" s="30"/>
      <c r="K5046" s="8"/>
      <c r="L5046" s="31"/>
      <c r="M5046" s="27"/>
      <c r="N5046" s="17"/>
      <c r="O5046" s="7"/>
    </row>
    <row r="5047" spans="1:15" x14ac:dyDescent="0.25">
      <c r="A5047" s="4"/>
      <c r="B5047" s="3"/>
      <c r="C5047" s="3"/>
      <c r="D5047" s="3"/>
      <c r="E5047" s="9"/>
      <c r="F5047" s="6"/>
      <c r="I5047" s="10"/>
      <c r="J5047" s="30"/>
      <c r="K5047" s="8"/>
      <c r="L5047" s="31"/>
      <c r="M5047" s="27"/>
      <c r="N5047" s="17"/>
      <c r="O5047" s="7"/>
    </row>
    <row r="5048" spans="1:15" x14ac:dyDescent="0.25">
      <c r="A5048" s="4"/>
      <c r="B5048" s="3"/>
      <c r="C5048" s="3"/>
      <c r="D5048" s="3"/>
      <c r="E5048" s="9"/>
      <c r="F5048" s="6"/>
      <c r="I5048" s="10"/>
      <c r="J5048" s="30"/>
      <c r="K5048" s="8"/>
      <c r="L5048" s="31"/>
      <c r="M5048" s="27"/>
      <c r="N5048" s="17"/>
      <c r="O5048" s="7"/>
    </row>
    <row r="5049" spans="1:15" x14ac:dyDescent="0.25">
      <c r="A5049" s="4"/>
      <c r="B5049" s="3"/>
      <c r="C5049" s="3"/>
      <c r="D5049" s="3"/>
      <c r="E5049" s="9"/>
      <c r="F5049" s="6"/>
      <c r="I5049" s="10"/>
      <c r="J5049" s="30"/>
      <c r="K5049" s="8"/>
      <c r="L5049" s="31"/>
      <c r="M5049" s="27"/>
      <c r="N5049" s="17"/>
      <c r="O5049" s="7"/>
    </row>
    <row r="5050" spans="1:15" x14ac:dyDescent="0.25">
      <c r="A5050" s="4"/>
      <c r="B5050" s="3"/>
      <c r="C5050" s="3"/>
      <c r="D5050" s="3"/>
      <c r="E5050" s="9"/>
      <c r="F5050" s="6"/>
      <c r="I5050" s="10"/>
      <c r="J5050" s="30"/>
      <c r="K5050" s="8"/>
      <c r="L5050" s="31"/>
      <c r="M5050" s="27"/>
      <c r="N5050" s="17"/>
      <c r="O5050" s="7"/>
    </row>
    <row r="5051" spans="1:15" x14ac:dyDescent="0.25">
      <c r="A5051" s="4"/>
      <c r="B5051" s="3"/>
      <c r="C5051" s="3"/>
      <c r="D5051" s="3"/>
      <c r="E5051" s="9"/>
      <c r="F5051" s="6"/>
      <c r="I5051" s="10"/>
      <c r="J5051" s="30"/>
      <c r="K5051" s="8"/>
      <c r="L5051" s="31"/>
      <c r="M5051" s="27"/>
      <c r="N5051" s="17"/>
      <c r="O5051" s="7"/>
    </row>
    <row r="5052" spans="1:15" x14ac:dyDescent="0.25">
      <c r="A5052" s="4"/>
      <c r="B5052" s="3"/>
      <c r="C5052" s="3"/>
      <c r="D5052" s="3"/>
      <c r="E5052" s="9"/>
      <c r="F5052" s="6"/>
      <c r="I5052" s="10"/>
      <c r="J5052" s="30"/>
      <c r="K5052" s="8"/>
      <c r="L5052" s="31"/>
      <c r="M5052" s="27"/>
      <c r="N5052" s="17"/>
      <c r="O5052" s="7"/>
    </row>
    <row r="5053" spans="1:15" x14ac:dyDescent="0.25">
      <c r="A5053" s="4"/>
      <c r="B5053" s="3"/>
      <c r="C5053" s="3"/>
      <c r="D5053" s="3"/>
      <c r="E5053" s="9"/>
      <c r="F5053" s="6"/>
      <c r="I5053" s="10"/>
      <c r="J5053" s="30"/>
      <c r="K5053" s="8"/>
      <c r="L5053" s="31"/>
      <c r="M5053" s="27"/>
      <c r="N5053" s="17"/>
      <c r="O5053" s="7"/>
    </row>
    <row r="5054" spans="1:15" x14ac:dyDescent="0.25">
      <c r="A5054" s="4"/>
      <c r="B5054" s="3"/>
      <c r="C5054" s="3"/>
      <c r="D5054" s="3"/>
      <c r="E5054" s="9"/>
      <c r="F5054" s="6"/>
      <c r="I5054" s="10"/>
      <c r="J5054" s="30"/>
      <c r="K5054" s="8"/>
      <c r="L5054" s="31"/>
      <c r="M5054" s="27"/>
      <c r="N5054" s="17"/>
      <c r="O5054" s="7"/>
    </row>
    <row r="5055" spans="1:15" x14ac:dyDescent="0.25">
      <c r="A5055" s="4"/>
      <c r="B5055" s="3"/>
      <c r="C5055" s="3"/>
      <c r="D5055" s="3"/>
      <c r="E5055" s="9"/>
      <c r="F5055" s="6"/>
      <c r="I5055" s="10"/>
      <c r="J5055" s="30"/>
      <c r="K5055" s="8"/>
      <c r="L5055" s="31"/>
      <c r="M5055" s="27"/>
      <c r="N5055" s="17"/>
      <c r="O5055" s="7"/>
    </row>
    <row r="5056" spans="1:15" x14ac:dyDescent="0.25">
      <c r="A5056" s="4"/>
      <c r="B5056" s="3"/>
      <c r="C5056" s="3"/>
      <c r="D5056" s="3"/>
      <c r="E5056" s="9"/>
      <c r="F5056" s="6"/>
      <c r="I5056" s="10"/>
      <c r="J5056" s="30"/>
      <c r="K5056" s="8"/>
      <c r="L5056" s="31"/>
      <c r="M5056" s="27"/>
      <c r="N5056" s="17"/>
      <c r="O5056" s="7"/>
    </row>
    <row r="5057" spans="1:15" x14ac:dyDescent="0.25">
      <c r="A5057" s="4"/>
      <c r="B5057" s="3"/>
      <c r="C5057" s="3"/>
      <c r="D5057" s="3"/>
      <c r="E5057" s="9"/>
      <c r="F5057" s="6"/>
      <c r="I5057" s="10"/>
      <c r="J5057" s="30"/>
      <c r="K5057" s="8"/>
      <c r="L5057" s="31"/>
      <c r="M5057" s="27"/>
      <c r="N5057" s="17"/>
      <c r="O5057" s="7"/>
    </row>
    <row r="5058" spans="1:15" x14ac:dyDescent="0.25">
      <c r="A5058" s="4"/>
      <c r="B5058" s="3"/>
      <c r="C5058" s="3"/>
      <c r="D5058" s="3"/>
      <c r="E5058" s="9"/>
      <c r="F5058" s="6"/>
      <c r="I5058" s="10"/>
      <c r="J5058" s="30"/>
      <c r="K5058" s="8"/>
      <c r="L5058" s="31"/>
      <c r="M5058" s="27"/>
      <c r="N5058" s="17"/>
      <c r="O5058" s="7"/>
    </row>
    <row r="5059" spans="1:15" x14ac:dyDescent="0.25">
      <c r="A5059" s="4"/>
      <c r="B5059" s="3"/>
      <c r="C5059" s="3"/>
      <c r="D5059" s="3"/>
      <c r="E5059" s="9"/>
      <c r="F5059" s="6"/>
      <c r="I5059" s="10"/>
      <c r="J5059" s="30"/>
      <c r="K5059" s="8"/>
      <c r="L5059" s="31"/>
      <c r="M5059" s="27"/>
      <c r="N5059" s="17"/>
      <c r="O5059" s="7"/>
    </row>
    <row r="5060" spans="1:15" x14ac:dyDescent="0.25">
      <c r="A5060" s="4"/>
      <c r="B5060" s="3"/>
      <c r="C5060" s="3"/>
      <c r="D5060" s="3"/>
      <c r="E5060" s="9"/>
      <c r="F5060" s="6"/>
      <c r="I5060" s="10"/>
      <c r="J5060" s="30"/>
      <c r="K5060" s="8"/>
      <c r="L5060" s="31"/>
      <c r="M5060" s="27"/>
      <c r="N5060" s="17"/>
      <c r="O5060" s="7"/>
    </row>
    <row r="5061" spans="1:15" x14ac:dyDescent="0.25">
      <c r="A5061" s="4"/>
      <c r="B5061" s="3"/>
      <c r="C5061" s="3"/>
      <c r="D5061" s="3"/>
      <c r="E5061" s="9"/>
      <c r="F5061" s="6"/>
      <c r="I5061" s="10"/>
      <c r="J5061" s="30"/>
      <c r="K5061" s="8"/>
      <c r="L5061" s="31"/>
      <c r="M5061" s="27"/>
      <c r="N5061" s="17"/>
      <c r="O5061" s="7"/>
    </row>
    <row r="5062" spans="1:15" x14ac:dyDescent="0.25">
      <c r="A5062" s="4"/>
      <c r="B5062" s="3"/>
      <c r="C5062" s="3"/>
      <c r="D5062" s="3"/>
      <c r="E5062" s="9"/>
      <c r="F5062" s="6"/>
      <c r="I5062" s="10"/>
      <c r="J5062" s="30"/>
      <c r="K5062" s="8"/>
      <c r="L5062" s="31"/>
      <c r="M5062" s="27"/>
      <c r="N5062" s="17"/>
      <c r="O5062" s="7"/>
    </row>
    <row r="5063" spans="1:15" x14ac:dyDescent="0.25">
      <c r="A5063" s="4"/>
      <c r="B5063" s="3"/>
      <c r="C5063" s="3"/>
      <c r="D5063" s="3"/>
      <c r="E5063" s="9"/>
      <c r="F5063" s="6"/>
      <c r="I5063" s="10"/>
      <c r="J5063" s="30"/>
      <c r="K5063" s="8"/>
      <c r="L5063" s="31"/>
      <c r="M5063" s="27"/>
      <c r="N5063" s="17"/>
      <c r="O5063" s="7"/>
    </row>
    <row r="5064" spans="1:15" x14ac:dyDescent="0.25">
      <c r="A5064" s="4"/>
      <c r="B5064" s="3"/>
      <c r="C5064" s="3"/>
      <c r="D5064" s="3"/>
      <c r="E5064" s="9"/>
      <c r="F5064" s="6"/>
      <c r="I5064" s="10"/>
      <c r="J5064" s="30"/>
      <c r="K5064" s="8"/>
      <c r="L5064" s="31"/>
      <c r="M5064" s="27"/>
      <c r="N5064" s="17"/>
      <c r="O5064" s="7"/>
    </row>
    <row r="5065" spans="1:15" x14ac:dyDescent="0.25">
      <c r="A5065" s="4"/>
      <c r="B5065" s="3"/>
      <c r="C5065" s="3"/>
      <c r="D5065" s="3"/>
      <c r="E5065" s="9"/>
      <c r="F5065" s="6"/>
      <c r="I5065" s="10"/>
      <c r="J5065" s="30"/>
      <c r="K5065" s="8"/>
      <c r="L5065" s="31"/>
      <c r="M5065" s="27"/>
      <c r="N5065" s="17"/>
      <c r="O5065" s="7"/>
    </row>
    <row r="5066" spans="1:15" x14ac:dyDescent="0.25">
      <c r="A5066" s="4"/>
      <c r="B5066" s="3"/>
      <c r="C5066" s="3"/>
      <c r="D5066" s="3"/>
      <c r="E5066" s="9"/>
      <c r="F5066" s="6"/>
      <c r="I5066" s="10"/>
      <c r="J5066" s="30"/>
      <c r="K5066" s="8"/>
      <c r="L5066" s="31"/>
      <c r="M5066" s="27"/>
      <c r="N5066" s="17"/>
      <c r="O5066" s="7"/>
    </row>
    <row r="5067" spans="1:15" x14ac:dyDescent="0.25">
      <c r="A5067" s="4"/>
      <c r="B5067" s="3"/>
      <c r="C5067" s="3"/>
      <c r="D5067" s="3"/>
      <c r="E5067" s="9"/>
      <c r="F5067" s="6"/>
      <c r="I5067" s="10"/>
      <c r="J5067" s="30"/>
      <c r="K5067" s="8"/>
      <c r="L5067" s="31"/>
      <c r="M5067" s="27"/>
      <c r="N5067" s="17"/>
      <c r="O5067" s="7"/>
    </row>
    <row r="5068" spans="1:15" x14ac:dyDescent="0.25">
      <c r="A5068" s="4"/>
      <c r="B5068" s="3"/>
      <c r="C5068" s="3"/>
      <c r="D5068" s="3"/>
      <c r="E5068" s="9"/>
      <c r="F5068" s="6"/>
      <c r="I5068" s="10"/>
      <c r="J5068" s="30"/>
      <c r="K5068" s="8"/>
      <c r="L5068" s="31"/>
      <c r="M5068" s="27"/>
      <c r="N5068" s="17"/>
      <c r="O5068" s="7"/>
    </row>
    <row r="5069" spans="1:15" x14ac:dyDescent="0.25">
      <c r="A5069" s="4"/>
      <c r="B5069" s="3"/>
      <c r="C5069" s="3"/>
      <c r="D5069" s="3"/>
      <c r="E5069" s="9"/>
      <c r="F5069" s="6"/>
      <c r="I5069" s="10"/>
      <c r="J5069" s="30"/>
      <c r="K5069" s="8"/>
      <c r="L5069" s="31"/>
      <c r="M5069" s="27"/>
      <c r="N5069" s="17"/>
      <c r="O5069" s="7"/>
    </row>
    <row r="5070" spans="1:15" x14ac:dyDescent="0.25">
      <c r="A5070" s="4"/>
      <c r="B5070" s="3"/>
      <c r="C5070" s="3"/>
      <c r="D5070" s="3"/>
      <c r="E5070" s="9"/>
      <c r="F5070" s="6"/>
      <c r="I5070" s="10"/>
      <c r="J5070" s="30"/>
      <c r="K5070" s="8"/>
      <c r="L5070" s="31"/>
      <c r="M5070" s="27"/>
      <c r="N5070" s="17"/>
      <c r="O5070" s="7"/>
    </row>
    <row r="5071" spans="1:15" x14ac:dyDescent="0.25">
      <c r="A5071" s="4"/>
      <c r="B5071" s="3"/>
      <c r="C5071" s="3"/>
      <c r="D5071" s="3"/>
      <c r="E5071" s="9"/>
      <c r="F5071" s="6"/>
      <c r="I5071" s="10"/>
      <c r="J5071" s="30"/>
      <c r="K5071" s="8"/>
      <c r="L5071" s="31"/>
      <c r="M5071" s="27"/>
      <c r="N5071" s="17"/>
      <c r="O5071" s="7"/>
    </row>
    <row r="5072" spans="1:15" x14ac:dyDescent="0.25">
      <c r="A5072" s="4"/>
      <c r="B5072" s="3"/>
      <c r="C5072" s="3"/>
      <c r="D5072" s="3"/>
      <c r="E5072" s="9"/>
      <c r="F5072" s="6"/>
      <c r="I5072" s="10"/>
      <c r="J5072" s="30"/>
      <c r="K5072" s="8"/>
      <c r="L5072" s="31"/>
      <c r="M5072" s="27"/>
      <c r="N5072" s="17"/>
      <c r="O5072" s="7"/>
    </row>
    <row r="5073" spans="1:15" x14ac:dyDescent="0.25">
      <c r="A5073" s="4"/>
      <c r="B5073" s="3"/>
      <c r="C5073" s="3"/>
      <c r="D5073" s="3"/>
      <c r="E5073" s="9"/>
      <c r="F5073" s="6"/>
      <c r="I5073" s="10"/>
      <c r="J5073" s="30"/>
      <c r="K5073" s="8"/>
      <c r="L5073" s="31"/>
      <c r="M5073" s="27"/>
      <c r="N5073" s="17"/>
      <c r="O5073" s="7"/>
    </row>
    <row r="5074" spans="1:15" x14ac:dyDescent="0.25">
      <c r="A5074" s="4"/>
      <c r="B5074" s="3"/>
      <c r="C5074" s="3"/>
      <c r="D5074" s="3"/>
      <c r="E5074" s="9"/>
      <c r="F5074" s="6"/>
      <c r="I5074" s="10"/>
      <c r="J5074" s="30"/>
      <c r="K5074" s="8"/>
      <c r="L5074" s="31"/>
      <c r="M5074" s="27"/>
      <c r="N5074" s="17"/>
      <c r="O5074" s="7"/>
    </row>
    <row r="5075" spans="1:15" x14ac:dyDescent="0.25">
      <c r="A5075" s="4"/>
      <c r="B5075" s="3"/>
      <c r="C5075" s="3"/>
      <c r="D5075" s="3"/>
      <c r="E5075" s="9"/>
      <c r="F5075" s="6"/>
      <c r="I5075" s="10"/>
      <c r="J5075" s="30"/>
      <c r="K5075" s="8"/>
      <c r="L5075" s="31"/>
      <c r="M5075" s="27"/>
      <c r="N5075" s="17"/>
      <c r="O5075" s="7"/>
    </row>
    <row r="5076" spans="1:15" x14ac:dyDescent="0.25">
      <c r="A5076" s="4"/>
      <c r="B5076" s="3"/>
      <c r="C5076" s="3"/>
      <c r="D5076" s="3"/>
      <c r="E5076" s="9"/>
      <c r="F5076" s="6"/>
      <c r="I5076" s="10"/>
      <c r="J5076" s="30"/>
      <c r="K5076" s="8"/>
      <c r="L5076" s="31"/>
      <c r="M5076" s="27"/>
      <c r="N5076" s="17"/>
      <c r="O5076" s="7"/>
    </row>
    <row r="5077" spans="1:15" x14ac:dyDescent="0.25">
      <c r="A5077" s="4"/>
      <c r="B5077" s="3"/>
      <c r="C5077" s="3"/>
      <c r="D5077" s="3"/>
      <c r="E5077" s="9"/>
      <c r="F5077" s="6"/>
      <c r="I5077" s="10"/>
      <c r="J5077" s="30"/>
      <c r="K5077" s="8"/>
      <c r="L5077" s="31"/>
      <c r="M5077" s="27"/>
      <c r="N5077" s="17"/>
      <c r="O5077" s="7"/>
    </row>
    <row r="5078" spans="1:15" x14ac:dyDescent="0.25">
      <c r="A5078" s="4"/>
      <c r="B5078" s="3"/>
      <c r="C5078" s="3"/>
      <c r="D5078" s="3"/>
      <c r="E5078" s="9"/>
      <c r="F5078" s="6"/>
      <c r="I5078" s="10"/>
      <c r="J5078" s="30"/>
      <c r="K5078" s="8"/>
      <c r="L5078" s="31"/>
      <c r="M5078" s="27"/>
      <c r="N5078" s="17"/>
      <c r="O5078" s="7"/>
    </row>
    <row r="5079" spans="1:15" x14ac:dyDescent="0.25">
      <c r="A5079" s="4"/>
      <c r="B5079" s="3"/>
      <c r="C5079" s="3"/>
      <c r="D5079" s="3"/>
      <c r="E5079" s="9"/>
      <c r="F5079" s="6"/>
      <c r="I5079" s="10"/>
      <c r="J5079" s="30"/>
      <c r="K5079" s="8"/>
      <c r="L5079" s="31"/>
      <c r="M5079" s="27"/>
      <c r="N5079" s="17"/>
      <c r="O5079" s="7"/>
    </row>
    <row r="5080" spans="1:15" x14ac:dyDescent="0.25">
      <c r="A5080" s="4"/>
      <c r="B5080" s="3"/>
      <c r="C5080" s="3"/>
      <c r="D5080" s="3"/>
      <c r="E5080" s="9"/>
      <c r="F5080" s="6"/>
      <c r="I5080" s="10"/>
      <c r="J5080" s="30"/>
      <c r="K5080" s="8"/>
      <c r="L5080" s="31"/>
      <c r="M5080" s="27"/>
      <c r="N5080" s="17"/>
      <c r="O5080" s="7"/>
    </row>
    <row r="5081" spans="1:15" x14ac:dyDescent="0.25">
      <c r="A5081" s="4"/>
      <c r="B5081" s="3"/>
      <c r="C5081" s="3"/>
      <c r="D5081" s="3"/>
      <c r="E5081" s="9"/>
      <c r="F5081" s="6"/>
      <c r="I5081" s="10"/>
      <c r="J5081" s="30"/>
      <c r="K5081" s="8"/>
      <c r="L5081" s="31"/>
      <c r="M5081" s="27"/>
      <c r="N5081" s="17"/>
      <c r="O5081" s="7"/>
    </row>
    <row r="5082" spans="1:15" x14ac:dyDescent="0.25">
      <c r="A5082" s="4"/>
      <c r="B5082" s="3"/>
      <c r="C5082" s="3"/>
      <c r="D5082" s="3"/>
      <c r="E5082" s="9"/>
      <c r="F5082" s="6"/>
      <c r="I5082" s="10"/>
      <c r="J5082" s="30"/>
      <c r="K5082" s="8"/>
      <c r="L5082" s="31"/>
      <c r="M5082" s="27"/>
      <c r="N5082" s="17"/>
      <c r="O5082" s="7"/>
    </row>
    <row r="5083" spans="1:15" x14ac:dyDescent="0.25">
      <c r="A5083" s="4"/>
      <c r="B5083" s="3"/>
      <c r="C5083" s="3"/>
      <c r="D5083" s="3"/>
      <c r="E5083" s="9"/>
      <c r="F5083" s="6"/>
      <c r="I5083" s="10"/>
      <c r="J5083" s="30"/>
      <c r="K5083" s="8"/>
      <c r="L5083" s="31"/>
      <c r="M5083" s="27"/>
      <c r="N5083" s="17"/>
      <c r="O5083" s="7"/>
    </row>
    <row r="5084" spans="1:15" x14ac:dyDescent="0.25">
      <c r="A5084" s="4"/>
      <c r="B5084" s="3"/>
      <c r="C5084" s="3"/>
      <c r="D5084" s="3"/>
      <c r="E5084" s="9"/>
      <c r="F5084" s="6"/>
      <c r="I5084" s="10"/>
      <c r="J5084" s="30"/>
      <c r="K5084" s="8"/>
      <c r="L5084" s="31"/>
      <c r="M5084" s="27"/>
      <c r="N5084" s="17"/>
      <c r="O5084" s="7"/>
    </row>
    <row r="5085" spans="1:15" x14ac:dyDescent="0.25">
      <c r="A5085" s="4"/>
      <c r="B5085" s="3"/>
      <c r="C5085" s="3"/>
      <c r="D5085" s="3"/>
      <c r="E5085" s="9"/>
      <c r="F5085" s="6"/>
      <c r="I5085" s="10"/>
      <c r="J5085" s="30"/>
      <c r="K5085" s="8"/>
      <c r="L5085" s="31"/>
      <c r="M5085" s="27"/>
      <c r="N5085" s="17"/>
      <c r="O5085" s="7"/>
    </row>
    <row r="5086" spans="1:15" x14ac:dyDescent="0.25">
      <c r="A5086" s="4"/>
      <c r="B5086" s="3"/>
      <c r="C5086" s="3"/>
      <c r="D5086" s="3"/>
      <c r="E5086" s="9"/>
      <c r="F5086" s="6"/>
      <c r="I5086" s="10"/>
      <c r="J5086" s="30"/>
      <c r="K5086" s="8"/>
      <c r="L5086" s="31"/>
      <c r="M5086" s="27"/>
      <c r="N5086" s="17"/>
      <c r="O5086" s="7"/>
    </row>
    <row r="5087" spans="1:15" x14ac:dyDescent="0.25">
      <c r="A5087" s="4"/>
      <c r="B5087" s="3"/>
      <c r="C5087" s="3"/>
      <c r="D5087" s="3"/>
      <c r="E5087" s="9"/>
      <c r="F5087" s="6"/>
      <c r="I5087" s="10"/>
      <c r="J5087" s="30"/>
      <c r="K5087" s="8"/>
      <c r="L5087" s="31"/>
      <c r="M5087" s="27"/>
      <c r="N5087" s="17"/>
      <c r="O5087" s="7"/>
    </row>
    <row r="5088" spans="1:15" x14ac:dyDescent="0.25">
      <c r="A5088" s="4"/>
      <c r="B5088" s="3"/>
      <c r="C5088" s="3"/>
      <c r="D5088" s="3"/>
      <c r="E5088" s="9"/>
      <c r="F5088" s="6"/>
      <c r="I5088" s="10"/>
      <c r="J5088" s="30"/>
      <c r="K5088" s="8"/>
      <c r="L5088" s="31"/>
      <c r="M5088" s="27"/>
      <c r="N5088" s="17"/>
      <c r="O5088" s="7"/>
    </row>
    <row r="5089" spans="1:15" x14ac:dyDescent="0.25">
      <c r="A5089" s="4"/>
      <c r="B5089" s="3"/>
      <c r="C5089" s="3"/>
      <c r="D5089" s="3"/>
      <c r="E5089" s="9"/>
      <c r="F5089" s="6"/>
      <c r="I5089" s="10"/>
      <c r="J5089" s="30"/>
      <c r="K5089" s="8"/>
      <c r="L5089" s="31"/>
      <c r="M5089" s="27"/>
      <c r="N5089" s="17"/>
      <c r="O5089" s="7"/>
    </row>
    <row r="5090" spans="1:15" x14ac:dyDescent="0.25">
      <c r="A5090" s="4"/>
      <c r="B5090" s="3"/>
      <c r="C5090" s="3"/>
      <c r="D5090" s="3"/>
      <c r="E5090" s="9"/>
      <c r="F5090" s="6"/>
      <c r="I5090" s="10"/>
      <c r="J5090" s="30"/>
      <c r="K5090" s="8"/>
      <c r="L5090" s="31"/>
      <c r="M5090" s="27"/>
      <c r="N5090" s="17"/>
      <c r="O5090" s="7"/>
    </row>
    <row r="5091" spans="1:15" x14ac:dyDescent="0.25">
      <c r="A5091" s="4"/>
      <c r="B5091" s="3"/>
      <c r="C5091" s="3"/>
      <c r="D5091" s="3"/>
      <c r="E5091" s="9"/>
      <c r="F5091" s="6"/>
      <c r="I5091" s="10"/>
      <c r="J5091" s="30"/>
      <c r="K5091" s="8"/>
      <c r="L5091" s="31"/>
      <c r="M5091" s="27"/>
      <c r="N5091" s="17"/>
      <c r="O5091" s="7"/>
    </row>
    <row r="5092" spans="1:15" x14ac:dyDescent="0.25">
      <c r="A5092" s="4"/>
      <c r="B5092" s="3"/>
      <c r="C5092" s="3"/>
      <c r="D5092" s="3"/>
      <c r="E5092" s="9"/>
      <c r="F5092" s="6"/>
      <c r="I5092" s="10"/>
      <c r="J5092" s="30"/>
      <c r="K5092" s="8"/>
      <c r="L5092" s="31"/>
      <c r="M5092" s="27"/>
      <c r="N5092" s="17"/>
      <c r="O5092" s="7"/>
    </row>
    <row r="5093" spans="1:15" x14ac:dyDescent="0.25">
      <c r="A5093" s="4"/>
      <c r="B5093" s="3"/>
      <c r="C5093" s="3"/>
      <c r="D5093" s="3"/>
      <c r="E5093" s="9"/>
      <c r="F5093" s="6"/>
      <c r="I5093" s="10"/>
      <c r="J5093" s="30"/>
      <c r="K5093" s="8"/>
      <c r="L5093" s="31"/>
      <c r="M5093" s="27"/>
      <c r="N5093" s="17"/>
      <c r="O5093" s="7"/>
    </row>
    <row r="5094" spans="1:15" x14ac:dyDescent="0.25">
      <c r="A5094" s="4"/>
      <c r="B5094" s="3"/>
      <c r="C5094" s="3"/>
      <c r="D5094" s="3"/>
      <c r="E5094" s="9"/>
      <c r="F5094" s="6"/>
      <c r="I5094" s="10"/>
      <c r="J5094" s="30"/>
      <c r="K5094" s="8"/>
      <c r="L5094" s="31"/>
      <c r="M5094" s="27"/>
      <c r="N5094" s="17"/>
      <c r="O5094" s="7"/>
    </row>
    <row r="5095" spans="1:15" x14ac:dyDescent="0.25">
      <c r="A5095" s="4"/>
      <c r="B5095" s="3"/>
      <c r="C5095" s="3"/>
      <c r="D5095" s="3"/>
      <c r="E5095" s="9"/>
      <c r="F5095" s="6"/>
      <c r="I5095" s="10"/>
      <c r="J5095" s="30"/>
      <c r="K5095" s="8"/>
      <c r="L5095" s="31"/>
      <c r="M5095" s="27"/>
      <c r="N5095" s="17"/>
      <c r="O5095" s="7"/>
    </row>
    <row r="5096" spans="1:15" x14ac:dyDescent="0.25">
      <c r="A5096" s="4"/>
      <c r="B5096" s="3"/>
      <c r="C5096" s="3"/>
      <c r="D5096" s="3"/>
      <c r="E5096" s="9"/>
      <c r="F5096" s="6"/>
      <c r="I5096" s="10"/>
      <c r="J5096" s="30"/>
      <c r="K5096" s="8"/>
      <c r="L5096" s="31"/>
      <c r="M5096" s="27"/>
      <c r="N5096" s="17"/>
      <c r="O5096" s="7"/>
    </row>
    <row r="5097" spans="1:15" x14ac:dyDescent="0.25">
      <c r="A5097" s="4"/>
      <c r="B5097" s="3"/>
      <c r="C5097" s="3"/>
      <c r="D5097" s="3"/>
      <c r="E5097" s="9"/>
      <c r="F5097" s="6"/>
      <c r="I5097" s="10"/>
      <c r="J5097" s="30"/>
      <c r="K5097" s="8"/>
      <c r="L5097" s="31"/>
      <c r="M5097" s="27"/>
      <c r="N5097" s="17"/>
      <c r="O5097" s="7"/>
    </row>
    <row r="5098" spans="1:15" x14ac:dyDescent="0.25">
      <c r="A5098" s="4"/>
      <c r="B5098" s="3"/>
      <c r="C5098" s="3"/>
      <c r="D5098" s="3"/>
      <c r="E5098" s="9"/>
      <c r="F5098" s="6"/>
      <c r="I5098" s="10"/>
      <c r="J5098" s="30"/>
      <c r="K5098" s="8"/>
      <c r="L5098" s="31"/>
      <c r="M5098" s="27"/>
      <c r="N5098" s="17"/>
      <c r="O5098" s="7"/>
    </row>
    <row r="5099" spans="1:15" x14ac:dyDescent="0.25">
      <c r="A5099" s="4"/>
      <c r="B5099" s="3"/>
      <c r="C5099" s="3"/>
      <c r="D5099" s="3"/>
      <c r="E5099" s="9"/>
      <c r="F5099" s="6"/>
      <c r="I5099" s="10"/>
      <c r="J5099" s="30"/>
      <c r="K5099" s="8"/>
      <c r="L5099" s="31"/>
      <c r="M5099" s="27"/>
      <c r="N5099" s="17"/>
      <c r="O5099" s="7"/>
    </row>
    <row r="5100" spans="1:15" x14ac:dyDescent="0.25">
      <c r="A5100" s="4"/>
      <c r="B5100" s="3"/>
      <c r="C5100" s="3"/>
      <c r="D5100" s="3"/>
      <c r="E5100" s="9"/>
      <c r="F5100" s="6"/>
      <c r="I5100" s="10"/>
      <c r="J5100" s="30"/>
      <c r="K5100" s="8"/>
      <c r="L5100" s="31"/>
      <c r="M5100" s="27"/>
      <c r="N5100" s="17"/>
      <c r="O5100" s="7"/>
    </row>
    <row r="5101" spans="1:15" x14ac:dyDescent="0.25">
      <c r="A5101" s="4"/>
      <c r="B5101" s="3"/>
      <c r="C5101" s="3"/>
      <c r="D5101" s="3"/>
      <c r="E5101" s="9"/>
      <c r="F5101" s="6"/>
      <c r="I5101" s="10"/>
      <c r="J5101" s="30"/>
      <c r="K5101" s="8"/>
      <c r="L5101" s="31"/>
      <c r="M5101" s="27"/>
      <c r="N5101" s="17"/>
      <c r="O5101" s="7"/>
    </row>
    <row r="5102" spans="1:15" x14ac:dyDescent="0.25">
      <c r="A5102" s="4"/>
      <c r="B5102" s="3"/>
      <c r="C5102" s="3"/>
      <c r="D5102" s="3"/>
      <c r="E5102" s="9"/>
      <c r="F5102" s="6"/>
      <c r="I5102" s="10"/>
      <c r="J5102" s="30"/>
      <c r="K5102" s="8"/>
      <c r="L5102" s="31"/>
      <c r="M5102" s="27"/>
      <c r="N5102" s="17"/>
      <c r="O5102" s="7"/>
    </row>
    <row r="5103" spans="1:15" x14ac:dyDescent="0.25">
      <c r="A5103" s="4"/>
      <c r="B5103" s="3"/>
      <c r="C5103" s="3"/>
      <c r="D5103" s="3"/>
      <c r="E5103" s="9"/>
      <c r="F5103" s="6"/>
      <c r="I5103" s="10"/>
      <c r="J5103" s="30"/>
      <c r="K5103" s="8"/>
      <c r="L5103" s="31"/>
      <c r="M5103" s="27"/>
      <c r="N5103" s="17"/>
      <c r="O5103" s="7"/>
    </row>
    <row r="5104" spans="1:15" x14ac:dyDescent="0.25">
      <c r="A5104" s="4"/>
      <c r="B5104" s="3"/>
      <c r="C5104" s="3"/>
      <c r="D5104" s="3"/>
      <c r="E5104" s="9"/>
      <c r="F5104" s="6"/>
      <c r="I5104" s="10"/>
      <c r="J5104" s="30"/>
      <c r="K5104" s="8"/>
      <c r="L5104" s="31"/>
      <c r="M5104" s="27"/>
      <c r="N5104" s="17"/>
      <c r="O5104" s="7"/>
    </row>
    <row r="5105" spans="1:15" x14ac:dyDescent="0.25">
      <c r="A5105" s="4"/>
      <c r="B5105" s="3"/>
      <c r="C5105" s="3"/>
      <c r="D5105" s="3"/>
      <c r="E5105" s="9"/>
      <c r="F5105" s="6"/>
      <c r="I5105" s="10"/>
      <c r="J5105" s="30"/>
      <c r="K5105" s="8"/>
      <c r="L5105" s="31"/>
      <c r="M5105" s="27"/>
      <c r="N5105" s="17"/>
      <c r="O5105" s="7"/>
    </row>
    <row r="5106" spans="1:15" x14ac:dyDescent="0.25">
      <c r="A5106" s="4"/>
      <c r="B5106" s="3"/>
      <c r="C5106" s="3"/>
      <c r="D5106" s="3"/>
      <c r="E5106" s="9"/>
      <c r="F5106" s="6"/>
      <c r="I5106" s="10"/>
      <c r="J5106" s="30"/>
      <c r="K5106" s="8"/>
      <c r="L5106" s="31"/>
      <c r="M5106" s="27"/>
      <c r="N5106" s="17"/>
      <c r="O5106" s="7"/>
    </row>
    <row r="5107" spans="1:15" x14ac:dyDescent="0.25">
      <c r="A5107" s="4"/>
      <c r="B5107" s="3"/>
      <c r="C5107" s="3"/>
      <c r="D5107" s="3"/>
      <c r="E5107" s="9"/>
      <c r="F5107" s="6"/>
      <c r="I5107" s="10"/>
      <c r="J5107" s="30"/>
      <c r="K5107" s="8"/>
      <c r="L5107" s="31"/>
      <c r="M5107" s="27"/>
      <c r="N5107" s="17"/>
      <c r="O5107" s="7"/>
    </row>
    <row r="5108" spans="1:15" x14ac:dyDescent="0.25">
      <c r="A5108" s="4"/>
      <c r="B5108" s="3"/>
      <c r="C5108" s="3"/>
      <c r="D5108" s="3"/>
      <c r="E5108" s="9"/>
      <c r="F5108" s="6"/>
      <c r="I5108" s="10"/>
      <c r="J5108" s="30"/>
      <c r="K5108" s="8"/>
      <c r="L5108" s="31"/>
      <c r="M5108" s="27"/>
      <c r="N5108" s="17"/>
      <c r="O5108" s="7"/>
    </row>
    <row r="5109" spans="1:15" x14ac:dyDescent="0.25">
      <c r="A5109" s="4"/>
      <c r="B5109" s="3"/>
      <c r="C5109" s="3"/>
      <c r="D5109" s="3"/>
      <c r="E5109" s="9"/>
      <c r="F5109" s="6"/>
      <c r="I5109" s="10"/>
      <c r="J5109" s="30"/>
      <c r="K5109" s="8"/>
      <c r="L5109" s="31"/>
      <c r="M5109" s="27"/>
      <c r="N5109" s="17"/>
      <c r="O5109" s="7"/>
    </row>
    <row r="5110" spans="1:15" x14ac:dyDescent="0.25">
      <c r="A5110" s="4"/>
      <c r="B5110" s="3"/>
      <c r="C5110" s="3"/>
      <c r="D5110" s="3"/>
      <c r="E5110" s="9"/>
      <c r="F5110" s="6"/>
      <c r="I5110" s="10"/>
      <c r="J5110" s="30"/>
      <c r="K5110" s="8"/>
      <c r="L5110" s="31"/>
      <c r="M5110" s="27"/>
      <c r="N5110" s="17"/>
      <c r="O5110" s="7"/>
    </row>
    <row r="5111" spans="1:15" x14ac:dyDescent="0.25">
      <c r="A5111" s="4"/>
      <c r="B5111" s="3"/>
      <c r="C5111" s="3"/>
      <c r="D5111" s="3"/>
      <c r="E5111" s="9"/>
      <c r="F5111" s="6"/>
      <c r="I5111" s="10"/>
      <c r="J5111" s="30"/>
      <c r="K5111" s="8"/>
      <c r="L5111" s="31"/>
      <c r="M5111" s="27"/>
      <c r="N5111" s="17"/>
      <c r="O5111" s="7"/>
    </row>
    <row r="5112" spans="1:15" x14ac:dyDescent="0.25">
      <c r="A5112" s="4"/>
      <c r="B5112" s="3"/>
      <c r="C5112" s="3"/>
      <c r="D5112" s="3"/>
      <c r="E5112" s="9"/>
      <c r="F5112" s="6"/>
      <c r="I5112" s="10"/>
      <c r="J5112" s="30"/>
      <c r="K5112" s="8"/>
      <c r="L5112" s="31"/>
      <c r="M5112" s="27"/>
      <c r="N5112" s="17"/>
      <c r="O5112" s="7"/>
    </row>
    <row r="5113" spans="1:15" x14ac:dyDescent="0.25">
      <c r="A5113" s="4"/>
      <c r="B5113" s="3"/>
      <c r="C5113" s="3"/>
      <c r="D5113" s="3"/>
      <c r="E5113" s="9"/>
      <c r="F5113" s="6"/>
      <c r="I5113" s="10"/>
      <c r="J5113" s="30"/>
      <c r="K5113" s="8"/>
      <c r="L5113" s="31"/>
      <c r="M5113" s="27"/>
      <c r="N5113" s="17"/>
      <c r="O5113" s="7"/>
    </row>
    <row r="5114" spans="1:15" x14ac:dyDescent="0.25">
      <c r="A5114" s="4"/>
      <c r="B5114" s="3"/>
      <c r="C5114" s="3"/>
      <c r="D5114" s="3"/>
      <c r="E5114" s="9"/>
      <c r="F5114" s="6"/>
      <c r="I5114" s="10"/>
      <c r="J5114" s="30"/>
      <c r="K5114" s="8"/>
      <c r="L5114" s="31"/>
      <c r="M5114" s="27"/>
      <c r="N5114" s="17"/>
      <c r="O5114" s="7"/>
    </row>
    <row r="5115" spans="1:15" x14ac:dyDescent="0.25">
      <c r="A5115" s="4"/>
      <c r="B5115" s="3"/>
      <c r="C5115" s="3"/>
      <c r="D5115" s="3"/>
      <c r="E5115" s="9"/>
      <c r="F5115" s="6"/>
      <c r="I5115" s="10"/>
      <c r="J5115" s="30"/>
      <c r="K5115" s="8"/>
      <c r="L5115" s="31"/>
      <c r="M5115" s="27"/>
      <c r="N5115" s="17"/>
      <c r="O5115" s="7"/>
    </row>
    <row r="5116" spans="1:15" x14ac:dyDescent="0.25">
      <c r="A5116" s="4"/>
      <c r="B5116" s="3"/>
      <c r="C5116" s="3"/>
      <c r="D5116" s="3"/>
      <c r="E5116" s="9"/>
      <c r="F5116" s="6"/>
      <c r="I5116" s="10"/>
      <c r="J5116" s="30"/>
      <c r="K5116" s="8"/>
      <c r="L5116" s="31"/>
      <c r="M5116" s="27"/>
      <c r="N5116" s="17"/>
      <c r="O5116" s="7"/>
    </row>
    <row r="5117" spans="1:15" x14ac:dyDescent="0.25">
      <c r="A5117" s="4"/>
      <c r="B5117" s="3"/>
      <c r="C5117" s="3"/>
      <c r="D5117" s="3"/>
      <c r="E5117" s="9"/>
      <c r="F5117" s="6"/>
      <c r="I5117" s="10"/>
      <c r="J5117" s="30"/>
      <c r="K5117" s="8"/>
      <c r="L5117" s="31"/>
      <c r="M5117" s="27"/>
      <c r="N5117" s="17"/>
      <c r="O5117" s="7"/>
    </row>
    <row r="5118" spans="1:15" x14ac:dyDescent="0.25">
      <c r="A5118" s="4"/>
      <c r="B5118" s="3"/>
      <c r="C5118" s="3"/>
      <c r="D5118" s="3"/>
      <c r="E5118" s="9"/>
      <c r="F5118" s="6"/>
      <c r="I5118" s="10"/>
      <c r="J5118" s="30"/>
      <c r="K5118" s="8"/>
      <c r="L5118" s="31"/>
      <c r="M5118" s="27"/>
      <c r="N5118" s="17"/>
      <c r="O5118" s="7"/>
    </row>
    <row r="5119" spans="1:15" x14ac:dyDescent="0.25">
      <c r="A5119" s="4"/>
      <c r="B5119" s="3"/>
      <c r="C5119" s="3"/>
      <c r="D5119" s="3"/>
      <c r="E5119" s="9"/>
      <c r="F5119" s="6"/>
      <c r="I5119" s="10"/>
      <c r="J5119" s="30"/>
      <c r="K5119" s="8"/>
      <c r="L5119" s="31"/>
      <c r="M5119" s="27"/>
      <c r="N5119" s="17"/>
      <c r="O5119" s="7"/>
    </row>
    <row r="5120" spans="1:15" x14ac:dyDescent="0.25">
      <c r="A5120" s="4"/>
      <c r="B5120" s="3"/>
      <c r="C5120" s="3"/>
      <c r="D5120" s="3"/>
      <c r="E5120" s="9"/>
      <c r="F5120" s="6"/>
      <c r="I5120" s="10"/>
      <c r="J5120" s="30"/>
      <c r="K5120" s="8"/>
      <c r="L5120" s="31"/>
      <c r="M5120" s="27"/>
      <c r="N5120" s="17"/>
      <c r="O5120" s="7"/>
    </row>
    <row r="5121" spans="1:15" x14ac:dyDescent="0.25">
      <c r="A5121" s="4"/>
      <c r="B5121" s="3"/>
      <c r="C5121" s="3"/>
      <c r="D5121" s="3"/>
      <c r="E5121" s="9"/>
      <c r="F5121" s="6"/>
      <c r="I5121" s="10"/>
      <c r="J5121" s="30"/>
      <c r="K5121" s="8"/>
      <c r="L5121" s="31"/>
      <c r="M5121" s="27"/>
      <c r="N5121" s="17"/>
      <c r="O5121" s="7"/>
    </row>
    <row r="5122" spans="1:15" x14ac:dyDescent="0.25">
      <c r="A5122" s="4"/>
      <c r="B5122" s="3"/>
      <c r="C5122" s="3"/>
      <c r="D5122" s="3"/>
      <c r="E5122" s="9"/>
      <c r="F5122" s="6"/>
      <c r="I5122" s="10"/>
      <c r="J5122" s="30"/>
      <c r="K5122" s="8"/>
      <c r="L5122" s="31"/>
      <c r="M5122" s="27"/>
      <c r="N5122" s="17"/>
      <c r="O5122" s="7"/>
    </row>
    <row r="5123" spans="1:15" x14ac:dyDescent="0.25">
      <c r="A5123" s="4"/>
      <c r="B5123" s="3"/>
      <c r="C5123" s="3"/>
      <c r="D5123" s="3"/>
      <c r="E5123" s="9"/>
      <c r="F5123" s="6"/>
      <c r="I5123" s="10"/>
      <c r="J5123" s="30"/>
      <c r="K5123" s="8"/>
      <c r="L5123" s="31"/>
      <c r="M5123" s="27"/>
      <c r="N5123" s="17"/>
      <c r="O5123" s="7"/>
    </row>
    <row r="5124" spans="1:15" x14ac:dyDescent="0.25">
      <c r="A5124" s="4"/>
      <c r="B5124" s="3"/>
      <c r="C5124" s="3"/>
      <c r="D5124" s="3"/>
      <c r="E5124" s="9"/>
      <c r="F5124" s="6"/>
      <c r="I5124" s="10"/>
      <c r="J5124" s="30"/>
      <c r="K5124" s="8"/>
      <c r="L5124" s="31"/>
      <c r="M5124" s="27"/>
      <c r="N5124" s="17"/>
      <c r="O5124" s="7"/>
    </row>
    <row r="5125" spans="1:15" x14ac:dyDescent="0.25">
      <c r="A5125" s="4"/>
      <c r="B5125" s="3"/>
      <c r="C5125" s="3"/>
      <c r="D5125" s="3"/>
      <c r="E5125" s="9"/>
      <c r="F5125" s="6"/>
      <c r="I5125" s="10"/>
      <c r="J5125" s="30"/>
      <c r="K5125" s="8"/>
      <c r="L5125" s="31"/>
      <c r="M5125" s="27"/>
      <c r="N5125" s="17"/>
      <c r="O5125" s="7"/>
    </row>
    <row r="5126" spans="1:15" x14ac:dyDescent="0.25">
      <c r="A5126" s="4"/>
      <c r="B5126" s="3"/>
      <c r="C5126" s="3"/>
      <c r="D5126" s="3"/>
      <c r="E5126" s="9"/>
      <c r="F5126" s="6"/>
      <c r="I5126" s="10"/>
      <c r="J5126" s="30"/>
      <c r="K5126" s="8"/>
      <c r="L5126" s="31"/>
      <c r="M5126" s="27"/>
      <c r="N5126" s="17"/>
      <c r="O5126" s="7"/>
    </row>
    <row r="5127" spans="1:15" x14ac:dyDescent="0.25">
      <c r="A5127" s="4"/>
      <c r="B5127" s="3"/>
      <c r="C5127" s="3"/>
      <c r="D5127" s="3"/>
      <c r="E5127" s="9"/>
      <c r="F5127" s="6"/>
      <c r="I5127" s="10"/>
      <c r="J5127" s="30"/>
      <c r="K5127" s="8"/>
      <c r="L5127" s="31"/>
      <c r="M5127" s="27"/>
      <c r="N5127" s="17"/>
      <c r="O5127" s="7"/>
    </row>
    <row r="5128" spans="1:15" x14ac:dyDescent="0.25">
      <c r="A5128" s="4"/>
      <c r="B5128" s="3"/>
      <c r="C5128" s="3"/>
      <c r="D5128" s="3"/>
      <c r="E5128" s="9"/>
      <c r="F5128" s="6"/>
      <c r="I5128" s="10"/>
      <c r="J5128" s="30"/>
      <c r="K5128" s="8"/>
      <c r="L5128" s="31"/>
      <c r="M5128" s="27"/>
      <c r="N5128" s="17"/>
      <c r="O5128" s="7"/>
    </row>
    <row r="5129" spans="1:15" x14ac:dyDescent="0.25">
      <c r="A5129" s="4"/>
      <c r="B5129" s="3"/>
      <c r="C5129" s="3"/>
      <c r="D5129" s="3"/>
      <c r="E5129" s="9"/>
      <c r="F5129" s="6"/>
      <c r="I5129" s="10"/>
      <c r="J5129" s="30"/>
      <c r="K5129" s="8"/>
      <c r="L5129" s="31"/>
      <c r="M5129" s="27"/>
      <c r="N5129" s="17"/>
      <c r="O5129" s="7"/>
    </row>
    <row r="5130" spans="1:15" x14ac:dyDescent="0.25">
      <c r="A5130" s="4"/>
      <c r="B5130" s="3"/>
      <c r="C5130" s="3"/>
      <c r="D5130" s="3"/>
      <c r="E5130" s="9"/>
      <c r="F5130" s="6"/>
      <c r="I5130" s="10"/>
      <c r="J5130" s="30"/>
      <c r="K5130" s="8"/>
      <c r="L5130" s="31"/>
      <c r="M5130" s="27"/>
      <c r="N5130" s="17"/>
      <c r="O5130" s="7"/>
    </row>
    <row r="5131" spans="1:15" x14ac:dyDescent="0.25">
      <c r="A5131" s="4"/>
      <c r="B5131" s="3"/>
      <c r="C5131" s="3"/>
      <c r="D5131" s="3"/>
      <c r="E5131" s="9"/>
      <c r="F5131" s="6"/>
      <c r="I5131" s="10"/>
      <c r="J5131" s="30"/>
      <c r="K5131" s="8"/>
      <c r="L5131" s="31"/>
      <c r="M5131" s="27"/>
      <c r="N5131" s="17"/>
      <c r="O5131" s="7"/>
    </row>
    <row r="5132" spans="1:15" x14ac:dyDescent="0.25">
      <c r="A5132" s="4"/>
      <c r="B5132" s="3"/>
      <c r="C5132" s="3"/>
      <c r="D5132" s="3"/>
      <c r="E5132" s="9"/>
      <c r="F5132" s="6"/>
      <c r="I5132" s="10"/>
      <c r="J5132" s="30"/>
      <c r="K5132" s="8"/>
      <c r="L5132" s="31"/>
      <c r="M5132" s="27"/>
      <c r="N5132" s="17"/>
      <c r="O5132" s="7"/>
    </row>
    <row r="5133" spans="1:15" x14ac:dyDescent="0.25">
      <c r="A5133" s="4"/>
      <c r="B5133" s="3"/>
      <c r="C5133" s="3"/>
      <c r="D5133" s="3"/>
      <c r="E5133" s="9"/>
      <c r="F5133" s="6"/>
      <c r="I5133" s="10"/>
      <c r="J5133" s="30"/>
      <c r="K5133" s="8"/>
      <c r="L5133" s="31"/>
      <c r="M5133" s="27"/>
      <c r="N5133" s="17"/>
      <c r="O5133" s="7"/>
    </row>
    <row r="5134" spans="1:15" x14ac:dyDescent="0.25">
      <c r="A5134" s="4"/>
      <c r="B5134" s="3"/>
      <c r="C5134" s="3"/>
      <c r="D5134" s="3"/>
      <c r="E5134" s="9"/>
      <c r="F5134" s="6"/>
      <c r="I5134" s="10"/>
      <c r="J5134" s="30"/>
      <c r="K5134" s="8"/>
      <c r="L5134" s="31"/>
      <c r="M5134" s="27"/>
      <c r="N5134" s="17"/>
      <c r="O5134" s="7"/>
    </row>
    <row r="5135" spans="1:15" x14ac:dyDescent="0.25">
      <c r="A5135" s="4"/>
      <c r="B5135" s="3"/>
      <c r="C5135" s="3"/>
      <c r="D5135" s="3"/>
      <c r="E5135" s="9"/>
      <c r="F5135" s="6"/>
      <c r="I5135" s="10"/>
      <c r="J5135" s="30"/>
      <c r="K5135" s="8"/>
      <c r="L5135" s="31"/>
      <c r="M5135" s="27"/>
      <c r="N5135" s="17"/>
      <c r="O5135" s="7"/>
    </row>
    <row r="5136" spans="1:15" x14ac:dyDescent="0.25">
      <c r="A5136" s="4"/>
      <c r="B5136" s="3"/>
      <c r="C5136" s="3"/>
      <c r="D5136" s="3"/>
      <c r="E5136" s="9"/>
      <c r="F5136" s="6"/>
      <c r="I5136" s="10"/>
      <c r="J5136" s="30"/>
      <c r="K5136" s="8"/>
      <c r="L5136" s="31"/>
      <c r="M5136" s="27"/>
      <c r="N5136" s="17"/>
      <c r="O5136" s="7"/>
    </row>
    <row r="5137" spans="1:15" x14ac:dyDescent="0.25">
      <c r="A5137" s="4"/>
      <c r="B5137" s="3"/>
      <c r="C5137" s="3"/>
      <c r="D5137" s="3"/>
      <c r="E5137" s="9"/>
      <c r="F5137" s="6"/>
      <c r="I5137" s="10"/>
      <c r="J5137" s="30"/>
      <c r="K5137" s="8"/>
      <c r="L5137" s="31"/>
      <c r="M5137" s="27"/>
      <c r="N5137" s="17"/>
      <c r="O5137" s="7"/>
    </row>
    <row r="5138" spans="1:15" x14ac:dyDescent="0.25">
      <c r="A5138" s="4"/>
      <c r="B5138" s="3"/>
      <c r="C5138" s="3"/>
      <c r="D5138" s="3"/>
      <c r="E5138" s="9"/>
      <c r="F5138" s="6"/>
      <c r="I5138" s="10"/>
      <c r="J5138" s="30"/>
      <c r="K5138" s="8"/>
      <c r="L5138" s="31"/>
      <c r="M5138" s="27"/>
      <c r="N5138" s="17"/>
      <c r="O5138" s="7"/>
    </row>
    <row r="5139" spans="1:15" x14ac:dyDescent="0.25">
      <c r="A5139" s="4"/>
      <c r="B5139" s="3"/>
      <c r="C5139" s="3"/>
      <c r="D5139" s="3"/>
      <c r="E5139" s="9"/>
      <c r="F5139" s="6"/>
      <c r="I5139" s="10"/>
      <c r="J5139" s="30"/>
      <c r="K5139" s="8"/>
      <c r="L5139" s="31"/>
      <c r="M5139" s="27"/>
      <c r="N5139" s="17"/>
      <c r="O5139" s="7"/>
    </row>
    <row r="5140" spans="1:15" x14ac:dyDescent="0.25">
      <c r="A5140" s="4"/>
      <c r="B5140" s="3"/>
      <c r="C5140" s="3"/>
      <c r="D5140" s="3"/>
      <c r="E5140" s="9"/>
      <c r="F5140" s="6"/>
      <c r="I5140" s="10"/>
      <c r="J5140" s="30"/>
      <c r="K5140" s="8"/>
      <c r="L5140" s="31"/>
      <c r="M5140" s="27"/>
      <c r="N5140" s="17"/>
      <c r="O5140" s="7"/>
    </row>
    <row r="5141" spans="1:15" x14ac:dyDescent="0.25">
      <c r="A5141" s="4"/>
      <c r="B5141" s="3"/>
      <c r="C5141" s="3"/>
      <c r="D5141" s="3"/>
      <c r="E5141" s="9"/>
      <c r="F5141" s="6"/>
      <c r="I5141" s="10"/>
      <c r="J5141" s="30"/>
      <c r="K5141" s="8"/>
      <c r="L5141" s="31"/>
      <c r="M5141" s="27"/>
      <c r="N5141" s="17"/>
      <c r="O5141" s="7"/>
    </row>
    <row r="5142" spans="1:15" x14ac:dyDescent="0.25">
      <c r="A5142" s="4"/>
      <c r="B5142" s="3"/>
      <c r="C5142" s="3"/>
      <c r="D5142" s="3"/>
      <c r="E5142" s="9"/>
      <c r="F5142" s="6"/>
      <c r="I5142" s="10"/>
      <c r="J5142" s="30"/>
      <c r="K5142" s="8"/>
      <c r="L5142" s="31"/>
      <c r="M5142" s="27"/>
      <c r="N5142" s="17"/>
      <c r="O5142" s="7"/>
    </row>
    <row r="5143" spans="1:15" x14ac:dyDescent="0.25">
      <c r="A5143" s="4"/>
      <c r="B5143" s="3"/>
      <c r="C5143" s="3"/>
      <c r="D5143" s="3"/>
      <c r="E5143" s="9"/>
      <c r="F5143" s="6"/>
      <c r="I5143" s="10"/>
      <c r="J5143" s="30"/>
      <c r="K5143" s="8"/>
      <c r="L5143" s="31"/>
      <c r="M5143" s="27"/>
      <c r="N5143" s="17"/>
      <c r="O5143" s="7"/>
    </row>
    <row r="5144" spans="1:15" x14ac:dyDescent="0.25">
      <c r="A5144" s="4"/>
      <c r="B5144" s="3"/>
      <c r="C5144" s="3"/>
      <c r="D5144" s="3"/>
      <c r="E5144" s="9"/>
      <c r="F5144" s="6"/>
      <c r="I5144" s="10"/>
      <c r="J5144" s="30"/>
      <c r="K5144" s="8"/>
      <c r="L5144" s="31"/>
      <c r="M5144" s="27"/>
      <c r="N5144" s="17"/>
      <c r="O5144" s="7"/>
    </row>
    <row r="5145" spans="1:15" x14ac:dyDescent="0.25">
      <c r="A5145" s="4"/>
      <c r="B5145" s="3"/>
      <c r="C5145" s="3"/>
      <c r="D5145" s="3"/>
      <c r="E5145" s="9"/>
      <c r="F5145" s="6"/>
      <c r="I5145" s="10"/>
      <c r="J5145" s="30"/>
      <c r="K5145" s="8"/>
      <c r="L5145" s="31"/>
      <c r="M5145" s="27"/>
      <c r="N5145" s="17"/>
      <c r="O5145" s="7"/>
    </row>
    <row r="5146" spans="1:15" x14ac:dyDescent="0.25">
      <c r="A5146" s="4"/>
      <c r="B5146" s="3"/>
      <c r="C5146" s="3"/>
      <c r="D5146" s="3"/>
      <c r="E5146" s="9"/>
      <c r="F5146" s="6"/>
      <c r="I5146" s="10"/>
      <c r="J5146" s="30"/>
      <c r="K5146" s="8"/>
      <c r="L5146" s="31"/>
      <c r="M5146" s="27"/>
      <c r="N5146" s="17"/>
      <c r="O5146" s="7"/>
    </row>
    <row r="5147" spans="1:15" x14ac:dyDescent="0.25">
      <c r="A5147" s="4"/>
      <c r="B5147" s="3"/>
      <c r="C5147" s="3"/>
      <c r="D5147" s="3"/>
      <c r="E5147" s="9"/>
      <c r="F5147" s="6"/>
      <c r="I5147" s="10"/>
      <c r="J5147" s="30"/>
      <c r="K5147" s="8"/>
      <c r="L5147" s="31"/>
      <c r="M5147" s="27"/>
      <c r="N5147" s="17"/>
      <c r="O5147" s="7"/>
    </row>
    <row r="5148" spans="1:15" x14ac:dyDescent="0.25">
      <c r="A5148" s="4"/>
      <c r="B5148" s="3"/>
      <c r="C5148" s="3"/>
      <c r="D5148" s="3"/>
      <c r="E5148" s="9"/>
      <c r="F5148" s="6"/>
      <c r="I5148" s="10"/>
      <c r="J5148" s="30"/>
      <c r="K5148" s="8"/>
      <c r="L5148" s="31"/>
      <c r="M5148" s="27"/>
      <c r="N5148" s="17"/>
      <c r="O5148" s="7"/>
    </row>
    <row r="5149" spans="1:15" x14ac:dyDescent="0.25">
      <c r="A5149" s="4"/>
      <c r="B5149" s="3"/>
      <c r="C5149" s="3"/>
      <c r="D5149" s="3"/>
      <c r="E5149" s="9"/>
      <c r="F5149" s="6"/>
      <c r="I5149" s="10"/>
      <c r="J5149" s="30"/>
      <c r="K5149" s="8"/>
      <c r="L5149" s="31"/>
      <c r="M5149" s="27"/>
      <c r="N5149" s="17"/>
      <c r="O5149" s="7"/>
    </row>
    <row r="5150" spans="1:15" x14ac:dyDescent="0.25">
      <c r="A5150" s="4"/>
      <c r="B5150" s="3"/>
      <c r="C5150" s="3"/>
      <c r="D5150" s="3"/>
      <c r="E5150" s="9"/>
      <c r="F5150" s="6"/>
      <c r="I5150" s="10"/>
      <c r="J5150" s="30"/>
      <c r="K5150" s="8"/>
      <c r="L5150" s="31"/>
      <c r="M5150" s="27"/>
      <c r="N5150" s="17"/>
      <c r="O5150" s="7"/>
    </row>
    <row r="5151" spans="1:15" x14ac:dyDescent="0.25">
      <c r="A5151" s="4"/>
      <c r="B5151" s="3"/>
      <c r="C5151" s="3"/>
      <c r="D5151" s="3"/>
      <c r="E5151" s="9"/>
      <c r="F5151" s="6"/>
      <c r="I5151" s="10"/>
      <c r="J5151" s="30"/>
      <c r="K5151" s="8"/>
      <c r="L5151" s="31"/>
      <c r="M5151" s="27"/>
      <c r="N5151" s="17"/>
      <c r="O5151" s="7"/>
    </row>
    <row r="5152" spans="1:15" x14ac:dyDescent="0.25">
      <c r="A5152" s="4"/>
      <c r="B5152" s="3"/>
      <c r="C5152" s="3"/>
      <c r="D5152" s="3"/>
      <c r="E5152" s="9"/>
      <c r="F5152" s="6"/>
      <c r="I5152" s="10"/>
      <c r="J5152" s="30"/>
      <c r="K5152" s="8"/>
      <c r="L5152" s="31"/>
      <c r="M5152" s="27"/>
      <c r="N5152" s="17"/>
      <c r="O5152" s="7"/>
    </row>
    <row r="5153" spans="1:15" x14ac:dyDescent="0.25">
      <c r="A5153" s="4"/>
      <c r="B5153" s="3"/>
      <c r="C5153" s="3"/>
      <c r="D5153" s="3"/>
      <c r="E5153" s="9"/>
      <c r="F5153" s="6"/>
      <c r="I5153" s="10"/>
      <c r="J5153" s="30"/>
      <c r="K5153" s="8"/>
      <c r="L5153" s="31"/>
      <c r="M5153" s="27"/>
      <c r="N5153" s="17"/>
      <c r="O5153" s="7"/>
    </row>
    <row r="5154" spans="1:15" x14ac:dyDescent="0.25">
      <c r="A5154" s="4"/>
      <c r="B5154" s="3"/>
      <c r="C5154" s="3"/>
      <c r="D5154" s="3"/>
      <c r="E5154" s="9"/>
      <c r="F5154" s="6"/>
      <c r="I5154" s="10"/>
      <c r="J5154" s="30"/>
      <c r="K5154" s="8"/>
      <c r="L5154" s="31"/>
      <c r="M5154" s="27"/>
      <c r="N5154" s="17"/>
      <c r="O5154" s="7"/>
    </row>
    <row r="5155" spans="1:15" x14ac:dyDescent="0.25">
      <c r="A5155" s="4"/>
      <c r="B5155" s="3"/>
      <c r="C5155" s="3"/>
      <c r="D5155" s="3"/>
      <c r="E5155" s="9"/>
      <c r="F5155" s="6"/>
      <c r="I5155" s="10"/>
      <c r="J5155" s="30"/>
      <c r="K5155" s="8"/>
      <c r="L5155" s="31"/>
      <c r="M5155" s="27"/>
      <c r="N5155" s="17"/>
      <c r="O5155" s="7"/>
    </row>
    <row r="5156" spans="1:15" x14ac:dyDescent="0.25">
      <c r="A5156" s="4"/>
      <c r="B5156" s="3"/>
      <c r="C5156" s="3"/>
      <c r="D5156" s="3"/>
      <c r="E5156" s="9"/>
      <c r="F5156" s="6"/>
      <c r="I5156" s="10"/>
      <c r="J5156" s="30"/>
      <c r="K5156" s="8"/>
      <c r="L5156" s="31"/>
      <c r="M5156" s="27"/>
      <c r="N5156" s="17"/>
      <c r="O5156" s="7"/>
    </row>
    <row r="5157" spans="1:15" x14ac:dyDescent="0.25">
      <c r="A5157" s="4"/>
      <c r="B5157" s="3"/>
      <c r="C5157" s="3"/>
      <c r="D5157" s="3"/>
      <c r="E5157" s="9"/>
      <c r="F5157" s="6"/>
      <c r="I5157" s="10"/>
      <c r="J5157" s="30"/>
      <c r="K5157" s="8"/>
      <c r="L5157" s="31"/>
      <c r="M5157" s="27"/>
      <c r="N5157" s="17"/>
      <c r="O5157" s="7"/>
    </row>
    <row r="5158" spans="1:15" x14ac:dyDescent="0.25">
      <c r="A5158" s="4"/>
      <c r="B5158" s="3"/>
      <c r="C5158" s="3"/>
      <c r="D5158" s="3"/>
      <c r="E5158" s="9"/>
      <c r="F5158" s="6"/>
      <c r="I5158" s="10"/>
      <c r="J5158" s="30"/>
      <c r="K5158" s="8"/>
      <c r="L5158" s="31"/>
      <c r="M5158" s="27"/>
      <c r="N5158" s="17"/>
      <c r="O5158" s="7"/>
    </row>
    <row r="5159" spans="1:15" x14ac:dyDescent="0.25">
      <c r="A5159" s="4"/>
      <c r="B5159" s="3"/>
      <c r="C5159" s="3"/>
      <c r="D5159" s="3"/>
      <c r="E5159" s="9"/>
      <c r="F5159" s="6"/>
      <c r="I5159" s="10"/>
      <c r="J5159" s="30"/>
      <c r="K5159" s="8"/>
      <c r="L5159" s="31"/>
      <c r="M5159" s="27"/>
      <c r="N5159" s="17"/>
      <c r="O5159" s="7"/>
    </row>
    <row r="5160" spans="1:15" x14ac:dyDescent="0.25">
      <c r="A5160" s="4"/>
      <c r="B5160" s="3"/>
      <c r="C5160" s="3"/>
      <c r="D5160" s="3"/>
      <c r="E5160" s="9"/>
      <c r="F5160" s="6"/>
      <c r="I5160" s="10"/>
      <c r="J5160" s="30"/>
      <c r="K5160" s="8"/>
      <c r="L5160" s="31"/>
      <c r="M5160" s="27"/>
      <c r="N5160" s="17"/>
      <c r="O5160" s="7"/>
    </row>
    <row r="5161" spans="1:15" x14ac:dyDescent="0.25">
      <c r="A5161" s="4"/>
      <c r="B5161" s="3"/>
      <c r="C5161" s="3"/>
      <c r="D5161" s="3"/>
      <c r="E5161" s="9"/>
      <c r="F5161" s="6"/>
      <c r="I5161" s="10"/>
      <c r="J5161" s="30"/>
      <c r="K5161" s="8"/>
      <c r="L5161" s="31"/>
      <c r="M5161" s="27"/>
      <c r="N5161" s="17"/>
      <c r="O5161" s="7"/>
    </row>
    <row r="5162" spans="1:15" x14ac:dyDescent="0.25">
      <c r="A5162" s="4"/>
      <c r="B5162" s="3"/>
      <c r="C5162" s="3"/>
      <c r="D5162" s="3"/>
      <c r="E5162" s="9"/>
      <c r="F5162" s="6"/>
      <c r="I5162" s="10"/>
      <c r="J5162" s="30"/>
      <c r="K5162" s="8"/>
      <c r="L5162" s="31"/>
      <c r="M5162" s="27"/>
      <c r="N5162" s="17"/>
      <c r="O5162" s="7"/>
    </row>
    <row r="5163" spans="1:15" x14ac:dyDescent="0.25">
      <c r="A5163" s="4"/>
      <c r="B5163" s="3"/>
      <c r="C5163" s="3"/>
      <c r="D5163" s="3"/>
      <c r="E5163" s="9"/>
      <c r="F5163" s="6"/>
      <c r="I5163" s="10"/>
      <c r="J5163" s="30"/>
      <c r="K5163" s="8"/>
      <c r="L5163" s="31"/>
      <c r="M5163" s="27"/>
      <c r="N5163" s="17"/>
      <c r="O5163" s="7"/>
    </row>
    <row r="5164" spans="1:15" x14ac:dyDescent="0.25">
      <c r="A5164" s="4"/>
      <c r="B5164" s="3"/>
      <c r="C5164" s="3"/>
      <c r="D5164" s="3"/>
      <c r="E5164" s="9"/>
      <c r="F5164" s="6"/>
      <c r="I5164" s="10"/>
      <c r="J5164" s="30"/>
      <c r="K5164" s="8"/>
      <c r="L5164" s="31"/>
      <c r="M5164" s="27"/>
      <c r="N5164" s="17"/>
      <c r="O5164" s="7"/>
    </row>
    <row r="5165" spans="1:15" x14ac:dyDescent="0.25">
      <c r="A5165" s="4"/>
      <c r="B5165" s="3"/>
      <c r="C5165" s="3"/>
      <c r="D5165" s="3"/>
      <c r="E5165" s="9"/>
      <c r="F5165" s="6"/>
      <c r="I5165" s="10"/>
      <c r="J5165" s="30"/>
      <c r="K5165" s="8"/>
      <c r="L5165" s="31"/>
      <c r="M5165" s="27"/>
      <c r="N5165" s="17"/>
      <c r="O5165" s="7"/>
    </row>
    <row r="5166" spans="1:15" x14ac:dyDescent="0.25">
      <c r="A5166" s="4"/>
      <c r="B5166" s="3"/>
      <c r="C5166" s="3"/>
      <c r="D5166" s="3"/>
      <c r="E5166" s="9"/>
      <c r="F5166" s="6"/>
      <c r="I5166" s="10"/>
      <c r="J5166" s="30"/>
      <c r="K5166" s="8"/>
      <c r="L5166" s="31"/>
      <c r="M5166" s="27"/>
      <c r="N5166" s="17"/>
      <c r="O5166" s="7"/>
    </row>
    <row r="5167" spans="1:15" x14ac:dyDescent="0.25">
      <c r="A5167" s="4"/>
      <c r="B5167" s="3"/>
      <c r="C5167" s="3"/>
      <c r="D5167" s="3"/>
      <c r="E5167" s="9"/>
      <c r="F5167" s="6"/>
      <c r="I5167" s="10"/>
      <c r="J5167" s="30"/>
      <c r="K5167" s="8"/>
      <c r="L5167" s="31"/>
      <c r="M5167" s="27"/>
      <c r="N5167" s="17"/>
      <c r="O5167" s="7"/>
    </row>
    <row r="5168" spans="1:15" x14ac:dyDescent="0.25">
      <c r="A5168" s="4"/>
      <c r="B5168" s="3"/>
      <c r="C5168" s="3"/>
      <c r="D5168" s="3"/>
      <c r="E5168" s="9"/>
      <c r="F5168" s="6"/>
      <c r="I5168" s="10"/>
      <c r="J5168" s="30"/>
      <c r="K5168" s="8"/>
      <c r="L5168" s="31"/>
      <c r="M5168" s="27"/>
      <c r="N5168" s="17"/>
      <c r="O5168" s="7"/>
    </row>
    <row r="5169" spans="1:15" x14ac:dyDescent="0.25">
      <c r="A5169" s="4"/>
      <c r="B5169" s="3"/>
      <c r="C5169" s="3"/>
      <c r="D5169" s="3"/>
      <c r="E5169" s="9"/>
      <c r="F5169" s="6"/>
      <c r="I5169" s="10"/>
      <c r="J5169" s="30"/>
      <c r="K5169" s="8"/>
      <c r="L5169" s="31"/>
      <c r="M5169" s="27"/>
      <c r="N5169" s="17"/>
      <c r="O5169" s="7"/>
    </row>
    <row r="5170" spans="1:15" x14ac:dyDescent="0.25">
      <c r="A5170" s="4"/>
      <c r="B5170" s="3"/>
      <c r="C5170" s="3"/>
      <c r="D5170" s="3"/>
      <c r="E5170" s="9"/>
      <c r="F5170" s="6"/>
      <c r="I5170" s="10"/>
      <c r="J5170" s="30"/>
      <c r="K5170" s="8"/>
      <c r="L5170" s="31"/>
      <c r="M5170" s="27"/>
      <c r="N5170" s="17"/>
      <c r="O5170" s="7"/>
    </row>
    <row r="5171" spans="1:15" x14ac:dyDescent="0.25">
      <c r="A5171" s="4"/>
      <c r="B5171" s="3"/>
      <c r="C5171" s="3"/>
      <c r="D5171" s="3"/>
      <c r="E5171" s="9"/>
      <c r="F5171" s="6"/>
      <c r="I5171" s="10"/>
      <c r="J5171" s="30"/>
      <c r="K5171" s="8"/>
      <c r="L5171" s="31"/>
      <c r="M5171" s="27"/>
      <c r="N5171" s="17"/>
      <c r="O5171" s="7"/>
    </row>
    <row r="5172" spans="1:15" x14ac:dyDescent="0.25">
      <c r="A5172" s="4"/>
      <c r="B5172" s="3"/>
      <c r="C5172" s="3"/>
      <c r="D5172" s="3"/>
      <c r="E5172" s="9"/>
      <c r="F5172" s="6"/>
      <c r="I5172" s="10"/>
      <c r="J5172" s="30"/>
      <c r="K5172" s="8"/>
      <c r="L5172" s="31"/>
      <c r="M5172" s="27"/>
      <c r="N5172" s="17"/>
      <c r="O5172" s="7"/>
    </row>
    <row r="5173" spans="1:15" x14ac:dyDescent="0.25">
      <c r="A5173" s="4"/>
      <c r="B5173" s="3"/>
      <c r="C5173" s="3"/>
      <c r="D5173" s="3"/>
      <c r="E5173" s="9"/>
      <c r="F5173" s="6"/>
      <c r="I5173" s="10"/>
      <c r="J5173" s="30"/>
      <c r="K5173" s="8"/>
      <c r="L5173" s="31"/>
      <c r="M5173" s="27"/>
      <c r="N5173" s="17"/>
      <c r="O5173" s="7"/>
    </row>
    <row r="5174" spans="1:15" x14ac:dyDescent="0.25">
      <c r="A5174" s="4"/>
      <c r="B5174" s="3"/>
      <c r="C5174" s="3"/>
      <c r="D5174" s="3"/>
      <c r="E5174" s="9"/>
      <c r="F5174" s="6"/>
      <c r="I5174" s="10"/>
      <c r="J5174" s="30"/>
      <c r="K5174" s="8"/>
      <c r="L5174" s="31"/>
      <c r="M5174" s="27"/>
      <c r="N5174" s="17"/>
      <c r="O5174" s="7"/>
    </row>
    <row r="5175" spans="1:15" x14ac:dyDescent="0.25">
      <c r="A5175" s="4"/>
      <c r="B5175" s="3"/>
      <c r="C5175" s="3"/>
      <c r="D5175" s="3"/>
      <c r="E5175" s="9"/>
      <c r="F5175" s="6"/>
      <c r="I5175" s="10"/>
      <c r="J5175" s="30"/>
      <c r="K5175" s="8"/>
      <c r="L5175" s="31"/>
      <c r="M5175" s="27"/>
      <c r="N5175" s="17"/>
      <c r="O5175" s="7"/>
    </row>
    <row r="5176" spans="1:15" x14ac:dyDescent="0.25">
      <c r="A5176" s="4"/>
      <c r="B5176" s="3"/>
      <c r="C5176" s="3"/>
      <c r="D5176" s="3"/>
      <c r="E5176" s="9"/>
      <c r="F5176" s="6"/>
      <c r="I5176" s="10"/>
      <c r="J5176" s="30"/>
      <c r="K5176" s="8"/>
      <c r="L5176" s="31"/>
      <c r="M5176" s="27"/>
      <c r="N5176" s="17"/>
      <c r="O5176" s="7"/>
    </row>
    <row r="5177" spans="1:15" x14ac:dyDescent="0.25">
      <c r="A5177" s="4"/>
      <c r="B5177" s="3"/>
      <c r="C5177" s="3"/>
      <c r="D5177" s="3"/>
      <c r="E5177" s="9"/>
      <c r="F5177" s="6"/>
      <c r="I5177" s="10"/>
      <c r="J5177" s="30"/>
      <c r="K5177" s="8"/>
      <c r="L5177" s="31"/>
      <c r="M5177" s="27"/>
      <c r="N5177" s="17"/>
      <c r="O5177" s="7"/>
    </row>
    <row r="5178" spans="1:15" x14ac:dyDescent="0.25">
      <c r="A5178" s="4"/>
      <c r="B5178" s="3"/>
      <c r="C5178" s="3"/>
      <c r="D5178" s="3"/>
      <c r="E5178" s="9"/>
      <c r="F5178" s="6"/>
      <c r="I5178" s="10"/>
      <c r="J5178" s="30"/>
      <c r="K5178" s="8"/>
      <c r="L5178" s="31"/>
      <c r="M5178" s="27"/>
      <c r="N5178" s="17"/>
      <c r="O5178" s="7"/>
    </row>
    <row r="5179" spans="1:15" x14ac:dyDescent="0.25">
      <c r="A5179" s="4"/>
      <c r="B5179" s="3"/>
      <c r="C5179" s="3"/>
      <c r="D5179" s="3"/>
      <c r="E5179" s="9"/>
      <c r="F5179" s="6"/>
      <c r="I5179" s="10"/>
      <c r="J5179" s="30"/>
      <c r="K5179" s="8"/>
      <c r="L5179" s="31"/>
      <c r="M5179" s="27"/>
      <c r="N5179" s="17"/>
      <c r="O5179" s="7"/>
    </row>
    <row r="5180" spans="1:15" x14ac:dyDescent="0.25">
      <c r="A5180" s="4"/>
      <c r="B5180" s="3"/>
      <c r="C5180" s="3"/>
      <c r="D5180" s="3"/>
      <c r="E5180" s="9"/>
      <c r="F5180" s="6"/>
      <c r="I5180" s="10"/>
      <c r="J5180" s="30"/>
      <c r="K5180" s="8"/>
      <c r="L5180" s="31"/>
      <c r="M5180" s="27"/>
      <c r="N5180" s="17"/>
      <c r="O5180" s="7"/>
    </row>
    <row r="5181" spans="1:15" x14ac:dyDescent="0.25">
      <c r="A5181" s="4"/>
      <c r="B5181" s="3"/>
      <c r="C5181" s="3"/>
      <c r="D5181" s="3"/>
      <c r="E5181" s="9"/>
      <c r="F5181" s="6"/>
      <c r="I5181" s="10"/>
      <c r="J5181" s="30"/>
      <c r="K5181" s="8"/>
      <c r="L5181" s="31"/>
      <c r="M5181" s="27"/>
      <c r="N5181" s="17"/>
      <c r="O5181" s="7"/>
    </row>
    <row r="5182" spans="1:15" x14ac:dyDescent="0.25">
      <c r="A5182" s="4"/>
      <c r="B5182" s="3"/>
      <c r="C5182" s="3"/>
      <c r="D5182" s="3"/>
      <c r="E5182" s="9"/>
      <c r="F5182" s="6"/>
      <c r="I5182" s="10"/>
      <c r="J5182" s="30"/>
      <c r="K5182" s="8"/>
      <c r="L5182" s="31"/>
      <c r="M5182" s="27"/>
      <c r="N5182" s="17"/>
      <c r="O5182" s="7"/>
    </row>
    <row r="5183" spans="1:15" x14ac:dyDescent="0.25">
      <c r="A5183" s="4"/>
      <c r="B5183" s="3"/>
      <c r="C5183" s="3"/>
      <c r="D5183" s="3"/>
      <c r="E5183" s="9"/>
      <c r="F5183" s="6"/>
      <c r="I5183" s="10"/>
      <c r="J5183" s="30"/>
      <c r="K5183" s="8"/>
      <c r="L5183" s="31"/>
      <c r="M5183" s="27"/>
      <c r="N5183" s="17"/>
      <c r="O5183" s="7"/>
    </row>
    <row r="5184" spans="1:15" x14ac:dyDescent="0.25">
      <c r="A5184" s="4"/>
      <c r="B5184" s="3"/>
      <c r="C5184" s="3"/>
      <c r="D5184" s="3"/>
      <c r="E5184" s="9"/>
      <c r="F5184" s="6"/>
      <c r="I5184" s="10"/>
      <c r="J5184" s="30"/>
      <c r="K5184" s="8"/>
      <c r="L5184" s="31"/>
      <c r="M5184" s="27"/>
      <c r="N5184" s="17"/>
      <c r="O5184" s="7"/>
    </row>
    <row r="5185" spans="1:15" x14ac:dyDescent="0.25">
      <c r="A5185" s="4"/>
      <c r="B5185" s="3"/>
      <c r="C5185" s="3"/>
      <c r="D5185" s="3"/>
      <c r="E5185" s="9"/>
      <c r="F5185" s="6"/>
      <c r="I5185" s="10"/>
      <c r="J5185" s="30"/>
      <c r="K5185" s="8"/>
      <c r="L5185" s="31"/>
      <c r="M5185" s="27"/>
      <c r="N5185" s="17"/>
      <c r="O5185" s="7"/>
    </row>
    <row r="5186" spans="1:15" x14ac:dyDescent="0.25">
      <c r="A5186" s="4"/>
      <c r="B5186" s="3"/>
      <c r="C5186" s="3"/>
      <c r="D5186" s="3"/>
      <c r="E5186" s="9"/>
      <c r="F5186" s="6"/>
      <c r="I5186" s="10"/>
      <c r="J5186" s="30"/>
      <c r="K5186" s="8"/>
      <c r="L5186" s="31"/>
      <c r="M5186" s="27"/>
      <c r="N5186" s="17"/>
      <c r="O5186" s="7"/>
    </row>
    <row r="5187" spans="1:15" x14ac:dyDescent="0.25">
      <c r="A5187" s="4"/>
      <c r="B5187" s="3"/>
      <c r="C5187" s="3"/>
      <c r="D5187" s="3"/>
      <c r="E5187" s="9"/>
      <c r="F5187" s="6"/>
      <c r="I5187" s="10"/>
      <c r="J5187" s="30"/>
      <c r="K5187" s="8"/>
      <c r="L5187" s="31"/>
      <c r="M5187" s="27"/>
      <c r="N5187" s="17"/>
      <c r="O5187" s="7"/>
    </row>
    <row r="5188" spans="1:15" x14ac:dyDescent="0.25">
      <c r="A5188" s="4"/>
      <c r="B5188" s="3"/>
      <c r="C5188" s="3"/>
      <c r="D5188" s="3"/>
      <c r="E5188" s="9"/>
      <c r="F5188" s="6"/>
      <c r="I5188" s="10"/>
      <c r="J5188" s="30"/>
      <c r="K5188" s="8"/>
      <c r="L5188" s="31"/>
      <c r="M5188" s="27"/>
      <c r="N5188" s="17"/>
      <c r="O5188" s="7"/>
    </row>
    <row r="5189" spans="1:15" x14ac:dyDescent="0.25">
      <c r="A5189" s="4"/>
      <c r="B5189" s="3"/>
      <c r="C5189" s="3"/>
      <c r="D5189" s="3"/>
      <c r="E5189" s="9"/>
      <c r="F5189" s="6"/>
      <c r="I5189" s="10"/>
      <c r="J5189" s="30"/>
      <c r="K5189" s="8"/>
      <c r="L5189" s="31"/>
      <c r="M5189" s="27"/>
      <c r="N5189" s="17"/>
      <c r="O5189" s="7"/>
    </row>
    <row r="5190" spans="1:15" x14ac:dyDescent="0.25">
      <c r="A5190" s="4"/>
      <c r="B5190" s="3"/>
      <c r="C5190" s="3"/>
      <c r="D5190" s="3"/>
      <c r="E5190" s="9"/>
      <c r="F5190" s="6"/>
      <c r="I5190" s="10"/>
      <c r="J5190" s="30"/>
      <c r="K5190" s="8"/>
      <c r="L5190" s="31"/>
      <c r="M5190" s="27"/>
      <c r="N5190" s="17"/>
      <c r="O5190" s="7"/>
    </row>
    <row r="5191" spans="1:15" x14ac:dyDescent="0.25">
      <c r="A5191" s="4"/>
      <c r="B5191" s="3"/>
      <c r="C5191" s="3"/>
      <c r="D5191" s="3"/>
      <c r="E5191" s="9"/>
      <c r="F5191" s="6"/>
      <c r="I5191" s="10"/>
      <c r="J5191" s="30"/>
      <c r="K5191" s="8"/>
      <c r="L5191" s="31"/>
      <c r="M5191" s="27"/>
      <c r="N5191" s="17"/>
      <c r="O5191" s="7"/>
    </row>
    <row r="5192" spans="1:15" x14ac:dyDescent="0.25">
      <c r="A5192" s="4"/>
      <c r="B5192" s="3"/>
      <c r="C5192" s="3"/>
      <c r="D5192" s="3"/>
      <c r="E5192" s="9"/>
      <c r="F5192" s="6"/>
      <c r="I5192" s="10"/>
      <c r="J5192" s="30"/>
      <c r="K5192" s="8"/>
      <c r="L5192" s="31"/>
      <c r="M5192" s="27"/>
      <c r="N5192" s="17"/>
      <c r="O5192" s="7"/>
    </row>
    <row r="5193" spans="1:15" x14ac:dyDescent="0.25">
      <c r="A5193" s="4"/>
      <c r="B5193" s="3"/>
      <c r="C5193" s="3"/>
      <c r="D5193" s="3"/>
      <c r="E5193" s="9"/>
      <c r="F5193" s="6"/>
      <c r="I5193" s="10"/>
      <c r="J5193" s="30"/>
      <c r="K5193" s="8"/>
      <c r="L5193" s="31"/>
      <c r="M5193" s="27"/>
      <c r="N5193" s="17"/>
      <c r="O5193" s="7"/>
    </row>
    <row r="5194" spans="1:15" x14ac:dyDescent="0.25">
      <c r="A5194" s="4"/>
      <c r="B5194" s="3"/>
      <c r="C5194" s="3"/>
      <c r="D5194" s="3"/>
      <c r="E5194" s="9"/>
      <c r="F5194" s="6"/>
      <c r="I5194" s="10"/>
      <c r="J5194" s="30"/>
      <c r="K5194" s="8"/>
      <c r="L5194" s="31"/>
      <c r="M5194" s="27"/>
      <c r="N5194" s="17"/>
      <c r="O5194" s="7"/>
    </row>
    <row r="5195" spans="1:15" x14ac:dyDescent="0.25">
      <c r="A5195" s="4"/>
      <c r="B5195" s="3"/>
      <c r="C5195" s="3"/>
      <c r="D5195" s="3"/>
      <c r="E5195" s="9"/>
      <c r="F5195" s="6"/>
      <c r="I5195" s="10"/>
      <c r="J5195" s="30"/>
      <c r="K5195" s="8"/>
      <c r="L5195" s="31"/>
      <c r="M5195" s="27"/>
      <c r="N5195" s="17"/>
      <c r="O5195" s="7"/>
    </row>
    <row r="5196" spans="1:15" x14ac:dyDescent="0.25">
      <c r="A5196" s="4"/>
      <c r="B5196" s="3"/>
      <c r="C5196" s="3"/>
      <c r="D5196" s="3"/>
      <c r="E5196" s="9"/>
      <c r="F5196" s="6"/>
      <c r="I5196" s="10"/>
      <c r="J5196" s="30"/>
      <c r="K5196" s="8"/>
      <c r="L5196" s="31"/>
      <c r="M5196" s="27"/>
      <c r="N5196" s="17"/>
      <c r="O5196" s="7"/>
    </row>
    <row r="5197" spans="1:15" x14ac:dyDescent="0.25">
      <c r="A5197" s="4"/>
      <c r="B5197" s="3"/>
      <c r="C5197" s="3"/>
      <c r="D5197" s="3"/>
      <c r="E5197" s="9"/>
      <c r="F5197" s="6"/>
      <c r="I5197" s="10"/>
      <c r="J5197" s="30"/>
      <c r="K5197" s="8"/>
      <c r="L5197" s="31"/>
      <c r="M5197" s="27"/>
      <c r="N5197" s="17"/>
      <c r="O5197" s="7"/>
    </row>
    <row r="5198" spans="1:15" x14ac:dyDescent="0.25">
      <c r="A5198" s="4"/>
      <c r="B5198" s="3"/>
      <c r="C5198" s="3"/>
      <c r="D5198" s="3"/>
      <c r="E5198" s="9"/>
      <c r="F5198" s="6"/>
      <c r="I5198" s="10"/>
      <c r="J5198" s="30"/>
      <c r="K5198" s="8"/>
      <c r="L5198" s="31"/>
      <c r="M5198" s="27"/>
      <c r="N5198" s="17"/>
      <c r="O5198" s="7"/>
    </row>
    <row r="5199" spans="1:15" x14ac:dyDescent="0.25">
      <c r="A5199" s="4"/>
      <c r="B5199" s="3"/>
      <c r="C5199" s="3"/>
      <c r="D5199" s="3"/>
      <c r="E5199" s="9"/>
      <c r="F5199" s="6"/>
      <c r="I5199" s="10"/>
      <c r="J5199" s="30"/>
      <c r="K5199" s="8"/>
      <c r="L5199" s="31"/>
      <c r="M5199" s="27"/>
      <c r="N5199" s="17"/>
      <c r="O5199" s="7"/>
    </row>
    <row r="5200" spans="1:15" x14ac:dyDescent="0.25">
      <c r="A5200" s="4"/>
      <c r="B5200" s="3"/>
      <c r="C5200" s="3"/>
      <c r="D5200" s="3"/>
      <c r="E5200" s="9"/>
      <c r="F5200" s="6"/>
      <c r="I5200" s="10"/>
      <c r="J5200" s="30"/>
      <c r="K5200" s="8"/>
      <c r="L5200" s="31"/>
      <c r="M5200" s="27"/>
      <c r="N5200" s="17"/>
      <c r="O5200" s="7"/>
    </row>
    <row r="5201" spans="1:15" x14ac:dyDescent="0.25">
      <c r="A5201" s="4"/>
      <c r="B5201" s="3"/>
      <c r="C5201" s="3"/>
      <c r="D5201" s="3"/>
      <c r="E5201" s="9"/>
      <c r="F5201" s="6"/>
      <c r="I5201" s="10"/>
      <c r="J5201" s="30"/>
      <c r="K5201" s="8"/>
      <c r="L5201" s="31"/>
      <c r="M5201" s="27"/>
      <c r="N5201" s="17"/>
      <c r="O5201" s="7"/>
    </row>
    <row r="5202" spans="1:15" x14ac:dyDescent="0.25">
      <c r="A5202" s="4"/>
      <c r="B5202" s="3"/>
      <c r="C5202" s="3"/>
      <c r="D5202" s="3"/>
      <c r="E5202" s="9"/>
      <c r="F5202" s="6"/>
      <c r="I5202" s="10"/>
      <c r="J5202" s="30"/>
      <c r="K5202" s="8"/>
      <c r="L5202" s="31"/>
      <c r="M5202" s="27"/>
      <c r="N5202" s="17"/>
      <c r="O5202" s="7"/>
    </row>
    <row r="5203" spans="1:15" x14ac:dyDescent="0.25">
      <c r="A5203" s="4"/>
      <c r="B5203" s="3"/>
      <c r="C5203" s="3"/>
      <c r="D5203" s="3"/>
      <c r="E5203" s="9"/>
      <c r="F5203" s="6"/>
      <c r="I5203" s="10"/>
      <c r="J5203" s="30"/>
      <c r="K5203" s="8"/>
      <c r="L5203" s="31"/>
      <c r="M5203" s="27"/>
      <c r="N5203" s="17"/>
      <c r="O5203" s="7"/>
    </row>
    <row r="5204" spans="1:15" x14ac:dyDescent="0.25">
      <c r="A5204" s="4"/>
      <c r="B5204" s="3"/>
      <c r="C5204" s="3"/>
      <c r="D5204" s="3"/>
      <c r="E5204" s="9"/>
      <c r="F5204" s="6"/>
      <c r="I5204" s="10"/>
      <c r="J5204" s="30"/>
      <c r="K5204" s="8"/>
      <c r="L5204" s="31"/>
      <c r="M5204" s="27"/>
      <c r="N5204" s="17"/>
      <c r="O5204" s="7"/>
    </row>
    <row r="5205" spans="1:15" x14ac:dyDescent="0.25">
      <c r="A5205" s="4"/>
      <c r="B5205" s="3"/>
      <c r="C5205" s="3"/>
      <c r="D5205" s="3"/>
      <c r="E5205" s="9"/>
      <c r="F5205" s="6"/>
      <c r="I5205" s="10"/>
      <c r="J5205" s="30"/>
      <c r="K5205" s="8"/>
      <c r="L5205" s="31"/>
      <c r="M5205" s="27"/>
      <c r="N5205" s="17"/>
      <c r="O5205" s="7"/>
    </row>
    <row r="5206" spans="1:15" x14ac:dyDescent="0.25">
      <c r="A5206" s="4"/>
      <c r="B5206" s="3"/>
      <c r="C5206" s="3"/>
      <c r="D5206" s="3"/>
      <c r="E5206" s="9"/>
      <c r="F5206" s="6"/>
      <c r="I5206" s="10"/>
      <c r="J5206" s="30"/>
      <c r="K5206" s="8"/>
      <c r="L5206" s="31"/>
      <c r="M5206" s="27"/>
      <c r="N5206" s="17"/>
      <c r="O5206" s="7"/>
    </row>
    <row r="5207" spans="1:15" x14ac:dyDescent="0.25">
      <c r="A5207" s="4"/>
      <c r="B5207" s="3"/>
      <c r="C5207" s="3"/>
      <c r="D5207" s="3"/>
      <c r="E5207" s="9"/>
      <c r="F5207" s="6"/>
      <c r="I5207" s="10"/>
      <c r="J5207" s="30"/>
      <c r="K5207" s="8"/>
      <c r="L5207" s="31"/>
      <c r="M5207" s="27"/>
      <c r="N5207" s="17"/>
      <c r="O5207" s="7"/>
    </row>
    <row r="5208" spans="1:15" x14ac:dyDescent="0.25">
      <c r="A5208" s="4"/>
      <c r="B5208" s="3"/>
      <c r="C5208" s="3"/>
      <c r="D5208" s="3"/>
      <c r="E5208" s="9"/>
      <c r="F5208" s="6"/>
      <c r="I5208" s="10"/>
      <c r="J5208" s="30"/>
      <c r="K5208" s="8"/>
      <c r="L5208" s="31"/>
      <c r="M5208" s="27"/>
      <c r="N5208" s="17"/>
      <c r="O5208" s="7"/>
    </row>
    <row r="5209" spans="1:15" x14ac:dyDescent="0.25">
      <c r="A5209" s="4"/>
      <c r="B5209" s="3"/>
      <c r="C5209" s="3"/>
      <c r="D5209" s="3"/>
      <c r="E5209" s="9"/>
      <c r="F5209" s="6"/>
      <c r="I5209" s="10"/>
      <c r="J5209" s="30"/>
      <c r="K5209" s="8"/>
      <c r="L5209" s="31"/>
      <c r="M5209" s="27"/>
      <c r="N5209" s="17"/>
      <c r="O5209" s="7"/>
    </row>
    <row r="5210" spans="1:15" x14ac:dyDescent="0.25">
      <c r="A5210" s="4"/>
      <c r="B5210" s="3"/>
      <c r="C5210" s="3"/>
      <c r="D5210" s="3"/>
      <c r="E5210" s="9"/>
      <c r="F5210" s="6"/>
      <c r="I5210" s="10"/>
      <c r="J5210" s="30"/>
      <c r="K5210" s="8"/>
      <c r="L5210" s="31"/>
      <c r="M5210" s="27"/>
      <c r="N5210" s="17"/>
      <c r="O5210" s="7"/>
    </row>
    <row r="5211" spans="1:15" x14ac:dyDescent="0.25">
      <c r="A5211" s="4"/>
      <c r="B5211" s="3"/>
      <c r="C5211" s="3"/>
      <c r="D5211" s="3"/>
      <c r="E5211" s="9"/>
      <c r="F5211" s="6"/>
      <c r="I5211" s="10"/>
      <c r="J5211" s="30"/>
      <c r="K5211" s="8"/>
      <c r="L5211" s="31"/>
      <c r="M5211" s="27"/>
      <c r="N5211" s="17"/>
      <c r="O5211" s="7"/>
    </row>
    <row r="5212" spans="1:15" x14ac:dyDescent="0.25">
      <c r="A5212" s="4"/>
      <c r="B5212" s="3"/>
      <c r="C5212" s="3"/>
      <c r="D5212" s="3"/>
      <c r="E5212" s="9"/>
      <c r="F5212" s="6"/>
      <c r="I5212" s="10"/>
      <c r="J5212" s="30"/>
      <c r="K5212" s="8"/>
      <c r="L5212" s="31"/>
      <c r="M5212" s="27"/>
      <c r="N5212" s="17"/>
      <c r="O5212" s="7"/>
    </row>
    <row r="5213" spans="1:15" x14ac:dyDescent="0.25">
      <c r="A5213" s="4"/>
      <c r="B5213" s="3"/>
      <c r="C5213" s="3"/>
      <c r="D5213" s="3"/>
      <c r="E5213" s="9"/>
      <c r="F5213" s="6"/>
      <c r="I5213" s="10"/>
      <c r="J5213" s="30"/>
      <c r="K5213" s="8"/>
      <c r="L5213" s="31"/>
      <c r="M5213" s="27"/>
      <c r="N5213" s="17"/>
      <c r="O5213" s="7"/>
    </row>
    <row r="5214" spans="1:15" x14ac:dyDescent="0.25">
      <c r="A5214" s="4"/>
      <c r="B5214" s="3"/>
      <c r="C5214" s="3"/>
      <c r="D5214" s="3"/>
      <c r="E5214" s="9"/>
      <c r="F5214" s="6"/>
      <c r="I5214" s="10"/>
      <c r="J5214" s="30"/>
      <c r="K5214" s="8"/>
      <c r="L5214" s="31"/>
      <c r="M5214" s="27"/>
      <c r="N5214" s="17"/>
      <c r="O5214" s="7"/>
    </row>
    <row r="5215" spans="1:15" x14ac:dyDescent="0.25">
      <c r="A5215" s="4"/>
      <c r="B5215" s="3"/>
      <c r="C5215" s="3"/>
      <c r="D5215" s="3"/>
      <c r="E5215" s="9"/>
      <c r="F5215" s="6"/>
      <c r="I5215" s="10"/>
      <c r="J5215" s="30"/>
      <c r="K5215" s="8"/>
      <c r="L5215" s="31"/>
      <c r="M5215" s="27"/>
      <c r="N5215" s="17"/>
      <c r="O5215" s="7"/>
    </row>
    <row r="5216" spans="1:15" x14ac:dyDescent="0.25">
      <c r="A5216" s="4"/>
      <c r="B5216" s="3"/>
      <c r="C5216" s="3"/>
      <c r="D5216" s="3"/>
      <c r="E5216" s="9"/>
      <c r="F5216" s="6"/>
      <c r="I5216" s="10"/>
      <c r="J5216" s="30"/>
      <c r="K5216" s="8"/>
      <c r="L5216" s="31"/>
      <c r="M5216" s="27"/>
      <c r="N5216" s="17"/>
      <c r="O5216" s="7"/>
    </row>
    <row r="5217" spans="1:15" x14ac:dyDescent="0.25">
      <c r="A5217" s="4"/>
      <c r="B5217" s="3"/>
      <c r="C5217" s="3"/>
      <c r="D5217" s="3"/>
      <c r="E5217" s="9"/>
      <c r="F5217" s="6"/>
      <c r="I5217" s="10"/>
      <c r="J5217" s="30"/>
      <c r="K5217" s="8"/>
      <c r="L5217" s="31"/>
      <c r="M5217" s="27"/>
      <c r="N5217" s="17"/>
      <c r="O5217" s="7"/>
    </row>
    <row r="5218" spans="1:15" x14ac:dyDescent="0.25">
      <c r="A5218" s="4"/>
      <c r="B5218" s="3"/>
      <c r="C5218" s="3"/>
      <c r="D5218" s="3"/>
      <c r="E5218" s="9"/>
      <c r="F5218" s="6"/>
      <c r="I5218" s="10"/>
      <c r="J5218" s="30"/>
      <c r="K5218" s="8"/>
      <c r="L5218" s="31"/>
      <c r="M5218" s="27"/>
      <c r="N5218" s="17"/>
      <c r="O5218" s="7"/>
    </row>
    <row r="5219" spans="1:15" x14ac:dyDescent="0.25">
      <c r="A5219" s="4"/>
      <c r="B5219" s="3"/>
      <c r="C5219" s="3"/>
      <c r="D5219" s="3"/>
      <c r="E5219" s="9"/>
      <c r="F5219" s="6"/>
      <c r="I5219" s="10"/>
      <c r="J5219" s="30"/>
      <c r="K5219" s="8"/>
      <c r="L5219" s="31"/>
      <c r="M5219" s="27"/>
      <c r="N5219" s="17"/>
      <c r="O5219" s="7"/>
    </row>
    <row r="5220" spans="1:15" x14ac:dyDescent="0.25">
      <c r="A5220" s="4"/>
      <c r="B5220" s="3"/>
      <c r="C5220" s="3"/>
      <c r="D5220" s="3"/>
      <c r="E5220" s="9"/>
      <c r="F5220" s="6"/>
      <c r="I5220" s="10"/>
      <c r="J5220" s="30"/>
      <c r="K5220" s="8"/>
      <c r="L5220" s="31"/>
      <c r="M5220" s="27"/>
      <c r="N5220" s="17"/>
      <c r="O5220" s="7"/>
    </row>
    <row r="5221" spans="1:15" x14ac:dyDescent="0.25">
      <c r="A5221" s="4"/>
      <c r="B5221" s="3"/>
      <c r="C5221" s="3"/>
      <c r="D5221" s="3"/>
      <c r="E5221" s="9"/>
      <c r="F5221" s="6"/>
      <c r="I5221" s="10"/>
      <c r="J5221" s="30"/>
      <c r="K5221" s="8"/>
      <c r="L5221" s="31"/>
      <c r="M5221" s="27"/>
      <c r="N5221" s="17"/>
      <c r="O5221" s="7"/>
    </row>
    <row r="5222" spans="1:15" x14ac:dyDescent="0.25">
      <c r="A5222" s="4"/>
      <c r="B5222" s="3"/>
      <c r="C5222" s="3"/>
      <c r="D5222" s="3"/>
      <c r="E5222" s="9"/>
      <c r="F5222" s="6"/>
      <c r="I5222" s="10"/>
      <c r="J5222" s="30"/>
      <c r="K5222" s="8"/>
      <c r="L5222" s="31"/>
      <c r="M5222" s="27"/>
      <c r="N5222" s="17"/>
      <c r="O5222" s="7"/>
    </row>
    <row r="5223" spans="1:15" x14ac:dyDescent="0.25">
      <c r="A5223" s="4"/>
      <c r="B5223" s="3"/>
      <c r="C5223" s="3"/>
      <c r="D5223" s="3"/>
      <c r="E5223" s="9"/>
      <c r="F5223" s="6"/>
      <c r="I5223" s="10"/>
      <c r="J5223" s="30"/>
      <c r="K5223" s="8"/>
      <c r="L5223" s="31"/>
      <c r="M5223" s="27"/>
      <c r="N5223" s="17"/>
      <c r="O5223" s="7"/>
    </row>
    <row r="5224" spans="1:15" x14ac:dyDescent="0.25">
      <c r="A5224" s="4"/>
      <c r="B5224" s="3"/>
      <c r="C5224" s="3"/>
      <c r="D5224" s="3"/>
      <c r="E5224" s="9"/>
      <c r="F5224" s="6"/>
      <c r="I5224" s="10"/>
      <c r="J5224" s="30"/>
      <c r="K5224" s="8"/>
      <c r="L5224" s="31"/>
      <c r="M5224" s="27"/>
      <c r="N5224" s="17"/>
      <c r="O5224" s="7"/>
    </row>
    <row r="5225" spans="1:15" x14ac:dyDescent="0.25">
      <c r="A5225" s="4"/>
      <c r="B5225" s="3"/>
      <c r="C5225" s="3"/>
      <c r="D5225" s="3"/>
      <c r="E5225" s="9"/>
      <c r="F5225" s="6"/>
      <c r="I5225" s="10"/>
      <c r="J5225" s="30"/>
      <c r="K5225" s="8"/>
      <c r="L5225" s="31"/>
      <c r="M5225" s="27"/>
      <c r="N5225" s="17"/>
      <c r="O5225" s="7"/>
    </row>
    <row r="5226" spans="1:15" x14ac:dyDescent="0.25">
      <c r="A5226" s="4"/>
      <c r="B5226" s="3"/>
      <c r="C5226" s="3"/>
      <c r="D5226" s="3"/>
      <c r="E5226" s="9"/>
      <c r="F5226" s="6"/>
      <c r="I5226" s="10"/>
      <c r="J5226" s="30"/>
      <c r="K5226" s="8"/>
      <c r="L5226" s="31"/>
      <c r="M5226" s="27"/>
      <c r="N5226" s="17"/>
      <c r="O5226" s="7"/>
    </row>
    <row r="5227" spans="1:15" x14ac:dyDescent="0.25">
      <c r="A5227" s="4"/>
      <c r="B5227" s="3"/>
      <c r="C5227" s="3"/>
      <c r="D5227" s="3"/>
      <c r="E5227" s="9"/>
      <c r="F5227" s="6"/>
      <c r="I5227" s="10"/>
      <c r="J5227" s="30"/>
      <c r="K5227" s="8"/>
      <c r="L5227" s="31"/>
      <c r="M5227" s="27"/>
      <c r="N5227" s="17"/>
      <c r="O5227" s="7"/>
    </row>
    <row r="5228" spans="1:15" x14ac:dyDescent="0.25">
      <c r="A5228" s="4"/>
      <c r="B5228" s="3"/>
      <c r="C5228" s="3"/>
      <c r="D5228" s="3"/>
      <c r="E5228" s="9"/>
      <c r="F5228" s="6"/>
      <c r="I5228" s="10"/>
      <c r="J5228" s="30"/>
      <c r="K5228" s="8"/>
      <c r="L5228" s="31"/>
      <c r="M5228" s="27"/>
      <c r="N5228" s="17"/>
      <c r="O5228" s="7"/>
    </row>
    <row r="5229" spans="1:15" x14ac:dyDescent="0.25">
      <c r="A5229" s="4"/>
      <c r="B5229" s="3"/>
      <c r="C5229" s="3"/>
      <c r="D5229" s="3"/>
      <c r="E5229" s="9"/>
      <c r="F5229" s="6"/>
      <c r="I5229" s="10"/>
      <c r="J5229" s="30"/>
      <c r="K5229" s="8"/>
      <c r="L5229" s="31"/>
      <c r="M5229" s="27"/>
      <c r="N5229" s="17"/>
      <c r="O5229" s="7"/>
    </row>
    <row r="5230" spans="1:15" x14ac:dyDescent="0.25">
      <c r="A5230" s="4"/>
      <c r="B5230" s="3"/>
      <c r="C5230" s="3"/>
      <c r="D5230" s="3"/>
      <c r="E5230" s="9"/>
      <c r="F5230" s="6"/>
      <c r="I5230" s="10"/>
      <c r="J5230" s="30"/>
      <c r="K5230" s="8"/>
      <c r="L5230" s="31"/>
      <c r="M5230" s="27"/>
      <c r="N5230" s="17"/>
      <c r="O5230" s="7"/>
    </row>
    <row r="5231" spans="1:15" x14ac:dyDescent="0.25">
      <c r="A5231" s="4"/>
      <c r="B5231" s="3"/>
      <c r="C5231" s="3"/>
      <c r="D5231" s="3"/>
      <c r="E5231" s="9"/>
      <c r="F5231" s="6"/>
      <c r="I5231" s="10"/>
      <c r="J5231" s="30"/>
      <c r="K5231" s="8"/>
      <c r="L5231" s="31"/>
      <c r="M5231" s="27"/>
      <c r="N5231" s="17"/>
      <c r="O5231" s="7"/>
    </row>
    <row r="5232" spans="1:15" x14ac:dyDescent="0.25">
      <c r="A5232" s="4"/>
      <c r="B5232" s="3"/>
      <c r="C5232" s="3"/>
      <c r="D5232" s="3"/>
      <c r="E5232" s="9"/>
      <c r="F5232" s="6"/>
      <c r="I5232" s="10"/>
      <c r="J5232" s="30"/>
      <c r="K5232" s="8"/>
      <c r="L5232" s="31"/>
      <c r="M5232" s="27"/>
      <c r="N5232" s="17"/>
      <c r="O5232" s="7"/>
    </row>
    <row r="5233" spans="1:15" x14ac:dyDescent="0.25">
      <c r="A5233" s="4"/>
      <c r="B5233" s="3"/>
      <c r="C5233" s="3"/>
      <c r="D5233" s="3"/>
      <c r="E5233" s="9"/>
      <c r="F5233" s="6"/>
      <c r="I5233" s="10"/>
      <c r="J5233" s="30"/>
      <c r="K5233" s="8"/>
      <c r="L5233" s="31"/>
      <c r="M5233" s="27"/>
      <c r="N5233" s="17"/>
      <c r="O5233" s="7"/>
    </row>
    <row r="5234" spans="1:15" x14ac:dyDescent="0.25">
      <c r="A5234" s="4"/>
      <c r="B5234" s="3"/>
      <c r="C5234" s="3"/>
      <c r="D5234" s="3"/>
      <c r="E5234" s="9"/>
      <c r="F5234" s="6"/>
      <c r="I5234" s="10"/>
      <c r="J5234" s="30"/>
      <c r="K5234" s="8"/>
      <c r="L5234" s="31"/>
      <c r="M5234" s="27"/>
      <c r="N5234" s="17"/>
      <c r="O5234" s="7"/>
    </row>
    <row r="5235" spans="1:15" x14ac:dyDescent="0.25">
      <c r="A5235" s="4"/>
      <c r="B5235" s="3"/>
      <c r="C5235" s="3"/>
      <c r="D5235" s="3"/>
      <c r="E5235" s="9"/>
      <c r="F5235" s="6"/>
      <c r="I5235" s="10"/>
      <c r="J5235" s="30"/>
      <c r="K5235" s="8"/>
      <c r="L5235" s="31"/>
      <c r="M5235" s="27"/>
      <c r="N5235" s="17"/>
      <c r="O5235" s="7"/>
    </row>
    <row r="5236" spans="1:15" x14ac:dyDescent="0.25">
      <c r="A5236" s="4"/>
      <c r="B5236" s="3"/>
      <c r="C5236" s="3"/>
      <c r="D5236" s="3"/>
      <c r="E5236" s="9"/>
      <c r="F5236" s="6"/>
      <c r="I5236" s="10"/>
      <c r="J5236" s="30"/>
      <c r="K5236" s="8"/>
      <c r="L5236" s="31"/>
      <c r="M5236" s="27"/>
      <c r="N5236" s="17"/>
      <c r="O5236" s="7"/>
    </row>
    <row r="5237" spans="1:15" x14ac:dyDescent="0.25">
      <c r="A5237" s="4"/>
      <c r="B5237" s="3"/>
      <c r="C5237" s="3"/>
      <c r="D5237" s="3"/>
      <c r="E5237" s="9"/>
      <c r="F5237" s="6"/>
      <c r="I5237" s="10"/>
      <c r="J5237" s="30"/>
      <c r="K5237" s="8"/>
      <c r="L5237" s="31"/>
      <c r="M5237" s="27"/>
      <c r="N5237" s="17"/>
      <c r="O5237" s="7"/>
    </row>
    <row r="5238" spans="1:15" x14ac:dyDescent="0.25">
      <c r="A5238" s="4"/>
      <c r="B5238" s="3"/>
      <c r="C5238" s="3"/>
      <c r="D5238" s="3"/>
      <c r="E5238" s="9"/>
      <c r="F5238" s="6"/>
      <c r="I5238" s="10"/>
      <c r="J5238" s="30"/>
      <c r="K5238" s="8"/>
      <c r="L5238" s="31"/>
      <c r="M5238" s="27"/>
      <c r="N5238" s="17"/>
      <c r="O5238" s="7"/>
    </row>
    <row r="5239" spans="1:15" x14ac:dyDescent="0.25">
      <c r="A5239" s="4"/>
      <c r="B5239" s="3"/>
      <c r="C5239" s="3"/>
      <c r="D5239" s="3"/>
      <c r="E5239" s="9"/>
      <c r="F5239" s="6"/>
      <c r="I5239" s="10"/>
      <c r="J5239" s="30"/>
      <c r="K5239" s="8"/>
      <c r="L5239" s="31"/>
      <c r="M5239" s="27"/>
      <c r="N5239" s="17"/>
      <c r="O5239" s="7"/>
    </row>
    <row r="5240" spans="1:15" x14ac:dyDescent="0.25">
      <c r="A5240" s="4"/>
      <c r="B5240" s="3"/>
      <c r="C5240" s="3"/>
      <c r="D5240" s="3"/>
      <c r="E5240" s="9"/>
      <c r="F5240" s="6"/>
      <c r="I5240" s="10"/>
      <c r="J5240" s="30"/>
      <c r="K5240" s="8"/>
      <c r="L5240" s="31"/>
      <c r="M5240" s="27"/>
      <c r="N5240" s="17"/>
      <c r="O5240" s="7"/>
    </row>
    <row r="5241" spans="1:15" x14ac:dyDescent="0.25">
      <c r="A5241" s="4"/>
      <c r="B5241" s="3"/>
      <c r="C5241" s="3"/>
      <c r="D5241" s="3"/>
      <c r="E5241" s="9"/>
      <c r="F5241" s="6"/>
      <c r="I5241" s="10"/>
      <c r="J5241" s="30"/>
      <c r="K5241" s="8"/>
      <c r="L5241" s="31"/>
      <c r="M5241" s="27"/>
      <c r="N5241" s="17"/>
      <c r="O5241" s="7"/>
    </row>
    <row r="5242" spans="1:15" x14ac:dyDescent="0.25">
      <c r="A5242" s="4"/>
      <c r="B5242" s="3"/>
      <c r="C5242" s="3"/>
      <c r="D5242" s="3"/>
      <c r="E5242" s="9"/>
      <c r="F5242" s="6"/>
      <c r="I5242" s="10"/>
      <c r="J5242" s="30"/>
      <c r="K5242" s="8"/>
      <c r="L5242" s="31"/>
      <c r="M5242" s="27"/>
      <c r="N5242" s="17"/>
      <c r="O5242" s="7"/>
    </row>
    <row r="5243" spans="1:15" x14ac:dyDescent="0.25">
      <c r="A5243" s="4"/>
      <c r="B5243" s="3"/>
      <c r="C5243" s="3"/>
      <c r="D5243" s="3"/>
      <c r="E5243" s="9"/>
      <c r="F5243" s="6"/>
      <c r="I5243" s="10"/>
      <c r="J5243" s="30"/>
      <c r="K5243" s="8"/>
      <c r="L5243" s="31"/>
      <c r="M5243" s="27"/>
      <c r="N5243" s="17"/>
      <c r="O5243" s="7"/>
    </row>
    <row r="5244" spans="1:15" x14ac:dyDescent="0.25">
      <c r="A5244" s="4"/>
      <c r="B5244" s="3"/>
      <c r="C5244" s="3"/>
      <c r="D5244" s="3"/>
      <c r="E5244" s="9"/>
      <c r="F5244" s="6"/>
      <c r="I5244" s="10"/>
      <c r="J5244" s="30"/>
      <c r="K5244" s="8"/>
      <c r="L5244" s="31"/>
      <c r="M5244" s="27"/>
      <c r="N5244" s="17"/>
      <c r="O5244" s="7"/>
    </row>
    <row r="5245" spans="1:15" x14ac:dyDescent="0.25">
      <c r="A5245" s="4"/>
      <c r="B5245" s="3"/>
      <c r="C5245" s="3"/>
      <c r="D5245" s="3"/>
      <c r="E5245" s="9"/>
      <c r="F5245" s="6"/>
      <c r="I5245" s="10"/>
      <c r="J5245" s="30"/>
      <c r="K5245" s="8"/>
      <c r="L5245" s="31"/>
      <c r="M5245" s="27"/>
      <c r="N5245" s="17"/>
      <c r="O5245" s="7"/>
    </row>
    <row r="5246" spans="1:15" x14ac:dyDescent="0.25">
      <c r="A5246" s="4"/>
      <c r="B5246" s="3"/>
      <c r="C5246" s="3"/>
      <c r="D5246" s="3"/>
      <c r="E5246" s="9"/>
      <c r="F5246" s="6"/>
      <c r="I5246" s="10"/>
      <c r="J5246" s="30"/>
      <c r="K5246" s="8"/>
      <c r="L5246" s="31"/>
      <c r="M5246" s="27"/>
      <c r="N5246" s="17"/>
      <c r="O5246" s="7"/>
    </row>
    <row r="5247" spans="1:15" x14ac:dyDescent="0.25">
      <c r="A5247" s="4"/>
      <c r="B5247" s="3"/>
      <c r="C5247" s="3"/>
      <c r="D5247" s="3"/>
      <c r="E5247" s="9"/>
      <c r="F5247" s="6"/>
      <c r="I5247" s="10"/>
      <c r="J5247" s="30"/>
      <c r="K5247" s="8"/>
      <c r="L5247" s="31"/>
      <c r="M5247" s="27"/>
      <c r="N5247" s="17"/>
      <c r="O5247" s="7"/>
    </row>
    <row r="5248" spans="1:15" x14ac:dyDescent="0.25">
      <c r="A5248" s="4"/>
      <c r="B5248" s="3"/>
      <c r="C5248" s="3"/>
      <c r="D5248" s="3"/>
      <c r="E5248" s="9"/>
      <c r="F5248" s="6"/>
      <c r="I5248" s="10"/>
      <c r="J5248" s="30"/>
      <c r="K5248" s="8"/>
      <c r="L5248" s="31"/>
      <c r="M5248" s="27"/>
      <c r="N5248" s="17"/>
      <c r="O5248" s="7"/>
    </row>
    <row r="5249" spans="1:15" x14ac:dyDescent="0.25">
      <c r="A5249" s="4"/>
      <c r="B5249" s="3"/>
      <c r="C5249" s="3"/>
      <c r="D5249" s="3"/>
      <c r="E5249" s="9"/>
      <c r="F5249" s="6"/>
      <c r="I5249" s="10"/>
      <c r="J5249" s="30"/>
      <c r="K5249" s="8"/>
      <c r="L5249" s="31"/>
      <c r="M5249" s="27"/>
      <c r="N5249" s="17"/>
      <c r="O5249" s="7"/>
    </row>
    <row r="5250" spans="1:15" x14ac:dyDescent="0.25">
      <c r="A5250" s="4"/>
      <c r="B5250" s="3"/>
      <c r="C5250" s="3"/>
      <c r="D5250" s="3"/>
      <c r="E5250" s="9"/>
      <c r="F5250" s="6"/>
      <c r="I5250" s="10"/>
      <c r="J5250" s="30"/>
      <c r="K5250" s="8"/>
      <c r="L5250" s="31"/>
      <c r="M5250" s="27"/>
      <c r="N5250" s="17"/>
      <c r="O5250" s="7"/>
    </row>
    <row r="5251" spans="1:15" x14ac:dyDescent="0.25">
      <c r="A5251" s="4"/>
      <c r="B5251" s="3"/>
      <c r="C5251" s="3"/>
      <c r="D5251" s="3"/>
      <c r="E5251" s="9"/>
      <c r="F5251" s="6"/>
      <c r="I5251" s="10"/>
      <c r="J5251" s="30"/>
      <c r="K5251" s="8"/>
      <c r="L5251" s="31"/>
      <c r="M5251" s="27"/>
      <c r="N5251" s="17"/>
      <c r="O5251" s="7"/>
    </row>
    <row r="5252" spans="1:15" x14ac:dyDescent="0.25">
      <c r="A5252" s="4"/>
      <c r="B5252" s="3"/>
      <c r="C5252" s="3"/>
      <c r="D5252" s="3"/>
      <c r="E5252" s="9"/>
      <c r="F5252" s="6"/>
      <c r="I5252" s="10"/>
      <c r="J5252" s="30"/>
      <c r="K5252" s="8"/>
      <c r="L5252" s="31"/>
      <c r="M5252" s="27"/>
      <c r="N5252" s="17"/>
      <c r="O5252" s="7"/>
    </row>
    <row r="5253" spans="1:15" x14ac:dyDescent="0.25">
      <c r="A5253" s="4"/>
      <c r="B5253" s="3"/>
      <c r="C5253" s="3"/>
      <c r="D5253" s="3"/>
      <c r="E5253" s="9"/>
      <c r="F5253" s="6"/>
      <c r="I5253" s="10"/>
      <c r="J5253" s="30"/>
      <c r="K5253" s="8"/>
      <c r="L5253" s="31"/>
      <c r="M5253" s="27"/>
      <c r="N5253" s="17"/>
      <c r="O5253" s="7"/>
    </row>
    <row r="5254" spans="1:15" x14ac:dyDescent="0.25">
      <c r="A5254" s="4"/>
      <c r="B5254" s="3"/>
      <c r="C5254" s="3"/>
      <c r="D5254" s="3"/>
      <c r="E5254" s="9"/>
      <c r="F5254" s="6"/>
      <c r="I5254" s="10"/>
      <c r="J5254" s="30"/>
      <c r="K5254" s="8"/>
      <c r="L5254" s="31"/>
      <c r="M5254" s="27"/>
      <c r="N5254" s="17"/>
      <c r="O5254" s="7"/>
    </row>
    <row r="5255" spans="1:15" x14ac:dyDescent="0.25">
      <c r="A5255" s="4"/>
      <c r="B5255" s="3"/>
      <c r="C5255" s="3"/>
      <c r="D5255" s="3"/>
      <c r="E5255" s="9"/>
      <c r="F5255" s="6"/>
      <c r="I5255" s="10"/>
      <c r="J5255" s="30"/>
      <c r="K5255" s="8"/>
      <c r="L5255" s="31"/>
      <c r="M5255" s="27"/>
      <c r="N5255" s="17"/>
      <c r="O5255" s="7"/>
    </row>
    <row r="5256" spans="1:15" x14ac:dyDescent="0.25">
      <c r="A5256" s="4"/>
      <c r="B5256" s="3"/>
      <c r="C5256" s="3"/>
      <c r="D5256" s="3"/>
      <c r="E5256" s="9"/>
      <c r="F5256" s="6"/>
      <c r="I5256" s="10"/>
      <c r="J5256" s="30"/>
      <c r="K5256" s="8"/>
      <c r="L5256" s="31"/>
      <c r="M5256" s="27"/>
      <c r="N5256" s="17"/>
      <c r="O5256" s="7"/>
    </row>
    <row r="5257" spans="1:15" x14ac:dyDescent="0.25">
      <c r="A5257" s="4"/>
      <c r="B5257" s="3"/>
      <c r="C5257" s="3"/>
      <c r="D5257" s="3"/>
      <c r="E5257" s="9"/>
      <c r="F5257" s="6"/>
      <c r="I5257" s="10"/>
      <c r="J5257" s="30"/>
      <c r="K5257" s="8"/>
      <c r="L5257" s="31"/>
      <c r="M5257" s="27"/>
      <c r="N5257" s="17"/>
      <c r="O5257" s="7"/>
    </row>
    <row r="5258" spans="1:15" x14ac:dyDescent="0.25">
      <c r="A5258" s="4"/>
      <c r="B5258" s="3"/>
      <c r="C5258" s="3"/>
      <c r="D5258" s="3"/>
      <c r="E5258" s="9"/>
      <c r="F5258" s="6"/>
      <c r="I5258" s="10"/>
      <c r="J5258" s="30"/>
      <c r="K5258" s="8"/>
      <c r="L5258" s="31"/>
      <c r="M5258" s="27"/>
      <c r="N5258" s="17"/>
      <c r="O5258" s="7"/>
    </row>
    <row r="5259" spans="1:15" x14ac:dyDescent="0.25">
      <c r="A5259" s="4"/>
      <c r="B5259" s="3"/>
      <c r="C5259" s="3"/>
      <c r="D5259" s="3"/>
      <c r="E5259" s="9"/>
      <c r="F5259" s="6"/>
      <c r="I5259" s="10"/>
      <c r="J5259" s="30"/>
      <c r="K5259" s="8"/>
      <c r="L5259" s="31"/>
      <c r="M5259" s="27"/>
      <c r="N5259" s="17"/>
      <c r="O5259" s="7"/>
    </row>
    <row r="5260" spans="1:15" x14ac:dyDescent="0.25">
      <c r="A5260" s="4"/>
      <c r="B5260" s="3"/>
      <c r="C5260" s="3"/>
      <c r="D5260" s="3"/>
      <c r="E5260" s="9"/>
      <c r="F5260" s="6"/>
      <c r="I5260" s="10"/>
      <c r="J5260" s="30"/>
      <c r="K5260" s="8"/>
      <c r="L5260" s="31"/>
      <c r="M5260" s="27"/>
      <c r="N5260" s="17"/>
      <c r="O5260" s="7"/>
    </row>
    <row r="5261" spans="1:15" x14ac:dyDescent="0.25">
      <c r="A5261" s="4"/>
      <c r="B5261" s="3"/>
      <c r="C5261" s="3"/>
      <c r="D5261" s="3"/>
      <c r="E5261" s="9"/>
      <c r="F5261" s="6"/>
      <c r="I5261" s="10"/>
      <c r="J5261" s="30"/>
      <c r="K5261" s="8"/>
      <c r="L5261" s="31"/>
      <c r="M5261" s="27"/>
      <c r="N5261" s="17"/>
      <c r="O5261" s="7"/>
    </row>
    <row r="5262" spans="1:15" x14ac:dyDescent="0.25">
      <c r="A5262" s="4"/>
      <c r="B5262" s="3"/>
      <c r="C5262" s="3"/>
      <c r="D5262" s="3"/>
      <c r="E5262" s="9"/>
      <c r="F5262" s="6"/>
      <c r="I5262" s="10"/>
      <c r="J5262" s="30"/>
      <c r="K5262" s="8"/>
      <c r="L5262" s="31"/>
      <c r="M5262" s="27"/>
      <c r="N5262" s="17"/>
      <c r="O5262" s="7"/>
    </row>
    <row r="5263" spans="1:15" x14ac:dyDescent="0.25">
      <c r="A5263" s="4"/>
      <c r="B5263" s="3"/>
      <c r="C5263" s="3"/>
      <c r="D5263" s="3"/>
      <c r="E5263" s="9"/>
      <c r="F5263" s="6"/>
      <c r="I5263" s="10"/>
      <c r="J5263" s="30"/>
      <c r="K5263" s="8"/>
      <c r="L5263" s="31"/>
      <c r="M5263" s="27"/>
      <c r="N5263" s="17"/>
      <c r="O5263" s="7"/>
    </row>
    <row r="5264" spans="1:15" x14ac:dyDescent="0.25">
      <c r="A5264" s="4"/>
      <c r="B5264" s="3"/>
      <c r="C5264" s="3"/>
      <c r="D5264" s="3"/>
      <c r="E5264" s="9"/>
      <c r="F5264" s="6"/>
      <c r="I5264" s="10"/>
      <c r="J5264" s="30"/>
      <c r="K5264" s="8"/>
      <c r="L5264" s="31"/>
      <c r="M5264" s="27"/>
      <c r="N5264" s="17"/>
      <c r="O5264" s="7"/>
    </row>
    <row r="5265" spans="1:15" x14ac:dyDescent="0.25">
      <c r="A5265" s="4"/>
      <c r="B5265" s="3"/>
      <c r="C5265" s="3"/>
      <c r="D5265" s="3"/>
      <c r="E5265" s="9"/>
      <c r="F5265" s="6"/>
      <c r="I5265" s="10"/>
      <c r="J5265" s="30"/>
      <c r="K5265" s="8"/>
      <c r="L5265" s="31"/>
      <c r="M5265" s="27"/>
      <c r="N5265" s="17"/>
      <c r="O5265" s="7"/>
    </row>
    <row r="5266" spans="1:15" x14ac:dyDescent="0.25">
      <c r="A5266" s="4"/>
      <c r="B5266" s="3"/>
      <c r="C5266" s="3"/>
      <c r="D5266" s="3"/>
      <c r="E5266" s="9"/>
      <c r="F5266" s="6"/>
      <c r="I5266" s="10"/>
      <c r="J5266" s="30"/>
      <c r="K5266" s="8"/>
      <c r="L5266" s="31"/>
      <c r="M5266" s="27"/>
      <c r="N5266" s="17"/>
      <c r="O5266" s="7"/>
    </row>
    <row r="5267" spans="1:15" x14ac:dyDescent="0.25">
      <c r="A5267" s="4"/>
      <c r="B5267" s="3"/>
      <c r="C5267" s="3"/>
      <c r="D5267" s="3"/>
      <c r="E5267" s="9"/>
      <c r="F5267" s="6"/>
      <c r="I5267" s="10"/>
      <c r="J5267" s="30"/>
      <c r="K5267" s="8"/>
      <c r="L5267" s="31"/>
      <c r="M5267" s="27"/>
      <c r="N5267" s="17"/>
      <c r="O5267" s="7"/>
    </row>
    <row r="5268" spans="1:15" x14ac:dyDescent="0.25">
      <c r="A5268" s="4"/>
      <c r="B5268" s="3"/>
      <c r="C5268" s="3"/>
      <c r="D5268" s="3"/>
      <c r="E5268" s="9"/>
      <c r="F5268" s="6"/>
      <c r="I5268" s="10"/>
      <c r="J5268" s="30"/>
      <c r="K5268" s="8"/>
      <c r="L5268" s="31"/>
      <c r="M5268" s="27"/>
      <c r="N5268" s="17"/>
      <c r="O5268" s="7"/>
    </row>
    <row r="5269" spans="1:15" x14ac:dyDescent="0.25">
      <c r="A5269" s="4"/>
      <c r="B5269" s="3"/>
      <c r="C5269" s="3"/>
      <c r="D5269" s="3"/>
      <c r="E5269" s="9"/>
      <c r="F5269" s="6"/>
      <c r="I5269" s="10"/>
      <c r="J5269" s="30"/>
      <c r="K5269" s="8"/>
      <c r="L5269" s="31"/>
      <c r="M5269" s="27"/>
      <c r="N5269" s="17"/>
      <c r="O5269" s="7"/>
    </row>
    <row r="5270" spans="1:15" x14ac:dyDescent="0.25">
      <c r="A5270" s="4"/>
      <c r="B5270" s="3"/>
      <c r="C5270" s="3"/>
      <c r="D5270" s="3"/>
      <c r="E5270" s="9"/>
      <c r="F5270" s="6"/>
      <c r="I5270" s="10"/>
      <c r="J5270" s="30"/>
      <c r="K5270" s="8"/>
      <c r="L5270" s="31"/>
      <c r="M5270" s="27"/>
      <c r="N5270" s="17"/>
      <c r="O5270" s="7"/>
    </row>
    <row r="5271" spans="1:15" x14ac:dyDescent="0.25">
      <c r="A5271" s="4"/>
      <c r="B5271" s="3"/>
      <c r="C5271" s="3"/>
      <c r="D5271" s="3"/>
      <c r="E5271" s="9"/>
      <c r="F5271" s="6"/>
      <c r="I5271" s="10"/>
      <c r="J5271" s="30"/>
      <c r="K5271" s="8"/>
      <c r="L5271" s="31"/>
      <c r="M5271" s="27"/>
      <c r="N5271" s="17"/>
      <c r="O5271" s="7"/>
    </row>
    <row r="5272" spans="1:15" x14ac:dyDescent="0.25">
      <c r="A5272" s="4"/>
      <c r="B5272" s="3"/>
      <c r="C5272" s="3"/>
      <c r="D5272" s="3"/>
      <c r="E5272" s="9"/>
      <c r="F5272" s="6"/>
      <c r="I5272" s="10"/>
      <c r="J5272" s="30"/>
      <c r="K5272" s="8"/>
      <c r="L5272" s="31"/>
      <c r="M5272" s="27"/>
      <c r="N5272" s="17"/>
      <c r="O5272" s="7"/>
    </row>
    <row r="5273" spans="1:15" x14ac:dyDescent="0.25">
      <c r="A5273" s="4"/>
      <c r="B5273" s="3"/>
      <c r="C5273" s="3"/>
      <c r="D5273" s="3"/>
      <c r="E5273" s="9"/>
      <c r="F5273" s="6"/>
      <c r="I5273" s="10"/>
      <c r="J5273" s="30"/>
      <c r="K5273" s="8"/>
      <c r="L5273" s="31"/>
      <c r="M5273" s="27"/>
      <c r="N5273" s="17"/>
      <c r="O5273" s="7"/>
    </row>
    <row r="5274" spans="1:15" x14ac:dyDescent="0.25">
      <c r="A5274" s="4"/>
      <c r="B5274" s="3"/>
      <c r="C5274" s="3"/>
      <c r="D5274" s="3"/>
      <c r="E5274" s="9"/>
      <c r="F5274" s="6"/>
      <c r="I5274" s="10"/>
      <c r="J5274" s="30"/>
      <c r="K5274" s="8"/>
      <c r="L5274" s="31"/>
      <c r="M5274" s="27"/>
      <c r="N5274" s="17"/>
      <c r="O5274" s="7"/>
    </row>
    <row r="5275" spans="1:15" x14ac:dyDescent="0.25">
      <c r="A5275" s="4"/>
      <c r="B5275" s="3"/>
      <c r="C5275" s="3"/>
      <c r="D5275" s="3"/>
      <c r="E5275" s="9"/>
      <c r="F5275" s="6"/>
      <c r="I5275" s="10"/>
      <c r="J5275" s="30"/>
      <c r="K5275" s="8"/>
      <c r="L5275" s="31"/>
      <c r="M5275" s="27"/>
      <c r="N5275" s="17"/>
      <c r="O5275" s="7"/>
    </row>
    <row r="5276" spans="1:15" x14ac:dyDescent="0.25">
      <c r="A5276" s="4"/>
      <c r="B5276" s="3"/>
      <c r="C5276" s="3"/>
      <c r="D5276" s="3"/>
      <c r="E5276" s="9"/>
      <c r="F5276" s="6"/>
      <c r="I5276" s="10"/>
      <c r="J5276" s="30"/>
      <c r="K5276" s="8"/>
      <c r="L5276" s="31"/>
      <c r="M5276" s="27"/>
      <c r="N5276" s="17"/>
      <c r="O5276" s="7"/>
    </row>
    <row r="5277" spans="1:15" x14ac:dyDescent="0.25">
      <c r="A5277" s="4"/>
      <c r="B5277" s="3"/>
      <c r="C5277" s="3"/>
      <c r="D5277" s="3"/>
      <c r="E5277" s="9"/>
      <c r="F5277" s="6"/>
      <c r="I5277" s="10"/>
      <c r="J5277" s="30"/>
      <c r="K5277" s="8"/>
      <c r="L5277" s="31"/>
      <c r="M5277" s="27"/>
      <c r="N5277" s="17"/>
      <c r="O5277" s="7"/>
    </row>
    <row r="5278" spans="1:15" x14ac:dyDescent="0.25">
      <c r="A5278" s="4"/>
      <c r="B5278" s="3"/>
      <c r="C5278" s="3"/>
      <c r="D5278" s="3"/>
      <c r="E5278" s="9"/>
      <c r="F5278" s="6"/>
      <c r="I5278" s="10"/>
      <c r="J5278" s="30"/>
      <c r="K5278" s="8"/>
      <c r="L5278" s="31"/>
      <c r="M5278" s="27"/>
      <c r="N5278" s="17"/>
      <c r="O5278" s="7"/>
    </row>
    <row r="5279" spans="1:15" x14ac:dyDescent="0.25">
      <c r="A5279" s="4"/>
      <c r="B5279" s="3"/>
      <c r="C5279" s="3"/>
      <c r="D5279" s="3"/>
      <c r="E5279" s="9"/>
      <c r="F5279" s="6"/>
      <c r="I5279" s="10"/>
      <c r="J5279" s="30"/>
      <c r="K5279" s="8"/>
      <c r="L5279" s="31"/>
      <c r="M5279" s="27"/>
      <c r="N5279" s="17"/>
      <c r="O5279" s="7"/>
    </row>
    <row r="5280" spans="1:15" x14ac:dyDescent="0.25">
      <c r="A5280" s="4"/>
      <c r="B5280" s="3"/>
      <c r="C5280" s="3"/>
      <c r="D5280" s="3"/>
      <c r="E5280" s="9"/>
      <c r="F5280" s="6"/>
      <c r="I5280" s="10"/>
      <c r="J5280" s="30"/>
      <c r="K5280" s="8"/>
      <c r="L5280" s="31"/>
      <c r="M5280" s="27"/>
      <c r="N5280" s="17"/>
      <c r="O5280" s="7"/>
    </row>
    <row r="5281" spans="1:15" x14ac:dyDescent="0.25">
      <c r="A5281" s="4"/>
      <c r="B5281" s="3"/>
      <c r="C5281" s="3"/>
      <c r="D5281" s="3"/>
      <c r="E5281" s="9"/>
      <c r="F5281" s="6"/>
      <c r="I5281" s="10"/>
      <c r="J5281" s="30"/>
      <c r="K5281" s="8"/>
      <c r="L5281" s="31"/>
      <c r="M5281" s="27"/>
      <c r="N5281" s="17"/>
      <c r="O5281" s="7"/>
    </row>
    <row r="5282" spans="1:15" x14ac:dyDescent="0.25">
      <c r="A5282" s="4"/>
      <c r="B5282" s="3"/>
      <c r="C5282" s="3"/>
      <c r="D5282" s="3"/>
      <c r="E5282" s="9"/>
      <c r="F5282" s="6"/>
      <c r="I5282" s="10"/>
      <c r="J5282" s="30"/>
      <c r="K5282" s="8"/>
      <c r="L5282" s="31"/>
      <c r="M5282" s="27"/>
      <c r="N5282" s="17"/>
      <c r="O5282" s="7"/>
    </row>
    <row r="5283" spans="1:15" x14ac:dyDescent="0.25">
      <c r="A5283" s="4"/>
      <c r="B5283" s="3"/>
      <c r="C5283" s="3"/>
      <c r="D5283" s="3"/>
      <c r="E5283" s="9"/>
      <c r="F5283" s="6"/>
      <c r="I5283" s="10"/>
      <c r="J5283" s="30"/>
      <c r="K5283" s="8"/>
      <c r="L5283" s="31"/>
      <c r="M5283" s="27"/>
      <c r="N5283" s="17"/>
      <c r="O5283" s="7"/>
    </row>
    <row r="5284" spans="1:15" x14ac:dyDescent="0.25">
      <c r="A5284" s="4"/>
      <c r="B5284" s="3"/>
      <c r="C5284" s="3"/>
      <c r="D5284" s="3"/>
      <c r="E5284" s="9"/>
      <c r="F5284" s="6"/>
      <c r="I5284" s="10"/>
      <c r="J5284" s="30"/>
      <c r="K5284" s="8"/>
      <c r="L5284" s="31"/>
      <c r="M5284" s="27"/>
      <c r="N5284" s="17"/>
      <c r="O5284" s="7"/>
    </row>
    <row r="5285" spans="1:15" x14ac:dyDescent="0.25">
      <c r="A5285" s="4"/>
      <c r="B5285" s="3"/>
      <c r="C5285" s="3"/>
      <c r="D5285" s="3"/>
      <c r="E5285" s="9"/>
      <c r="F5285" s="6"/>
      <c r="I5285" s="10"/>
      <c r="J5285" s="30"/>
      <c r="K5285" s="8"/>
      <c r="L5285" s="31"/>
      <c r="M5285" s="27"/>
      <c r="N5285" s="17"/>
      <c r="O5285" s="7"/>
    </row>
    <row r="5286" spans="1:15" x14ac:dyDescent="0.25">
      <c r="A5286" s="4"/>
      <c r="B5286" s="3"/>
      <c r="C5286" s="3"/>
      <c r="D5286" s="3"/>
      <c r="E5286" s="9"/>
      <c r="F5286" s="6"/>
      <c r="I5286" s="10"/>
      <c r="J5286" s="30"/>
      <c r="K5286" s="8"/>
      <c r="L5286" s="31"/>
      <c r="M5286" s="27"/>
      <c r="N5286" s="17"/>
      <c r="O5286" s="7"/>
    </row>
    <row r="5287" spans="1:15" x14ac:dyDescent="0.25">
      <c r="A5287" s="4"/>
      <c r="B5287" s="3"/>
      <c r="C5287" s="3"/>
      <c r="D5287" s="3"/>
      <c r="E5287" s="9"/>
      <c r="F5287" s="6"/>
      <c r="I5287" s="10"/>
      <c r="J5287" s="30"/>
      <c r="K5287" s="8"/>
      <c r="L5287" s="31"/>
      <c r="M5287" s="27"/>
      <c r="N5287" s="17"/>
      <c r="O5287" s="7"/>
    </row>
    <row r="5288" spans="1:15" x14ac:dyDescent="0.25">
      <c r="A5288" s="4"/>
      <c r="B5288" s="3"/>
      <c r="C5288" s="3"/>
      <c r="D5288" s="3"/>
      <c r="E5288" s="9"/>
      <c r="F5288" s="6"/>
      <c r="I5288" s="10"/>
      <c r="J5288" s="30"/>
      <c r="K5288" s="8"/>
      <c r="L5288" s="31"/>
      <c r="M5288" s="27"/>
      <c r="N5288" s="17"/>
      <c r="O5288" s="7"/>
    </row>
    <row r="5289" spans="1:15" x14ac:dyDescent="0.25">
      <c r="A5289" s="4"/>
      <c r="B5289" s="3"/>
      <c r="C5289" s="3"/>
      <c r="D5289" s="3"/>
      <c r="E5289" s="9"/>
      <c r="F5289" s="6"/>
      <c r="I5289" s="10"/>
      <c r="J5289" s="30"/>
      <c r="K5289" s="8"/>
      <c r="L5289" s="31"/>
      <c r="M5289" s="27"/>
      <c r="N5289" s="17"/>
      <c r="O5289" s="7"/>
    </row>
    <row r="5290" spans="1:15" x14ac:dyDescent="0.25">
      <c r="A5290" s="4"/>
      <c r="B5290" s="3"/>
      <c r="C5290" s="3"/>
      <c r="D5290" s="3"/>
      <c r="E5290" s="9"/>
      <c r="F5290" s="6"/>
      <c r="I5290" s="10"/>
      <c r="J5290" s="30"/>
      <c r="K5290" s="8"/>
      <c r="L5290" s="31"/>
      <c r="M5290" s="27"/>
      <c r="N5290" s="17"/>
      <c r="O5290" s="7"/>
    </row>
    <row r="5291" spans="1:15" x14ac:dyDescent="0.25">
      <c r="A5291" s="4"/>
      <c r="B5291" s="3"/>
      <c r="C5291" s="3"/>
      <c r="D5291" s="3"/>
      <c r="E5291" s="9"/>
      <c r="F5291" s="6"/>
      <c r="I5291" s="10"/>
      <c r="J5291" s="30"/>
      <c r="K5291" s="8"/>
      <c r="L5291" s="31"/>
      <c r="M5291" s="27"/>
      <c r="N5291" s="17"/>
      <c r="O5291" s="7"/>
    </row>
    <row r="5292" spans="1:15" x14ac:dyDescent="0.25">
      <c r="A5292" s="4"/>
      <c r="B5292" s="3"/>
      <c r="C5292" s="3"/>
      <c r="D5292" s="3"/>
      <c r="E5292" s="9"/>
      <c r="F5292" s="6"/>
      <c r="I5292" s="10"/>
      <c r="J5292" s="30"/>
      <c r="K5292" s="8"/>
      <c r="L5292" s="31"/>
      <c r="M5292" s="27"/>
      <c r="N5292" s="17"/>
      <c r="O5292" s="7"/>
    </row>
    <row r="5293" spans="1:15" x14ac:dyDescent="0.25">
      <c r="A5293" s="4"/>
      <c r="B5293" s="3"/>
      <c r="C5293" s="3"/>
      <c r="D5293" s="3"/>
      <c r="E5293" s="9"/>
      <c r="F5293" s="6"/>
      <c r="I5293" s="10"/>
      <c r="J5293" s="30"/>
      <c r="K5293" s="8"/>
      <c r="L5293" s="31"/>
      <c r="M5293" s="27"/>
      <c r="N5293" s="17"/>
      <c r="O5293" s="7"/>
    </row>
    <row r="5294" spans="1:15" x14ac:dyDescent="0.25">
      <c r="A5294" s="4"/>
      <c r="B5294" s="3"/>
      <c r="C5294" s="3"/>
      <c r="D5294" s="3"/>
      <c r="E5294" s="9"/>
      <c r="F5294" s="6"/>
      <c r="I5294" s="10"/>
      <c r="J5294" s="30"/>
      <c r="K5294" s="8"/>
      <c r="L5294" s="31"/>
      <c r="M5294" s="27"/>
      <c r="N5294" s="17"/>
      <c r="O5294" s="7"/>
    </row>
    <row r="5295" spans="1:15" x14ac:dyDescent="0.25">
      <c r="A5295" s="4"/>
      <c r="B5295" s="3"/>
      <c r="C5295" s="3"/>
      <c r="D5295" s="3"/>
      <c r="E5295" s="9"/>
      <c r="F5295" s="6"/>
      <c r="I5295" s="10"/>
      <c r="J5295" s="30"/>
      <c r="K5295" s="8"/>
      <c r="L5295" s="31"/>
      <c r="M5295" s="27"/>
      <c r="N5295" s="17"/>
      <c r="O5295" s="7"/>
    </row>
    <row r="5296" spans="1:15" x14ac:dyDescent="0.25">
      <c r="A5296" s="4"/>
      <c r="B5296" s="3"/>
      <c r="C5296" s="3"/>
      <c r="D5296" s="3"/>
      <c r="E5296" s="9"/>
      <c r="F5296" s="6"/>
      <c r="I5296" s="10"/>
      <c r="J5296" s="30"/>
      <c r="K5296" s="8"/>
      <c r="L5296" s="31"/>
      <c r="M5296" s="27"/>
      <c r="N5296" s="17"/>
      <c r="O5296" s="7"/>
    </row>
    <row r="5297" spans="1:15" x14ac:dyDescent="0.25">
      <c r="A5297" s="4"/>
      <c r="B5297" s="3"/>
      <c r="C5297" s="3"/>
      <c r="D5297" s="3"/>
      <c r="E5297" s="9"/>
      <c r="F5297" s="6"/>
      <c r="I5297" s="10"/>
      <c r="J5297" s="30"/>
      <c r="K5297" s="8"/>
      <c r="L5297" s="31"/>
      <c r="M5297" s="27"/>
      <c r="N5297" s="17"/>
      <c r="O5297" s="7"/>
    </row>
    <row r="5298" spans="1:15" x14ac:dyDescent="0.25">
      <c r="A5298" s="4"/>
      <c r="B5298" s="3"/>
      <c r="C5298" s="3"/>
      <c r="D5298" s="3"/>
      <c r="E5298" s="9"/>
      <c r="F5298" s="6"/>
      <c r="I5298" s="10"/>
      <c r="J5298" s="30"/>
      <c r="K5298" s="8"/>
      <c r="L5298" s="31"/>
      <c r="M5298" s="27"/>
      <c r="N5298" s="17"/>
      <c r="O5298" s="7"/>
    </row>
    <row r="5299" spans="1:15" x14ac:dyDescent="0.25">
      <c r="A5299" s="4"/>
      <c r="B5299" s="3"/>
      <c r="C5299" s="3"/>
      <c r="D5299" s="3"/>
      <c r="E5299" s="9"/>
      <c r="F5299" s="6"/>
      <c r="I5299" s="10"/>
      <c r="J5299" s="30"/>
      <c r="K5299" s="8"/>
      <c r="L5299" s="31"/>
      <c r="M5299" s="27"/>
      <c r="N5299" s="17"/>
      <c r="O5299" s="7"/>
    </row>
    <row r="5300" spans="1:15" x14ac:dyDescent="0.25">
      <c r="A5300" s="4"/>
      <c r="B5300" s="3"/>
      <c r="C5300" s="3"/>
      <c r="D5300" s="3"/>
      <c r="E5300" s="9"/>
      <c r="F5300" s="6"/>
      <c r="I5300" s="10"/>
      <c r="J5300" s="30"/>
      <c r="K5300" s="8"/>
      <c r="L5300" s="31"/>
      <c r="M5300" s="27"/>
      <c r="N5300" s="17"/>
      <c r="O5300" s="7"/>
    </row>
    <row r="5301" spans="1:15" x14ac:dyDescent="0.25">
      <c r="A5301" s="4"/>
      <c r="B5301" s="3"/>
      <c r="C5301" s="3"/>
      <c r="D5301" s="3"/>
      <c r="E5301" s="9"/>
      <c r="F5301" s="6"/>
      <c r="I5301" s="10"/>
      <c r="J5301" s="30"/>
      <c r="K5301" s="8"/>
      <c r="L5301" s="31"/>
      <c r="M5301" s="27"/>
      <c r="N5301" s="17"/>
      <c r="O5301" s="7"/>
    </row>
    <row r="5302" spans="1:15" x14ac:dyDescent="0.25">
      <c r="A5302" s="4"/>
      <c r="B5302" s="3"/>
      <c r="C5302" s="3"/>
      <c r="D5302" s="3"/>
      <c r="E5302" s="9"/>
      <c r="F5302" s="6"/>
      <c r="I5302" s="10"/>
      <c r="J5302" s="30"/>
      <c r="K5302" s="8"/>
      <c r="L5302" s="31"/>
      <c r="M5302" s="27"/>
      <c r="N5302" s="17"/>
      <c r="O5302" s="7"/>
    </row>
    <row r="5303" spans="1:15" x14ac:dyDescent="0.25">
      <c r="A5303" s="4"/>
      <c r="B5303" s="3"/>
      <c r="C5303" s="3"/>
      <c r="D5303" s="3"/>
      <c r="E5303" s="9"/>
      <c r="F5303" s="6"/>
      <c r="I5303" s="10"/>
      <c r="J5303" s="30"/>
      <c r="K5303" s="8"/>
      <c r="L5303" s="31"/>
      <c r="M5303" s="27"/>
      <c r="N5303" s="17"/>
      <c r="O5303" s="7"/>
    </row>
    <row r="5304" spans="1:15" x14ac:dyDescent="0.25">
      <c r="A5304" s="4"/>
      <c r="B5304" s="3"/>
      <c r="C5304" s="3"/>
      <c r="D5304" s="3"/>
      <c r="E5304" s="9"/>
      <c r="F5304" s="6"/>
      <c r="I5304" s="10"/>
      <c r="J5304" s="30"/>
      <c r="K5304" s="8"/>
      <c r="L5304" s="31"/>
      <c r="M5304" s="27"/>
      <c r="N5304" s="17"/>
      <c r="O5304" s="7"/>
    </row>
    <row r="5305" spans="1:15" x14ac:dyDescent="0.25">
      <c r="A5305" s="4"/>
      <c r="B5305" s="3"/>
      <c r="C5305" s="3"/>
      <c r="D5305" s="3"/>
      <c r="E5305" s="9"/>
      <c r="F5305" s="6"/>
      <c r="I5305" s="10"/>
      <c r="J5305" s="30"/>
      <c r="K5305" s="8"/>
      <c r="L5305" s="31"/>
      <c r="M5305" s="27"/>
      <c r="N5305" s="17"/>
      <c r="O5305" s="7"/>
    </row>
    <row r="5306" spans="1:15" x14ac:dyDescent="0.25">
      <c r="A5306" s="4"/>
      <c r="B5306" s="3"/>
      <c r="C5306" s="3"/>
      <c r="D5306" s="3"/>
      <c r="E5306" s="9"/>
      <c r="F5306" s="6"/>
      <c r="I5306" s="10"/>
      <c r="J5306" s="30"/>
      <c r="K5306" s="8"/>
      <c r="L5306" s="31"/>
      <c r="M5306" s="27"/>
      <c r="N5306" s="17"/>
      <c r="O5306" s="7"/>
    </row>
    <row r="5307" spans="1:15" x14ac:dyDescent="0.25">
      <c r="A5307" s="4"/>
      <c r="B5307" s="3"/>
      <c r="C5307" s="3"/>
      <c r="D5307" s="3"/>
      <c r="E5307" s="9"/>
      <c r="F5307" s="6"/>
      <c r="I5307" s="10"/>
      <c r="J5307" s="30"/>
      <c r="K5307" s="8"/>
      <c r="L5307" s="31"/>
      <c r="M5307" s="27"/>
      <c r="N5307" s="17"/>
      <c r="O5307" s="7"/>
    </row>
    <row r="5308" spans="1:15" x14ac:dyDescent="0.25">
      <c r="A5308" s="4"/>
      <c r="B5308" s="3"/>
      <c r="C5308" s="3"/>
      <c r="D5308" s="3"/>
      <c r="E5308" s="9"/>
      <c r="F5308" s="6"/>
      <c r="I5308" s="10"/>
      <c r="J5308" s="30"/>
      <c r="K5308" s="8"/>
      <c r="L5308" s="31"/>
      <c r="M5308" s="27"/>
      <c r="N5308" s="17"/>
      <c r="O5308" s="7"/>
    </row>
    <row r="5309" spans="1:15" x14ac:dyDescent="0.25">
      <c r="A5309" s="4"/>
      <c r="B5309" s="3"/>
      <c r="C5309" s="3"/>
      <c r="D5309" s="3"/>
      <c r="E5309" s="9"/>
      <c r="F5309" s="6"/>
      <c r="I5309" s="10"/>
      <c r="J5309" s="30"/>
      <c r="K5309" s="8"/>
      <c r="L5309" s="31"/>
      <c r="M5309" s="27"/>
      <c r="N5309" s="17"/>
      <c r="O5309" s="7"/>
    </row>
    <row r="5310" spans="1:15" x14ac:dyDescent="0.25">
      <c r="A5310" s="4"/>
      <c r="B5310" s="3"/>
      <c r="C5310" s="3"/>
      <c r="D5310" s="3"/>
      <c r="E5310" s="9"/>
      <c r="F5310" s="6"/>
      <c r="I5310" s="10"/>
      <c r="J5310" s="30"/>
      <c r="K5310" s="8"/>
      <c r="L5310" s="31"/>
      <c r="M5310" s="27"/>
      <c r="N5310" s="17"/>
      <c r="O5310" s="7"/>
    </row>
    <row r="5311" spans="1:15" x14ac:dyDescent="0.25">
      <c r="A5311" s="4"/>
      <c r="B5311" s="3"/>
      <c r="C5311" s="3"/>
      <c r="D5311" s="3"/>
      <c r="E5311" s="9"/>
      <c r="F5311" s="6"/>
      <c r="I5311" s="10"/>
      <c r="J5311" s="30"/>
      <c r="K5311" s="8"/>
      <c r="L5311" s="31"/>
      <c r="M5311" s="27"/>
      <c r="N5311" s="17"/>
      <c r="O5311" s="7"/>
    </row>
    <row r="5312" spans="1:15" x14ac:dyDescent="0.25">
      <c r="A5312" s="4"/>
      <c r="B5312" s="3"/>
      <c r="C5312" s="3"/>
      <c r="D5312" s="3"/>
      <c r="E5312" s="9"/>
      <c r="F5312" s="6"/>
      <c r="I5312" s="10"/>
      <c r="J5312" s="30"/>
      <c r="K5312" s="8"/>
      <c r="L5312" s="31"/>
      <c r="M5312" s="27"/>
      <c r="N5312" s="17"/>
      <c r="O5312" s="7"/>
    </row>
    <row r="5313" spans="1:15" x14ac:dyDescent="0.25">
      <c r="A5313" s="4"/>
      <c r="B5313" s="3"/>
      <c r="C5313" s="3"/>
      <c r="D5313" s="3"/>
      <c r="E5313" s="9"/>
      <c r="F5313" s="6"/>
      <c r="I5313" s="10"/>
      <c r="J5313" s="30"/>
      <c r="K5313" s="8"/>
      <c r="L5313" s="31"/>
      <c r="M5313" s="27"/>
      <c r="N5313" s="17"/>
      <c r="O5313" s="7"/>
    </row>
    <row r="5314" spans="1:15" x14ac:dyDescent="0.25">
      <c r="A5314" s="4"/>
      <c r="B5314" s="3"/>
      <c r="C5314" s="3"/>
      <c r="D5314" s="3"/>
      <c r="E5314" s="9"/>
      <c r="F5314" s="6"/>
      <c r="I5314" s="10"/>
      <c r="J5314" s="30"/>
      <c r="K5314" s="8"/>
      <c r="L5314" s="31"/>
      <c r="M5314" s="27"/>
      <c r="N5314" s="17"/>
      <c r="O5314" s="7"/>
    </row>
    <row r="5315" spans="1:15" x14ac:dyDescent="0.25">
      <c r="A5315" s="4"/>
      <c r="B5315" s="3"/>
      <c r="C5315" s="3"/>
      <c r="D5315" s="3"/>
      <c r="E5315" s="9"/>
      <c r="F5315" s="6"/>
      <c r="I5315" s="10"/>
      <c r="J5315" s="30"/>
      <c r="K5315" s="8"/>
      <c r="L5315" s="31"/>
      <c r="M5315" s="27"/>
      <c r="N5315" s="17"/>
      <c r="O5315" s="7"/>
    </row>
    <row r="5316" spans="1:15" x14ac:dyDescent="0.25">
      <c r="A5316" s="4"/>
      <c r="B5316" s="3"/>
      <c r="C5316" s="3"/>
      <c r="D5316" s="3"/>
      <c r="E5316" s="9"/>
      <c r="F5316" s="6"/>
      <c r="I5316" s="10"/>
      <c r="J5316" s="30"/>
      <c r="K5316" s="8"/>
      <c r="L5316" s="31"/>
      <c r="M5316" s="27"/>
      <c r="N5316" s="17"/>
      <c r="O5316" s="7"/>
    </row>
    <row r="5317" spans="1:15" x14ac:dyDescent="0.25">
      <c r="A5317" s="4"/>
      <c r="B5317" s="3"/>
      <c r="C5317" s="3"/>
      <c r="D5317" s="3"/>
      <c r="E5317" s="9"/>
      <c r="F5317" s="6"/>
      <c r="I5317" s="10"/>
      <c r="J5317" s="30"/>
      <c r="K5317" s="8"/>
      <c r="L5317" s="31"/>
      <c r="M5317" s="27"/>
      <c r="N5317" s="17"/>
      <c r="O5317" s="7"/>
    </row>
    <row r="5318" spans="1:15" x14ac:dyDescent="0.25">
      <c r="A5318" s="4"/>
      <c r="B5318" s="3"/>
      <c r="C5318" s="3"/>
      <c r="D5318" s="3"/>
      <c r="E5318" s="9"/>
      <c r="F5318" s="6"/>
      <c r="I5318" s="10"/>
      <c r="J5318" s="30"/>
      <c r="K5318" s="8"/>
      <c r="L5318" s="31"/>
      <c r="M5318" s="27"/>
      <c r="N5318" s="17"/>
      <c r="O5318" s="7"/>
    </row>
    <row r="5319" spans="1:15" x14ac:dyDescent="0.25">
      <c r="A5319" s="4"/>
      <c r="B5319" s="3"/>
      <c r="C5319" s="3"/>
      <c r="D5319" s="3"/>
      <c r="E5319" s="9"/>
      <c r="F5319" s="6"/>
      <c r="I5319" s="10"/>
      <c r="J5319" s="30"/>
      <c r="K5319" s="8"/>
      <c r="L5319" s="31"/>
      <c r="M5319" s="27"/>
      <c r="N5319" s="17"/>
      <c r="O5319" s="7"/>
    </row>
    <row r="5320" spans="1:15" x14ac:dyDescent="0.25">
      <c r="A5320" s="4"/>
      <c r="B5320" s="3"/>
      <c r="C5320" s="3"/>
      <c r="D5320" s="3"/>
      <c r="E5320" s="9"/>
      <c r="F5320" s="6"/>
      <c r="I5320" s="10"/>
      <c r="J5320" s="30"/>
      <c r="K5320" s="8"/>
      <c r="L5320" s="31"/>
      <c r="M5320" s="27"/>
      <c r="N5320" s="17"/>
      <c r="O5320" s="7"/>
    </row>
    <row r="5321" spans="1:15" x14ac:dyDescent="0.25">
      <c r="A5321" s="4"/>
      <c r="B5321" s="3"/>
      <c r="C5321" s="3"/>
      <c r="D5321" s="3"/>
      <c r="E5321" s="9"/>
      <c r="F5321" s="6"/>
      <c r="I5321" s="10"/>
      <c r="J5321" s="30"/>
      <c r="K5321" s="8"/>
      <c r="L5321" s="31"/>
      <c r="M5321" s="27"/>
      <c r="N5321" s="17"/>
      <c r="O5321" s="7"/>
    </row>
    <row r="5322" spans="1:15" x14ac:dyDescent="0.25">
      <c r="A5322" s="4"/>
      <c r="B5322" s="3"/>
      <c r="C5322" s="3"/>
      <c r="D5322" s="3"/>
      <c r="E5322" s="9"/>
      <c r="F5322" s="6"/>
      <c r="I5322" s="10"/>
      <c r="J5322" s="30"/>
      <c r="K5322" s="8"/>
      <c r="L5322" s="31"/>
      <c r="M5322" s="27"/>
      <c r="N5322" s="17"/>
      <c r="O5322" s="7"/>
    </row>
    <row r="5323" spans="1:15" x14ac:dyDescent="0.25">
      <c r="A5323" s="4"/>
      <c r="B5323" s="3"/>
      <c r="C5323" s="3"/>
      <c r="D5323" s="3"/>
      <c r="E5323" s="9"/>
      <c r="F5323" s="6"/>
      <c r="I5323" s="10"/>
      <c r="J5323" s="30"/>
      <c r="K5323" s="8"/>
      <c r="L5323" s="31"/>
      <c r="M5323" s="27"/>
      <c r="N5323" s="17"/>
      <c r="O5323" s="7"/>
    </row>
    <row r="5324" spans="1:15" x14ac:dyDescent="0.25">
      <c r="A5324" s="4"/>
      <c r="B5324" s="3"/>
      <c r="C5324" s="3"/>
      <c r="D5324" s="3"/>
      <c r="E5324" s="9"/>
      <c r="F5324" s="6"/>
      <c r="I5324" s="10"/>
      <c r="J5324" s="30"/>
      <c r="K5324" s="8"/>
      <c r="L5324" s="31"/>
      <c r="M5324" s="27"/>
      <c r="N5324" s="17"/>
      <c r="O5324" s="7"/>
    </row>
    <row r="5325" spans="1:15" x14ac:dyDescent="0.25">
      <c r="A5325" s="4"/>
      <c r="B5325" s="3"/>
      <c r="C5325" s="3"/>
      <c r="D5325" s="3"/>
      <c r="E5325" s="9"/>
      <c r="F5325" s="6"/>
      <c r="I5325" s="10"/>
      <c r="J5325" s="30"/>
      <c r="K5325" s="8"/>
      <c r="L5325" s="31"/>
      <c r="M5325" s="27"/>
      <c r="N5325" s="17"/>
      <c r="O5325" s="7"/>
    </row>
    <row r="5326" spans="1:15" x14ac:dyDescent="0.25">
      <c r="A5326" s="4"/>
      <c r="B5326" s="3"/>
      <c r="C5326" s="3"/>
      <c r="D5326" s="3"/>
      <c r="E5326" s="9"/>
      <c r="F5326" s="6"/>
      <c r="I5326" s="10"/>
      <c r="J5326" s="30"/>
      <c r="K5326" s="8"/>
      <c r="L5326" s="31"/>
      <c r="M5326" s="27"/>
      <c r="N5326" s="17"/>
      <c r="O5326" s="7"/>
    </row>
    <row r="5327" spans="1:15" x14ac:dyDescent="0.25">
      <c r="A5327" s="4"/>
      <c r="B5327" s="3"/>
      <c r="C5327" s="3"/>
      <c r="D5327" s="3"/>
      <c r="E5327" s="9"/>
      <c r="F5327" s="6"/>
      <c r="I5327" s="10"/>
      <c r="J5327" s="30"/>
      <c r="K5327" s="8"/>
      <c r="L5327" s="31"/>
      <c r="M5327" s="27"/>
      <c r="N5327" s="17"/>
      <c r="O5327" s="7"/>
    </row>
    <row r="5328" spans="1:15" x14ac:dyDescent="0.25">
      <c r="A5328" s="4"/>
      <c r="B5328" s="3"/>
      <c r="C5328" s="3"/>
      <c r="D5328" s="3"/>
      <c r="E5328" s="9"/>
      <c r="F5328" s="6"/>
      <c r="I5328" s="10"/>
      <c r="J5328" s="30"/>
      <c r="K5328" s="8"/>
      <c r="L5328" s="31"/>
      <c r="M5328" s="27"/>
      <c r="N5328" s="17"/>
      <c r="O5328" s="7"/>
    </row>
    <row r="5329" spans="1:15" x14ac:dyDescent="0.25">
      <c r="A5329" s="4"/>
      <c r="B5329" s="3"/>
      <c r="C5329" s="3"/>
      <c r="D5329" s="3"/>
      <c r="E5329" s="9"/>
      <c r="F5329" s="6"/>
      <c r="I5329" s="10"/>
      <c r="J5329" s="30"/>
      <c r="K5329" s="8"/>
      <c r="L5329" s="31"/>
      <c r="M5329" s="27"/>
      <c r="N5329" s="17"/>
      <c r="O5329" s="7"/>
    </row>
    <row r="5330" spans="1:15" x14ac:dyDescent="0.25">
      <c r="A5330" s="4"/>
      <c r="B5330" s="3"/>
      <c r="C5330" s="3"/>
      <c r="D5330" s="3"/>
      <c r="E5330" s="9"/>
      <c r="F5330" s="6"/>
      <c r="I5330" s="10"/>
      <c r="J5330" s="30"/>
      <c r="K5330" s="8"/>
      <c r="L5330" s="31"/>
      <c r="M5330" s="27"/>
      <c r="N5330" s="17"/>
      <c r="O5330" s="7"/>
    </row>
    <row r="5331" spans="1:15" x14ac:dyDescent="0.25">
      <c r="A5331" s="4"/>
      <c r="B5331" s="3"/>
      <c r="C5331" s="3"/>
      <c r="D5331" s="3"/>
      <c r="E5331" s="9"/>
      <c r="F5331" s="6"/>
      <c r="I5331" s="10"/>
      <c r="J5331" s="30"/>
      <c r="K5331" s="8"/>
      <c r="L5331" s="31"/>
      <c r="M5331" s="27"/>
      <c r="N5331" s="17"/>
      <c r="O5331" s="7"/>
    </row>
    <row r="5332" spans="1:15" x14ac:dyDescent="0.25">
      <c r="A5332" s="4"/>
      <c r="B5332" s="3"/>
      <c r="C5332" s="3"/>
      <c r="D5332" s="3"/>
      <c r="E5332" s="9"/>
      <c r="F5332" s="6"/>
      <c r="I5332" s="10"/>
      <c r="J5332" s="30"/>
      <c r="K5332" s="8"/>
      <c r="L5332" s="31"/>
      <c r="M5332" s="27"/>
      <c r="N5332" s="17"/>
      <c r="O5332" s="7"/>
    </row>
    <row r="5333" spans="1:15" x14ac:dyDescent="0.25">
      <c r="A5333" s="4"/>
      <c r="B5333" s="3"/>
      <c r="C5333" s="3"/>
      <c r="D5333" s="3"/>
      <c r="E5333" s="9"/>
      <c r="F5333" s="6"/>
      <c r="I5333" s="10"/>
      <c r="J5333" s="30"/>
      <c r="K5333" s="8"/>
      <c r="L5333" s="31"/>
      <c r="M5333" s="27"/>
      <c r="N5333" s="17"/>
      <c r="O5333" s="7"/>
    </row>
    <row r="5334" spans="1:15" x14ac:dyDescent="0.25">
      <c r="A5334" s="4"/>
      <c r="B5334" s="3"/>
      <c r="C5334" s="3"/>
      <c r="D5334" s="3"/>
      <c r="E5334" s="9"/>
      <c r="F5334" s="6"/>
      <c r="I5334" s="10"/>
      <c r="J5334" s="30"/>
      <c r="K5334" s="8"/>
      <c r="L5334" s="31"/>
      <c r="M5334" s="27"/>
      <c r="N5334" s="17"/>
      <c r="O5334" s="7"/>
    </row>
    <row r="5335" spans="1:15" x14ac:dyDescent="0.25">
      <c r="A5335" s="4"/>
      <c r="B5335" s="3"/>
      <c r="C5335" s="3"/>
      <c r="D5335" s="3"/>
      <c r="E5335" s="9"/>
      <c r="F5335" s="6"/>
      <c r="I5335" s="10"/>
      <c r="J5335" s="30"/>
      <c r="K5335" s="8"/>
      <c r="L5335" s="31"/>
      <c r="M5335" s="27"/>
      <c r="N5335" s="17"/>
      <c r="O5335" s="7"/>
    </row>
    <row r="5336" spans="1:15" x14ac:dyDescent="0.25">
      <c r="A5336" s="4"/>
      <c r="B5336" s="3"/>
      <c r="C5336" s="3"/>
      <c r="D5336" s="3"/>
      <c r="E5336" s="9"/>
      <c r="F5336" s="6"/>
      <c r="I5336" s="10"/>
      <c r="J5336" s="30"/>
      <c r="K5336" s="8"/>
      <c r="L5336" s="31"/>
      <c r="M5336" s="27"/>
      <c r="N5336" s="17"/>
      <c r="O5336" s="7"/>
    </row>
    <row r="5337" spans="1:15" x14ac:dyDescent="0.25">
      <c r="A5337" s="4"/>
      <c r="B5337" s="3"/>
      <c r="C5337" s="3"/>
      <c r="D5337" s="3"/>
      <c r="E5337" s="9"/>
      <c r="F5337" s="6"/>
      <c r="I5337" s="10"/>
      <c r="J5337" s="30"/>
      <c r="K5337" s="8"/>
      <c r="L5337" s="31"/>
      <c r="M5337" s="27"/>
      <c r="N5337" s="17"/>
      <c r="O5337" s="7"/>
    </row>
    <row r="5338" spans="1:15" x14ac:dyDescent="0.25">
      <c r="A5338" s="4"/>
      <c r="B5338" s="3"/>
      <c r="C5338" s="3"/>
      <c r="D5338" s="3"/>
      <c r="E5338" s="9"/>
      <c r="F5338" s="6"/>
      <c r="I5338" s="10"/>
      <c r="J5338" s="30"/>
      <c r="K5338" s="8"/>
      <c r="L5338" s="31"/>
      <c r="M5338" s="27"/>
      <c r="N5338" s="17"/>
      <c r="O5338" s="7"/>
    </row>
    <row r="5339" spans="1:15" x14ac:dyDescent="0.25">
      <c r="A5339" s="4"/>
      <c r="B5339" s="3"/>
      <c r="C5339" s="3"/>
      <c r="D5339" s="3"/>
      <c r="E5339" s="9"/>
      <c r="F5339" s="6"/>
      <c r="I5339" s="10"/>
      <c r="J5339" s="30"/>
      <c r="K5339" s="8"/>
      <c r="L5339" s="31"/>
      <c r="M5339" s="27"/>
      <c r="N5339" s="17"/>
      <c r="O5339" s="7"/>
    </row>
    <row r="5340" spans="1:15" x14ac:dyDescent="0.25">
      <c r="A5340" s="4"/>
      <c r="B5340" s="3"/>
      <c r="C5340" s="3"/>
      <c r="D5340" s="3"/>
      <c r="E5340" s="9"/>
      <c r="F5340" s="6"/>
      <c r="I5340" s="10"/>
      <c r="J5340" s="30"/>
      <c r="K5340" s="8"/>
      <c r="L5340" s="31"/>
      <c r="M5340" s="27"/>
      <c r="N5340" s="17"/>
      <c r="O5340" s="7"/>
    </row>
    <row r="5341" spans="1:15" x14ac:dyDescent="0.25">
      <c r="A5341" s="4"/>
      <c r="B5341" s="3"/>
      <c r="C5341" s="3"/>
      <c r="D5341" s="3"/>
      <c r="E5341" s="9"/>
      <c r="F5341" s="6"/>
      <c r="I5341" s="10"/>
      <c r="J5341" s="30"/>
      <c r="K5341" s="8"/>
      <c r="L5341" s="31"/>
      <c r="M5341" s="27"/>
      <c r="N5341" s="17"/>
      <c r="O5341" s="7"/>
    </row>
    <row r="5342" spans="1:15" x14ac:dyDescent="0.25">
      <c r="A5342" s="4"/>
      <c r="B5342" s="3"/>
      <c r="C5342" s="3"/>
      <c r="D5342" s="3"/>
      <c r="E5342" s="9"/>
      <c r="F5342" s="6"/>
      <c r="I5342" s="10"/>
      <c r="J5342" s="30"/>
      <c r="K5342" s="8"/>
      <c r="L5342" s="31"/>
      <c r="M5342" s="27"/>
      <c r="N5342" s="17"/>
      <c r="O5342" s="7"/>
    </row>
    <row r="5343" spans="1:15" x14ac:dyDescent="0.25">
      <c r="A5343" s="4"/>
      <c r="B5343" s="3"/>
      <c r="C5343" s="3"/>
      <c r="D5343" s="3"/>
      <c r="E5343" s="9"/>
      <c r="F5343" s="6"/>
      <c r="I5343" s="10"/>
      <c r="J5343" s="30"/>
      <c r="K5343" s="8"/>
      <c r="L5343" s="31"/>
      <c r="M5343" s="27"/>
      <c r="N5343" s="17"/>
      <c r="O5343" s="7"/>
    </row>
    <row r="5344" spans="1:15" x14ac:dyDescent="0.25">
      <c r="A5344" s="4"/>
      <c r="B5344" s="3"/>
      <c r="C5344" s="3"/>
      <c r="D5344" s="3"/>
      <c r="E5344" s="9"/>
      <c r="F5344" s="6"/>
      <c r="I5344" s="10"/>
      <c r="J5344" s="30"/>
      <c r="K5344" s="8"/>
      <c r="L5344" s="31"/>
      <c r="M5344" s="27"/>
      <c r="N5344" s="17"/>
      <c r="O5344" s="7"/>
    </row>
    <row r="5345" spans="1:15" x14ac:dyDescent="0.25">
      <c r="A5345" s="4"/>
      <c r="B5345" s="3"/>
      <c r="C5345" s="3"/>
      <c r="D5345" s="3"/>
      <c r="E5345" s="9"/>
      <c r="F5345" s="6"/>
      <c r="I5345" s="10"/>
      <c r="J5345" s="30"/>
      <c r="K5345" s="8"/>
      <c r="L5345" s="31"/>
      <c r="M5345" s="27"/>
      <c r="N5345" s="17"/>
      <c r="O5345" s="7"/>
    </row>
    <row r="5346" spans="1:15" x14ac:dyDescent="0.25">
      <c r="A5346" s="4"/>
      <c r="B5346" s="3"/>
      <c r="C5346" s="3"/>
      <c r="D5346" s="3"/>
      <c r="E5346" s="9"/>
      <c r="F5346" s="6"/>
      <c r="I5346" s="10"/>
      <c r="J5346" s="30"/>
      <c r="K5346" s="8"/>
      <c r="L5346" s="31"/>
      <c r="M5346" s="27"/>
      <c r="N5346" s="17"/>
      <c r="O5346" s="7"/>
    </row>
    <row r="5347" spans="1:15" x14ac:dyDescent="0.25">
      <c r="A5347" s="4"/>
      <c r="B5347" s="3"/>
      <c r="C5347" s="3"/>
      <c r="D5347" s="3"/>
      <c r="E5347" s="9"/>
      <c r="F5347" s="6"/>
      <c r="I5347" s="10"/>
      <c r="J5347" s="30"/>
      <c r="K5347" s="8"/>
      <c r="L5347" s="31"/>
      <c r="M5347" s="27"/>
      <c r="N5347" s="17"/>
      <c r="O5347" s="7"/>
    </row>
    <row r="5348" spans="1:15" x14ac:dyDescent="0.25">
      <c r="A5348" s="4"/>
      <c r="B5348" s="3"/>
      <c r="C5348" s="3"/>
      <c r="D5348" s="3"/>
      <c r="E5348" s="9"/>
      <c r="F5348" s="6"/>
      <c r="I5348" s="10"/>
      <c r="J5348" s="30"/>
      <c r="K5348" s="8"/>
      <c r="L5348" s="31"/>
      <c r="M5348" s="27"/>
      <c r="N5348" s="17"/>
      <c r="O5348" s="7"/>
    </row>
    <row r="5349" spans="1:15" x14ac:dyDescent="0.25">
      <c r="A5349" s="4"/>
      <c r="B5349" s="3"/>
      <c r="C5349" s="3"/>
      <c r="D5349" s="3"/>
      <c r="E5349" s="9"/>
      <c r="F5349" s="6"/>
      <c r="I5349" s="10"/>
      <c r="J5349" s="30"/>
      <c r="K5349" s="8"/>
      <c r="L5349" s="31"/>
      <c r="M5349" s="27"/>
      <c r="N5349" s="17"/>
      <c r="O5349" s="7"/>
    </row>
    <row r="5350" spans="1:15" x14ac:dyDescent="0.25">
      <c r="A5350" s="4"/>
      <c r="B5350" s="3"/>
      <c r="C5350" s="3"/>
      <c r="D5350" s="3"/>
      <c r="E5350" s="9"/>
      <c r="F5350" s="6"/>
      <c r="I5350" s="10"/>
      <c r="J5350" s="30"/>
      <c r="K5350" s="8"/>
      <c r="L5350" s="31"/>
      <c r="M5350" s="27"/>
      <c r="N5350" s="17"/>
      <c r="O5350" s="7"/>
    </row>
    <row r="5351" spans="1:15" x14ac:dyDescent="0.25">
      <c r="A5351" s="4"/>
      <c r="B5351" s="3"/>
      <c r="C5351" s="3"/>
      <c r="D5351" s="3"/>
      <c r="E5351" s="9"/>
      <c r="F5351" s="6"/>
      <c r="I5351" s="10"/>
      <c r="J5351" s="30"/>
      <c r="K5351" s="8"/>
      <c r="L5351" s="31"/>
      <c r="M5351" s="27"/>
      <c r="N5351" s="17"/>
      <c r="O5351" s="7"/>
    </row>
    <row r="5352" spans="1:15" x14ac:dyDescent="0.25">
      <c r="A5352" s="4"/>
      <c r="B5352" s="3"/>
      <c r="C5352" s="3"/>
      <c r="D5352" s="3"/>
      <c r="E5352" s="9"/>
      <c r="F5352" s="6"/>
      <c r="I5352" s="10"/>
      <c r="J5352" s="30"/>
      <c r="K5352" s="8"/>
      <c r="L5352" s="31"/>
      <c r="M5352" s="27"/>
      <c r="N5352" s="17"/>
      <c r="O5352" s="7"/>
    </row>
    <row r="5353" spans="1:15" x14ac:dyDescent="0.25">
      <c r="A5353" s="4"/>
      <c r="B5353" s="3"/>
      <c r="C5353" s="3"/>
      <c r="D5353" s="3"/>
      <c r="E5353" s="9"/>
      <c r="F5353" s="6"/>
      <c r="I5353" s="10"/>
      <c r="J5353" s="30"/>
      <c r="K5353" s="8"/>
      <c r="L5353" s="31"/>
      <c r="M5353" s="27"/>
      <c r="N5353" s="17"/>
      <c r="O5353" s="7"/>
    </row>
    <row r="5354" spans="1:15" x14ac:dyDescent="0.25">
      <c r="A5354" s="4"/>
      <c r="B5354" s="3"/>
      <c r="C5354" s="3"/>
      <c r="D5354" s="3"/>
      <c r="E5354" s="9"/>
      <c r="F5354" s="6"/>
      <c r="I5354" s="10"/>
      <c r="J5354" s="30"/>
      <c r="K5354" s="8"/>
      <c r="L5354" s="31"/>
      <c r="M5354" s="27"/>
      <c r="N5354" s="17"/>
      <c r="O5354" s="7"/>
    </row>
    <row r="5355" spans="1:15" x14ac:dyDescent="0.25">
      <c r="A5355" s="4"/>
      <c r="B5355" s="3"/>
      <c r="C5355" s="3"/>
      <c r="D5355" s="3"/>
      <c r="E5355" s="9"/>
      <c r="F5355" s="6"/>
      <c r="I5355" s="10"/>
      <c r="J5355" s="30"/>
      <c r="K5355" s="8"/>
      <c r="L5355" s="31"/>
      <c r="M5355" s="27"/>
      <c r="N5355" s="17"/>
      <c r="O5355" s="7"/>
    </row>
    <row r="5356" spans="1:15" x14ac:dyDescent="0.25">
      <c r="A5356" s="4"/>
      <c r="B5356" s="3"/>
      <c r="C5356" s="3"/>
      <c r="D5356" s="3"/>
      <c r="E5356" s="9"/>
      <c r="F5356" s="6"/>
      <c r="I5356" s="10"/>
      <c r="J5356" s="30"/>
      <c r="K5356" s="8"/>
      <c r="L5356" s="31"/>
      <c r="M5356" s="27"/>
      <c r="N5356" s="17"/>
      <c r="O5356" s="7"/>
    </row>
    <row r="5357" spans="1:15" x14ac:dyDescent="0.25">
      <c r="A5357" s="4"/>
      <c r="B5357" s="3"/>
      <c r="C5357" s="3"/>
      <c r="D5357" s="3"/>
      <c r="E5357" s="9"/>
      <c r="F5357" s="6"/>
      <c r="I5357" s="10"/>
      <c r="J5357" s="30"/>
      <c r="K5357" s="8"/>
      <c r="L5357" s="31"/>
      <c r="M5357" s="27"/>
      <c r="N5357" s="17"/>
      <c r="O5357" s="7"/>
    </row>
    <row r="5358" spans="1:15" x14ac:dyDescent="0.25">
      <c r="A5358" s="4"/>
      <c r="B5358" s="3"/>
      <c r="C5358" s="3"/>
      <c r="D5358" s="3"/>
      <c r="E5358" s="9"/>
      <c r="F5358" s="6"/>
      <c r="I5358" s="10"/>
      <c r="J5358" s="30"/>
      <c r="K5358" s="8"/>
      <c r="L5358" s="31"/>
      <c r="M5358" s="27"/>
      <c r="N5358" s="17"/>
      <c r="O5358" s="7"/>
    </row>
    <row r="5359" spans="1:15" x14ac:dyDescent="0.25">
      <c r="A5359" s="4"/>
      <c r="B5359" s="3"/>
      <c r="C5359" s="3"/>
      <c r="D5359" s="3"/>
      <c r="E5359" s="9"/>
      <c r="F5359" s="6"/>
      <c r="I5359" s="10"/>
      <c r="J5359" s="30"/>
      <c r="K5359" s="8"/>
      <c r="L5359" s="31"/>
      <c r="M5359" s="27"/>
      <c r="N5359" s="17"/>
      <c r="O5359" s="7"/>
    </row>
    <row r="5360" spans="1:15" x14ac:dyDescent="0.25">
      <c r="A5360" s="4"/>
      <c r="B5360" s="3"/>
      <c r="C5360" s="3"/>
      <c r="D5360" s="3"/>
      <c r="E5360" s="9"/>
      <c r="F5360" s="6"/>
      <c r="I5360" s="10"/>
      <c r="J5360" s="30"/>
      <c r="K5360" s="8"/>
      <c r="L5360" s="31"/>
      <c r="M5360" s="27"/>
      <c r="N5360" s="17"/>
      <c r="O5360" s="7"/>
    </row>
    <row r="5361" spans="1:15" x14ac:dyDescent="0.25">
      <c r="A5361" s="4"/>
      <c r="B5361" s="3"/>
      <c r="C5361" s="3"/>
      <c r="D5361" s="3"/>
      <c r="E5361" s="9"/>
      <c r="F5361" s="6"/>
      <c r="I5361" s="10"/>
      <c r="J5361" s="30"/>
      <c r="K5361" s="8"/>
      <c r="L5361" s="31"/>
      <c r="M5361" s="27"/>
      <c r="N5361" s="17"/>
      <c r="O5361" s="7"/>
    </row>
    <row r="5362" spans="1:15" x14ac:dyDescent="0.25">
      <c r="A5362" s="4"/>
      <c r="B5362" s="3"/>
      <c r="C5362" s="3"/>
      <c r="D5362" s="3"/>
      <c r="E5362" s="9"/>
      <c r="F5362" s="6"/>
      <c r="I5362" s="10"/>
      <c r="J5362" s="30"/>
      <c r="K5362" s="8"/>
      <c r="L5362" s="31"/>
      <c r="M5362" s="27"/>
      <c r="N5362" s="17"/>
      <c r="O5362" s="7"/>
    </row>
    <row r="5363" spans="1:15" x14ac:dyDescent="0.25">
      <c r="A5363" s="4"/>
      <c r="B5363" s="3"/>
      <c r="C5363" s="3"/>
      <c r="D5363" s="3"/>
      <c r="E5363" s="9"/>
      <c r="F5363" s="6"/>
      <c r="I5363" s="10"/>
      <c r="J5363" s="30"/>
      <c r="K5363" s="8"/>
      <c r="L5363" s="31"/>
      <c r="M5363" s="27"/>
      <c r="N5363" s="17"/>
      <c r="O5363" s="7"/>
    </row>
    <row r="5364" spans="1:15" x14ac:dyDescent="0.25">
      <c r="A5364" s="4"/>
      <c r="B5364" s="3"/>
      <c r="C5364" s="3"/>
      <c r="D5364" s="3"/>
      <c r="E5364" s="9"/>
      <c r="F5364" s="6"/>
      <c r="I5364" s="10"/>
      <c r="J5364" s="30"/>
      <c r="K5364" s="8"/>
      <c r="L5364" s="31"/>
      <c r="M5364" s="27"/>
      <c r="N5364" s="17"/>
      <c r="O5364" s="7"/>
    </row>
    <row r="5365" spans="1:15" x14ac:dyDescent="0.25">
      <c r="A5365" s="4"/>
      <c r="B5365" s="3"/>
      <c r="C5365" s="3"/>
      <c r="D5365" s="3"/>
      <c r="E5365" s="9"/>
      <c r="F5365" s="6"/>
      <c r="I5365" s="10"/>
      <c r="J5365" s="30"/>
      <c r="K5365" s="8"/>
      <c r="L5365" s="31"/>
      <c r="M5365" s="27"/>
      <c r="N5365" s="17"/>
      <c r="O5365" s="7"/>
    </row>
    <row r="5366" spans="1:15" x14ac:dyDescent="0.25">
      <c r="A5366" s="4"/>
      <c r="B5366" s="3"/>
      <c r="C5366" s="3"/>
      <c r="D5366" s="3"/>
      <c r="E5366" s="9"/>
      <c r="F5366" s="6"/>
      <c r="I5366" s="10"/>
      <c r="J5366" s="30"/>
      <c r="K5366" s="8"/>
      <c r="L5366" s="31"/>
      <c r="M5366" s="27"/>
      <c r="N5366" s="17"/>
      <c r="O5366" s="7"/>
    </row>
    <row r="5367" spans="1:15" x14ac:dyDescent="0.25">
      <c r="A5367" s="4"/>
      <c r="B5367" s="3"/>
      <c r="C5367" s="3"/>
      <c r="D5367" s="3"/>
      <c r="E5367" s="9"/>
      <c r="F5367" s="6"/>
      <c r="I5367" s="10"/>
      <c r="J5367" s="30"/>
      <c r="K5367" s="8"/>
      <c r="L5367" s="31"/>
      <c r="M5367" s="27"/>
      <c r="N5367" s="17"/>
      <c r="O5367" s="7"/>
    </row>
    <row r="5368" spans="1:15" x14ac:dyDescent="0.25">
      <c r="A5368" s="4"/>
      <c r="B5368" s="3"/>
      <c r="C5368" s="3"/>
      <c r="D5368" s="3"/>
      <c r="E5368" s="9"/>
      <c r="F5368" s="6"/>
      <c r="I5368" s="10"/>
      <c r="J5368" s="30"/>
      <c r="K5368" s="8"/>
      <c r="L5368" s="31"/>
      <c r="M5368" s="27"/>
      <c r="N5368" s="17"/>
      <c r="O5368" s="7"/>
    </row>
    <row r="5369" spans="1:15" x14ac:dyDescent="0.25">
      <c r="A5369" s="4"/>
      <c r="B5369" s="3"/>
      <c r="C5369" s="3"/>
      <c r="D5369" s="3"/>
      <c r="E5369" s="9"/>
      <c r="F5369" s="6"/>
      <c r="I5369" s="10"/>
      <c r="J5369" s="30"/>
      <c r="K5369" s="8"/>
      <c r="L5369" s="31"/>
      <c r="M5369" s="27"/>
      <c r="N5369" s="17"/>
      <c r="O5369" s="7"/>
    </row>
    <row r="5370" spans="1:15" x14ac:dyDescent="0.25">
      <c r="A5370" s="4"/>
      <c r="B5370" s="3"/>
      <c r="C5370" s="3"/>
      <c r="D5370" s="3"/>
      <c r="E5370" s="9"/>
      <c r="F5370" s="6"/>
      <c r="I5370" s="10"/>
      <c r="J5370" s="30"/>
      <c r="K5370" s="8"/>
      <c r="L5370" s="31"/>
      <c r="M5370" s="27"/>
      <c r="N5370" s="17"/>
      <c r="O5370" s="7"/>
    </row>
    <row r="5371" spans="1:15" x14ac:dyDescent="0.25">
      <c r="A5371" s="4"/>
      <c r="B5371" s="3"/>
      <c r="C5371" s="3"/>
      <c r="D5371" s="3"/>
      <c r="E5371" s="9"/>
      <c r="F5371" s="6"/>
      <c r="I5371" s="10"/>
      <c r="J5371" s="30"/>
      <c r="K5371" s="8"/>
      <c r="L5371" s="31"/>
      <c r="M5371" s="27"/>
      <c r="N5371" s="17"/>
      <c r="O5371" s="7"/>
    </row>
    <row r="5372" spans="1:15" x14ac:dyDescent="0.25">
      <c r="A5372" s="4"/>
      <c r="B5372" s="3"/>
      <c r="C5372" s="3"/>
      <c r="D5372" s="3"/>
      <c r="E5372" s="9"/>
      <c r="F5372" s="6"/>
      <c r="I5372" s="10"/>
      <c r="J5372" s="30"/>
      <c r="K5372" s="8"/>
      <c r="L5372" s="31"/>
      <c r="M5372" s="27"/>
      <c r="N5372" s="17"/>
      <c r="O5372" s="7"/>
    </row>
    <row r="5373" spans="1:15" x14ac:dyDescent="0.25">
      <c r="A5373" s="4"/>
      <c r="B5373" s="3"/>
      <c r="C5373" s="3"/>
      <c r="D5373" s="3"/>
      <c r="E5373" s="9"/>
      <c r="F5373" s="6"/>
      <c r="I5373" s="10"/>
      <c r="J5373" s="30"/>
      <c r="K5373" s="8"/>
      <c r="L5373" s="31"/>
      <c r="M5373" s="27"/>
      <c r="N5373" s="17"/>
      <c r="O5373" s="7"/>
    </row>
    <row r="5374" spans="1:15" x14ac:dyDescent="0.25">
      <c r="A5374" s="4"/>
      <c r="B5374" s="3"/>
      <c r="C5374" s="3"/>
      <c r="D5374" s="3"/>
      <c r="E5374" s="9"/>
      <c r="F5374" s="6"/>
      <c r="I5374" s="10"/>
      <c r="J5374" s="30"/>
      <c r="K5374" s="8"/>
      <c r="L5374" s="31"/>
      <c r="M5374" s="27"/>
      <c r="N5374" s="17"/>
      <c r="O5374" s="7"/>
    </row>
    <row r="5375" spans="1:15" x14ac:dyDescent="0.25">
      <c r="A5375" s="4"/>
      <c r="B5375" s="3"/>
      <c r="C5375" s="3"/>
      <c r="D5375" s="3"/>
      <c r="E5375" s="9"/>
      <c r="F5375" s="6"/>
      <c r="I5375" s="10"/>
      <c r="J5375" s="30"/>
      <c r="K5375" s="8"/>
      <c r="L5375" s="31"/>
      <c r="M5375" s="27"/>
      <c r="N5375" s="17"/>
      <c r="O5375" s="7"/>
    </row>
    <row r="5376" spans="1:15" x14ac:dyDescent="0.25">
      <c r="A5376" s="4"/>
      <c r="B5376" s="3"/>
      <c r="C5376" s="3"/>
      <c r="D5376" s="3"/>
      <c r="E5376" s="9"/>
      <c r="F5376" s="6"/>
      <c r="I5376" s="10"/>
      <c r="J5376" s="30"/>
      <c r="K5376" s="8"/>
      <c r="L5376" s="31"/>
      <c r="M5376" s="27"/>
      <c r="N5376" s="17"/>
      <c r="O5376" s="7"/>
    </row>
    <row r="5377" spans="1:15" x14ac:dyDescent="0.25">
      <c r="A5377" s="4"/>
      <c r="B5377" s="3"/>
      <c r="C5377" s="3"/>
      <c r="D5377" s="3"/>
      <c r="E5377" s="9"/>
      <c r="F5377" s="6"/>
      <c r="I5377" s="10"/>
      <c r="J5377" s="30"/>
      <c r="K5377" s="8"/>
      <c r="L5377" s="31"/>
      <c r="M5377" s="27"/>
      <c r="N5377" s="17"/>
      <c r="O5377" s="7"/>
    </row>
    <row r="5378" spans="1:15" x14ac:dyDescent="0.25">
      <c r="A5378" s="4"/>
      <c r="B5378" s="3"/>
      <c r="C5378" s="3"/>
      <c r="D5378" s="3"/>
      <c r="E5378" s="9"/>
      <c r="F5378" s="6"/>
      <c r="I5378" s="10"/>
      <c r="J5378" s="30"/>
      <c r="K5378" s="8"/>
      <c r="L5378" s="31"/>
      <c r="M5378" s="27"/>
      <c r="N5378" s="17"/>
      <c r="O5378" s="7"/>
    </row>
    <row r="5379" spans="1:15" x14ac:dyDescent="0.25">
      <c r="A5379" s="4"/>
      <c r="B5379" s="3"/>
      <c r="C5379" s="3"/>
      <c r="D5379" s="3"/>
      <c r="E5379" s="9"/>
      <c r="F5379" s="6"/>
      <c r="I5379" s="10"/>
      <c r="J5379" s="30"/>
      <c r="K5379" s="8"/>
      <c r="L5379" s="31"/>
      <c r="M5379" s="27"/>
      <c r="N5379" s="17"/>
      <c r="O5379" s="7"/>
    </row>
    <row r="5380" spans="1:15" x14ac:dyDescent="0.25">
      <c r="A5380" s="4"/>
      <c r="B5380" s="3"/>
      <c r="C5380" s="3"/>
      <c r="D5380" s="3"/>
      <c r="E5380" s="9"/>
      <c r="F5380" s="6"/>
      <c r="I5380" s="10"/>
      <c r="J5380" s="30"/>
      <c r="K5380" s="8"/>
      <c r="L5380" s="31"/>
      <c r="M5380" s="27"/>
      <c r="N5380" s="17"/>
      <c r="O5380" s="7"/>
    </row>
    <row r="5381" spans="1:15" x14ac:dyDescent="0.25">
      <c r="A5381" s="4"/>
      <c r="B5381" s="3"/>
      <c r="C5381" s="3"/>
      <c r="D5381" s="3"/>
      <c r="E5381" s="9"/>
      <c r="F5381" s="6"/>
      <c r="I5381" s="10"/>
      <c r="J5381" s="30"/>
      <c r="K5381" s="8"/>
      <c r="L5381" s="31"/>
      <c r="M5381" s="27"/>
      <c r="N5381" s="17"/>
      <c r="O5381" s="7"/>
    </row>
    <row r="5382" spans="1:15" x14ac:dyDescent="0.25">
      <c r="A5382" s="4"/>
      <c r="B5382" s="3"/>
      <c r="C5382" s="3"/>
      <c r="D5382" s="3"/>
      <c r="E5382" s="9"/>
      <c r="F5382" s="6"/>
      <c r="I5382" s="10"/>
      <c r="J5382" s="30"/>
      <c r="K5382" s="8"/>
      <c r="L5382" s="31"/>
      <c r="M5382" s="27"/>
      <c r="N5382" s="17"/>
      <c r="O5382" s="7"/>
    </row>
    <row r="5383" spans="1:15" x14ac:dyDescent="0.25">
      <c r="A5383" s="4"/>
      <c r="B5383" s="3"/>
      <c r="C5383" s="3"/>
      <c r="D5383" s="3"/>
      <c r="E5383" s="9"/>
      <c r="F5383" s="6"/>
      <c r="I5383" s="10"/>
      <c r="J5383" s="30"/>
      <c r="K5383" s="8"/>
      <c r="L5383" s="31"/>
      <c r="M5383" s="27"/>
      <c r="N5383" s="17"/>
      <c r="O5383" s="7"/>
    </row>
    <row r="5384" spans="1:15" x14ac:dyDescent="0.25">
      <c r="A5384" s="4"/>
      <c r="B5384" s="3"/>
      <c r="C5384" s="3"/>
      <c r="D5384" s="3"/>
      <c r="E5384" s="9"/>
      <c r="F5384" s="6"/>
      <c r="I5384" s="10"/>
      <c r="J5384" s="30"/>
      <c r="K5384" s="8"/>
      <c r="L5384" s="31"/>
      <c r="M5384" s="27"/>
      <c r="N5384" s="17"/>
      <c r="O5384" s="7"/>
    </row>
    <row r="5385" spans="1:15" x14ac:dyDescent="0.25">
      <c r="A5385" s="4"/>
      <c r="B5385" s="3"/>
      <c r="C5385" s="3"/>
      <c r="D5385" s="3"/>
      <c r="E5385" s="9"/>
      <c r="F5385" s="6"/>
      <c r="I5385" s="10"/>
      <c r="J5385" s="30"/>
      <c r="K5385" s="8"/>
      <c r="L5385" s="31"/>
      <c r="M5385" s="27"/>
      <c r="N5385" s="17"/>
      <c r="O5385" s="7"/>
    </row>
    <row r="5386" spans="1:15" x14ac:dyDescent="0.25">
      <c r="A5386" s="4"/>
      <c r="B5386" s="3"/>
      <c r="C5386" s="3"/>
      <c r="D5386" s="3"/>
      <c r="E5386" s="9"/>
      <c r="F5386" s="6"/>
      <c r="I5386" s="10"/>
      <c r="J5386" s="30"/>
      <c r="K5386" s="8"/>
      <c r="L5386" s="31"/>
      <c r="M5386" s="27"/>
      <c r="N5386" s="17"/>
      <c r="O5386" s="7"/>
    </row>
    <row r="5387" spans="1:15" x14ac:dyDescent="0.25">
      <c r="A5387" s="4"/>
      <c r="B5387" s="3"/>
      <c r="C5387" s="3"/>
      <c r="D5387" s="3"/>
      <c r="E5387" s="9"/>
      <c r="F5387" s="6"/>
      <c r="I5387" s="10"/>
      <c r="J5387" s="30"/>
      <c r="K5387" s="8"/>
      <c r="L5387" s="31"/>
      <c r="M5387" s="27"/>
      <c r="N5387" s="17"/>
      <c r="O5387" s="7"/>
    </row>
    <row r="5388" spans="1:15" x14ac:dyDescent="0.25">
      <c r="A5388" s="4"/>
      <c r="B5388" s="3"/>
      <c r="C5388" s="3"/>
      <c r="D5388" s="3"/>
      <c r="E5388" s="9"/>
      <c r="F5388" s="6"/>
      <c r="I5388" s="10"/>
      <c r="J5388" s="30"/>
      <c r="K5388" s="8"/>
      <c r="L5388" s="31"/>
      <c r="M5388" s="27"/>
      <c r="N5388" s="17"/>
      <c r="O5388" s="7"/>
    </row>
    <row r="5389" spans="1:15" x14ac:dyDescent="0.25">
      <c r="A5389" s="4"/>
      <c r="B5389" s="3"/>
      <c r="C5389" s="3"/>
      <c r="D5389" s="3"/>
      <c r="E5389" s="9"/>
      <c r="F5389" s="6"/>
      <c r="I5389" s="10"/>
      <c r="J5389" s="30"/>
      <c r="K5389" s="8"/>
      <c r="L5389" s="31"/>
      <c r="M5389" s="27"/>
      <c r="N5389" s="17"/>
      <c r="O5389" s="7"/>
    </row>
    <row r="5390" spans="1:15" x14ac:dyDescent="0.25">
      <c r="A5390" s="4"/>
      <c r="B5390" s="3"/>
      <c r="C5390" s="3"/>
      <c r="D5390" s="3"/>
      <c r="E5390" s="9"/>
      <c r="F5390" s="6"/>
      <c r="I5390" s="10"/>
      <c r="J5390" s="30"/>
      <c r="K5390" s="8"/>
      <c r="L5390" s="31"/>
      <c r="M5390" s="27"/>
      <c r="N5390" s="17"/>
      <c r="O5390" s="7"/>
    </row>
    <row r="5391" spans="1:15" x14ac:dyDescent="0.25">
      <c r="A5391" s="4"/>
      <c r="B5391" s="3"/>
      <c r="C5391" s="3"/>
      <c r="D5391" s="3"/>
      <c r="E5391" s="9"/>
      <c r="F5391" s="6"/>
      <c r="I5391" s="10"/>
      <c r="J5391" s="30"/>
      <c r="K5391" s="8"/>
      <c r="L5391" s="31"/>
      <c r="M5391" s="27"/>
      <c r="N5391" s="17"/>
      <c r="O5391" s="7"/>
    </row>
    <row r="5392" spans="1:15" x14ac:dyDescent="0.25">
      <c r="A5392" s="4"/>
      <c r="B5392" s="3"/>
      <c r="C5392" s="3"/>
      <c r="D5392" s="3"/>
      <c r="E5392" s="9"/>
      <c r="F5392" s="6"/>
      <c r="I5392" s="10"/>
      <c r="J5392" s="30"/>
      <c r="K5392" s="8"/>
      <c r="L5392" s="31"/>
      <c r="M5392" s="27"/>
      <c r="N5392" s="17"/>
      <c r="O5392" s="7"/>
    </row>
    <row r="5393" spans="1:15" x14ac:dyDescent="0.25">
      <c r="A5393" s="4"/>
      <c r="B5393" s="3"/>
      <c r="C5393" s="3"/>
      <c r="D5393" s="3"/>
      <c r="E5393" s="9"/>
      <c r="F5393" s="6"/>
      <c r="I5393" s="10"/>
      <c r="J5393" s="30"/>
      <c r="K5393" s="8"/>
      <c r="L5393" s="31"/>
      <c r="M5393" s="27"/>
      <c r="N5393" s="17"/>
      <c r="O5393" s="7"/>
    </row>
    <row r="5394" spans="1:15" x14ac:dyDescent="0.25">
      <c r="A5394" s="4"/>
      <c r="B5394" s="3"/>
      <c r="C5394" s="3"/>
      <c r="D5394" s="3"/>
      <c r="E5394" s="9"/>
      <c r="F5394" s="6"/>
      <c r="I5394" s="10"/>
      <c r="J5394" s="30"/>
      <c r="K5394" s="8"/>
      <c r="L5394" s="31"/>
      <c r="M5394" s="27"/>
      <c r="N5394" s="17"/>
      <c r="O5394" s="7"/>
    </row>
    <row r="5395" spans="1:15" x14ac:dyDescent="0.25">
      <c r="A5395" s="4"/>
      <c r="B5395" s="3"/>
      <c r="C5395" s="3"/>
      <c r="D5395" s="3"/>
      <c r="E5395" s="9"/>
      <c r="F5395" s="6"/>
      <c r="I5395" s="10"/>
      <c r="J5395" s="30"/>
      <c r="K5395" s="8"/>
      <c r="L5395" s="31"/>
      <c r="M5395" s="27"/>
      <c r="N5395" s="17"/>
      <c r="O5395" s="7"/>
    </row>
    <row r="5396" spans="1:15" x14ac:dyDescent="0.25">
      <c r="A5396" s="4"/>
      <c r="B5396" s="3"/>
      <c r="C5396" s="3"/>
      <c r="D5396" s="3"/>
      <c r="E5396" s="9"/>
      <c r="F5396" s="6"/>
      <c r="I5396" s="10"/>
      <c r="J5396" s="30"/>
      <c r="K5396" s="8"/>
      <c r="L5396" s="31"/>
      <c r="M5396" s="27"/>
      <c r="N5396" s="17"/>
      <c r="O5396" s="7"/>
    </row>
    <row r="5397" spans="1:15" x14ac:dyDescent="0.25">
      <c r="A5397" s="4"/>
      <c r="B5397" s="3"/>
      <c r="C5397" s="3"/>
      <c r="D5397" s="3"/>
      <c r="E5397" s="9"/>
      <c r="F5397" s="6"/>
      <c r="I5397" s="10"/>
      <c r="J5397" s="30"/>
      <c r="K5397" s="8"/>
      <c r="L5397" s="31"/>
      <c r="M5397" s="27"/>
      <c r="N5397" s="17"/>
      <c r="O5397" s="7"/>
    </row>
    <row r="5398" spans="1:15" x14ac:dyDescent="0.25">
      <c r="A5398" s="4"/>
      <c r="B5398" s="3"/>
      <c r="C5398" s="3"/>
      <c r="D5398" s="3"/>
      <c r="E5398" s="9"/>
      <c r="F5398" s="6"/>
      <c r="I5398" s="10"/>
      <c r="J5398" s="30"/>
      <c r="K5398" s="8"/>
      <c r="L5398" s="31"/>
      <c r="M5398" s="27"/>
      <c r="N5398" s="17"/>
      <c r="O5398" s="7"/>
    </row>
    <row r="5399" spans="1:15" x14ac:dyDescent="0.25">
      <c r="A5399" s="4"/>
      <c r="B5399" s="3"/>
      <c r="C5399" s="3"/>
      <c r="D5399" s="3"/>
      <c r="E5399" s="9"/>
      <c r="F5399" s="6"/>
      <c r="I5399" s="10"/>
      <c r="J5399" s="30"/>
      <c r="K5399" s="8"/>
      <c r="L5399" s="31"/>
      <c r="M5399" s="27"/>
      <c r="N5399" s="17"/>
      <c r="O5399" s="7"/>
    </row>
    <row r="5400" spans="1:15" x14ac:dyDescent="0.25">
      <c r="A5400" s="4"/>
      <c r="B5400" s="3"/>
      <c r="C5400" s="3"/>
      <c r="D5400" s="3"/>
      <c r="E5400" s="9"/>
      <c r="F5400" s="6"/>
      <c r="I5400" s="10"/>
      <c r="J5400" s="30"/>
      <c r="K5400" s="8"/>
      <c r="L5400" s="31"/>
      <c r="M5400" s="27"/>
      <c r="N5400" s="17"/>
      <c r="O5400" s="7"/>
    </row>
    <row r="5401" spans="1:15" x14ac:dyDescent="0.25">
      <c r="A5401" s="4"/>
      <c r="B5401" s="3"/>
      <c r="C5401" s="3"/>
      <c r="D5401" s="3"/>
      <c r="E5401" s="9"/>
      <c r="F5401" s="6"/>
      <c r="I5401" s="10"/>
      <c r="J5401" s="30"/>
      <c r="K5401" s="8"/>
      <c r="L5401" s="31"/>
      <c r="M5401" s="27"/>
      <c r="N5401" s="17"/>
      <c r="O5401" s="7"/>
    </row>
    <row r="5402" spans="1:15" x14ac:dyDescent="0.25">
      <c r="A5402" s="4"/>
      <c r="B5402" s="3"/>
      <c r="C5402" s="3"/>
      <c r="D5402" s="3"/>
      <c r="E5402" s="9"/>
      <c r="F5402" s="6"/>
      <c r="I5402" s="10"/>
      <c r="J5402" s="30"/>
      <c r="K5402" s="8"/>
      <c r="L5402" s="31"/>
      <c r="M5402" s="27"/>
      <c r="N5402" s="17"/>
      <c r="O5402" s="7"/>
    </row>
    <row r="5403" spans="1:15" x14ac:dyDescent="0.25">
      <c r="A5403" s="4"/>
      <c r="B5403" s="3"/>
      <c r="C5403" s="3"/>
      <c r="D5403" s="3"/>
      <c r="E5403" s="9"/>
      <c r="F5403" s="6"/>
      <c r="I5403" s="10"/>
      <c r="J5403" s="30"/>
      <c r="K5403" s="8"/>
      <c r="L5403" s="31"/>
      <c r="M5403" s="27"/>
      <c r="N5403" s="17"/>
      <c r="O5403" s="7"/>
    </row>
    <row r="5404" spans="1:15" x14ac:dyDescent="0.25">
      <c r="A5404" s="4"/>
      <c r="B5404" s="3"/>
      <c r="C5404" s="3"/>
      <c r="D5404" s="3"/>
      <c r="E5404" s="9"/>
      <c r="F5404" s="6"/>
      <c r="I5404" s="10"/>
      <c r="J5404" s="30"/>
      <c r="K5404" s="8"/>
      <c r="L5404" s="31"/>
      <c r="M5404" s="27"/>
      <c r="N5404" s="17"/>
      <c r="O5404" s="7"/>
    </row>
    <row r="5405" spans="1:15" x14ac:dyDescent="0.25">
      <c r="A5405" s="4"/>
      <c r="B5405" s="3"/>
      <c r="C5405" s="3"/>
      <c r="D5405" s="3"/>
      <c r="E5405" s="9"/>
      <c r="F5405" s="6"/>
      <c r="I5405" s="10"/>
      <c r="J5405" s="30"/>
      <c r="K5405" s="8"/>
      <c r="L5405" s="31"/>
      <c r="M5405" s="27"/>
      <c r="N5405" s="17"/>
      <c r="O5405" s="7"/>
    </row>
    <row r="5406" spans="1:15" x14ac:dyDescent="0.25">
      <c r="A5406" s="4"/>
      <c r="B5406" s="3"/>
      <c r="C5406" s="3"/>
      <c r="D5406" s="3"/>
      <c r="E5406" s="9"/>
      <c r="F5406" s="6"/>
      <c r="I5406" s="10"/>
      <c r="J5406" s="30"/>
      <c r="K5406" s="8"/>
      <c r="L5406" s="31"/>
      <c r="M5406" s="27"/>
      <c r="N5406" s="17"/>
      <c r="O5406" s="7"/>
    </row>
    <row r="5407" spans="1:15" x14ac:dyDescent="0.25">
      <c r="A5407" s="4"/>
      <c r="B5407" s="3"/>
      <c r="C5407" s="3"/>
      <c r="D5407" s="3"/>
      <c r="E5407" s="9"/>
      <c r="F5407" s="6"/>
      <c r="I5407" s="10"/>
      <c r="J5407" s="30"/>
      <c r="K5407" s="8"/>
      <c r="L5407" s="31"/>
      <c r="M5407" s="27"/>
      <c r="N5407" s="17"/>
      <c r="O5407" s="7"/>
    </row>
    <row r="5408" spans="1:15" x14ac:dyDescent="0.25">
      <c r="A5408" s="4"/>
      <c r="B5408" s="3"/>
      <c r="C5408" s="3"/>
      <c r="D5408" s="3"/>
      <c r="E5408" s="9"/>
      <c r="F5408" s="6"/>
      <c r="I5408" s="10"/>
      <c r="J5408" s="30"/>
      <c r="K5408" s="8"/>
      <c r="L5408" s="31"/>
      <c r="M5408" s="27"/>
      <c r="N5408" s="17"/>
      <c r="O5408" s="7"/>
    </row>
    <row r="5409" spans="1:15" x14ac:dyDescent="0.25">
      <c r="A5409" s="4"/>
      <c r="B5409" s="3"/>
      <c r="C5409" s="3"/>
      <c r="D5409" s="3"/>
      <c r="E5409" s="9"/>
      <c r="F5409" s="6"/>
      <c r="I5409" s="10"/>
      <c r="J5409" s="30"/>
      <c r="K5409" s="8"/>
      <c r="L5409" s="31"/>
      <c r="M5409" s="27"/>
      <c r="N5409" s="17"/>
      <c r="O5409" s="7"/>
    </row>
    <row r="5410" spans="1:15" x14ac:dyDescent="0.25">
      <c r="A5410" s="4"/>
      <c r="B5410" s="3"/>
      <c r="C5410" s="3"/>
      <c r="D5410" s="3"/>
      <c r="E5410" s="9"/>
      <c r="F5410" s="6"/>
      <c r="I5410" s="10"/>
      <c r="J5410" s="30"/>
      <c r="K5410" s="8"/>
      <c r="L5410" s="31"/>
      <c r="M5410" s="27"/>
      <c r="N5410" s="17"/>
      <c r="O5410" s="7"/>
    </row>
    <row r="5411" spans="1:15" x14ac:dyDescent="0.25">
      <c r="A5411" s="4"/>
      <c r="B5411" s="3"/>
      <c r="C5411" s="3"/>
      <c r="D5411" s="3"/>
      <c r="E5411" s="9"/>
      <c r="F5411" s="6"/>
      <c r="I5411" s="10"/>
      <c r="J5411" s="30"/>
      <c r="K5411" s="8"/>
      <c r="L5411" s="31"/>
      <c r="M5411" s="27"/>
      <c r="N5411" s="17"/>
      <c r="O5411" s="7"/>
    </row>
    <row r="5412" spans="1:15" x14ac:dyDescent="0.25">
      <c r="A5412" s="4"/>
      <c r="B5412" s="3"/>
      <c r="C5412" s="3"/>
      <c r="D5412" s="3"/>
      <c r="E5412" s="9"/>
      <c r="F5412" s="6"/>
      <c r="I5412" s="10"/>
      <c r="J5412" s="30"/>
      <c r="K5412" s="8"/>
      <c r="L5412" s="31"/>
      <c r="M5412" s="27"/>
      <c r="N5412" s="17"/>
      <c r="O5412" s="7"/>
    </row>
    <row r="5413" spans="1:15" x14ac:dyDescent="0.25">
      <c r="A5413" s="4"/>
      <c r="B5413" s="3"/>
      <c r="C5413" s="3"/>
      <c r="D5413" s="3"/>
      <c r="E5413" s="9"/>
      <c r="F5413" s="6"/>
      <c r="I5413" s="10"/>
      <c r="J5413" s="30"/>
      <c r="K5413" s="8"/>
      <c r="L5413" s="31"/>
      <c r="M5413" s="27"/>
      <c r="N5413" s="17"/>
      <c r="O5413" s="7"/>
    </row>
    <row r="5414" spans="1:15" x14ac:dyDescent="0.25">
      <c r="A5414" s="4"/>
      <c r="B5414" s="3"/>
      <c r="C5414" s="3"/>
      <c r="D5414" s="3"/>
      <c r="E5414" s="9"/>
      <c r="F5414" s="6"/>
      <c r="I5414" s="10"/>
      <c r="J5414" s="30"/>
      <c r="K5414" s="8"/>
      <c r="L5414" s="31"/>
      <c r="M5414" s="27"/>
      <c r="N5414" s="17"/>
      <c r="O5414" s="7"/>
    </row>
    <row r="5415" spans="1:15" x14ac:dyDescent="0.25">
      <c r="A5415" s="4"/>
      <c r="B5415" s="3"/>
      <c r="C5415" s="3"/>
      <c r="D5415" s="3"/>
      <c r="E5415" s="9"/>
      <c r="F5415" s="6"/>
      <c r="I5415" s="10"/>
      <c r="J5415" s="30"/>
      <c r="K5415" s="8"/>
      <c r="L5415" s="31"/>
      <c r="M5415" s="27"/>
      <c r="N5415" s="17"/>
      <c r="O5415" s="7"/>
    </row>
    <row r="5416" spans="1:15" x14ac:dyDescent="0.25">
      <c r="A5416" s="4"/>
      <c r="B5416" s="3"/>
      <c r="C5416" s="3"/>
      <c r="D5416" s="3"/>
      <c r="E5416" s="9"/>
      <c r="F5416" s="6"/>
      <c r="I5416" s="10"/>
      <c r="J5416" s="30"/>
      <c r="K5416" s="8"/>
      <c r="L5416" s="31"/>
      <c r="M5416" s="27"/>
      <c r="N5416" s="17"/>
      <c r="O5416" s="7"/>
    </row>
    <row r="5417" spans="1:15" x14ac:dyDescent="0.25">
      <c r="A5417" s="4"/>
      <c r="B5417" s="3"/>
      <c r="C5417" s="3"/>
      <c r="D5417" s="3"/>
      <c r="E5417" s="9"/>
      <c r="F5417" s="6"/>
      <c r="I5417" s="10"/>
      <c r="J5417" s="30"/>
      <c r="K5417" s="8"/>
      <c r="L5417" s="31"/>
      <c r="M5417" s="27"/>
      <c r="N5417" s="17"/>
      <c r="O5417" s="7"/>
    </row>
    <row r="5418" spans="1:15" x14ac:dyDescent="0.25">
      <c r="A5418" s="4"/>
      <c r="B5418" s="3"/>
      <c r="C5418" s="3"/>
      <c r="D5418" s="3"/>
      <c r="E5418" s="9"/>
      <c r="F5418" s="6"/>
      <c r="I5418" s="10"/>
      <c r="J5418" s="30"/>
      <c r="K5418" s="8"/>
      <c r="L5418" s="31"/>
      <c r="M5418" s="27"/>
      <c r="N5418" s="17"/>
      <c r="O5418" s="7"/>
    </row>
    <row r="5419" spans="1:15" x14ac:dyDescent="0.25">
      <c r="A5419" s="4"/>
      <c r="B5419" s="3"/>
      <c r="C5419" s="3"/>
      <c r="D5419" s="3"/>
      <c r="E5419" s="9"/>
      <c r="F5419" s="6"/>
      <c r="I5419" s="10"/>
      <c r="J5419" s="30"/>
      <c r="K5419" s="8"/>
      <c r="L5419" s="31"/>
      <c r="M5419" s="27"/>
      <c r="N5419" s="17"/>
      <c r="O5419" s="7"/>
    </row>
    <row r="5420" spans="1:15" x14ac:dyDescent="0.25">
      <c r="A5420" s="4"/>
      <c r="B5420" s="3"/>
      <c r="C5420" s="3"/>
      <c r="D5420" s="3"/>
      <c r="E5420" s="9"/>
      <c r="F5420" s="6"/>
      <c r="I5420" s="10"/>
      <c r="J5420" s="30"/>
      <c r="K5420" s="8"/>
      <c r="L5420" s="31"/>
      <c r="M5420" s="27"/>
      <c r="N5420" s="17"/>
      <c r="O5420" s="7"/>
    </row>
    <row r="5421" spans="1:15" x14ac:dyDescent="0.25">
      <c r="A5421" s="4"/>
      <c r="B5421" s="3"/>
      <c r="C5421" s="3"/>
      <c r="D5421" s="3"/>
      <c r="E5421" s="9"/>
      <c r="F5421" s="6"/>
      <c r="I5421" s="10"/>
      <c r="J5421" s="30"/>
      <c r="K5421" s="8"/>
      <c r="L5421" s="31"/>
      <c r="M5421" s="27"/>
      <c r="N5421" s="17"/>
      <c r="O5421" s="7"/>
    </row>
    <row r="5422" spans="1:15" x14ac:dyDescent="0.25">
      <c r="A5422" s="4"/>
      <c r="B5422" s="3"/>
      <c r="C5422" s="3"/>
      <c r="D5422" s="3"/>
      <c r="E5422" s="9"/>
      <c r="F5422" s="6"/>
      <c r="I5422" s="10"/>
      <c r="J5422" s="30"/>
      <c r="K5422" s="8"/>
      <c r="L5422" s="31"/>
      <c r="M5422" s="27"/>
      <c r="N5422" s="17"/>
      <c r="O5422" s="7"/>
    </row>
    <row r="5423" spans="1:15" x14ac:dyDescent="0.25">
      <c r="A5423" s="4"/>
      <c r="B5423" s="3"/>
      <c r="C5423" s="3"/>
      <c r="D5423" s="3"/>
      <c r="E5423" s="9"/>
      <c r="F5423" s="6"/>
      <c r="I5423" s="10"/>
      <c r="J5423" s="30"/>
      <c r="K5423" s="8"/>
      <c r="L5423" s="31"/>
      <c r="M5423" s="27"/>
      <c r="N5423" s="17"/>
      <c r="O5423" s="7"/>
    </row>
    <row r="5424" spans="1:15" x14ac:dyDescent="0.25">
      <c r="A5424" s="4"/>
      <c r="B5424" s="3"/>
      <c r="C5424" s="3"/>
      <c r="D5424" s="3"/>
      <c r="E5424" s="9"/>
      <c r="F5424" s="6"/>
      <c r="I5424" s="10"/>
      <c r="J5424" s="30"/>
      <c r="K5424" s="8"/>
      <c r="L5424" s="31"/>
      <c r="M5424" s="27"/>
      <c r="N5424" s="17"/>
      <c r="O5424" s="7"/>
    </row>
    <row r="5425" spans="1:15" x14ac:dyDescent="0.25">
      <c r="A5425" s="4"/>
      <c r="B5425" s="3"/>
      <c r="C5425" s="3"/>
      <c r="D5425" s="3"/>
      <c r="E5425" s="9"/>
      <c r="F5425" s="6"/>
      <c r="I5425" s="10"/>
      <c r="J5425" s="30"/>
      <c r="K5425" s="8"/>
      <c r="L5425" s="31"/>
      <c r="M5425" s="27"/>
      <c r="N5425" s="17"/>
      <c r="O5425" s="7"/>
    </row>
    <row r="5426" spans="1:15" x14ac:dyDescent="0.25">
      <c r="A5426" s="4"/>
      <c r="B5426" s="3"/>
      <c r="C5426" s="3"/>
      <c r="D5426" s="3"/>
      <c r="E5426" s="9"/>
      <c r="F5426" s="6"/>
      <c r="I5426" s="10"/>
      <c r="J5426" s="30"/>
      <c r="K5426" s="8"/>
      <c r="L5426" s="31"/>
      <c r="M5426" s="27"/>
      <c r="N5426" s="17"/>
      <c r="O5426" s="7"/>
    </row>
    <row r="5427" spans="1:15" x14ac:dyDescent="0.25">
      <c r="A5427" s="4"/>
      <c r="B5427" s="3"/>
      <c r="C5427" s="3"/>
      <c r="D5427" s="3"/>
      <c r="E5427" s="9"/>
      <c r="F5427" s="6"/>
      <c r="I5427" s="10"/>
      <c r="J5427" s="30"/>
      <c r="K5427" s="8"/>
      <c r="L5427" s="31"/>
      <c r="M5427" s="27"/>
      <c r="N5427" s="17"/>
      <c r="O5427" s="7"/>
    </row>
    <row r="5428" spans="1:15" x14ac:dyDescent="0.25">
      <c r="A5428" s="4"/>
      <c r="B5428" s="3"/>
      <c r="C5428" s="3"/>
      <c r="D5428" s="3"/>
      <c r="E5428" s="9"/>
      <c r="F5428" s="6"/>
      <c r="I5428" s="10"/>
      <c r="J5428" s="30"/>
      <c r="K5428" s="8"/>
      <c r="L5428" s="31"/>
      <c r="M5428" s="27"/>
      <c r="N5428" s="17"/>
      <c r="O5428" s="7"/>
    </row>
    <row r="5429" spans="1:15" x14ac:dyDescent="0.25">
      <c r="A5429" s="4"/>
      <c r="B5429" s="3"/>
      <c r="C5429" s="3"/>
      <c r="D5429" s="3"/>
      <c r="E5429" s="9"/>
      <c r="F5429" s="6"/>
      <c r="I5429" s="10"/>
      <c r="J5429" s="30"/>
      <c r="K5429" s="8"/>
      <c r="L5429" s="31"/>
      <c r="M5429" s="27"/>
      <c r="N5429" s="17"/>
      <c r="O5429" s="7"/>
    </row>
    <row r="5430" spans="1:15" x14ac:dyDescent="0.25">
      <c r="A5430" s="4"/>
      <c r="B5430" s="3"/>
      <c r="C5430" s="3"/>
      <c r="D5430" s="3"/>
      <c r="E5430" s="9"/>
      <c r="F5430" s="6"/>
      <c r="I5430" s="10"/>
      <c r="J5430" s="30"/>
      <c r="K5430" s="8"/>
      <c r="L5430" s="31"/>
      <c r="M5430" s="27"/>
      <c r="N5430" s="17"/>
      <c r="O5430" s="7"/>
    </row>
    <row r="5431" spans="1:15" x14ac:dyDescent="0.25">
      <c r="A5431" s="4"/>
      <c r="B5431" s="3"/>
      <c r="C5431" s="3"/>
      <c r="D5431" s="3"/>
      <c r="E5431" s="9"/>
      <c r="F5431" s="6"/>
      <c r="I5431" s="10"/>
      <c r="J5431" s="30"/>
      <c r="K5431" s="8"/>
      <c r="L5431" s="31"/>
      <c r="M5431" s="27"/>
      <c r="N5431" s="17"/>
      <c r="O5431" s="7"/>
    </row>
    <row r="5432" spans="1:15" x14ac:dyDescent="0.25">
      <c r="A5432" s="4"/>
      <c r="B5432" s="3"/>
      <c r="C5432" s="3"/>
      <c r="D5432" s="3"/>
      <c r="E5432" s="9"/>
      <c r="F5432" s="6"/>
      <c r="I5432" s="10"/>
      <c r="J5432" s="30"/>
      <c r="K5432" s="8"/>
      <c r="L5432" s="31"/>
      <c r="M5432" s="27"/>
      <c r="N5432" s="17"/>
      <c r="O5432" s="7"/>
    </row>
    <row r="5433" spans="1:15" x14ac:dyDescent="0.25">
      <c r="A5433" s="4"/>
      <c r="B5433" s="3"/>
      <c r="C5433" s="3"/>
      <c r="D5433" s="3"/>
      <c r="E5433" s="9"/>
      <c r="F5433" s="6"/>
      <c r="I5433" s="10"/>
      <c r="J5433" s="30"/>
      <c r="K5433" s="8"/>
      <c r="L5433" s="31"/>
      <c r="M5433" s="27"/>
      <c r="N5433" s="17"/>
      <c r="O5433" s="7"/>
    </row>
    <row r="5434" spans="1:15" x14ac:dyDescent="0.25">
      <c r="A5434" s="4"/>
      <c r="B5434" s="3"/>
      <c r="C5434" s="3"/>
      <c r="D5434" s="3"/>
      <c r="E5434" s="9"/>
      <c r="F5434" s="6"/>
      <c r="I5434" s="10"/>
      <c r="J5434" s="30"/>
      <c r="K5434" s="8"/>
      <c r="L5434" s="31"/>
      <c r="M5434" s="27"/>
      <c r="N5434" s="17"/>
      <c r="O5434" s="7"/>
    </row>
    <row r="5435" spans="1:15" x14ac:dyDescent="0.25">
      <c r="A5435" s="4"/>
      <c r="B5435" s="3"/>
      <c r="C5435" s="3"/>
      <c r="D5435" s="3"/>
      <c r="E5435" s="9"/>
      <c r="F5435" s="6"/>
      <c r="I5435" s="10"/>
      <c r="J5435" s="30"/>
      <c r="K5435" s="8"/>
      <c r="L5435" s="31"/>
      <c r="M5435" s="27"/>
      <c r="N5435" s="17"/>
      <c r="O5435" s="7"/>
    </row>
    <row r="5436" spans="1:15" x14ac:dyDescent="0.25">
      <c r="A5436" s="4"/>
      <c r="B5436" s="3"/>
      <c r="C5436" s="3"/>
      <c r="D5436" s="3"/>
      <c r="E5436" s="9"/>
      <c r="F5436" s="6"/>
      <c r="I5436" s="10"/>
      <c r="J5436" s="30"/>
      <c r="K5436" s="8"/>
      <c r="L5436" s="31"/>
      <c r="M5436" s="27"/>
      <c r="N5436" s="17"/>
      <c r="O5436" s="7"/>
    </row>
    <row r="5437" spans="1:15" x14ac:dyDescent="0.25">
      <c r="A5437" s="4"/>
      <c r="B5437" s="3"/>
      <c r="C5437" s="3"/>
      <c r="D5437" s="3"/>
      <c r="E5437" s="9"/>
      <c r="F5437" s="6"/>
      <c r="I5437" s="10"/>
      <c r="J5437" s="30"/>
      <c r="K5437" s="8"/>
      <c r="L5437" s="31"/>
      <c r="M5437" s="27"/>
      <c r="N5437" s="17"/>
      <c r="O5437" s="7"/>
    </row>
    <row r="5438" spans="1:15" x14ac:dyDescent="0.25">
      <c r="A5438" s="4"/>
      <c r="B5438" s="3"/>
      <c r="C5438" s="3"/>
      <c r="D5438" s="3"/>
      <c r="E5438" s="9"/>
      <c r="F5438" s="6"/>
      <c r="I5438" s="10"/>
      <c r="J5438" s="30"/>
      <c r="K5438" s="8"/>
      <c r="L5438" s="31"/>
      <c r="M5438" s="27"/>
      <c r="N5438" s="17"/>
      <c r="O5438" s="7"/>
    </row>
    <row r="5439" spans="1:15" x14ac:dyDescent="0.25">
      <c r="A5439" s="4"/>
      <c r="B5439" s="3"/>
      <c r="C5439" s="3"/>
      <c r="D5439" s="3"/>
      <c r="E5439" s="9"/>
      <c r="F5439" s="6"/>
      <c r="I5439" s="10"/>
      <c r="J5439" s="30"/>
      <c r="K5439" s="8"/>
      <c r="L5439" s="31"/>
      <c r="M5439" s="27"/>
      <c r="N5439" s="17"/>
      <c r="O5439" s="7"/>
    </row>
    <row r="5440" spans="1:15" x14ac:dyDescent="0.25">
      <c r="A5440" s="4"/>
      <c r="B5440" s="3"/>
      <c r="C5440" s="3"/>
      <c r="D5440" s="3"/>
      <c r="E5440" s="9"/>
      <c r="F5440" s="6"/>
      <c r="I5440" s="10"/>
      <c r="J5440" s="30"/>
      <c r="K5440" s="8"/>
      <c r="L5440" s="31"/>
      <c r="M5440" s="27"/>
      <c r="N5440" s="17"/>
      <c r="O5440" s="7"/>
    </row>
    <row r="5441" spans="1:15" x14ac:dyDescent="0.25">
      <c r="A5441" s="4"/>
      <c r="B5441" s="3"/>
      <c r="C5441" s="3"/>
      <c r="D5441" s="3"/>
      <c r="E5441" s="9"/>
      <c r="F5441" s="6"/>
      <c r="I5441" s="10"/>
      <c r="J5441" s="30"/>
      <c r="K5441" s="8"/>
      <c r="L5441" s="31"/>
      <c r="M5441" s="27"/>
      <c r="N5441" s="17"/>
      <c r="O5441" s="7"/>
    </row>
    <row r="5442" spans="1:15" x14ac:dyDescent="0.25">
      <c r="A5442" s="4"/>
      <c r="B5442" s="3"/>
      <c r="C5442" s="3"/>
      <c r="D5442" s="3"/>
      <c r="E5442" s="9"/>
      <c r="F5442" s="6"/>
      <c r="I5442" s="10"/>
      <c r="J5442" s="30"/>
      <c r="K5442" s="8"/>
      <c r="L5442" s="31"/>
      <c r="M5442" s="27"/>
      <c r="N5442" s="17"/>
      <c r="O5442" s="7"/>
    </row>
    <row r="5443" spans="1:15" x14ac:dyDescent="0.25">
      <c r="A5443" s="4"/>
      <c r="B5443" s="3"/>
      <c r="C5443" s="3"/>
      <c r="D5443" s="3"/>
      <c r="E5443" s="9"/>
      <c r="F5443" s="6"/>
      <c r="I5443" s="10"/>
      <c r="J5443" s="30"/>
      <c r="K5443" s="8"/>
      <c r="L5443" s="31"/>
      <c r="M5443" s="27"/>
      <c r="N5443" s="17"/>
      <c r="O5443" s="7"/>
    </row>
    <row r="5444" spans="1:15" x14ac:dyDescent="0.25">
      <c r="A5444" s="4"/>
      <c r="B5444" s="3"/>
      <c r="C5444" s="3"/>
      <c r="D5444" s="3"/>
      <c r="E5444" s="9"/>
      <c r="F5444" s="6"/>
      <c r="I5444" s="10"/>
      <c r="J5444" s="30"/>
      <c r="K5444" s="8"/>
      <c r="L5444" s="31"/>
      <c r="M5444" s="27"/>
      <c r="N5444" s="17"/>
      <c r="O5444" s="7"/>
    </row>
    <row r="5445" spans="1:15" x14ac:dyDescent="0.25">
      <c r="A5445" s="4"/>
      <c r="B5445" s="3"/>
      <c r="C5445" s="3"/>
      <c r="D5445" s="3"/>
      <c r="E5445" s="9"/>
      <c r="F5445" s="6"/>
      <c r="I5445" s="10"/>
      <c r="J5445" s="30"/>
      <c r="K5445" s="8"/>
      <c r="L5445" s="31"/>
      <c r="M5445" s="27"/>
      <c r="N5445" s="17"/>
      <c r="O5445" s="7"/>
    </row>
    <row r="5446" spans="1:15" x14ac:dyDescent="0.25">
      <c r="A5446" s="4"/>
      <c r="B5446" s="3"/>
      <c r="C5446" s="3"/>
      <c r="D5446" s="3"/>
      <c r="E5446" s="9"/>
      <c r="F5446" s="6"/>
      <c r="I5446" s="10"/>
      <c r="J5446" s="30"/>
      <c r="K5446" s="8"/>
      <c r="L5446" s="31"/>
      <c r="M5446" s="27"/>
      <c r="N5446" s="17"/>
      <c r="O5446" s="7"/>
    </row>
    <row r="5447" spans="1:15" x14ac:dyDescent="0.25">
      <c r="A5447" s="4"/>
      <c r="B5447" s="3"/>
      <c r="C5447" s="3"/>
      <c r="D5447" s="3"/>
      <c r="E5447" s="9"/>
      <c r="F5447" s="6"/>
      <c r="I5447" s="10"/>
      <c r="J5447" s="30"/>
      <c r="K5447" s="8"/>
      <c r="L5447" s="31"/>
      <c r="M5447" s="27"/>
      <c r="N5447" s="17"/>
      <c r="O5447" s="7"/>
    </row>
    <row r="5448" spans="1:15" x14ac:dyDescent="0.25">
      <c r="A5448" s="4"/>
      <c r="B5448" s="3"/>
      <c r="C5448" s="3"/>
      <c r="D5448" s="3"/>
      <c r="E5448" s="9"/>
      <c r="F5448" s="6"/>
      <c r="I5448" s="10"/>
      <c r="J5448" s="30"/>
      <c r="K5448" s="8"/>
      <c r="L5448" s="31"/>
      <c r="M5448" s="27"/>
      <c r="N5448" s="17"/>
      <c r="O5448" s="7"/>
    </row>
    <row r="5449" spans="1:15" x14ac:dyDescent="0.25">
      <c r="A5449" s="4"/>
      <c r="B5449" s="3"/>
      <c r="C5449" s="3"/>
      <c r="D5449" s="3"/>
      <c r="E5449" s="9"/>
      <c r="F5449" s="6"/>
      <c r="I5449" s="10"/>
      <c r="J5449" s="30"/>
      <c r="K5449" s="8"/>
      <c r="L5449" s="31"/>
      <c r="M5449" s="27"/>
      <c r="N5449" s="17"/>
      <c r="O5449" s="7"/>
    </row>
    <row r="5450" spans="1:15" x14ac:dyDescent="0.25">
      <c r="A5450" s="4"/>
      <c r="B5450" s="3"/>
      <c r="C5450" s="3"/>
      <c r="D5450" s="3"/>
      <c r="E5450" s="9"/>
      <c r="F5450" s="6"/>
      <c r="I5450" s="10"/>
      <c r="J5450" s="30"/>
      <c r="K5450" s="8"/>
      <c r="L5450" s="31"/>
      <c r="M5450" s="27"/>
      <c r="N5450" s="17"/>
      <c r="O5450" s="7"/>
    </row>
    <row r="5451" spans="1:15" x14ac:dyDescent="0.25">
      <c r="A5451" s="4"/>
      <c r="B5451" s="3"/>
      <c r="C5451" s="3"/>
      <c r="D5451" s="3"/>
      <c r="E5451" s="9"/>
      <c r="F5451" s="6"/>
      <c r="I5451" s="10"/>
      <c r="J5451" s="30"/>
      <c r="K5451" s="8"/>
      <c r="L5451" s="31"/>
      <c r="M5451" s="27"/>
      <c r="N5451" s="17"/>
      <c r="O5451" s="7"/>
    </row>
    <row r="5452" spans="1:15" x14ac:dyDescent="0.25">
      <c r="A5452" s="4"/>
      <c r="B5452" s="3"/>
      <c r="C5452" s="3"/>
      <c r="D5452" s="3"/>
      <c r="E5452" s="9"/>
      <c r="F5452" s="6"/>
      <c r="I5452" s="10"/>
      <c r="J5452" s="30"/>
      <c r="K5452" s="8"/>
      <c r="L5452" s="31"/>
      <c r="M5452" s="27"/>
      <c r="N5452" s="17"/>
      <c r="O5452" s="7"/>
    </row>
    <row r="5453" spans="1:15" x14ac:dyDescent="0.25">
      <c r="A5453" s="4"/>
      <c r="B5453" s="3"/>
      <c r="C5453" s="3"/>
      <c r="D5453" s="3"/>
      <c r="E5453" s="9"/>
      <c r="F5453" s="6"/>
      <c r="I5453" s="10"/>
      <c r="J5453" s="30"/>
      <c r="K5453" s="8"/>
      <c r="L5453" s="31"/>
      <c r="M5453" s="27"/>
      <c r="N5453" s="17"/>
      <c r="O5453" s="7"/>
    </row>
    <row r="5454" spans="1:15" x14ac:dyDescent="0.25">
      <c r="A5454" s="4"/>
      <c r="B5454" s="3"/>
      <c r="C5454" s="3"/>
      <c r="D5454" s="3"/>
      <c r="E5454" s="9"/>
      <c r="F5454" s="6"/>
      <c r="I5454" s="10"/>
      <c r="J5454" s="30"/>
      <c r="K5454" s="8"/>
      <c r="L5454" s="31"/>
      <c r="M5454" s="27"/>
      <c r="N5454" s="17"/>
      <c r="O5454" s="7"/>
    </row>
    <row r="5455" spans="1:15" x14ac:dyDescent="0.25">
      <c r="A5455" s="4"/>
      <c r="B5455" s="3"/>
      <c r="C5455" s="3"/>
      <c r="D5455" s="3"/>
      <c r="E5455" s="9"/>
      <c r="F5455" s="6"/>
      <c r="I5455" s="10"/>
      <c r="J5455" s="30"/>
      <c r="K5455" s="8"/>
      <c r="L5455" s="31"/>
      <c r="M5455" s="27"/>
      <c r="N5455" s="17"/>
      <c r="O5455" s="7"/>
    </row>
    <row r="5456" spans="1:15" x14ac:dyDescent="0.25">
      <c r="A5456" s="4"/>
      <c r="B5456" s="3"/>
      <c r="C5456" s="3"/>
      <c r="D5456" s="3"/>
      <c r="E5456" s="9"/>
      <c r="F5456" s="6"/>
      <c r="I5456" s="10"/>
      <c r="J5456" s="30"/>
      <c r="K5456" s="8"/>
      <c r="L5456" s="31"/>
      <c r="M5456" s="27"/>
      <c r="N5456" s="17"/>
      <c r="O5456" s="7"/>
    </row>
    <row r="5457" spans="1:15" x14ac:dyDescent="0.25">
      <c r="A5457" s="4"/>
      <c r="B5457" s="3"/>
      <c r="C5457" s="3"/>
      <c r="D5457" s="3"/>
      <c r="E5457" s="9"/>
      <c r="F5457" s="6"/>
      <c r="I5457" s="10"/>
      <c r="J5457" s="30"/>
      <c r="K5457" s="8"/>
      <c r="L5457" s="31"/>
      <c r="M5457" s="27"/>
      <c r="N5457" s="17"/>
      <c r="O5457" s="7"/>
    </row>
    <row r="5458" spans="1:15" x14ac:dyDescent="0.25">
      <c r="A5458" s="4"/>
      <c r="B5458" s="3"/>
      <c r="C5458" s="3"/>
      <c r="D5458" s="3"/>
      <c r="E5458" s="9"/>
      <c r="F5458" s="6"/>
      <c r="I5458" s="10"/>
      <c r="J5458" s="30"/>
      <c r="K5458" s="8"/>
      <c r="L5458" s="31"/>
      <c r="M5458" s="27"/>
      <c r="N5458" s="17"/>
      <c r="O5458" s="7"/>
    </row>
    <row r="5459" spans="1:15" x14ac:dyDescent="0.25">
      <c r="A5459" s="4"/>
      <c r="B5459" s="3"/>
      <c r="C5459" s="3"/>
      <c r="D5459" s="3"/>
      <c r="E5459" s="9"/>
      <c r="F5459" s="6"/>
      <c r="I5459" s="10"/>
      <c r="J5459" s="30"/>
      <c r="K5459" s="8"/>
      <c r="L5459" s="31"/>
      <c r="M5459" s="27"/>
      <c r="N5459" s="17"/>
      <c r="O5459" s="7"/>
    </row>
    <row r="5460" spans="1:15" x14ac:dyDescent="0.25">
      <c r="A5460" s="4"/>
      <c r="B5460" s="3"/>
      <c r="C5460" s="3"/>
      <c r="D5460" s="3"/>
      <c r="E5460" s="9"/>
      <c r="F5460" s="6"/>
      <c r="I5460" s="10"/>
      <c r="J5460" s="30"/>
      <c r="K5460" s="8"/>
      <c r="L5460" s="31"/>
      <c r="M5460" s="27"/>
      <c r="N5460" s="17"/>
      <c r="O5460" s="7"/>
    </row>
    <row r="5461" spans="1:15" x14ac:dyDescent="0.25">
      <c r="A5461" s="4"/>
      <c r="B5461" s="3"/>
      <c r="C5461" s="3"/>
      <c r="D5461" s="3"/>
      <c r="E5461" s="9"/>
      <c r="F5461" s="6"/>
      <c r="I5461" s="10"/>
      <c r="J5461" s="30"/>
      <c r="K5461" s="8"/>
      <c r="L5461" s="31"/>
      <c r="M5461" s="27"/>
      <c r="N5461" s="17"/>
      <c r="O5461" s="7"/>
    </row>
    <row r="5462" spans="1:15" x14ac:dyDescent="0.25">
      <c r="A5462" s="4"/>
      <c r="B5462" s="3"/>
      <c r="C5462" s="3"/>
      <c r="D5462" s="3"/>
      <c r="E5462" s="9"/>
      <c r="F5462" s="6"/>
      <c r="I5462" s="10"/>
      <c r="J5462" s="30"/>
      <c r="K5462" s="8"/>
      <c r="L5462" s="31"/>
      <c r="M5462" s="27"/>
      <c r="N5462" s="17"/>
      <c r="O5462" s="7"/>
    </row>
    <row r="5463" spans="1:15" x14ac:dyDescent="0.25">
      <c r="A5463" s="4"/>
      <c r="B5463" s="3"/>
      <c r="C5463" s="3"/>
      <c r="D5463" s="3"/>
      <c r="E5463" s="9"/>
      <c r="F5463" s="6"/>
      <c r="I5463" s="10"/>
      <c r="J5463" s="30"/>
      <c r="K5463" s="8"/>
      <c r="L5463" s="31"/>
      <c r="M5463" s="27"/>
      <c r="N5463" s="17"/>
      <c r="O5463" s="7"/>
    </row>
    <row r="5464" spans="1:15" x14ac:dyDescent="0.25">
      <c r="A5464" s="4"/>
      <c r="B5464" s="3"/>
      <c r="C5464" s="3"/>
      <c r="D5464" s="3"/>
      <c r="E5464" s="9"/>
      <c r="F5464" s="6"/>
      <c r="I5464" s="10"/>
      <c r="J5464" s="30"/>
      <c r="K5464" s="8"/>
      <c r="L5464" s="31"/>
      <c r="M5464" s="27"/>
      <c r="N5464" s="17"/>
      <c r="O5464" s="7"/>
    </row>
    <row r="5465" spans="1:15" x14ac:dyDescent="0.25">
      <c r="A5465" s="4"/>
      <c r="B5465" s="3"/>
      <c r="C5465" s="3"/>
      <c r="D5465" s="3"/>
      <c r="E5465" s="9"/>
      <c r="F5465" s="6"/>
      <c r="I5465" s="10"/>
      <c r="J5465" s="30"/>
      <c r="K5465" s="8"/>
      <c r="L5465" s="31"/>
      <c r="M5465" s="27"/>
      <c r="N5465" s="17"/>
      <c r="O5465" s="7"/>
    </row>
    <row r="5466" spans="1:15" x14ac:dyDescent="0.25">
      <c r="A5466" s="4"/>
      <c r="B5466" s="3"/>
      <c r="C5466" s="3"/>
      <c r="D5466" s="3"/>
      <c r="E5466" s="9"/>
      <c r="F5466" s="6"/>
      <c r="I5466" s="10"/>
      <c r="J5466" s="30"/>
      <c r="K5466" s="8"/>
      <c r="L5466" s="31"/>
      <c r="M5466" s="27"/>
      <c r="N5466" s="17"/>
      <c r="O5466" s="7"/>
    </row>
    <row r="5467" spans="1:15" x14ac:dyDescent="0.25">
      <c r="A5467" s="4"/>
      <c r="B5467" s="3"/>
      <c r="C5467" s="3"/>
      <c r="D5467" s="3"/>
      <c r="E5467" s="9"/>
      <c r="F5467" s="6"/>
      <c r="I5467" s="10"/>
      <c r="J5467" s="30"/>
      <c r="K5467" s="8"/>
      <c r="L5467" s="31"/>
      <c r="M5467" s="27"/>
      <c r="N5467" s="17"/>
      <c r="O5467" s="7"/>
    </row>
    <row r="5468" spans="1:15" x14ac:dyDescent="0.25">
      <c r="A5468" s="4"/>
      <c r="B5468" s="3"/>
      <c r="C5468" s="3"/>
      <c r="D5468" s="3"/>
      <c r="E5468" s="9"/>
      <c r="F5468" s="6"/>
      <c r="I5468" s="10"/>
      <c r="J5468" s="30"/>
      <c r="K5468" s="8"/>
      <c r="L5468" s="31"/>
      <c r="M5468" s="27"/>
      <c r="N5468" s="17"/>
      <c r="O5468" s="7"/>
    </row>
    <row r="5469" spans="1:15" x14ac:dyDescent="0.25">
      <c r="A5469" s="4"/>
      <c r="B5469" s="3"/>
      <c r="C5469" s="3"/>
      <c r="D5469" s="3"/>
      <c r="E5469" s="9"/>
      <c r="F5469" s="6"/>
      <c r="I5469" s="10"/>
      <c r="J5469" s="30"/>
      <c r="K5469" s="8"/>
      <c r="L5469" s="31"/>
      <c r="M5469" s="27"/>
      <c r="N5469" s="17"/>
      <c r="O5469" s="7"/>
    </row>
    <row r="5470" spans="1:15" x14ac:dyDescent="0.25">
      <c r="A5470" s="4"/>
      <c r="B5470" s="3"/>
      <c r="C5470" s="3"/>
      <c r="D5470" s="3"/>
      <c r="E5470" s="9"/>
      <c r="F5470" s="6"/>
      <c r="I5470" s="10"/>
      <c r="J5470" s="30"/>
      <c r="K5470" s="8"/>
      <c r="L5470" s="31"/>
      <c r="M5470" s="27"/>
      <c r="N5470" s="17"/>
      <c r="O5470" s="7"/>
    </row>
    <row r="5471" spans="1:15" x14ac:dyDescent="0.25">
      <c r="A5471" s="4"/>
      <c r="B5471" s="3"/>
      <c r="C5471" s="3"/>
      <c r="D5471" s="3"/>
      <c r="E5471" s="9"/>
      <c r="F5471" s="6"/>
      <c r="I5471" s="10"/>
      <c r="J5471" s="30"/>
      <c r="K5471" s="8"/>
      <c r="L5471" s="31"/>
      <c r="M5471" s="27"/>
      <c r="N5471" s="17"/>
      <c r="O5471" s="7"/>
    </row>
    <row r="5472" spans="1:15" x14ac:dyDescent="0.25">
      <c r="A5472" s="4"/>
      <c r="B5472" s="3"/>
      <c r="C5472" s="3"/>
      <c r="D5472" s="3"/>
      <c r="E5472" s="9"/>
      <c r="F5472" s="6"/>
      <c r="I5472" s="10"/>
      <c r="J5472" s="30"/>
      <c r="K5472" s="8"/>
      <c r="L5472" s="31"/>
      <c r="M5472" s="27"/>
      <c r="N5472" s="17"/>
      <c r="O5472" s="7"/>
    </row>
    <row r="5473" spans="1:15" x14ac:dyDescent="0.25">
      <c r="A5473" s="4"/>
      <c r="B5473" s="3"/>
      <c r="C5473" s="3"/>
      <c r="D5473" s="3"/>
      <c r="E5473" s="9"/>
      <c r="F5473" s="6"/>
      <c r="I5473" s="10"/>
      <c r="J5473" s="30"/>
      <c r="K5473" s="8"/>
      <c r="L5473" s="31"/>
      <c r="M5473" s="27"/>
      <c r="N5473" s="17"/>
      <c r="O5473" s="7"/>
    </row>
    <row r="5474" spans="1:15" x14ac:dyDescent="0.25">
      <c r="A5474" s="4"/>
      <c r="B5474" s="3"/>
      <c r="C5474" s="3"/>
      <c r="D5474" s="3"/>
      <c r="E5474" s="9"/>
      <c r="F5474" s="6"/>
      <c r="I5474" s="10"/>
      <c r="J5474" s="30"/>
      <c r="K5474" s="8"/>
      <c r="L5474" s="31"/>
      <c r="M5474" s="27"/>
      <c r="N5474" s="17"/>
      <c r="O5474" s="7"/>
    </row>
    <row r="5475" spans="1:15" x14ac:dyDescent="0.25">
      <c r="A5475" s="4"/>
      <c r="B5475" s="3"/>
      <c r="C5475" s="3"/>
      <c r="D5475" s="3"/>
      <c r="E5475" s="9"/>
      <c r="F5475" s="6"/>
      <c r="I5475" s="10"/>
      <c r="J5475" s="30"/>
      <c r="K5475" s="8"/>
      <c r="L5475" s="31"/>
      <c r="M5475" s="27"/>
      <c r="N5475" s="17"/>
      <c r="O5475" s="7"/>
    </row>
    <row r="5476" spans="1:15" x14ac:dyDescent="0.25">
      <c r="A5476" s="4"/>
      <c r="B5476" s="3"/>
      <c r="C5476" s="3"/>
      <c r="D5476" s="3"/>
      <c r="E5476" s="9"/>
      <c r="F5476" s="6"/>
      <c r="I5476" s="10"/>
      <c r="J5476" s="30"/>
      <c r="K5476" s="8"/>
      <c r="L5476" s="31"/>
      <c r="M5476" s="27"/>
      <c r="N5476" s="17"/>
      <c r="O5476" s="7"/>
    </row>
    <row r="5477" spans="1:15" x14ac:dyDescent="0.25">
      <c r="A5477" s="4"/>
      <c r="B5477" s="3"/>
      <c r="C5477" s="3"/>
      <c r="D5477" s="3"/>
      <c r="E5477" s="9"/>
      <c r="F5477" s="6"/>
      <c r="I5477" s="10"/>
      <c r="J5477" s="30"/>
      <c r="K5477" s="8"/>
      <c r="L5477" s="31"/>
      <c r="M5477" s="27"/>
      <c r="N5477" s="17"/>
      <c r="O5477" s="7"/>
    </row>
    <row r="5478" spans="1:15" x14ac:dyDescent="0.25">
      <c r="A5478" s="4"/>
      <c r="B5478" s="3"/>
      <c r="C5478" s="3"/>
      <c r="D5478" s="3"/>
      <c r="E5478" s="9"/>
      <c r="F5478" s="6"/>
      <c r="I5478" s="10"/>
      <c r="J5478" s="30"/>
      <c r="K5478" s="8"/>
      <c r="L5478" s="31"/>
      <c r="M5478" s="27"/>
      <c r="N5478" s="17"/>
      <c r="O5478" s="7"/>
    </row>
    <row r="5479" spans="1:15" x14ac:dyDescent="0.25">
      <c r="A5479" s="4"/>
      <c r="B5479" s="3"/>
      <c r="C5479" s="3"/>
      <c r="D5479" s="3"/>
      <c r="E5479" s="9"/>
      <c r="F5479" s="6"/>
      <c r="I5479" s="10"/>
      <c r="J5479" s="30"/>
      <c r="K5479" s="8"/>
      <c r="L5479" s="31"/>
      <c r="M5479" s="27"/>
      <c r="N5479" s="17"/>
      <c r="O5479" s="7"/>
    </row>
    <row r="5480" spans="1:15" x14ac:dyDescent="0.25">
      <c r="A5480" s="4"/>
      <c r="B5480" s="3"/>
      <c r="C5480" s="3"/>
      <c r="D5480" s="3"/>
      <c r="E5480" s="9"/>
      <c r="F5480" s="6"/>
      <c r="I5480" s="10"/>
      <c r="J5480" s="30"/>
      <c r="K5480" s="8"/>
      <c r="L5480" s="31"/>
      <c r="M5480" s="27"/>
      <c r="N5480" s="17"/>
      <c r="O5480" s="7"/>
    </row>
    <row r="5481" spans="1:15" x14ac:dyDescent="0.25">
      <c r="A5481" s="4"/>
      <c r="B5481" s="3"/>
      <c r="C5481" s="3"/>
      <c r="D5481" s="3"/>
      <c r="E5481" s="9"/>
      <c r="F5481" s="6"/>
      <c r="I5481" s="10"/>
      <c r="J5481" s="30"/>
      <c r="K5481" s="8"/>
      <c r="L5481" s="31"/>
      <c r="M5481" s="27"/>
      <c r="N5481" s="17"/>
      <c r="O5481" s="7"/>
    </row>
    <row r="5482" spans="1:15" x14ac:dyDescent="0.25">
      <c r="A5482" s="4"/>
      <c r="B5482" s="3"/>
      <c r="C5482" s="3"/>
      <c r="D5482" s="3"/>
      <c r="E5482" s="9"/>
      <c r="F5482" s="6"/>
      <c r="I5482" s="10"/>
      <c r="J5482" s="30"/>
      <c r="K5482" s="8"/>
      <c r="L5482" s="31"/>
      <c r="M5482" s="27"/>
      <c r="N5482" s="17"/>
      <c r="O5482" s="7"/>
    </row>
    <row r="5483" spans="1:15" x14ac:dyDescent="0.25">
      <c r="A5483" s="4"/>
      <c r="B5483" s="3"/>
      <c r="C5483" s="3"/>
      <c r="D5483" s="3"/>
      <c r="E5483" s="9"/>
      <c r="F5483" s="6"/>
      <c r="I5483" s="10"/>
      <c r="J5483" s="30"/>
      <c r="K5483" s="8"/>
      <c r="L5483" s="31"/>
      <c r="M5483" s="27"/>
      <c r="N5483" s="17"/>
      <c r="O5483" s="7"/>
    </row>
    <row r="5484" spans="1:15" x14ac:dyDescent="0.25">
      <c r="A5484" s="4"/>
      <c r="B5484" s="3"/>
      <c r="C5484" s="3"/>
      <c r="D5484" s="3"/>
      <c r="E5484" s="9"/>
      <c r="F5484" s="6"/>
      <c r="I5484" s="10"/>
      <c r="J5484" s="30"/>
      <c r="K5484" s="8"/>
      <c r="L5484" s="31"/>
      <c r="M5484" s="27"/>
      <c r="N5484" s="17"/>
      <c r="O5484" s="7"/>
    </row>
    <row r="5485" spans="1:15" x14ac:dyDescent="0.25">
      <c r="A5485" s="4"/>
      <c r="B5485" s="3"/>
      <c r="C5485" s="3"/>
      <c r="D5485" s="3"/>
      <c r="E5485" s="9"/>
      <c r="F5485" s="6"/>
      <c r="I5485" s="10"/>
      <c r="J5485" s="30"/>
      <c r="K5485" s="8"/>
      <c r="L5485" s="31"/>
      <c r="M5485" s="27"/>
      <c r="N5485" s="17"/>
      <c r="O5485" s="7"/>
    </row>
    <row r="5486" spans="1:15" x14ac:dyDescent="0.25">
      <c r="A5486" s="4"/>
      <c r="B5486" s="3"/>
      <c r="C5486" s="3"/>
      <c r="D5486" s="3"/>
      <c r="E5486" s="9"/>
      <c r="F5486" s="6"/>
      <c r="I5486" s="10"/>
      <c r="J5486" s="30"/>
      <c r="K5486" s="8"/>
      <c r="L5486" s="31"/>
      <c r="M5486" s="27"/>
      <c r="N5486" s="17"/>
      <c r="O5486" s="7"/>
    </row>
    <row r="5487" spans="1:15" x14ac:dyDescent="0.25">
      <c r="A5487" s="4"/>
      <c r="B5487" s="3"/>
      <c r="C5487" s="3"/>
      <c r="D5487" s="3"/>
      <c r="E5487" s="9"/>
      <c r="F5487" s="6"/>
      <c r="I5487" s="10"/>
      <c r="J5487" s="30"/>
      <c r="K5487" s="8"/>
      <c r="L5487" s="31"/>
      <c r="M5487" s="27"/>
      <c r="N5487" s="17"/>
      <c r="O5487" s="7"/>
    </row>
    <row r="5488" spans="1:15" x14ac:dyDescent="0.25">
      <c r="A5488" s="4"/>
      <c r="B5488" s="3"/>
      <c r="C5488" s="3"/>
      <c r="D5488" s="3"/>
      <c r="E5488" s="9"/>
      <c r="F5488" s="6"/>
      <c r="I5488" s="10"/>
      <c r="J5488" s="30"/>
      <c r="K5488" s="8"/>
      <c r="L5488" s="31"/>
      <c r="M5488" s="27"/>
      <c r="N5488" s="17"/>
      <c r="O5488" s="7"/>
    </row>
    <row r="5489" spans="1:15" x14ac:dyDescent="0.25">
      <c r="A5489" s="4"/>
      <c r="B5489" s="3"/>
      <c r="C5489" s="3"/>
      <c r="D5489" s="3"/>
      <c r="E5489" s="9"/>
      <c r="F5489" s="6"/>
      <c r="I5489" s="10"/>
      <c r="J5489" s="30"/>
      <c r="K5489" s="8"/>
      <c r="L5489" s="31"/>
      <c r="M5489" s="27"/>
      <c r="N5489" s="17"/>
      <c r="O5489" s="7"/>
    </row>
    <row r="5490" spans="1:15" x14ac:dyDescent="0.25">
      <c r="A5490" s="4"/>
      <c r="B5490" s="3"/>
      <c r="C5490" s="3"/>
      <c r="D5490" s="3"/>
      <c r="E5490" s="9"/>
      <c r="F5490" s="6"/>
      <c r="I5490" s="10"/>
      <c r="J5490" s="30"/>
      <c r="K5490" s="8"/>
      <c r="L5490" s="31"/>
      <c r="M5490" s="27"/>
      <c r="N5490" s="17"/>
      <c r="O5490" s="7"/>
    </row>
    <row r="5491" spans="1:15" x14ac:dyDescent="0.25">
      <c r="A5491" s="4"/>
      <c r="B5491" s="3"/>
      <c r="C5491" s="3"/>
      <c r="D5491" s="3"/>
      <c r="E5491" s="9"/>
      <c r="F5491" s="6"/>
      <c r="I5491" s="10"/>
      <c r="J5491" s="30"/>
      <c r="K5491" s="8"/>
      <c r="L5491" s="31"/>
      <c r="M5491" s="27"/>
      <c r="N5491" s="17"/>
      <c r="O5491" s="7"/>
    </row>
    <row r="5492" spans="1:15" x14ac:dyDescent="0.25">
      <c r="A5492" s="4"/>
      <c r="B5492" s="3"/>
      <c r="C5492" s="3"/>
      <c r="D5492" s="3"/>
      <c r="E5492" s="9"/>
      <c r="F5492" s="6"/>
      <c r="I5492" s="10"/>
      <c r="J5492" s="30"/>
      <c r="K5492" s="8"/>
      <c r="L5492" s="31"/>
      <c r="M5492" s="27"/>
      <c r="N5492" s="17"/>
      <c r="O5492" s="7"/>
    </row>
    <row r="5493" spans="1:15" x14ac:dyDescent="0.25">
      <c r="A5493" s="4"/>
      <c r="B5493" s="3"/>
      <c r="C5493" s="3"/>
      <c r="D5493" s="3"/>
      <c r="E5493" s="9"/>
      <c r="F5493" s="6"/>
      <c r="I5493" s="10"/>
      <c r="J5493" s="30"/>
      <c r="K5493" s="8"/>
      <c r="L5493" s="31"/>
      <c r="M5493" s="27"/>
      <c r="N5493" s="17"/>
      <c r="O5493" s="7"/>
    </row>
    <row r="5494" spans="1:15" x14ac:dyDescent="0.25">
      <c r="A5494" s="4"/>
      <c r="B5494" s="3"/>
      <c r="C5494" s="3"/>
      <c r="D5494" s="3"/>
      <c r="E5494" s="9"/>
      <c r="F5494" s="6"/>
      <c r="I5494" s="10"/>
      <c r="J5494" s="30"/>
      <c r="K5494" s="8"/>
      <c r="L5494" s="31"/>
      <c r="M5494" s="27"/>
      <c r="N5494" s="17"/>
      <c r="O5494" s="7"/>
    </row>
    <row r="5495" spans="1:15" x14ac:dyDescent="0.25">
      <c r="A5495" s="4"/>
      <c r="B5495" s="3"/>
      <c r="C5495" s="3"/>
      <c r="D5495" s="3"/>
      <c r="E5495" s="9"/>
      <c r="F5495" s="6"/>
      <c r="I5495" s="10"/>
      <c r="J5495" s="30"/>
      <c r="K5495" s="8"/>
      <c r="L5495" s="31"/>
      <c r="M5495" s="27"/>
      <c r="N5495" s="17"/>
      <c r="O5495" s="7"/>
    </row>
    <row r="5496" spans="1:15" x14ac:dyDescent="0.25">
      <c r="A5496" s="4"/>
      <c r="B5496" s="3"/>
      <c r="C5496" s="3"/>
      <c r="D5496" s="3"/>
      <c r="E5496" s="9"/>
      <c r="F5496" s="6"/>
      <c r="I5496" s="10"/>
      <c r="J5496" s="30"/>
      <c r="K5496" s="8"/>
      <c r="L5496" s="31"/>
      <c r="M5496" s="27"/>
      <c r="N5496" s="17"/>
      <c r="O5496" s="7"/>
    </row>
    <row r="5497" spans="1:15" x14ac:dyDescent="0.25">
      <c r="A5497" s="4"/>
      <c r="B5497" s="3"/>
      <c r="C5497" s="3"/>
      <c r="D5497" s="3"/>
      <c r="E5497" s="9"/>
      <c r="F5497" s="6"/>
      <c r="I5497" s="10"/>
      <c r="J5497" s="30"/>
      <c r="K5497" s="8"/>
      <c r="L5497" s="31"/>
      <c r="M5497" s="27"/>
      <c r="N5497" s="17"/>
      <c r="O5497" s="7"/>
    </row>
    <row r="5498" spans="1:15" x14ac:dyDescent="0.25">
      <c r="A5498" s="4"/>
      <c r="B5498" s="3"/>
      <c r="C5498" s="3"/>
      <c r="D5498" s="3"/>
      <c r="E5498" s="9"/>
      <c r="F5498" s="6"/>
      <c r="I5498" s="10"/>
      <c r="J5498" s="30"/>
      <c r="K5498" s="8"/>
      <c r="L5498" s="31"/>
      <c r="M5498" s="27"/>
      <c r="N5498" s="17"/>
      <c r="O5498" s="7"/>
    </row>
    <row r="5499" spans="1:15" x14ac:dyDescent="0.25">
      <c r="A5499" s="4"/>
      <c r="B5499" s="3"/>
      <c r="C5499" s="3"/>
      <c r="D5499" s="3"/>
      <c r="E5499" s="9"/>
      <c r="F5499" s="6"/>
      <c r="I5499" s="10"/>
      <c r="J5499" s="30"/>
      <c r="K5499" s="8"/>
      <c r="L5499" s="31"/>
      <c r="M5499" s="27"/>
      <c r="N5499" s="17"/>
      <c r="O5499" s="7"/>
    </row>
    <row r="5500" spans="1:15" x14ac:dyDescent="0.25">
      <c r="A5500" s="4"/>
      <c r="B5500" s="3"/>
      <c r="C5500" s="3"/>
      <c r="D5500" s="3"/>
      <c r="E5500" s="9"/>
      <c r="F5500" s="6"/>
      <c r="I5500" s="10"/>
      <c r="J5500" s="30"/>
      <c r="K5500" s="8"/>
      <c r="L5500" s="31"/>
      <c r="M5500" s="27"/>
      <c r="N5500" s="17"/>
      <c r="O5500" s="7"/>
    </row>
    <row r="5501" spans="1:15" x14ac:dyDescent="0.25">
      <c r="A5501" s="4"/>
      <c r="B5501" s="3"/>
      <c r="C5501" s="3"/>
      <c r="D5501" s="3"/>
      <c r="E5501" s="9"/>
      <c r="F5501" s="6"/>
      <c r="I5501" s="10"/>
      <c r="J5501" s="30"/>
      <c r="K5501" s="8"/>
      <c r="L5501" s="31"/>
      <c r="M5501" s="27"/>
      <c r="N5501" s="17"/>
      <c r="O5501" s="7"/>
    </row>
    <row r="5502" spans="1:15" x14ac:dyDescent="0.25">
      <c r="A5502" s="4"/>
      <c r="B5502" s="3"/>
      <c r="C5502" s="3"/>
      <c r="D5502" s="3"/>
      <c r="E5502" s="9"/>
      <c r="F5502" s="6"/>
      <c r="I5502" s="10"/>
      <c r="J5502" s="30"/>
      <c r="K5502" s="8"/>
      <c r="L5502" s="31"/>
      <c r="M5502" s="27"/>
      <c r="N5502" s="17"/>
      <c r="O5502" s="7"/>
    </row>
    <row r="5503" spans="1:15" x14ac:dyDescent="0.25">
      <c r="A5503" s="4"/>
      <c r="B5503" s="3"/>
      <c r="C5503" s="3"/>
      <c r="D5503" s="3"/>
      <c r="E5503" s="9"/>
      <c r="F5503" s="6"/>
      <c r="I5503" s="10"/>
      <c r="J5503" s="30"/>
      <c r="K5503" s="8"/>
      <c r="L5503" s="31"/>
      <c r="M5503" s="27"/>
      <c r="N5503" s="17"/>
      <c r="O5503" s="7"/>
    </row>
    <row r="5504" spans="1:15" x14ac:dyDescent="0.25">
      <c r="A5504" s="4"/>
      <c r="B5504" s="3"/>
      <c r="C5504" s="3"/>
      <c r="D5504" s="3"/>
      <c r="E5504" s="9"/>
      <c r="F5504" s="6"/>
      <c r="I5504" s="10"/>
      <c r="J5504" s="30"/>
      <c r="K5504" s="8"/>
      <c r="L5504" s="31"/>
      <c r="M5504" s="27"/>
      <c r="N5504" s="17"/>
      <c r="O5504" s="7"/>
    </row>
    <row r="5505" spans="1:15" x14ac:dyDescent="0.25">
      <c r="A5505" s="4"/>
      <c r="B5505" s="3"/>
      <c r="C5505" s="3"/>
      <c r="D5505" s="3"/>
      <c r="E5505" s="9"/>
      <c r="F5505" s="6"/>
      <c r="I5505" s="10"/>
      <c r="J5505" s="30"/>
      <c r="K5505" s="8"/>
      <c r="L5505" s="31"/>
      <c r="M5505" s="27"/>
      <c r="N5505" s="17"/>
      <c r="O5505" s="7"/>
    </row>
    <row r="5506" spans="1:15" x14ac:dyDescent="0.25">
      <c r="A5506" s="4"/>
      <c r="B5506" s="3"/>
      <c r="C5506" s="3"/>
      <c r="D5506" s="3"/>
      <c r="E5506" s="9"/>
      <c r="F5506" s="6"/>
      <c r="I5506" s="10"/>
      <c r="J5506" s="30"/>
      <c r="K5506" s="8"/>
      <c r="L5506" s="31"/>
      <c r="M5506" s="27"/>
      <c r="N5506" s="17"/>
      <c r="O5506" s="7"/>
    </row>
    <row r="5507" spans="1:15" x14ac:dyDescent="0.25">
      <c r="A5507" s="4"/>
      <c r="B5507" s="3"/>
      <c r="C5507" s="3"/>
      <c r="D5507" s="3"/>
      <c r="E5507" s="9"/>
      <c r="F5507" s="6"/>
      <c r="I5507" s="10"/>
      <c r="J5507" s="30"/>
      <c r="K5507" s="8"/>
      <c r="L5507" s="31"/>
      <c r="M5507" s="27"/>
      <c r="N5507" s="17"/>
      <c r="O5507" s="7"/>
    </row>
    <row r="5508" spans="1:15" x14ac:dyDescent="0.25">
      <c r="A5508" s="4"/>
      <c r="B5508" s="3"/>
      <c r="C5508" s="3"/>
      <c r="D5508" s="3"/>
      <c r="E5508" s="9"/>
      <c r="F5508" s="6"/>
      <c r="I5508" s="10"/>
      <c r="J5508" s="30"/>
      <c r="K5508" s="8"/>
      <c r="L5508" s="31"/>
      <c r="M5508" s="27"/>
      <c r="N5508" s="17"/>
      <c r="O5508" s="7"/>
    </row>
    <row r="5509" spans="1:15" x14ac:dyDescent="0.25">
      <c r="A5509" s="4"/>
      <c r="B5509" s="3"/>
      <c r="C5509" s="3"/>
      <c r="D5509" s="3"/>
      <c r="E5509" s="9"/>
      <c r="F5509" s="6"/>
      <c r="I5509" s="10"/>
      <c r="J5509" s="30"/>
      <c r="K5509" s="8"/>
      <c r="L5509" s="31"/>
      <c r="M5509" s="27"/>
      <c r="N5509" s="17"/>
      <c r="O5509" s="7"/>
    </row>
    <row r="5510" spans="1:15" x14ac:dyDescent="0.25">
      <c r="A5510" s="4"/>
      <c r="B5510" s="3"/>
      <c r="C5510" s="3"/>
      <c r="D5510" s="3"/>
      <c r="E5510" s="9"/>
      <c r="F5510" s="6"/>
      <c r="I5510" s="10"/>
      <c r="J5510" s="30"/>
      <c r="K5510" s="8"/>
      <c r="L5510" s="31"/>
      <c r="M5510" s="27"/>
      <c r="N5510" s="17"/>
      <c r="O5510" s="7"/>
    </row>
    <row r="5511" spans="1:15" x14ac:dyDescent="0.25">
      <c r="A5511" s="4"/>
      <c r="B5511" s="3"/>
      <c r="C5511" s="3"/>
      <c r="D5511" s="3"/>
      <c r="E5511" s="9"/>
      <c r="F5511" s="6"/>
      <c r="I5511" s="10"/>
      <c r="J5511" s="30"/>
      <c r="K5511" s="8"/>
      <c r="L5511" s="31"/>
      <c r="M5511" s="27"/>
      <c r="N5511" s="17"/>
      <c r="O5511" s="7"/>
    </row>
    <row r="5512" spans="1:15" x14ac:dyDescent="0.25">
      <c r="A5512" s="4"/>
      <c r="B5512" s="3"/>
      <c r="C5512" s="3"/>
      <c r="D5512" s="3"/>
      <c r="E5512" s="9"/>
      <c r="F5512" s="6"/>
      <c r="I5512" s="10"/>
      <c r="J5512" s="30"/>
      <c r="K5512" s="8"/>
      <c r="L5512" s="31"/>
      <c r="M5512" s="27"/>
      <c r="N5512" s="17"/>
      <c r="O5512" s="7"/>
    </row>
    <row r="5513" spans="1:15" x14ac:dyDescent="0.25">
      <c r="A5513" s="4"/>
      <c r="B5513" s="3"/>
      <c r="C5513" s="3"/>
      <c r="D5513" s="3"/>
      <c r="E5513" s="9"/>
      <c r="F5513" s="6"/>
      <c r="I5513" s="10"/>
      <c r="J5513" s="30"/>
      <c r="K5513" s="8"/>
      <c r="L5513" s="31"/>
      <c r="M5513" s="27"/>
      <c r="N5513" s="17"/>
      <c r="O5513" s="7"/>
    </row>
    <row r="5514" spans="1:15" x14ac:dyDescent="0.25">
      <c r="A5514" s="4"/>
      <c r="B5514" s="3"/>
      <c r="C5514" s="3"/>
      <c r="D5514" s="3"/>
      <c r="E5514" s="9"/>
      <c r="F5514" s="6"/>
      <c r="I5514" s="10"/>
      <c r="J5514" s="30"/>
      <c r="K5514" s="8"/>
      <c r="L5514" s="31"/>
      <c r="M5514" s="27"/>
      <c r="N5514" s="17"/>
      <c r="O5514" s="7"/>
    </row>
    <row r="5515" spans="1:15" x14ac:dyDescent="0.25">
      <c r="A5515" s="4"/>
      <c r="B5515" s="3"/>
      <c r="C5515" s="3"/>
      <c r="D5515" s="3"/>
      <c r="E5515" s="9"/>
      <c r="F5515" s="6"/>
      <c r="I5515" s="10"/>
      <c r="J5515" s="30"/>
      <c r="K5515" s="8"/>
      <c r="L5515" s="31"/>
      <c r="M5515" s="27"/>
      <c r="N5515" s="17"/>
      <c r="O5515" s="7"/>
    </row>
    <row r="5516" spans="1:15" x14ac:dyDescent="0.25">
      <c r="A5516" s="4"/>
      <c r="B5516" s="3"/>
      <c r="C5516" s="3"/>
      <c r="D5516" s="3"/>
      <c r="E5516" s="9"/>
      <c r="F5516" s="6"/>
      <c r="I5516" s="10"/>
      <c r="J5516" s="30"/>
      <c r="K5516" s="8"/>
      <c r="L5516" s="31"/>
      <c r="M5516" s="27"/>
      <c r="N5516" s="17"/>
      <c r="O5516" s="7"/>
    </row>
    <row r="5517" spans="1:15" x14ac:dyDescent="0.25">
      <c r="A5517" s="4"/>
      <c r="B5517" s="3"/>
      <c r="C5517" s="3"/>
      <c r="D5517" s="3"/>
      <c r="E5517" s="9"/>
      <c r="F5517" s="6"/>
      <c r="I5517" s="10"/>
      <c r="J5517" s="30"/>
      <c r="K5517" s="8"/>
      <c r="L5517" s="31"/>
      <c r="M5517" s="27"/>
      <c r="N5517" s="17"/>
      <c r="O5517" s="7"/>
    </row>
    <row r="5518" spans="1:15" x14ac:dyDescent="0.25">
      <c r="A5518" s="4"/>
      <c r="B5518" s="3"/>
      <c r="C5518" s="3"/>
      <c r="D5518" s="3"/>
      <c r="E5518" s="9"/>
      <c r="F5518" s="6"/>
      <c r="I5518" s="10"/>
      <c r="J5518" s="30"/>
      <c r="K5518" s="8"/>
      <c r="L5518" s="31"/>
      <c r="M5518" s="27"/>
      <c r="N5518" s="17"/>
      <c r="O5518" s="7"/>
    </row>
    <row r="5519" spans="1:15" x14ac:dyDescent="0.25">
      <c r="A5519" s="4"/>
      <c r="B5519" s="3"/>
      <c r="C5519" s="3"/>
      <c r="D5519" s="3"/>
      <c r="E5519" s="9"/>
      <c r="F5519" s="6"/>
      <c r="I5519" s="10"/>
      <c r="J5519" s="30"/>
      <c r="K5519" s="8"/>
      <c r="L5519" s="31"/>
      <c r="M5519" s="27"/>
      <c r="N5519" s="17"/>
      <c r="O5519" s="7"/>
    </row>
    <row r="5520" spans="1:15" x14ac:dyDescent="0.25">
      <c r="A5520" s="4"/>
      <c r="B5520" s="3"/>
      <c r="C5520" s="3"/>
      <c r="D5520" s="3"/>
      <c r="E5520" s="9"/>
      <c r="F5520" s="6"/>
      <c r="I5520" s="10"/>
      <c r="J5520" s="30"/>
      <c r="K5520" s="8"/>
      <c r="L5520" s="31"/>
      <c r="M5520" s="27"/>
      <c r="N5520" s="17"/>
      <c r="O5520" s="7"/>
    </row>
    <row r="5521" spans="1:15" x14ac:dyDescent="0.25">
      <c r="A5521" s="4"/>
      <c r="B5521" s="3"/>
      <c r="C5521" s="3"/>
      <c r="D5521" s="3"/>
      <c r="E5521" s="9"/>
      <c r="F5521" s="6"/>
      <c r="I5521" s="10"/>
      <c r="J5521" s="30"/>
      <c r="K5521" s="8"/>
      <c r="L5521" s="31"/>
      <c r="M5521" s="27"/>
      <c r="N5521" s="17"/>
      <c r="O5521" s="7"/>
    </row>
    <row r="5522" spans="1:15" x14ac:dyDescent="0.25">
      <c r="A5522" s="4"/>
      <c r="B5522" s="3"/>
      <c r="C5522" s="3"/>
      <c r="D5522" s="3"/>
      <c r="E5522" s="9"/>
      <c r="F5522" s="6"/>
      <c r="I5522" s="10"/>
      <c r="J5522" s="30"/>
      <c r="K5522" s="8"/>
      <c r="L5522" s="31"/>
      <c r="M5522" s="27"/>
      <c r="N5522" s="17"/>
      <c r="O5522" s="7"/>
    </row>
    <row r="5523" spans="1:15" x14ac:dyDescent="0.25">
      <c r="A5523" s="4"/>
      <c r="B5523" s="3"/>
      <c r="C5523" s="3"/>
      <c r="D5523" s="3"/>
      <c r="E5523" s="9"/>
      <c r="F5523" s="6"/>
      <c r="I5523" s="10"/>
      <c r="J5523" s="30"/>
      <c r="K5523" s="8"/>
      <c r="L5523" s="31"/>
      <c r="M5523" s="27"/>
      <c r="N5523" s="17"/>
      <c r="O5523" s="7"/>
    </row>
    <row r="5524" spans="1:15" x14ac:dyDescent="0.25">
      <c r="A5524" s="4"/>
      <c r="B5524" s="3"/>
      <c r="C5524" s="3"/>
      <c r="D5524" s="3"/>
      <c r="E5524" s="9"/>
      <c r="F5524" s="6"/>
      <c r="I5524" s="10"/>
      <c r="J5524" s="30"/>
      <c r="K5524" s="8"/>
      <c r="L5524" s="31"/>
      <c r="M5524" s="27"/>
      <c r="N5524" s="17"/>
      <c r="O5524" s="7"/>
    </row>
    <row r="5525" spans="1:15" x14ac:dyDescent="0.25">
      <c r="A5525" s="4"/>
      <c r="B5525" s="3"/>
      <c r="C5525" s="3"/>
      <c r="D5525" s="3"/>
      <c r="E5525" s="9"/>
      <c r="F5525" s="6"/>
      <c r="I5525" s="10"/>
      <c r="J5525" s="30"/>
      <c r="K5525" s="8"/>
      <c r="L5525" s="31"/>
      <c r="M5525" s="27"/>
      <c r="N5525" s="17"/>
      <c r="O5525" s="7"/>
    </row>
    <row r="5526" spans="1:15" x14ac:dyDescent="0.25">
      <c r="A5526" s="4"/>
      <c r="B5526" s="3"/>
      <c r="C5526" s="3"/>
      <c r="D5526" s="3"/>
      <c r="E5526" s="9"/>
      <c r="F5526" s="6"/>
      <c r="I5526" s="10"/>
      <c r="J5526" s="30"/>
      <c r="K5526" s="8"/>
      <c r="L5526" s="31"/>
      <c r="M5526" s="27"/>
      <c r="N5526" s="17"/>
      <c r="O5526" s="7"/>
    </row>
    <row r="5527" spans="1:15" x14ac:dyDescent="0.25">
      <c r="A5527" s="4"/>
      <c r="B5527" s="3"/>
      <c r="C5527" s="3"/>
      <c r="D5527" s="3"/>
      <c r="E5527" s="9"/>
      <c r="F5527" s="6"/>
      <c r="I5527" s="10"/>
      <c r="J5527" s="30"/>
      <c r="K5527" s="8"/>
      <c r="L5527" s="31"/>
      <c r="M5527" s="27"/>
      <c r="N5527" s="17"/>
      <c r="O5527" s="7"/>
    </row>
    <row r="5528" spans="1:15" x14ac:dyDescent="0.25">
      <c r="A5528" s="4"/>
      <c r="B5528" s="3"/>
      <c r="C5528" s="3"/>
      <c r="D5528" s="3"/>
      <c r="E5528" s="9"/>
      <c r="F5528" s="6"/>
      <c r="I5528" s="10"/>
      <c r="J5528" s="30"/>
      <c r="K5528" s="8"/>
      <c r="L5528" s="31"/>
      <c r="M5528" s="27"/>
      <c r="N5528" s="17"/>
      <c r="O5528" s="7"/>
    </row>
    <row r="5529" spans="1:15" x14ac:dyDescent="0.25">
      <c r="A5529" s="4"/>
      <c r="B5529" s="3"/>
      <c r="C5529" s="3"/>
      <c r="D5529" s="3"/>
      <c r="E5529" s="9"/>
      <c r="F5529" s="6"/>
      <c r="I5529" s="10"/>
      <c r="J5529" s="30"/>
      <c r="K5529" s="8"/>
      <c r="L5529" s="31"/>
      <c r="M5529" s="27"/>
      <c r="N5529" s="17"/>
      <c r="O5529" s="7"/>
    </row>
    <row r="5530" spans="1:15" x14ac:dyDescent="0.25">
      <c r="A5530" s="4"/>
      <c r="B5530" s="3"/>
      <c r="C5530" s="3"/>
      <c r="D5530" s="3"/>
      <c r="E5530" s="9"/>
      <c r="F5530" s="6"/>
      <c r="I5530" s="10"/>
      <c r="J5530" s="30"/>
      <c r="K5530" s="8"/>
      <c r="L5530" s="31"/>
      <c r="M5530" s="27"/>
      <c r="N5530" s="17"/>
      <c r="O5530" s="7"/>
    </row>
    <row r="5531" spans="1:15" x14ac:dyDescent="0.25">
      <c r="A5531" s="4"/>
      <c r="B5531" s="3"/>
      <c r="C5531" s="3"/>
      <c r="D5531" s="3"/>
      <c r="E5531" s="9"/>
      <c r="F5531" s="6"/>
      <c r="I5531" s="10"/>
      <c r="J5531" s="30"/>
      <c r="K5531" s="8"/>
      <c r="L5531" s="31"/>
      <c r="M5531" s="27"/>
      <c r="N5531" s="17"/>
      <c r="O5531" s="7"/>
    </row>
    <row r="5532" spans="1:15" x14ac:dyDescent="0.25">
      <c r="A5532" s="4"/>
      <c r="B5532" s="3"/>
      <c r="C5532" s="3"/>
      <c r="D5532" s="3"/>
      <c r="E5532" s="9"/>
      <c r="F5532" s="6"/>
      <c r="I5532" s="10"/>
      <c r="J5532" s="30"/>
      <c r="K5532" s="8"/>
      <c r="L5532" s="31"/>
      <c r="M5532" s="27"/>
      <c r="N5532" s="17"/>
      <c r="O5532" s="7"/>
    </row>
    <row r="5533" spans="1:15" x14ac:dyDescent="0.25">
      <c r="A5533" s="4"/>
      <c r="B5533" s="3"/>
      <c r="C5533" s="3"/>
      <c r="D5533" s="3"/>
      <c r="E5533" s="9"/>
      <c r="F5533" s="6"/>
      <c r="I5533" s="10"/>
      <c r="J5533" s="30"/>
      <c r="K5533" s="8"/>
      <c r="L5533" s="31"/>
      <c r="M5533" s="27"/>
      <c r="N5533" s="17"/>
      <c r="O5533" s="7"/>
    </row>
    <row r="5534" spans="1:15" x14ac:dyDescent="0.25">
      <c r="A5534" s="4"/>
      <c r="B5534" s="3"/>
      <c r="C5534" s="3"/>
      <c r="D5534" s="3"/>
      <c r="E5534" s="9"/>
      <c r="F5534" s="6"/>
      <c r="I5534" s="10"/>
      <c r="J5534" s="30"/>
      <c r="K5534" s="8"/>
      <c r="L5534" s="31"/>
      <c r="M5534" s="27"/>
      <c r="N5534" s="17"/>
      <c r="O5534" s="7"/>
    </row>
    <row r="5535" spans="1:15" x14ac:dyDescent="0.25">
      <c r="A5535" s="4"/>
      <c r="B5535" s="3"/>
      <c r="C5535" s="3"/>
      <c r="D5535" s="3"/>
      <c r="E5535" s="9"/>
      <c r="F5535" s="6"/>
      <c r="I5535" s="10"/>
      <c r="J5535" s="30"/>
      <c r="K5535" s="8"/>
      <c r="L5535" s="31"/>
      <c r="M5535" s="27"/>
      <c r="N5535" s="17"/>
      <c r="O5535" s="7"/>
    </row>
    <row r="5536" spans="1:15" x14ac:dyDescent="0.25">
      <c r="A5536" s="4"/>
      <c r="B5536" s="3"/>
      <c r="C5536" s="3"/>
      <c r="D5536" s="3"/>
      <c r="E5536" s="9"/>
      <c r="F5536" s="6"/>
      <c r="I5536" s="10"/>
      <c r="J5536" s="30"/>
      <c r="K5536" s="8"/>
      <c r="L5536" s="31"/>
      <c r="M5536" s="27"/>
      <c r="N5536" s="17"/>
      <c r="O5536" s="7"/>
    </row>
    <row r="5537" spans="1:15" x14ac:dyDescent="0.25">
      <c r="A5537" s="4"/>
      <c r="B5537" s="3"/>
      <c r="C5537" s="3"/>
      <c r="D5537" s="3"/>
      <c r="E5537" s="9"/>
      <c r="F5537" s="6"/>
      <c r="I5537" s="10"/>
      <c r="J5537" s="30"/>
      <c r="K5537" s="8"/>
      <c r="L5537" s="31"/>
      <c r="M5537" s="27"/>
      <c r="N5537" s="17"/>
      <c r="O5537" s="7"/>
    </row>
    <row r="5538" spans="1:15" x14ac:dyDescent="0.25">
      <c r="A5538" s="4"/>
      <c r="B5538" s="3"/>
      <c r="C5538" s="3"/>
      <c r="D5538" s="3"/>
      <c r="E5538" s="9"/>
      <c r="F5538" s="6"/>
      <c r="I5538" s="10"/>
      <c r="J5538" s="30"/>
      <c r="K5538" s="8"/>
      <c r="L5538" s="31"/>
      <c r="M5538" s="27"/>
      <c r="N5538" s="17"/>
      <c r="O5538" s="7"/>
    </row>
    <row r="5539" spans="1:15" x14ac:dyDescent="0.25">
      <c r="A5539" s="4"/>
      <c r="B5539" s="3"/>
      <c r="C5539" s="3"/>
      <c r="D5539" s="3"/>
      <c r="E5539" s="9"/>
      <c r="F5539" s="6"/>
      <c r="I5539" s="10"/>
      <c r="J5539" s="30"/>
      <c r="K5539" s="8"/>
      <c r="L5539" s="31"/>
      <c r="M5539" s="27"/>
      <c r="N5539" s="17"/>
      <c r="O5539" s="7"/>
    </row>
    <row r="5540" spans="1:15" x14ac:dyDescent="0.25">
      <c r="A5540" s="4"/>
      <c r="B5540" s="3"/>
      <c r="C5540" s="3"/>
      <c r="D5540" s="3"/>
      <c r="E5540" s="9"/>
      <c r="F5540" s="6"/>
      <c r="I5540" s="10"/>
      <c r="J5540" s="30"/>
      <c r="K5540" s="8"/>
      <c r="L5540" s="31"/>
      <c r="M5540" s="27"/>
      <c r="N5540" s="17"/>
      <c r="O5540" s="7"/>
    </row>
    <row r="5541" spans="1:15" x14ac:dyDescent="0.25">
      <c r="A5541" s="4"/>
      <c r="B5541" s="3"/>
      <c r="C5541" s="3"/>
      <c r="D5541" s="3"/>
      <c r="E5541" s="9"/>
      <c r="F5541" s="6"/>
      <c r="I5541" s="10"/>
      <c r="J5541" s="30"/>
      <c r="K5541" s="8"/>
      <c r="L5541" s="31"/>
      <c r="M5541" s="27"/>
      <c r="N5541" s="17"/>
      <c r="O5541" s="7"/>
    </row>
    <row r="5542" spans="1:15" x14ac:dyDescent="0.25">
      <c r="A5542" s="4"/>
      <c r="B5542" s="3"/>
      <c r="C5542" s="3"/>
      <c r="D5542" s="3"/>
      <c r="E5542" s="9"/>
      <c r="F5542" s="6"/>
      <c r="I5542" s="10"/>
      <c r="J5542" s="30"/>
      <c r="K5542" s="8"/>
      <c r="L5542" s="31"/>
      <c r="M5542" s="27"/>
      <c r="N5542" s="17"/>
      <c r="O5542" s="7"/>
    </row>
    <row r="5543" spans="1:15" x14ac:dyDescent="0.25">
      <c r="A5543" s="4"/>
      <c r="B5543" s="3"/>
      <c r="C5543" s="3"/>
      <c r="D5543" s="3"/>
      <c r="E5543" s="9"/>
      <c r="F5543" s="6"/>
      <c r="I5543" s="10"/>
      <c r="J5543" s="30"/>
      <c r="K5543" s="8"/>
      <c r="L5543" s="31"/>
      <c r="M5543" s="27"/>
      <c r="N5543" s="17"/>
      <c r="O5543" s="7"/>
    </row>
    <row r="5544" spans="1:15" x14ac:dyDescent="0.25">
      <c r="A5544" s="4"/>
      <c r="B5544" s="3"/>
      <c r="C5544" s="3"/>
      <c r="D5544" s="3"/>
      <c r="E5544" s="9"/>
      <c r="F5544" s="6"/>
      <c r="I5544" s="10"/>
      <c r="J5544" s="30"/>
      <c r="K5544" s="8"/>
      <c r="L5544" s="31"/>
      <c r="M5544" s="27"/>
      <c r="N5544" s="17"/>
      <c r="O5544" s="7"/>
    </row>
    <row r="5545" spans="1:15" x14ac:dyDescent="0.25">
      <c r="A5545" s="4"/>
      <c r="B5545" s="3"/>
      <c r="C5545" s="3"/>
      <c r="D5545" s="3"/>
      <c r="E5545" s="9"/>
      <c r="F5545" s="6"/>
      <c r="I5545" s="10"/>
      <c r="J5545" s="30"/>
      <c r="K5545" s="8"/>
      <c r="L5545" s="31"/>
      <c r="M5545" s="27"/>
      <c r="N5545" s="17"/>
      <c r="O5545" s="7"/>
    </row>
    <row r="5546" spans="1:15" x14ac:dyDescent="0.25">
      <c r="A5546" s="4"/>
      <c r="B5546" s="3"/>
      <c r="C5546" s="3"/>
      <c r="D5546" s="3"/>
      <c r="E5546" s="9"/>
      <c r="F5546" s="6"/>
      <c r="I5546" s="10"/>
      <c r="J5546" s="30"/>
      <c r="K5546" s="8"/>
      <c r="L5546" s="31"/>
      <c r="M5546" s="27"/>
      <c r="N5546" s="17"/>
      <c r="O5546" s="7"/>
    </row>
    <row r="5547" spans="1:15" x14ac:dyDescent="0.25">
      <c r="A5547" s="4"/>
      <c r="B5547" s="3"/>
      <c r="C5547" s="3"/>
      <c r="D5547" s="3"/>
      <c r="E5547" s="9"/>
      <c r="F5547" s="6"/>
      <c r="I5547" s="10"/>
      <c r="J5547" s="30"/>
      <c r="K5547" s="8"/>
      <c r="L5547" s="31"/>
      <c r="M5547" s="27"/>
      <c r="N5547" s="17"/>
      <c r="O5547" s="7"/>
    </row>
    <row r="5548" spans="1:15" x14ac:dyDescent="0.25">
      <c r="A5548" s="4"/>
      <c r="B5548" s="3"/>
      <c r="C5548" s="3"/>
      <c r="D5548" s="3"/>
      <c r="E5548" s="9"/>
      <c r="F5548" s="6"/>
      <c r="I5548" s="10"/>
      <c r="J5548" s="30"/>
      <c r="K5548" s="8"/>
      <c r="L5548" s="31"/>
      <c r="M5548" s="27"/>
      <c r="N5548" s="17"/>
      <c r="O5548" s="7"/>
    </row>
    <row r="5549" spans="1:15" x14ac:dyDescent="0.25">
      <c r="A5549" s="4"/>
      <c r="B5549" s="3"/>
      <c r="C5549" s="3"/>
      <c r="D5549" s="3"/>
      <c r="E5549" s="9"/>
      <c r="F5549" s="6"/>
      <c r="I5549" s="10"/>
      <c r="J5549" s="30"/>
      <c r="K5549" s="8"/>
      <c r="L5549" s="31"/>
      <c r="M5549" s="27"/>
      <c r="N5549" s="17"/>
      <c r="O5549" s="7"/>
    </row>
    <row r="5550" spans="1:15" x14ac:dyDescent="0.25">
      <c r="A5550" s="4"/>
      <c r="B5550" s="3"/>
      <c r="C5550" s="3"/>
      <c r="D5550" s="3"/>
      <c r="E5550" s="9"/>
      <c r="F5550" s="6"/>
      <c r="I5550" s="10"/>
      <c r="J5550" s="30"/>
      <c r="K5550" s="8"/>
      <c r="L5550" s="31"/>
      <c r="M5550" s="27"/>
      <c r="N5550" s="17"/>
      <c r="O5550" s="7"/>
    </row>
    <row r="5551" spans="1:15" x14ac:dyDescent="0.25">
      <c r="A5551" s="4"/>
      <c r="B5551" s="3"/>
      <c r="C5551" s="3"/>
      <c r="D5551" s="3"/>
      <c r="E5551" s="9"/>
      <c r="F5551" s="6"/>
      <c r="I5551" s="10"/>
      <c r="J5551" s="30"/>
      <c r="K5551" s="8"/>
      <c r="L5551" s="31"/>
      <c r="M5551" s="27"/>
      <c r="N5551" s="17"/>
      <c r="O5551" s="7"/>
    </row>
    <row r="5552" spans="1:15" x14ac:dyDescent="0.25">
      <c r="A5552" s="4"/>
      <c r="B5552" s="3"/>
      <c r="C5552" s="3"/>
      <c r="D5552" s="3"/>
      <c r="E5552" s="9"/>
      <c r="F5552" s="6"/>
      <c r="I5552" s="10"/>
      <c r="J5552" s="30"/>
      <c r="K5552" s="8"/>
      <c r="L5552" s="31"/>
      <c r="M5552" s="27"/>
      <c r="N5552" s="17"/>
      <c r="O5552" s="7"/>
    </row>
    <row r="5553" spans="1:15" x14ac:dyDescent="0.25">
      <c r="A5553" s="4"/>
      <c r="B5553" s="3"/>
      <c r="C5553" s="3"/>
      <c r="D5553" s="3"/>
      <c r="E5553" s="9"/>
      <c r="F5553" s="6"/>
      <c r="I5553" s="10"/>
      <c r="J5553" s="30"/>
      <c r="K5553" s="8"/>
      <c r="L5553" s="31"/>
      <c r="M5553" s="27"/>
      <c r="N5553" s="17"/>
      <c r="O5553" s="7"/>
    </row>
    <row r="5554" spans="1:15" x14ac:dyDescent="0.25">
      <c r="A5554" s="4"/>
      <c r="B5554" s="3"/>
      <c r="C5554" s="3"/>
      <c r="D5554" s="3"/>
      <c r="E5554" s="9"/>
      <c r="F5554" s="6"/>
      <c r="I5554" s="10"/>
      <c r="J5554" s="30"/>
      <c r="K5554" s="8"/>
      <c r="L5554" s="31"/>
      <c r="M5554" s="27"/>
      <c r="N5554" s="17"/>
      <c r="O5554" s="7"/>
    </row>
    <row r="5555" spans="1:15" x14ac:dyDescent="0.25">
      <c r="A5555" s="4"/>
      <c r="B5555" s="3"/>
      <c r="C5555" s="3"/>
      <c r="D5555" s="3"/>
      <c r="E5555" s="9"/>
      <c r="F5555" s="6"/>
      <c r="I5555" s="10"/>
      <c r="J5555" s="30"/>
      <c r="K5555" s="8"/>
      <c r="L5555" s="31"/>
      <c r="M5555" s="27"/>
      <c r="N5555" s="17"/>
      <c r="O5555" s="7"/>
    </row>
    <row r="5556" spans="1:15" x14ac:dyDescent="0.25">
      <c r="A5556" s="4"/>
      <c r="B5556" s="3"/>
      <c r="C5556" s="3"/>
      <c r="D5556" s="3"/>
      <c r="E5556" s="9"/>
      <c r="F5556" s="6"/>
      <c r="I5556" s="10"/>
      <c r="J5556" s="30"/>
      <c r="K5556" s="8"/>
      <c r="L5556" s="31"/>
      <c r="M5556" s="27"/>
      <c r="N5556" s="17"/>
      <c r="O5556" s="7"/>
    </row>
    <row r="5557" spans="1:15" x14ac:dyDescent="0.25">
      <c r="A5557" s="4"/>
      <c r="B5557" s="3"/>
      <c r="C5557" s="3"/>
      <c r="D5557" s="3"/>
      <c r="E5557" s="9"/>
      <c r="F5557" s="6"/>
      <c r="I5557" s="10"/>
      <c r="J5557" s="30"/>
      <c r="K5557" s="8"/>
      <c r="L5557" s="31"/>
      <c r="M5557" s="27"/>
      <c r="N5557" s="17"/>
      <c r="O5557" s="7"/>
    </row>
    <row r="5558" spans="1:15" x14ac:dyDescent="0.25">
      <c r="A5558" s="4"/>
      <c r="B5558" s="3"/>
      <c r="C5558" s="3"/>
      <c r="D5558" s="3"/>
      <c r="E5558" s="9"/>
      <c r="F5558" s="6"/>
      <c r="I5558" s="10"/>
      <c r="J5558" s="30"/>
      <c r="K5558" s="8"/>
      <c r="L5558" s="31"/>
      <c r="M5558" s="27"/>
      <c r="N5558" s="17"/>
      <c r="O5558" s="7"/>
    </row>
    <row r="5559" spans="1:15" x14ac:dyDescent="0.25">
      <c r="A5559" s="4"/>
      <c r="B5559" s="3"/>
      <c r="C5559" s="3"/>
      <c r="D5559" s="3"/>
      <c r="E5559" s="9"/>
      <c r="F5559" s="6"/>
      <c r="I5559" s="10"/>
      <c r="J5559" s="30"/>
      <c r="K5559" s="8"/>
      <c r="L5559" s="31"/>
      <c r="M5559" s="27"/>
      <c r="N5559" s="17"/>
      <c r="O5559" s="7"/>
    </row>
    <row r="5560" spans="1:15" x14ac:dyDescent="0.25">
      <c r="A5560" s="4"/>
      <c r="B5560" s="3"/>
      <c r="C5560" s="3"/>
      <c r="D5560" s="3"/>
      <c r="E5560" s="9"/>
      <c r="F5560" s="6"/>
      <c r="I5560" s="10"/>
      <c r="J5560" s="30"/>
      <c r="K5560" s="8"/>
      <c r="L5560" s="31"/>
      <c r="M5560" s="27"/>
      <c r="N5560" s="17"/>
      <c r="O5560" s="7"/>
    </row>
    <row r="5561" spans="1:15" x14ac:dyDescent="0.25">
      <c r="A5561" s="4"/>
      <c r="B5561" s="3"/>
      <c r="C5561" s="3"/>
      <c r="D5561" s="3"/>
      <c r="E5561" s="9"/>
      <c r="F5561" s="6"/>
      <c r="I5561" s="10"/>
      <c r="J5561" s="30"/>
      <c r="K5561" s="8"/>
      <c r="L5561" s="31"/>
      <c r="M5561" s="27"/>
      <c r="N5561" s="17"/>
      <c r="O5561" s="7"/>
    </row>
    <row r="5562" spans="1:15" x14ac:dyDescent="0.25">
      <c r="A5562" s="4"/>
      <c r="B5562" s="3"/>
      <c r="C5562" s="3"/>
      <c r="D5562" s="3"/>
      <c r="E5562" s="9"/>
      <c r="F5562" s="6"/>
      <c r="I5562" s="10"/>
      <c r="J5562" s="30"/>
      <c r="K5562" s="8"/>
      <c r="L5562" s="31"/>
      <c r="M5562" s="27"/>
      <c r="N5562" s="17"/>
      <c r="O5562" s="7"/>
    </row>
    <row r="5563" spans="1:15" x14ac:dyDescent="0.25">
      <c r="A5563" s="4"/>
      <c r="B5563" s="3"/>
      <c r="C5563" s="3"/>
      <c r="D5563" s="3"/>
      <c r="E5563" s="9"/>
      <c r="F5563" s="6"/>
      <c r="I5563" s="10"/>
      <c r="J5563" s="30"/>
      <c r="K5563" s="8"/>
      <c r="L5563" s="31"/>
      <c r="M5563" s="27"/>
      <c r="N5563" s="17"/>
      <c r="O5563" s="7"/>
    </row>
    <row r="5564" spans="1:15" x14ac:dyDescent="0.25">
      <c r="A5564" s="4"/>
      <c r="B5564" s="3"/>
      <c r="C5564" s="3"/>
      <c r="D5564" s="3"/>
      <c r="E5564" s="9"/>
      <c r="F5564" s="6"/>
      <c r="I5564" s="10"/>
      <c r="J5564" s="30"/>
      <c r="K5564" s="8"/>
      <c r="L5564" s="31"/>
      <c r="M5564" s="27"/>
      <c r="N5564" s="17"/>
      <c r="O5564" s="7"/>
    </row>
    <row r="5565" spans="1:15" x14ac:dyDescent="0.25">
      <c r="A5565" s="4"/>
      <c r="B5565" s="3"/>
      <c r="C5565" s="3"/>
      <c r="D5565" s="3"/>
      <c r="E5565" s="9"/>
      <c r="F5565" s="6"/>
      <c r="I5565" s="10"/>
      <c r="J5565" s="30"/>
      <c r="K5565" s="8"/>
      <c r="L5565" s="31"/>
      <c r="M5565" s="27"/>
      <c r="N5565" s="17"/>
      <c r="O5565" s="7"/>
    </row>
    <row r="5566" spans="1:15" x14ac:dyDescent="0.25">
      <c r="A5566" s="4"/>
      <c r="B5566" s="3"/>
      <c r="C5566" s="3"/>
      <c r="D5566" s="3"/>
      <c r="E5566" s="9"/>
      <c r="F5566" s="6"/>
      <c r="I5566" s="10"/>
      <c r="J5566" s="30"/>
      <c r="K5566" s="8"/>
      <c r="L5566" s="31"/>
      <c r="M5566" s="27"/>
      <c r="N5566" s="17"/>
      <c r="O5566" s="7"/>
    </row>
    <row r="5567" spans="1:15" x14ac:dyDescent="0.25">
      <c r="A5567" s="4"/>
      <c r="B5567" s="3"/>
      <c r="C5567" s="3"/>
      <c r="D5567" s="3"/>
      <c r="E5567" s="9"/>
      <c r="F5567" s="6"/>
      <c r="I5567" s="10"/>
      <c r="J5567" s="30"/>
      <c r="K5567" s="8"/>
      <c r="L5567" s="31"/>
      <c r="M5567" s="27"/>
      <c r="N5567" s="17"/>
      <c r="O5567" s="7"/>
    </row>
    <row r="5568" spans="1:15" x14ac:dyDescent="0.25">
      <c r="A5568" s="4"/>
      <c r="B5568" s="3"/>
      <c r="C5568" s="3"/>
      <c r="D5568" s="3"/>
      <c r="E5568" s="9"/>
      <c r="F5568" s="6"/>
      <c r="I5568" s="10"/>
      <c r="J5568" s="30"/>
      <c r="K5568" s="8"/>
      <c r="L5568" s="31"/>
      <c r="M5568" s="27"/>
      <c r="N5568" s="17"/>
      <c r="O5568" s="7"/>
    </row>
    <row r="5569" spans="1:15" x14ac:dyDescent="0.25">
      <c r="A5569" s="4"/>
      <c r="B5569" s="3"/>
      <c r="C5569" s="3"/>
      <c r="D5569" s="3"/>
      <c r="E5569" s="9"/>
      <c r="F5569" s="6"/>
      <c r="I5569" s="10"/>
      <c r="J5569" s="30"/>
      <c r="K5569" s="8"/>
      <c r="L5569" s="31"/>
      <c r="M5569" s="27"/>
      <c r="N5569" s="17"/>
      <c r="O5569" s="7"/>
    </row>
    <row r="5570" spans="1:15" x14ac:dyDescent="0.25">
      <c r="A5570" s="4"/>
      <c r="B5570" s="3"/>
      <c r="C5570" s="3"/>
      <c r="D5570" s="3"/>
      <c r="E5570" s="9"/>
      <c r="F5570" s="6"/>
      <c r="I5570" s="10"/>
      <c r="J5570" s="30"/>
      <c r="K5570" s="8"/>
      <c r="L5570" s="31"/>
      <c r="M5570" s="27"/>
      <c r="N5570" s="17"/>
      <c r="O5570" s="7"/>
    </row>
    <row r="5571" spans="1:15" x14ac:dyDescent="0.25">
      <c r="A5571" s="4"/>
      <c r="B5571" s="3"/>
      <c r="C5571" s="3"/>
      <c r="D5571" s="3"/>
      <c r="E5571" s="9"/>
      <c r="F5571" s="6"/>
      <c r="I5571" s="10"/>
      <c r="J5571" s="30"/>
      <c r="K5571" s="8"/>
      <c r="L5571" s="31"/>
      <c r="M5571" s="27"/>
      <c r="N5571" s="17"/>
      <c r="O5571" s="7"/>
    </row>
    <row r="5572" spans="1:15" x14ac:dyDescent="0.25">
      <c r="A5572" s="4"/>
      <c r="B5572" s="3"/>
      <c r="C5572" s="3"/>
      <c r="D5572" s="3"/>
      <c r="E5572" s="9"/>
      <c r="F5572" s="6"/>
      <c r="I5572" s="10"/>
      <c r="J5572" s="30"/>
      <c r="K5572" s="8"/>
      <c r="L5572" s="31"/>
      <c r="M5572" s="27"/>
      <c r="N5572" s="17"/>
      <c r="O5572" s="7"/>
    </row>
    <row r="5573" spans="1:15" x14ac:dyDescent="0.25">
      <c r="A5573" s="4"/>
      <c r="B5573" s="3"/>
      <c r="C5573" s="3"/>
      <c r="D5573" s="3"/>
      <c r="E5573" s="9"/>
      <c r="F5573" s="6"/>
      <c r="I5573" s="10"/>
      <c r="J5573" s="30"/>
      <c r="K5573" s="8"/>
      <c r="L5573" s="31"/>
      <c r="M5573" s="27"/>
      <c r="N5573" s="17"/>
      <c r="O5573" s="7"/>
    </row>
    <row r="5574" spans="1:15" x14ac:dyDescent="0.25">
      <c r="A5574" s="4"/>
      <c r="B5574" s="3"/>
      <c r="C5574" s="3"/>
      <c r="D5574" s="3"/>
      <c r="E5574" s="9"/>
      <c r="F5574" s="6"/>
      <c r="I5574" s="10"/>
      <c r="J5574" s="30"/>
      <c r="K5574" s="8"/>
      <c r="L5574" s="31"/>
      <c r="M5574" s="27"/>
      <c r="N5574" s="17"/>
      <c r="O5574" s="7"/>
    </row>
    <row r="5575" spans="1:15" x14ac:dyDescent="0.25">
      <c r="A5575" s="4"/>
      <c r="B5575" s="3"/>
      <c r="C5575" s="3"/>
      <c r="D5575" s="3"/>
      <c r="E5575" s="9"/>
      <c r="F5575" s="6"/>
      <c r="I5575" s="10"/>
      <c r="J5575" s="30"/>
      <c r="K5575" s="8"/>
      <c r="L5575" s="31"/>
      <c r="M5575" s="27"/>
      <c r="N5575" s="17"/>
      <c r="O5575" s="7"/>
    </row>
    <row r="5576" spans="1:15" x14ac:dyDescent="0.25">
      <c r="A5576" s="4"/>
      <c r="B5576" s="3"/>
      <c r="C5576" s="3"/>
      <c r="D5576" s="3"/>
      <c r="E5576" s="9"/>
      <c r="F5576" s="6"/>
      <c r="I5576" s="10"/>
      <c r="J5576" s="30"/>
      <c r="K5576" s="8"/>
      <c r="L5576" s="31"/>
      <c r="M5576" s="27"/>
      <c r="N5576" s="17"/>
      <c r="O5576" s="7"/>
    </row>
    <row r="5577" spans="1:15" x14ac:dyDescent="0.25">
      <c r="A5577" s="4"/>
      <c r="B5577" s="3"/>
      <c r="C5577" s="3"/>
      <c r="D5577" s="3"/>
      <c r="E5577" s="9"/>
      <c r="F5577" s="6"/>
      <c r="I5577" s="10"/>
      <c r="J5577" s="30"/>
      <c r="K5577" s="8"/>
      <c r="L5577" s="31"/>
      <c r="M5577" s="27"/>
      <c r="N5577" s="17"/>
      <c r="O5577" s="7"/>
    </row>
    <row r="5578" spans="1:15" x14ac:dyDescent="0.25">
      <c r="A5578" s="4"/>
      <c r="B5578" s="3"/>
      <c r="C5578" s="3"/>
      <c r="D5578" s="3"/>
      <c r="E5578" s="9"/>
      <c r="F5578" s="6"/>
      <c r="I5578" s="10"/>
      <c r="J5578" s="30"/>
      <c r="K5578" s="8"/>
      <c r="L5578" s="31"/>
      <c r="M5578" s="27"/>
      <c r="N5578" s="17"/>
      <c r="O5578" s="7"/>
    </row>
    <row r="5579" spans="1:15" x14ac:dyDescent="0.25">
      <c r="A5579" s="4"/>
      <c r="B5579" s="3"/>
      <c r="C5579" s="3"/>
      <c r="D5579" s="3"/>
      <c r="E5579" s="9"/>
      <c r="F5579" s="6"/>
      <c r="I5579" s="10"/>
      <c r="J5579" s="30"/>
      <c r="K5579" s="8"/>
      <c r="L5579" s="31"/>
      <c r="M5579" s="27"/>
      <c r="N5579" s="17"/>
      <c r="O5579" s="7"/>
    </row>
    <row r="5580" spans="1:15" x14ac:dyDescent="0.25">
      <c r="A5580" s="4"/>
      <c r="B5580" s="3"/>
      <c r="C5580" s="3"/>
      <c r="D5580" s="3"/>
      <c r="E5580" s="9"/>
      <c r="F5580" s="6"/>
      <c r="I5580" s="10"/>
      <c r="J5580" s="30"/>
      <c r="K5580" s="8"/>
      <c r="L5580" s="31"/>
      <c r="M5580" s="27"/>
      <c r="N5580" s="17"/>
      <c r="O5580" s="7"/>
    </row>
    <row r="5581" spans="1:15" x14ac:dyDescent="0.25">
      <c r="A5581" s="4"/>
      <c r="B5581" s="3"/>
      <c r="C5581" s="3"/>
      <c r="D5581" s="3"/>
      <c r="E5581" s="9"/>
      <c r="F5581" s="6"/>
      <c r="I5581" s="10"/>
      <c r="J5581" s="30"/>
      <c r="K5581" s="8"/>
      <c r="L5581" s="31"/>
      <c r="M5581" s="27"/>
      <c r="N5581" s="17"/>
      <c r="O5581" s="7"/>
    </row>
    <row r="5582" spans="1:15" x14ac:dyDescent="0.25">
      <c r="A5582" s="4"/>
      <c r="B5582" s="3"/>
      <c r="C5582" s="3"/>
      <c r="D5582" s="3"/>
      <c r="E5582" s="9"/>
      <c r="F5582" s="6"/>
      <c r="I5582" s="10"/>
      <c r="J5582" s="30"/>
      <c r="K5582" s="8"/>
      <c r="L5582" s="31"/>
      <c r="M5582" s="27"/>
      <c r="N5582" s="17"/>
      <c r="O5582" s="7"/>
    </row>
    <row r="5583" spans="1:15" x14ac:dyDescent="0.25">
      <c r="A5583" s="4"/>
      <c r="B5583" s="3"/>
      <c r="C5583" s="3"/>
      <c r="D5583" s="3"/>
      <c r="E5583" s="9"/>
      <c r="F5583" s="6"/>
      <c r="I5583" s="10"/>
      <c r="J5583" s="30"/>
      <c r="K5583" s="8"/>
      <c r="L5583" s="31"/>
      <c r="M5583" s="27"/>
      <c r="N5583" s="17"/>
      <c r="O5583" s="7"/>
    </row>
    <row r="5584" spans="1:15" x14ac:dyDescent="0.25">
      <c r="A5584" s="4"/>
      <c r="B5584" s="3"/>
      <c r="C5584" s="3"/>
      <c r="D5584" s="3"/>
      <c r="E5584" s="9"/>
      <c r="F5584" s="6"/>
      <c r="I5584" s="10"/>
      <c r="J5584" s="30"/>
      <c r="K5584" s="8"/>
      <c r="L5584" s="31"/>
      <c r="M5584" s="27"/>
      <c r="N5584" s="17"/>
      <c r="O5584" s="7"/>
    </row>
    <row r="5585" spans="1:15" x14ac:dyDescent="0.25">
      <c r="A5585" s="4"/>
      <c r="B5585" s="3"/>
      <c r="C5585" s="3"/>
      <c r="D5585" s="3"/>
      <c r="E5585" s="9"/>
      <c r="F5585" s="6"/>
      <c r="I5585" s="10"/>
      <c r="J5585" s="30"/>
      <c r="K5585" s="8"/>
      <c r="L5585" s="31"/>
      <c r="M5585" s="27"/>
      <c r="N5585" s="17"/>
      <c r="O5585" s="7"/>
    </row>
    <row r="5586" spans="1:15" x14ac:dyDescent="0.25">
      <c r="A5586" s="4"/>
      <c r="B5586" s="3"/>
      <c r="C5586" s="3"/>
      <c r="D5586" s="3"/>
      <c r="E5586" s="9"/>
      <c r="F5586" s="6"/>
      <c r="I5586" s="10"/>
      <c r="J5586" s="30"/>
      <c r="K5586" s="8"/>
      <c r="L5586" s="31"/>
      <c r="M5586" s="27"/>
      <c r="N5586" s="17"/>
      <c r="O5586" s="7"/>
    </row>
    <row r="5587" spans="1:15" x14ac:dyDescent="0.25">
      <c r="A5587" s="4"/>
      <c r="B5587" s="3"/>
      <c r="C5587" s="3"/>
      <c r="D5587" s="3"/>
      <c r="E5587" s="9"/>
      <c r="F5587" s="6"/>
      <c r="I5587" s="10"/>
      <c r="J5587" s="30"/>
      <c r="K5587" s="8"/>
      <c r="L5587" s="31"/>
      <c r="M5587" s="27"/>
      <c r="N5587" s="17"/>
      <c r="O5587" s="7"/>
    </row>
    <row r="5588" spans="1:15" x14ac:dyDescent="0.25">
      <c r="A5588" s="4"/>
      <c r="B5588" s="3"/>
      <c r="C5588" s="3"/>
      <c r="D5588" s="3"/>
      <c r="E5588" s="9"/>
      <c r="F5588" s="6"/>
      <c r="I5588" s="10"/>
      <c r="J5588" s="30"/>
      <c r="K5588" s="8"/>
      <c r="L5588" s="31"/>
      <c r="M5588" s="27"/>
      <c r="N5588" s="17"/>
      <c r="O5588" s="7"/>
    </row>
    <row r="5589" spans="1:15" x14ac:dyDescent="0.25">
      <c r="A5589" s="4"/>
      <c r="B5589" s="3"/>
      <c r="C5589" s="3"/>
      <c r="D5589" s="3"/>
      <c r="E5589" s="9"/>
      <c r="F5589" s="6"/>
      <c r="I5589" s="10"/>
      <c r="J5589" s="30"/>
      <c r="K5589" s="8"/>
      <c r="L5589" s="31"/>
      <c r="M5589" s="27"/>
      <c r="N5589" s="17"/>
      <c r="O5589" s="7"/>
    </row>
    <row r="5590" spans="1:15" x14ac:dyDescent="0.25">
      <c r="A5590" s="4"/>
      <c r="B5590" s="3"/>
      <c r="C5590" s="3"/>
      <c r="D5590" s="3"/>
      <c r="E5590" s="9"/>
      <c r="F5590" s="6"/>
      <c r="I5590" s="10"/>
      <c r="J5590" s="30"/>
      <c r="K5590" s="8"/>
      <c r="L5590" s="31"/>
      <c r="M5590" s="27"/>
      <c r="N5590" s="17"/>
      <c r="O5590" s="7"/>
    </row>
    <row r="5591" spans="1:15" x14ac:dyDescent="0.25">
      <c r="A5591" s="4"/>
      <c r="B5591" s="3"/>
      <c r="C5591" s="3"/>
      <c r="D5591" s="3"/>
      <c r="E5591" s="9"/>
      <c r="F5591" s="6"/>
      <c r="I5591" s="10"/>
      <c r="J5591" s="30"/>
      <c r="K5591" s="8"/>
      <c r="L5591" s="31"/>
      <c r="M5591" s="27"/>
      <c r="N5591" s="17"/>
      <c r="O5591" s="7"/>
    </row>
    <row r="5592" spans="1:15" x14ac:dyDescent="0.25">
      <c r="A5592" s="4"/>
      <c r="B5592" s="3"/>
      <c r="C5592" s="3"/>
      <c r="D5592" s="3"/>
      <c r="E5592" s="9"/>
      <c r="F5592" s="6"/>
      <c r="I5592" s="10"/>
      <c r="J5592" s="30"/>
      <c r="K5592" s="8"/>
      <c r="L5592" s="31"/>
      <c r="M5592" s="27"/>
      <c r="N5592" s="17"/>
      <c r="O5592" s="7"/>
    </row>
    <row r="5593" spans="1:15" x14ac:dyDescent="0.25">
      <c r="A5593" s="4"/>
      <c r="B5593" s="3"/>
      <c r="C5593" s="3"/>
      <c r="D5593" s="3"/>
      <c r="E5593" s="9"/>
      <c r="F5593" s="6"/>
      <c r="I5593" s="10"/>
      <c r="J5593" s="30"/>
      <c r="K5593" s="8"/>
      <c r="L5593" s="31"/>
      <c r="M5593" s="27"/>
      <c r="N5593" s="17"/>
      <c r="O5593" s="7"/>
    </row>
    <row r="5594" spans="1:15" x14ac:dyDescent="0.25">
      <c r="A5594" s="4"/>
      <c r="B5594" s="3"/>
      <c r="C5594" s="3"/>
      <c r="D5594" s="3"/>
      <c r="E5594" s="9"/>
      <c r="F5594" s="6"/>
      <c r="I5594" s="10"/>
      <c r="J5594" s="30"/>
      <c r="K5594" s="8"/>
      <c r="L5594" s="31"/>
      <c r="M5594" s="27"/>
      <c r="N5594" s="17"/>
      <c r="O5594" s="7"/>
    </row>
    <row r="5595" spans="1:15" x14ac:dyDescent="0.25">
      <c r="A5595" s="4"/>
      <c r="B5595" s="3"/>
      <c r="C5595" s="3"/>
      <c r="D5595" s="3"/>
      <c r="E5595" s="9"/>
      <c r="F5595" s="6"/>
      <c r="I5595" s="10"/>
      <c r="J5595" s="30"/>
      <c r="K5595" s="8"/>
      <c r="L5595" s="31"/>
      <c r="M5595" s="27"/>
      <c r="N5595" s="17"/>
      <c r="O5595" s="7"/>
    </row>
    <row r="5596" spans="1:15" x14ac:dyDescent="0.25">
      <c r="A5596" s="4"/>
      <c r="B5596" s="3"/>
      <c r="C5596" s="3"/>
      <c r="D5596" s="3"/>
      <c r="E5596" s="9"/>
      <c r="F5596" s="6"/>
      <c r="I5596" s="10"/>
      <c r="J5596" s="30"/>
      <c r="K5596" s="8"/>
      <c r="L5596" s="31"/>
      <c r="M5596" s="27"/>
      <c r="N5596" s="17"/>
      <c r="O5596" s="7"/>
    </row>
    <row r="5597" spans="1:15" x14ac:dyDescent="0.25">
      <c r="A5597" s="4"/>
      <c r="B5597" s="3"/>
      <c r="C5597" s="3"/>
      <c r="D5597" s="3"/>
      <c r="E5597" s="9"/>
      <c r="F5597" s="6"/>
      <c r="I5597" s="10"/>
      <c r="J5597" s="30"/>
      <c r="K5597" s="8"/>
      <c r="L5597" s="31"/>
      <c r="M5597" s="27"/>
      <c r="N5597" s="17"/>
      <c r="O5597" s="7"/>
    </row>
    <row r="5598" spans="1:15" x14ac:dyDescent="0.25">
      <c r="A5598" s="4"/>
      <c r="B5598" s="3"/>
      <c r="C5598" s="3"/>
      <c r="D5598" s="3"/>
      <c r="E5598" s="9"/>
      <c r="F5598" s="6"/>
      <c r="I5598" s="10"/>
      <c r="J5598" s="30"/>
      <c r="K5598" s="8"/>
      <c r="L5598" s="31"/>
      <c r="M5598" s="27"/>
      <c r="N5598" s="17"/>
      <c r="O5598" s="7"/>
    </row>
    <row r="5599" spans="1:15" x14ac:dyDescent="0.25">
      <c r="A5599" s="4"/>
      <c r="B5599" s="3"/>
      <c r="C5599" s="3"/>
      <c r="D5599" s="3"/>
      <c r="E5599" s="9"/>
      <c r="F5599" s="6"/>
      <c r="I5599" s="10"/>
      <c r="J5599" s="30"/>
      <c r="K5599" s="8"/>
      <c r="L5599" s="31"/>
      <c r="M5599" s="27"/>
      <c r="N5599" s="17"/>
      <c r="O5599" s="7"/>
    </row>
    <row r="5600" spans="1:15" x14ac:dyDescent="0.25">
      <c r="A5600" s="4"/>
      <c r="B5600" s="3"/>
      <c r="C5600" s="3"/>
      <c r="D5600" s="3"/>
      <c r="E5600" s="9"/>
      <c r="F5600" s="6"/>
      <c r="I5600" s="10"/>
      <c r="J5600" s="30"/>
      <c r="K5600" s="8"/>
      <c r="L5600" s="31"/>
      <c r="M5600" s="27"/>
      <c r="N5600" s="17"/>
      <c r="O5600" s="7"/>
    </row>
    <row r="5601" spans="1:15" x14ac:dyDescent="0.25">
      <c r="A5601" s="4"/>
      <c r="B5601" s="3"/>
      <c r="C5601" s="3"/>
      <c r="D5601" s="3"/>
      <c r="E5601" s="9"/>
      <c r="F5601" s="6"/>
      <c r="I5601" s="10"/>
      <c r="J5601" s="30"/>
      <c r="K5601" s="8"/>
      <c r="L5601" s="31"/>
      <c r="M5601" s="27"/>
      <c r="N5601" s="17"/>
      <c r="O5601" s="7"/>
    </row>
    <row r="5602" spans="1:15" x14ac:dyDescent="0.25">
      <c r="A5602" s="4"/>
      <c r="B5602" s="3"/>
      <c r="C5602" s="3"/>
      <c r="D5602" s="3"/>
      <c r="E5602" s="9"/>
      <c r="F5602" s="6"/>
      <c r="I5602" s="10"/>
      <c r="J5602" s="30"/>
      <c r="K5602" s="8"/>
      <c r="L5602" s="31"/>
      <c r="M5602" s="27"/>
      <c r="N5602" s="17"/>
      <c r="O5602" s="7"/>
    </row>
    <row r="5603" spans="1:15" x14ac:dyDescent="0.25">
      <c r="A5603" s="4"/>
      <c r="B5603" s="3"/>
      <c r="C5603" s="3"/>
      <c r="D5603" s="3"/>
      <c r="E5603" s="9"/>
      <c r="F5603" s="6"/>
      <c r="I5603" s="10"/>
      <c r="J5603" s="30"/>
      <c r="K5603" s="8"/>
      <c r="L5603" s="31"/>
      <c r="M5603" s="27"/>
      <c r="N5603" s="17"/>
      <c r="O5603" s="7"/>
    </row>
    <row r="5604" spans="1:15" x14ac:dyDescent="0.25">
      <c r="A5604" s="4"/>
      <c r="B5604" s="3"/>
      <c r="C5604" s="3"/>
      <c r="D5604" s="3"/>
      <c r="E5604" s="9"/>
      <c r="F5604" s="6"/>
      <c r="I5604" s="10"/>
      <c r="J5604" s="30"/>
      <c r="K5604" s="8"/>
      <c r="L5604" s="31"/>
      <c r="M5604" s="27"/>
      <c r="N5604" s="17"/>
      <c r="O5604" s="7"/>
    </row>
    <row r="5605" spans="1:15" x14ac:dyDescent="0.25">
      <c r="A5605" s="4"/>
      <c r="B5605" s="3"/>
      <c r="C5605" s="3"/>
      <c r="D5605" s="3"/>
      <c r="E5605" s="9"/>
      <c r="F5605" s="6"/>
      <c r="I5605" s="10"/>
      <c r="J5605" s="30"/>
      <c r="K5605" s="8"/>
      <c r="L5605" s="31"/>
      <c r="M5605" s="27"/>
      <c r="N5605" s="17"/>
      <c r="O5605" s="7"/>
    </row>
    <row r="5606" spans="1:15" x14ac:dyDescent="0.25">
      <c r="A5606" s="4"/>
      <c r="B5606" s="3"/>
      <c r="C5606" s="3"/>
      <c r="D5606" s="3"/>
      <c r="E5606" s="9"/>
      <c r="F5606" s="6"/>
      <c r="I5606" s="10"/>
      <c r="J5606" s="30"/>
      <c r="K5606" s="8"/>
      <c r="L5606" s="31"/>
      <c r="M5606" s="27"/>
      <c r="N5606" s="17"/>
      <c r="O5606" s="7"/>
    </row>
    <row r="5607" spans="1:15" x14ac:dyDescent="0.25">
      <c r="A5607" s="4"/>
      <c r="B5607" s="3"/>
      <c r="C5607" s="3"/>
      <c r="D5607" s="3"/>
      <c r="E5607" s="9"/>
      <c r="F5607" s="6"/>
      <c r="I5607" s="10"/>
      <c r="J5607" s="30"/>
      <c r="K5607" s="8"/>
      <c r="L5607" s="31"/>
      <c r="M5607" s="27"/>
      <c r="N5607" s="17"/>
      <c r="O5607" s="7"/>
    </row>
    <row r="5608" spans="1:15" x14ac:dyDescent="0.25">
      <c r="A5608" s="4"/>
      <c r="B5608" s="3"/>
      <c r="C5608" s="3"/>
      <c r="D5608" s="3"/>
      <c r="E5608" s="9"/>
      <c r="F5608" s="6"/>
      <c r="I5608" s="10"/>
      <c r="J5608" s="30"/>
      <c r="K5608" s="8"/>
      <c r="L5608" s="31"/>
      <c r="M5608" s="27"/>
      <c r="N5608" s="17"/>
      <c r="O5608" s="7"/>
    </row>
    <row r="5609" spans="1:15" x14ac:dyDescent="0.25">
      <c r="A5609" s="4"/>
      <c r="B5609" s="3"/>
      <c r="C5609" s="3"/>
      <c r="D5609" s="3"/>
      <c r="E5609" s="9"/>
      <c r="F5609" s="6"/>
      <c r="I5609" s="10"/>
      <c r="J5609" s="30"/>
      <c r="K5609" s="8"/>
      <c r="L5609" s="31"/>
      <c r="M5609" s="27"/>
      <c r="N5609" s="17"/>
      <c r="O5609" s="7"/>
    </row>
    <row r="5610" spans="1:15" x14ac:dyDescent="0.25">
      <c r="A5610" s="4"/>
      <c r="B5610" s="3"/>
      <c r="C5610" s="3"/>
      <c r="D5610" s="3"/>
      <c r="E5610" s="9"/>
      <c r="F5610" s="6"/>
      <c r="I5610" s="10"/>
      <c r="J5610" s="30"/>
      <c r="K5610" s="8"/>
      <c r="L5610" s="31"/>
      <c r="M5610" s="27"/>
      <c r="N5610" s="17"/>
      <c r="O5610" s="7"/>
    </row>
    <row r="5611" spans="1:15" x14ac:dyDescent="0.25">
      <c r="A5611" s="4"/>
      <c r="B5611" s="3"/>
      <c r="C5611" s="3"/>
      <c r="D5611" s="3"/>
      <c r="E5611" s="9"/>
      <c r="F5611" s="6"/>
      <c r="I5611" s="10"/>
      <c r="J5611" s="30"/>
      <c r="K5611" s="8"/>
      <c r="L5611" s="31"/>
      <c r="M5611" s="27"/>
      <c r="N5611" s="17"/>
      <c r="O5611" s="7"/>
    </row>
    <row r="5612" spans="1:15" x14ac:dyDescent="0.25">
      <c r="A5612" s="4"/>
      <c r="B5612" s="3"/>
      <c r="C5612" s="3"/>
      <c r="D5612" s="3"/>
      <c r="E5612" s="9"/>
      <c r="F5612" s="6"/>
      <c r="I5612" s="10"/>
      <c r="J5612" s="30"/>
      <c r="K5612" s="8"/>
      <c r="L5612" s="31"/>
      <c r="M5612" s="27"/>
      <c r="N5612" s="17"/>
      <c r="O5612" s="7"/>
    </row>
    <row r="5613" spans="1:15" x14ac:dyDescent="0.25">
      <c r="A5613" s="4"/>
      <c r="B5613" s="3"/>
      <c r="C5613" s="3"/>
      <c r="D5613" s="3"/>
      <c r="E5613" s="9"/>
      <c r="F5613" s="6"/>
      <c r="I5613" s="10"/>
      <c r="J5613" s="30"/>
      <c r="K5613" s="8"/>
      <c r="L5613" s="31"/>
      <c r="M5613" s="27"/>
      <c r="N5613" s="17"/>
      <c r="O5613" s="7"/>
    </row>
    <row r="5614" spans="1:15" x14ac:dyDescent="0.25">
      <c r="A5614" s="4"/>
      <c r="B5614" s="3"/>
      <c r="C5614" s="3"/>
      <c r="D5614" s="3"/>
      <c r="E5614" s="9"/>
      <c r="F5614" s="6"/>
      <c r="I5614" s="10"/>
      <c r="J5614" s="30"/>
      <c r="K5614" s="8"/>
      <c r="L5614" s="31"/>
      <c r="M5614" s="27"/>
      <c r="N5614" s="17"/>
      <c r="O5614" s="7"/>
    </row>
    <row r="5615" spans="1:15" x14ac:dyDescent="0.25">
      <c r="A5615" s="4"/>
      <c r="B5615" s="3"/>
      <c r="C5615" s="3"/>
      <c r="D5615" s="3"/>
      <c r="E5615" s="9"/>
      <c r="F5615" s="6"/>
      <c r="I5615" s="10"/>
      <c r="J5615" s="30"/>
      <c r="K5615" s="8"/>
      <c r="L5615" s="31"/>
      <c r="M5615" s="27"/>
      <c r="N5615" s="17"/>
      <c r="O5615" s="7"/>
    </row>
    <row r="5616" spans="1:15" x14ac:dyDescent="0.25">
      <c r="A5616" s="4"/>
      <c r="B5616" s="3"/>
      <c r="C5616" s="3"/>
      <c r="D5616" s="3"/>
      <c r="E5616" s="9"/>
      <c r="F5616" s="6"/>
      <c r="I5616" s="10"/>
      <c r="J5616" s="30"/>
      <c r="K5616" s="8"/>
      <c r="L5616" s="31"/>
      <c r="M5616" s="27"/>
      <c r="N5616" s="17"/>
      <c r="O5616" s="7"/>
    </row>
    <row r="5617" spans="1:15" x14ac:dyDescent="0.25">
      <c r="A5617" s="4"/>
      <c r="B5617" s="3"/>
      <c r="C5617" s="3"/>
      <c r="D5617" s="3"/>
      <c r="E5617" s="9"/>
      <c r="F5617" s="6"/>
      <c r="I5617" s="10"/>
      <c r="J5617" s="30"/>
      <c r="K5617" s="8"/>
      <c r="L5617" s="31"/>
      <c r="M5617" s="27"/>
      <c r="N5617" s="17"/>
      <c r="O5617" s="7"/>
    </row>
    <row r="5618" spans="1:15" x14ac:dyDescent="0.25">
      <c r="A5618" s="4"/>
      <c r="B5618" s="3"/>
      <c r="C5618" s="3"/>
      <c r="D5618" s="3"/>
      <c r="E5618" s="9"/>
      <c r="F5618" s="6"/>
      <c r="I5618" s="10"/>
      <c r="J5618" s="30"/>
      <c r="K5618" s="8"/>
      <c r="L5618" s="31"/>
      <c r="M5618" s="27"/>
      <c r="N5618" s="17"/>
      <c r="O5618" s="7"/>
    </row>
    <row r="5619" spans="1:15" x14ac:dyDescent="0.25">
      <c r="A5619" s="4"/>
      <c r="B5619" s="3"/>
      <c r="C5619" s="3"/>
      <c r="D5619" s="3"/>
      <c r="E5619" s="9"/>
      <c r="F5619" s="6"/>
      <c r="I5619" s="10"/>
      <c r="J5619" s="30"/>
      <c r="K5619" s="8"/>
      <c r="L5619" s="31"/>
      <c r="M5619" s="27"/>
      <c r="N5619" s="17"/>
      <c r="O5619" s="7"/>
    </row>
    <row r="5620" spans="1:15" x14ac:dyDescent="0.25">
      <c r="A5620" s="4"/>
      <c r="B5620" s="3"/>
      <c r="C5620" s="3"/>
      <c r="D5620" s="3"/>
      <c r="E5620" s="9"/>
      <c r="F5620" s="6"/>
      <c r="I5620" s="10"/>
      <c r="J5620" s="30"/>
      <c r="K5620" s="8"/>
      <c r="L5620" s="31"/>
      <c r="M5620" s="27"/>
      <c r="N5620" s="17"/>
      <c r="O5620" s="7"/>
    </row>
    <row r="5621" spans="1:15" x14ac:dyDescent="0.25">
      <c r="A5621" s="4"/>
      <c r="B5621" s="3"/>
      <c r="C5621" s="3"/>
      <c r="D5621" s="3"/>
      <c r="E5621" s="9"/>
      <c r="F5621" s="6"/>
      <c r="I5621" s="10"/>
      <c r="J5621" s="30"/>
      <c r="K5621" s="8"/>
      <c r="L5621" s="31"/>
      <c r="M5621" s="27"/>
      <c r="N5621" s="17"/>
      <c r="O5621" s="7"/>
    </row>
    <row r="5622" spans="1:15" x14ac:dyDescent="0.25">
      <c r="A5622" s="4"/>
      <c r="B5622" s="3"/>
      <c r="C5622" s="3"/>
      <c r="D5622" s="3"/>
      <c r="E5622" s="9"/>
      <c r="F5622" s="6"/>
      <c r="I5622" s="10"/>
      <c r="J5622" s="30"/>
      <c r="K5622" s="8"/>
      <c r="L5622" s="31"/>
      <c r="M5622" s="27"/>
      <c r="N5622" s="17"/>
      <c r="O5622" s="7"/>
    </row>
    <row r="5623" spans="1:15" x14ac:dyDescent="0.25">
      <c r="A5623" s="4"/>
      <c r="B5623" s="3"/>
      <c r="C5623" s="3"/>
      <c r="D5623" s="3"/>
      <c r="E5623" s="9"/>
      <c r="F5623" s="6"/>
      <c r="I5623" s="10"/>
      <c r="J5623" s="30"/>
      <c r="K5623" s="8"/>
      <c r="L5623" s="31"/>
      <c r="M5623" s="27"/>
      <c r="N5623" s="17"/>
      <c r="O5623" s="7"/>
    </row>
    <row r="5624" spans="1:15" x14ac:dyDescent="0.25">
      <c r="A5624" s="4"/>
      <c r="B5624" s="3"/>
      <c r="C5624" s="3"/>
      <c r="D5624" s="3"/>
      <c r="E5624" s="9"/>
      <c r="F5624" s="6"/>
      <c r="I5624" s="10"/>
      <c r="J5624" s="30"/>
      <c r="K5624" s="8"/>
      <c r="L5624" s="31"/>
      <c r="M5624" s="27"/>
      <c r="N5624" s="17"/>
      <c r="O5624" s="7"/>
    </row>
    <row r="5625" spans="1:15" x14ac:dyDescent="0.25">
      <c r="A5625" s="4"/>
      <c r="B5625" s="3"/>
      <c r="C5625" s="3"/>
      <c r="D5625" s="3"/>
      <c r="E5625" s="9"/>
      <c r="F5625" s="6"/>
      <c r="I5625" s="10"/>
      <c r="J5625" s="30"/>
      <c r="K5625" s="8"/>
      <c r="L5625" s="31"/>
      <c r="M5625" s="27"/>
      <c r="N5625" s="17"/>
      <c r="O5625" s="7"/>
    </row>
    <row r="5626" spans="1:15" x14ac:dyDescent="0.25">
      <c r="A5626" s="4"/>
      <c r="B5626" s="3"/>
      <c r="C5626" s="3"/>
      <c r="D5626" s="3"/>
      <c r="E5626" s="9"/>
      <c r="F5626" s="6"/>
      <c r="I5626" s="10"/>
      <c r="J5626" s="30"/>
      <c r="K5626" s="8"/>
      <c r="L5626" s="31"/>
      <c r="M5626" s="27"/>
      <c r="N5626" s="17"/>
      <c r="O5626" s="7"/>
    </row>
    <row r="5627" spans="1:15" x14ac:dyDescent="0.25">
      <c r="A5627" s="4"/>
      <c r="B5627" s="3"/>
      <c r="C5627" s="3"/>
      <c r="D5627" s="3"/>
      <c r="E5627" s="9"/>
      <c r="F5627" s="6"/>
      <c r="I5627" s="10"/>
      <c r="J5627" s="30"/>
      <c r="K5627" s="8"/>
      <c r="L5627" s="31"/>
      <c r="M5627" s="27"/>
      <c r="N5627" s="17"/>
      <c r="O5627" s="7"/>
    </row>
    <row r="5628" spans="1:15" x14ac:dyDescent="0.25">
      <c r="A5628" s="4"/>
      <c r="B5628" s="3"/>
      <c r="C5628" s="3"/>
      <c r="D5628" s="3"/>
      <c r="E5628" s="9"/>
      <c r="F5628" s="6"/>
      <c r="I5628" s="10"/>
      <c r="J5628" s="30"/>
      <c r="K5628" s="8"/>
      <c r="L5628" s="31"/>
      <c r="M5628" s="27"/>
      <c r="N5628" s="17"/>
      <c r="O5628" s="7"/>
    </row>
    <row r="5629" spans="1:15" x14ac:dyDescent="0.25">
      <c r="A5629" s="4"/>
      <c r="B5629" s="3"/>
      <c r="C5629" s="3"/>
      <c r="D5629" s="3"/>
      <c r="E5629" s="9"/>
      <c r="F5629" s="6"/>
      <c r="I5629" s="10"/>
      <c r="J5629" s="30"/>
      <c r="K5629" s="8"/>
      <c r="L5629" s="31"/>
      <c r="M5629" s="27"/>
      <c r="N5629" s="17"/>
      <c r="O5629" s="7"/>
    </row>
    <row r="5630" spans="1:15" x14ac:dyDescent="0.25">
      <c r="A5630" s="4"/>
      <c r="B5630" s="3"/>
      <c r="C5630" s="3"/>
      <c r="D5630" s="3"/>
      <c r="E5630" s="9"/>
      <c r="F5630" s="6"/>
      <c r="I5630" s="10"/>
      <c r="J5630" s="30"/>
      <c r="K5630" s="8"/>
      <c r="L5630" s="31"/>
      <c r="M5630" s="27"/>
      <c r="N5630" s="17"/>
      <c r="O5630" s="7"/>
    </row>
    <row r="5631" spans="1:15" x14ac:dyDescent="0.25">
      <c r="A5631" s="4"/>
      <c r="B5631" s="3"/>
      <c r="C5631" s="3"/>
      <c r="D5631" s="3"/>
      <c r="E5631" s="9"/>
      <c r="F5631" s="6"/>
      <c r="I5631" s="10"/>
      <c r="J5631" s="30"/>
      <c r="K5631" s="8"/>
      <c r="L5631" s="31"/>
      <c r="M5631" s="27"/>
      <c r="N5631" s="17"/>
      <c r="O5631" s="7"/>
    </row>
    <row r="5632" spans="1:15" x14ac:dyDescent="0.25">
      <c r="A5632" s="4"/>
      <c r="B5632" s="3"/>
      <c r="C5632" s="3"/>
      <c r="D5632" s="3"/>
      <c r="E5632" s="9"/>
      <c r="F5632" s="6"/>
      <c r="I5632" s="10"/>
      <c r="J5632" s="30"/>
      <c r="K5632" s="8"/>
      <c r="L5632" s="31"/>
      <c r="M5632" s="27"/>
      <c r="N5632" s="17"/>
      <c r="O5632" s="7"/>
    </row>
    <row r="5633" spans="1:15" x14ac:dyDescent="0.25">
      <c r="A5633" s="4"/>
      <c r="B5633" s="3"/>
      <c r="C5633" s="3"/>
      <c r="D5633" s="3"/>
      <c r="E5633" s="9"/>
      <c r="F5633" s="6"/>
      <c r="I5633" s="10"/>
      <c r="J5633" s="30"/>
      <c r="K5633" s="8"/>
      <c r="L5633" s="31"/>
      <c r="M5633" s="27"/>
      <c r="N5633" s="17"/>
      <c r="O5633" s="7"/>
    </row>
    <row r="5634" spans="1:15" x14ac:dyDescent="0.25">
      <c r="A5634" s="4"/>
      <c r="B5634" s="3"/>
      <c r="C5634" s="3"/>
      <c r="D5634" s="3"/>
      <c r="E5634" s="9"/>
      <c r="F5634" s="6"/>
      <c r="I5634" s="10"/>
      <c r="J5634" s="30"/>
      <c r="K5634" s="8"/>
      <c r="L5634" s="31"/>
      <c r="M5634" s="27"/>
      <c r="N5634" s="17"/>
      <c r="O5634" s="7"/>
    </row>
    <row r="5635" spans="1:15" x14ac:dyDescent="0.25">
      <c r="A5635" s="4"/>
      <c r="B5635" s="3"/>
      <c r="C5635" s="3"/>
      <c r="D5635" s="3"/>
      <c r="E5635" s="9"/>
      <c r="F5635" s="6"/>
      <c r="I5635" s="10"/>
      <c r="J5635" s="30"/>
      <c r="K5635" s="8"/>
      <c r="L5635" s="31"/>
      <c r="M5635" s="27"/>
      <c r="N5635" s="17"/>
      <c r="O5635" s="7"/>
    </row>
    <row r="5636" spans="1:15" x14ac:dyDescent="0.25">
      <c r="A5636" s="4"/>
      <c r="B5636" s="3"/>
      <c r="C5636" s="3"/>
      <c r="D5636" s="3"/>
      <c r="E5636" s="9"/>
      <c r="F5636" s="6"/>
      <c r="I5636" s="10"/>
      <c r="J5636" s="30"/>
      <c r="K5636" s="8"/>
      <c r="L5636" s="31"/>
      <c r="M5636" s="27"/>
      <c r="N5636" s="17"/>
      <c r="O5636" s="7"/>
    </row>
    <row r="5637" spans="1:15" x14ac:dyDescent="0.25">
      <c r="A5637" s="4"/>
      <c r="B5637" s="3"/>
      <c r="C5637" s="3"/>
      <c r="D5637" s="3"/>
      <c r="E5637" s="9"/>
      <c r="F5637" s="6"/>
      <c r="I5637" s="10"/>
      <c r="J5637" s="30"/>
      <c r="K5637" s="8"/>
      <c r="L5637" s="31"/>
      <c r="M5637" s="27"/>
      <c r="N5637" s="17"/>
      <c r="O5637" s="7"/>
    </row>
    <row r="5638" spans="1:15" x14ac:dyDescent="0.25">
      <c r="A5638" s="4"/>
      <c r="B5638" s="3"/>
      <c r="C5638" s="3"/>
      <c r="D5638" s="3"/>
      <c r="E5638" s="9"/>
      <c r="F5638" s="6"/>
      <c r="I5638" s="10"/>
      <c r="J5638" s="30"/>
      <c r="K5638" s="8"/>
      <c r="L5638" s="31"/>
      <c r="M5638" s="27"/>
      <c r="N5638" s="17"/>
      <c r="O5638" s="7"/>
    </row>
    <row r="5639" spans="1:15" x14ac:dyDescent="0.25">
      <c r="A5639" s="4"/>
      <c r="B5639" s="3"/>
      <c r="C5639" s="3"/>
      <c r="D5639" s="3"/>
      <c r="E5639" s="9"/>
      <c r="F5639" s="6"/>
      <c r="I5639" s="10"/>
      <c r="J5639" s="30"/>
      <c r="K5639" s="8"/>
      <c r="L5639" s="31"/>
      <c r="M5639" s="27"/>
      <c r="N5639" s="17"/>
      <c r="O5639" s="7"/>
    </row>
    <row r="5640" spans="1:15" x14ac:dyDescent="0.25">
      <c r="A5640" s="4"/>
      <c r="B5640" s="3"/>
      <c r="C5640" s="3"/>
      <c r="D5640" s="3"/>
      <c r="E5640" s="9"/>
      <c r="F5640" s="6"/>
      <c r="I5640" s="10"/>
      <c r="J5640" s="30"/>
      <c r="K5640" s="8"/>
      <c r="L5640" s="31"/>
      <c r="M5640" s="27"/>
      <c r="N5640" s="17"/>
      <c r="O5640" s="7"/>
    </row>
    <row r="5641" spans="1:15" x14ac:dyDescent="0.25">
      <c r="A5641" s="4"/>
      <c r="B5641" s="3"/>
      <c r="C5641" s="3"/>
      <c r="D5641" s="3"/>
      <c r="E5641" s="9"/>
      <c r="F5641" s="6"/>
      <c r="I5641" s="10"/>
      <c r="J5641" s="30"/>
      <c r="K5641" s="8"/>
      <c r="L5641" s="31"/>
      <c r="M5641" s="27"/>
      <c r="N5641" s="17"/>
      <c r="O5641" s="7"/>
    </row>
    <row r="5642" spans="1:15" x14ac:dyDescent="0.25">
      <c r="A5642" s="4"/>
      <c r="B5642" s="3"/>
      <c r="C5642" s="3"/>
      <c r="D5642" s="3"/>
      <c r="E5642" s="9"/>
      <c r="F5642" s="6"/>
      <c r="I5642" s="10"/>
      <c r="J5642" s="30"/>
      <c r="K5642" s="8"/>
      <c r="L5642" s="31"/>
      <c r="M5642" s="27"/>
      <c r="N5642" s="17"/>
      <c r="O5642" s="7"/>
    </row>
    <row r="5643" spans="1:15" x14ac:dyDescent="0.25">
      <c r="A5643" s="4"/>
      <c r="B5643" s="3"/>
      <c r="C5643" s="3"/>
      <c r="D5643" s="3"/>
      <c r="E5643" s="9"/>
      <c r="F5643" s="6"/>
      <c r="I5643" s="10"/>
      <c r="J5643" s="30"/>
      <c r="K5643" s="8"/>
      <c r="L5643" s="31"/>
      <c r="M5643" s="27"/>
      <c r="N5643" s="17"/>
      <c r="O5643" s="7"/>
    </row>
    <row r="5644" spans="1:15" x14ac:dyDescent="0.25">
      <c r="A5644" s="4"/>
      <c r="B5644" s="3"/>
      <c r="C5644" s="3"/>
      <c r="D5644" s="3"/>
      <c r="E5644" s="9"/>
      <c r="F5644" s="6"/>
      <c r="I5644" s="10"/>
      <c r="J5644" s="30"/>
      <c r="K5644" s="8"/>
      <c r="L5644" s="31"/>
      <c r="M5644" s="27"/>
      <c r="N5644" s="17"/>
      <c r="O5644" s="7"/>
    </row>
    <row r="5645" spans="1:15" x14ac:dyDescent="0.25">
      <c r="A5645" s="4"/>
      <c r="B5645" s="3"/>
      <c r="C5645" s="3"/>
      <c r="D5645" s="3"/>
      <c r="E5645" s="9"/>
      <c r="F5645" s="6"/>
      <c r="I5645" s="10"/>
      <c r="J5645" s="30"/>
      <c r="K5645" s="8"/>
      <c r="L5645" s="31"/>
      <c r="M5645" s="27"/>
      <c r="N5645" s="17"/>
      <c r="O5645" s="7"/>
    </row>
    <row r="5646" spans="1:15" x14ac:dyDescent="0.25">
      <c r="A5646" s="4"/>
      <c r="B5646" s="3"/>
      <c r="C5646" s="3"/>
      <c r="D5646" s="3"/>
      <c r="E5646" s="9"/>
      <c r="F5646" s="6"/>
      <c r="I5646" s="10"/>
      <c r="J5646" s="30"/>
      <c r="K5646" s="8"/>
      <c r="L5646" s="31"/>
      <c r="M5646" s="27"/>
      <c r="N5646" s="17"/>
      <c r="O5646" s="7"/>
    </row>
    <row r="5647" spans="1:15" x14ac:dyDescent="0.25">
      <c r="A5647" s="4"/>
      <c r="B5647" s="3"/>
      <c r="C5647" s="3"/>
      <c r="D5647" s="3"/>
      <c r="E5647" s="9"/>
      <c r="F5647" s="6"/>
      <c r="I5647" s="10"/>
      <c r="J5647" s="30"/>
      <c r="K5647" s="8"/>
      <c r="L5647" s="31"/>
      <c r="M5647" s="27"/>
      <c r="N5647" s="17"/>
      <c r="O5647" s="7"/>
    </row>
    <row r="5648" spans="1:15" x14ac:dyDescent="0.25">
      <c r="A5648" s="4"/>
      <c r="B5648" s="3"/>
      <c r="C5648" s="3"/>
      <c r="D5648" s="3"/>
      <c r="E5648" s="9"/>
      <c r="F5648" s="6"/>
      <c r="I5648" s="10"/>
      <c r="J5648" s="30"/>
      <c r="K5648" s="8"/>
      <c r="L5648" s="31"/>
      <c r="M5648" s="27"/>
      <c r="N5648" s="17"/>
      <c r="O5648" s="7"/>
    </row>
    <row r="5649" spans="1:15" x14ac:dyDescent="0.25">
      <c r="A5649" s="4"/>
      <c r="B5649" s="3"/>
      <c r="C5649" s="3"/>
      <c r="D5649" s="3"/>
      <c r="E5649" s="9"/>
      <c r="F5649" s="6"/>
      <c r="I5649" s="10"/>
      <c r="J5649" s="30"/>
      <c r="K5649" s="8"/>
      <c r="L5649" s="31"/>
      <c r="M5649" s="27"/>
      <c r="N5649" s="17"/>
      <c r="O5649" s="7"/>
    </row>
    <row r="5650" spans="1:15" x14ac:dyDescent="0.25">
      <c r="A5650" s="4"/>
      <c r="B5650" s="3"/>
      <c r="C5650" s="3"/>
      <c r="D5650" s="3"/>
      <c r="E5650" s="9"/>
      <c r="F5650" s="6"/>
      <c r="I5650" s="10"/>
      <c r="J5650" s="30"/>
      <c r="K5650" s="8"/>
      <c r="L5650" s="31"/>
      <c r="M5650" s="27"/>
      <c r="N5650" s="17"/>
      <c r="O5650" s="7"/>
    </row>
    <row r="5651" spans="1:15" x14ac:dyDescent="0.25">
      <c r="A5651" s="4"/>
      <c r="B5651" s="3"/>
      <c r="C5651" s="3"/>
      <c r="D5651" s="3"/>
      <c r="E5651" s="9"/>
      <c r="F5651" s="6"/>
      <c r="I5651" s="10"/>
      <c r="J5651" s="30"/>
      <c r="K5651" s="8"/>
      <c r="L5651" s="31"/>
      <c r="M5651" s="27"/>
      <c r="N5651" s="17"/>
      <c r="O5651" s="7"/>
    </row>
    <row r="5652" spans="1:15" x14ac:dyDescent="0.25">
      <c r="A5652" s="4"/>
      <c r="B5652" s="3"/>
      <c r="C5652" s="3"/>
      <c r="D5652" s="3"/>
      <c r="E5652" s="9"/>
      <c r="F5652" s="6"/>
      <c r="I5652" s="10"/>
      <c r="J5652" s="30"/>
      <c r="K5652" s="8"/>
      <c r="L5652" s="31"/>
      <c r="M5652" s="27"/>
      <c r="N5652" s="17"/>
      <c r="O5652" s="7"/>
    </row>
    <row r="5653" spans="1:15" x14ac:dyDescent="0.25">
      <c r="A5653" s="4"/>
      <c r="B5653" s="3"/>
      <c r="C5653" s="3"/>
      <c r="D5653" s="3"/>
      <c r="E5653" s="9"/>
      <c r="F5653" s="6"/>
      <c r="I5653" s="10"/>
      <c r="J5653" s="30"/>
      <c r="K5653" s="8"/>
      <c r="L5653" s="31"/>
      <c r="M5653" s="27"/>
      <c r="N5653" s="17"/>
      <c r="O5653" s="7"/>
    </row>
    <row r="5654" spans="1:15" x14ac:dyDescent="0.25">
      <c r="A5654" s="4"/>
      <c r="B5654" s="3"/>
      <c r="C5654" s="3"/>
      <c r="D5654" s="3"/>
      <c r="E5654" s="9"/>
      <c r="F5654" s="6"/>
      <c r="I5654" s="10"/>
      <c r="J5654" s="30"/>
      <c r="K5654" s="8"/>
      <c r="L5654" s="31"/>
      <c r="M5654" s="27"/>
      <c r="N5654" s="17"/>
      <c r="O5654" s="7"/>
    </row>
    <row r="5655" spans="1:15" x14ac:dyDescent="0.25">
      <c r="A5655" s="4"/>
      <c r="B5655" s="3"/>
      <c r="C5655" s="3"/>
      <c r="D5655" s="3"/>
      <c r="E5655" s="9"/>
      <c r="F5655" s="6"/>
      <c r="I5655" s="10"/>
      <c r="J5655" s="30"/>
      <c r="K5655" s="8"/>
      <c r="L5655" s="31"/>
      <c r="M5655" s="27"/>
      <c r="N5655" s="17"/>
      <c r="O5655" s="7"/>
    </row>
    <row r="5656" spans="1:15" x14ac:dyDescent="0.25">
      <c r="A5656" s="4"/>
      <c r="B5656" s="3"/>
      <c r="C5656" s="3"/>
      <c r="D5656" s="3"/>
      <c r="E5656" s="9"/>
      <c r="F5656" s="6"/>
      <c r="I5656" s="10"/>
      <c r="J5656" s="30"/>
      <c r="K5656" s="8"/>
      <c r="L5656" s="31"/>
      <c r="M5656" s="27"/>
      <c r="N5656" s="17"/>
      <c r="O5656" s="7"/>
    </row>
    <row r="5657" spans="1:15" x14ac:dyDescent="0.25">
      <c r="A5657" s="4"/>
      <c r="B5657" s="3"/>
      <c r="C5657" s="3"/>
      <c r="D5657" s="3"/>
      <c r="E5657" s="9"/>
      <c r="F5657" s="6"/>
      <c r="I5657" s="10"/>
      <c r="J5657" s="30"/>
      <c r="K5657" s="8"/>
      <c r="L5657" s="31"/>
      <c r="M5657" s="27"/>
      <c r="N5657" s="17"/>
      <c r="O5657" s="7"/>
    </row>
    <row r="5658" spans="1:15" x14ac:dyDescent="0.25">
      <c r="A5658" s="4"/>
      <c r="B5658" s="3"/>
      <c r="C5658" s="3"/>
      <c r="D5658" s="3"/>
      <c r="E5658" s="9"/>
      <c r="F5658" s="6"/>
      <c r="I5658" s="10"/>
      <c r="J5658" s="30"/>
      <c r="K5658" s="8"/>
      <c r="L5658" s="31"/>
      <c r="M5658" s="27"/>
      <c r="N5658" s="17"/>
      <c r="O5658" s="7"/>
    </row>
    <row r="5659" spans="1:15" x14ac:dyDescent="0.25">
      <c r="A5659" s="4"/>
      <c r="B5659" s="3"/>
      <c r="C5659" s="3"/>
      <c r="D5659" s="3"/>
      <c r="E5659" s="9"/>
      <c r="F5659" s="6"/>
      <c r="I5659" s="10"/>
      <c r="J5659" s="30"/>
      <c r="K5659" s="8"/>
      <c r="L5659" s="31"/>
      <c r="M5659" s="27"/>
      <c r="N5659" s="17"/>
      <c r="O5659" s="7"/>
    </row>
    <row r="5660" spans="1:15" x14ac:dyDescent="0.25">
      <c r="A5660" s="4"/>
      <c r="B5660" s="3"/>
      <c r="C5660" s="3"/>
      <c r="D5660" s="3"/>
      <c r="E5660" s="9"/>
      <c r="F5660" s="6"/>
      <c r="I5660" s="10"/>
      <c r="J5660" s="30"/>
      <c r="K5660" s="8"/>
      <c r="L5660" s="31"/>
      <c r="M5660" s="27"/>
      <c r="N5660" s="17"/>
      <c r="O5660" s="7"/>
    </row>
    <row r="5661" spans="1:15" x14ac:dyDescent="0.25">
      <c r="A5661" s="4"/>
      <c r="B5661" s="3"/>
      <c r="C5661" s="3"/>
      <c r="D5661" s="3"/>
      <c r="E5661" s="9"/>
      <c r="F5661" s="6"/>
      <c r="I5661" s="10"/>
      <c r="J5661" s="30"/>
      <c r="K5661" s="8"/>
      <c r="L5661" s="31"/>
      <c r="M5661" s="27"/>
      <c r="N5661" s="17"/>
      <c r="O5661" s="7"/>
    </row>
    <row r="5662" spans="1:15" x14ac:dyDescent="0.25">
      <c r="A5662" s="4"/>
      <c r="B5662" s="3"/>
      <c r="C5662" s="3"/>
      <c r="D5662" s="3"/>
      <c r="E5662" s="9"/>
      <c r="F5662" s="6"/>
      <c r="I5662" s="10"/>
      <c r="J5662" s="30"/>
      <c r="K5662" s="8"/>
      <c r="L5662" s="31"/>
      <c r="M5662" s="27"/>
      <c r="N5662" s="17"/>
      <c r="O5662" s="7"/>
    </row>
    <row r="5663" spans="1:15" x14ac:dyDescent="0.25">
      <c r="A5663" s="4"/>
      <c r="B5663" s="3"/>
      <c r="C5663" s="3"/>
      <c r="D5663" s="3"/>
      <c r="E5663" s="9"/>
      <c r="F5663" s="6"/>
      <c r="I5663" s="10"/>
      <c r="J5663" s="30"/>
      <c r="K5663" s="8"/>
      <c r="L5663" s="31"/>
      <c r="M5663" s="27"/>
      <c r="N5663" s="17"/>
      <c r="O5663" s="7"/>
    </row>
    <row r="5664" spans="1:15" x14ac:dyDescent="0.25">
      <c r="A5664" s="4"/>
      <c r="B5664" s="3"/>
      <c r="C5664" s="3"/>
      <c r="D5664" s="3"/>
      <c r="E5664" s="9"/>
      <c r="F5664" s="6"/>
      <c r="I5664" s="10"/>
      <c r="J5664" s="30"/>
      <c r="K5664" s="8"/>
      <c r="L5664" s="31"/>
      <c r="M5664" s="27"/>
      <c r="N5664" s="17"/>
      <c r="O5664" s="7"/>
    </row>
    <row r="5665" spans="1:15" x14ac:dyDescent="0.25">
      <c r="A5665" s="4"/>
      <c r="B5665" s="3"/>
      <c r="C5665" s="3"/>
      <c r="D5665" s="3"/>
      <c r="E5665" s="9"/>
      <c r="F5665" s="6"/>
      <c r="I5665" s="10"/>
      <c r="J5665" s="30"/>
      <c r="K5665" s="8"/>
      <c r="L5665" s="31"/>
      <c r="M5665" s="27"/>
      <c r="N5665" s="17"/>
      <c r="O5665" s="7"/>
    </row>
    <row r="5666" spans="1:15" x14ac:dyDescent="0.25">
      <c r="A5666" s="4"/>
      <c r="B5666" s="3"/>
      <c r="C5666" s="3"/>
      <c r="D5666" s="3"/>
      <c r="E5666" s="9"/>
      <c r="F5666" s="6"/>
      <c r="I5666" s="10"/>
      <c r="J5666" s="30"/>
      <c r="K5666" s="8"/>
      <c r="L5666" s="31"/>
      <c r="M5666" s="27"/>
      <c r="N5666" s="17"/>
      <c r="O5666" s="7"/>
    </row>
    <row r="5667" spans="1:15" x14ac:dyDescent="0.25">
      <c r="A5667" s="4"/>
      <c r="B5667" s="3"/>
      <c r="C5667" s="3"/>
      <c r="D5667" s="3"/>
      <c r="E5667" s="9"/>
      <c r="F5667" s="6"/>
      <c r="I5667" s="10"/>
      <c r="J5667" s="30"/>
      <c r="K5667" s="8"/>
      <c r="L5667" s="31"/>
      <c r="M5667" s="27"/>
      <c r="N5667" s="17"/>
      <c r="O5667" s="7"/>
    </row>
    <row r="5668" spans="1:15" x14ac:dyDescent="0.25">
      <c r="A5668" s="4"/>
      <c r="B5668" s="3"/>
      <c r="C5668" s="3"/>
      <c r="D5668" s="3"/>
      <c r="E5668" s="9"/>
      <c r="F5668" s="6"/>
      <c r="I5668" s="10"/>
      <c r="J5668" s="30"/>
      <c r="K5668" s="8"/>
      <c r="L5668" s="31"/>
      <c r="M5668" s="27"/>
      <c r="N5668" s="17"/>
      <c r="O5668" s="7"/>
    </row>
    <row r="5669" spans="1:15" x14ac:dyDescent="0.25">
      <c r="A5669" s="4"/>
      <c r="B5669" s="3"/>
      <c r="C5669" s="3"/>
      <c r="D5669" s="3"/>
      <c r="E5669" s="9"/>
      <c r="F5669" s="6"/>
      <c r="I5669" s="10"/>
      <c r="J5669" s="30"/>
      <c r="K5669" s="8"/>
      <c r="L5669" s="31"/>
      <c r="M5669" s="27"/>
      <c r="N5669" s="17"/>
      <c r="O5669" s="7"/>
    </row>
    <row r="5670" spans="1:15" x14ac:dyDescent="0.25">
      <c r="A5670" s="4"/>
      <c r="B5670" s="3"/>
      <c r="C5670" s="3"/>
      <c r="D5670" s="3"/>
      <c r="E5670" s="9"/>
      <c r="F5670" s="6"/>
      <c r="I5670" s="10"/>
      <c r="J5670" s="30"/>
      <c r="K5670" s="8"/>
      <c r="L5670" s="31"/>
      <c r="M5670" s="27"/>
      <c r="N5670" s="17"/>
      <c r="O5670" s="7"/>
    </row>
    <row r="5671" spans="1:15" x14ac:dyDescent="0.25">
      <c r="A5671" s="4"/>
      <c r="B5671" s="3"/>
      <c r="C5671" s="3"/>
      <c r="D5671" s="3"/>
      <c r="E5671" s="9"/>
      <c r="F5671" s="6"/>
      <c r="I5671" s="10"/>
      <c r="J5671" s="30"/>
      <c r="K5671" s="8"/>
      <c r="L5671" s="31"/>
      <c r="M5671" s="27"/>
      <c r="N5671" s="17"/>
      <c r="O5671" s="7"/>
    </row>
    <row r="5672" spans="1:15" x14ac:dyDescent="0.25">
      <c r="A5672" s="4"/>
      <c r="B5672" s="3"/>
      <c r="C5672" s="3"/>
      <c r="D5672" s="3"/>
      <c r="E5672" s="9"/>
      <c r="F5672" s="6"/>
      <c r="I5672" s="10"/>
      <c r="J5672" s="30"/>
      <c r="K5672" s="8"/>
      <c r="L5672" s="31"/>
      <c r="M5672" s="27"/>
      <c r="N5672" s="17"/>
      <c r="O5672" s="7"/>
    </row>
    <row r="5673" spans="1:15" x14ac:dyDescent="0.25">
      <c r="A5673" s="4"/>
      <c r="B5673" s="3"/>
      <c r="C5673" s="3"/>
      <c r="D5673" s="3"/>
      <c r="E5673" s="9"/>
      <c r="F5673" s="6"/>
      <c r="I5673" s="10"/>
      <c r="J5673" s="30"/>
      <c r="K5673" s="8"/>
      <c r="L5673" s="31"/>
      <c r="M5673" s="27"/>
      <c r="N5673" s="17"/>
      <c r="O5673" s="7"/>
    </row>
    <row r="5674" spans="1:15" x14ac:dyDescent="0.25">
      <c r="A5674" s="4"/>
      <c r="B5674" s="3"/>
      <c r="C5674" s="3"/>
      <c r="D5674" s="3"/>
      <c r="E5674" s="9"/>
      <c r="F5674" s="6"/>
      <c r="I5674" s="10"/>
      <c r="J5674" s="30"/>
      <c r="K5674" s="8"/>
      <c r="L5674" s="31"/>
      <c r="M5674" s="27"/>
      <c r="N5674" s="17"/>
      <c r="O5674" s="7"/>
    </row>
    <row r="5675" spans="1:15" x14ac:dyDescent="0.25">
      <c r="A5675" s="4"/>
      <c r="B5675" s="3"/>
      <c r="C5675" s="3"/>
      <c r="D5675" s="3"/>
      <c r="E5675" s="9"/>
      <c r="F5675" s="6"/>
      <c r="I5675" s="10"/>
      <c r="J5675" s="30"/>
      <c r="K5675" s="8"/>
      <c r="L5675" s="31"/>
      <c r="M5675" s="27"/>
      <c r="N5675" s="17"/>
      <c r="O5675" s="7"/>
    </row>
    <row r="5676" spans="1:15" x14ac:dyDescent="0.25">
      <c r="A5676" s="4"/>
      <c r="B5676" s="3"/>
      <c r="C5676" s="3"/>
      <c r="D5676" s="3"/>
      <c r="E5676" s="9"/>
      <c r="F5676" s="6"/>
      <c r="I5676" s="10"/>
      <c r="J5676" s="30"/>
      <c r="K5676" s="8"/>
      <c r="L5676" s="31"/>
      <c r="M5676" s="27"/>
      <c r="N5676" s="17"/>
      <c r="O5676" s="7"/>
    </row>
    <row r="5677" spans="1:15" x14ac:dyDescent="0.25">
      <c r="A5677" s="4"/>
      <c r="B5677" s="3"/>
      <c r="C5677" s="3"/>
      <c r="D5677" s="3"/>
      <c r="E5677" s="9"/>
      <c r="F5677" s="6"/>
      <c r="I5677" s="10"/>
      <c r="J5677" s="30"/>
      <c r="K5677" s="8"/>
      <c r="L5677" s="31"/>
      <c r="M5677" s="27"/>
      <c r="N5677" s="17"/>
      <c r="O5677" s="7"/>
    </row>
    <row r="5678" spans="1:15" x14ac:dyDescent="0.25">
      <c r="A5678" s="4"/>
      <c r="B5678" s="3"/>
      <c r="C5678" s="3"/>
      <c r="D5678" s="3"/>
      <c r="E5678" s="9"/>
      <c r="F5678" s="6"/>
      <c r="I5678" s="10"/>
      <c r="J5678" s="30"/>
      <c r="K5678" s="8"/>
      <c r="L5678" s="31"/>
      <c r="M5678" s="27"/>
      <c r="N5678" s="17"/>
      <c r="O5678" s="7"/>
    </row>
    <row r="5679" spans="1:15" x14ac:dyDescent="0.25">
      <c r="A5679" s="4"/>
      <c r="B5679" s="3"/>
      <c r="C5679" s="3"/>
      <c r="D5679" s="3"/>
      <c r="E5679" s="9"/>
      <c r="F5679" s="6"/>
      <c r="I5679" s="10"/>
      <c r="J5679" s="30"/>
      <c r="K5679" s="8"/>
      <c r="L5679" s="31"/>
      <c r="M5679" s="27"/>
      <c r="N5679" s="17"/>
      <c r="O5679" s="7"/>
    </row>
    <row r="5680" spans="1:15" x14ac:dyDescent="0.25">
      <c r="A5680" s="4"/>
      <c r="B5680" s="3"/>
      <c r="C5680" s="3"/>
      <c r="D5680" s="3"/>
      <c r="E5680" s="9"/>
      <c r="F5680" s="6"/>
      <c r="I5680" s="10"/>
      <c r="J5680" s="30"/>
      <c r="K5680" s="8"/>
      <c r="L5680" s="31"/>
      <c r="M5680" s="27"/>
      <c r="N5680" s="17"/>
      <c r="O5680" s="7"/>
    </row>
    <row r="5681" spans="1:15" x14ac:dyDescent="0.25">
      <c r="A5681" s="4"/>
      <c r="B5681" s="3"/>
      <c r="C5681" s="3"/>
      <c r="D5681" s="3"/>
      <c r="E5681" s="9"/>
      <c r="F5681" s="6"/>
      <c r="I5681" s="10"/>
      <c r="J5681" s="30"/>
      <c r="K5681" s="8"/>
      <c r="L5681" s="31"/>
      <c r="M5681" s="27"/>
      <c r="N5681" s="17"/>
      <c r="O5681" s="7"/>
    </row>
    <row r="5682" spans="1:15" x14ac:dyDescent="0.25">
      <c r="A5682" s="4"/>
      <c r="B5682" s="3"/>
      <c r="C5682" s="3"/>
      <c r="D5682" s="3"/>
      <c r="E5682" s="9"/>
      <c r="F5682" s="6"/>
      <c r="I5682" s="10"/>
      <c r="J5682" s="30"/>
      <c r="K5682" s="8"/>
      <c r="L5682" s="31"/>
      <c r="M5682" s="27"/>
      <c r="N5682" s="17"/>
      <c r="O5682" s="7"/>
    </row>
    <row r="5683" spans="1:15" x14ac:dyDescent="0.25">
      <c r="A5683" s="4"/>
      <c r="B5683" s="3"/>
      <c r="C5683" s="3"/>
      <c r="D5683" s="3"/>
      <c r="E5683" s="9"/>
      <c r="F5683" s="6"/>
      <c r="I5683" s="10"/>
      <c r="J5683" s="30"/>
      <c r="K5683" s="8"/>
      <c r="L5683" s="31"/>
      <c r="M5683" s="27"/>
      <c r="N5683" s="17"/>
      <c r="O5683" s="7"/>
    </row>
    <row r="5684" spans="1:15" x14ac:dyDescent="0.25">
      <c r="A5684" s="4"/>
      <c r="B5684" s="3"/>
      <c r="C5684" s="3"/>
      <c r="D5684" s="3"/>
      <c r="E5684" s="9"/>
      <c r="F5684" s="6"/>
      <c r="I5684" s="10"/>
      <c r="J5684" s="30"/>
      <c r="K5684" s="8"/>
      <c r="L5684" s="31"/>
      <c r="M5684" s="27"/>
      <c r="N5684" s="17"/>
      <c r="O5684" s="7"/>
    </row>
    <row r="5685" spans="1:15" x14ac:dyDescent="0.25">
      <c r="A5685" s="4"/>
      <c r="B5685" s="3"/>
      <c r="C5685" s="3"/>
      <c r="D5685" s="3"/>
      <c r="E5685" s="9"/>
      <c r="F5685" s="6"/>
      <c r="I5685" s="10"/>
      <c r="J5685" s="30"/>
      <c r="K5685" s="8"/>
      <c r="L5685" s="31"/>
      <c r="M5685" s="27"/>
      <c r="N5685" s="17"/>
      <c r="O5685" s="7"/>
    </row>
    <row r="5686" spans="1:15" x14ac:dyDescent="0.25">
      <c r="A5686" s="4"/>
      <c r="B5686" s="3"/>
      <c r="C5686" s="3"/>
      <c r="D5686" s="3"/>
      <c r="E5686" s="9"/>
      <c r="F5686" s="6"/>
      <c r="I5686" s="10"/>
      <c r="J5686" s="30"/>
      <c r="K5686" s="8"/>
      <c r="L5686" s="31"/>
      <c r="M5686" s="27"/>
      <c r="N5686" s="17"/>
      <c r="O5686" s="7"/>
    </row>
    <row r="5687" spans="1:15" x14ac:dyDescent="0.25">
      <c r="A5687" s="4"/>
      <c r="B5687" s="3"/>
      <c r="C5687" s="3"/>
      <c r="D5687" s="3"/>
      <c r="E5687" s="9"/>
      <c r="F5687" s="6"/>
      <c r="I5687" s="10"/>
      <c r="J5687" s="30"/>
      <c r="K5687" s="8"/>
      <c r="L5687" s="31"/>
      <c r="M5687" s="27"/>
      <c r="N5687" s="17"/>
      <c r="O5687" s="7"/>
    </row>
    <row r="5688" spans="1:15" x14ac:dyDescent="0.25">
      <c r="A5688" s="4"/>
      <c r="B5688" s="3"/>
      <c r="C5688" s="3"/>
      <c r="D5688" s="3"/>
      <c r="E5688" s="9"/>
      <c r="F5688" s="6"/>
      <c r="I5688" s="10"/>
      <c r="J5688" s="30"/>
      <c r="K5688" s="8"/>
      <c r="L5688" s="31"/>
      <c r="M5688" s="27"/>
      <c r="N5688" s="17"/>
      <c r="O5688" s="7"/>
    </row>
    <row r="5689" spans="1:15" x14ac:dyDescent="0.25">
      <c r="A5689" s="4"/>
      <c r="B5689" s="3"/>
      <c r="C5689" s="3"/>
      <c r="D5689" s="3"/>
      <c r="E5689" s="9"/>
      <c r="F5689" s="6"/>
      <c r="I5689" s="10"/>
      <c r="J5689" s="30"/>
      <c r="K5689" s="8"/>
      <c r="L5689" s="31"/>
      <c r="M5689" s="27"/>
      <c r="N5689" s="17"/>
      <c r="O5689" s="7"/>
    </row>
    <row r="5690" spans="1:15" x14ac:dyDescent="0.25">
      <c r="A5690" s="4"/>
      <c r="B5690" s="3"/>
      <c r="C5690" s="3"/>
      <c r="D5690" s="3"/>
      <c r="E5690" s="9"/>
      <c r="F5690" s="6"/>
      <c r="I5690" s="10"/>
      <c r="J5690" s="30"/>
      <c r="K5690" s="8"/>
      <c r="L5690" s="31"/>
      <c r="M5690" s="27"/>
      <c r="N5690" s="17"/>
      <c r="O5690" s="7"/>
    </row>
    <row r="5691" spans="1:15" x14ac:dyDescent="0.25">
      <c r="A5691" s="4"/>
      <c r="B5691" s="3"/>
      <c r="C5691" s="3"/>
      <c r="D5691" s="3"/>
      <c r="E5691" s="9"/>
      <c r="F5691" s="6"/>
      <c r="I5691" s="10"/>
      <c r="J5691" s="30"/>
      <c r="K5691" s="8"/>
      <c r="L5691" s="31"/>
      <c r="M5691" s="27"/>
      <c r="N5691" s="17"/>
      <c r="O5691" s="7"/>
    </row>
    <row r="5692" spans="1:15" x14ac:dyDescent="0.25">
      <c r="A5692" s="4"/>
      <c r="B5692" s="3"/>
      <c r="C5692" s="3"/>
      <c r="D5692" s="3"/>
      <c r="E5692" s="9"/>
      <c r="F5692" s="6"/>
      <c r="I5692" s="10"/>
      <c r="J5692" s="30"/>
      <c r="K5692" s="8"/>
      <c r="L5692" s="31"/>
      <c r="M5692" s="27"/>
      <c r="N5692" s="17"/>
      <c r="O5692" s="7"/>
    </row>
    <row r="5693" spans="1:15" x14ac:dyDescent="0.25">
      <c r="A5693" s="4"/>
      <c r="B5693" s="3"/>
      <c r="C5693" s="3"/>
      <c r="D5693" s="3"/>
      <c r="E5693" s="9"/>
      <c r="F5693" s="6"/>
      <c r="I5693" s="10"/>
      <c r="J5693" s="30"/>
      <c r="K5693" s="8"/>
      <c r="L5693" s="31"/>
      <c r="M5693" s="27"/>
      <c r="N5693" s="17"/>
      <c r="O5693" s="7"/>
    </row>
    <row r="5694" spans="1:15" x14ac:dyDescent="0.25">
      <c r="A5694" s="4"/>
      <c r="B5694" s="3"/>
      <c r="C5694" s="3"/>
      <c r="D5694" s="3"/>
      <c r="E5694" s="9"/>
      <c r="F5694" s="6"/>
      <c r="I5694" s="10"/>
      <c r="J5694" s="30"/>
      <c r="K5694" s="8"/>
      <c r="L5694" s="31"/>
      <c r="M5694" s="27"/>
      <c r="N5694" s="17"/>
      <c r="O5694" s="7"/>
    </row>
    <row r="5695" spans="1:15" x14ac:dyDescent="0.25">
      <c r="A5695" s="4"/>
      <c r="B5695" s="3"/>
      <c r="C5695" s="3"/>
      <c r="D5695" s="3"/>
      <c r="E5695" s="9"/>
      <c r="F5695" s="6"/>
      <c r="I5695" s="10"/>
      <c r="J5695" s="30"/>
      <c r="K5695" s="8"/>
      <c r="L5695" s="31"/>
      <c r="M5695" s="27"/>
      <c r="N5695" s="17"/>
      <c r="O5695" s="7"/>
    </row>
    <row r="5696" spans="1:15" x14ac:dyDescent="0.25">
      <c r="A5696" s="4"/>
      <c r="B5696" s="3"/>
      <c r="C5696" s="3"/>
      <c r="D5696" s="3"/>
      <c r="E5696" s="9"/>
      <c r="F5696" s="6"/>
      <c r="I5696" s="10"/>
      <c r="J5696" s="30"/>
      <c r="K5696" s="8"/>
      <c r="L5696" s="31"/>
      <c r="M5696" s="27"/>
      <c r="N5696" s="17"/>
      <c r="O5696" s="7"/>
    </row>
    <row r="5697" spans="1:15" x14ac:dyDescent="0.25">
      <c r="A5697" s="4"/>
      <c r="B5697" s="3"/>
      <c r="C5697" s="3"/>
      <c r="D5697" s="3"/>
      <c r="E5697" s="9"/>
      <c r="F5697" s="6"/>
      <c r="I5697" s="10"/>
      <c r="J5697" s="30"/>
      <c r="K5697" s="8"/>
      <c r="L5697" s="31"/>
      <c r="M5697" s="27"/>
      <c r="N5697" s="17"/>
      <c r="O5697" s="7"/>
    </row>
    <row r="5698" spans="1:15" x14ac:dyDescent="0.25">
      <c r="A5698" s="4"/>
      <c r="B5698" s="3"/>
      <c r="C5698" s="3"/>
      <c r="D5698" s="3"/>
      <c r="E5698" s="9"/>
      <c r="F5698" s="6"/>
      <c r="I5698" s="10"/>
      <c r="J5698" s="30"/>
      <c r="K5698" s="8"/>
      <c r="L5698" s="31"/>
      <c r="M5698" s="27"/>
      <c r="N5698" s="17"/>
      <c r="O5698" s="7"/>
    </row>
    <row r="5699" spans="1:15" x14ac:dyDescent="0.25">
      <c r="A5699" s="4"/>
      <c r="B5699" s="3"/>
      <c r="C5699" s="3"/>
      <c r="D5699" s="3"/>
      <c r="E5699" s="9"/>
      <c r="F5699" s="6"/>
      <c r="I5699" s="10"/>
      <c r="J5699" s="30"/>
      <c r="K5699" s="8"/>
      <c r="L5699" s="31"/>
      <c r="M5699" s="27"/>
      <c r="N5699" s="17"/>
      <c r="O5699" s="7"/>
    </row>
    <row r="5700" spans="1:15" x14ac:dyDescent="0.25">
      <c r="A5700" s="4"/>
      <c r="B5700" s="3"/>
      <c r="C5700" s="3"/>
      <c r="D5700" s="3"/>
      <c r="E5700" s="9"/>
      <c r="F5700" s="6"/>
      <c r="I5700" s="10"/>
      <c r="J5700" s="30"/>
      <c r="K5700" s="8"/>
      <c r="L5700" s="31"/>
      <c r="M5700" s="27"/>
      <c r="N5700" s="17"/>
      <c r="O5700" s="7"/>
    </row>
    <row r="5701" spans="1:15" x14ac:dyDescent="0.25">
      <c r="A5701" s="4"/>
      <c r="B5701" s="3"/>
      <c r="C5701" s="3"/>
      <c r="D5701" s="3"/>
      <c r="E5701" s="9"/>
      <c r="F5701" s="6"/>
      <c r="I5701" s="10"/>
      <c r="J5701" s="30"/>
      <c r="K5701" s="8"/>
      <c r="L5701" s="31"/>
      <c r="M5701" s="27"/>
      <c r="N5701" s="17"/>
      <c r="O5701" s="7"/>
    </row>
    <row r="5702" spans="1:15" x14ac:dyDescent="0.25">
      <c r="A5702" s="4"/>
      <c r="B5702" s="3"/>
      <c r="C5702" s="3"/>
      <c r="D5702" s="3"/>
      <c r="E5702" s="9"/>
      <c r="F5702" s="6"/>
      <c r="I5702" s="10"/>
      <c r="J5702" s="30"/>
      <c r="K5702" s="8"/>
      <c r="L5702" s="31"/>
      <c r="M5702" s="27"/>
      <c r="N5702" s="17"/>
      <c r="O5702" s="7"/>
    </row>
    <row r="5703" spans="1:15" x14ac:dyDescent="0.25">
      <c r="A5703" s="4"/>
      <c r="B5703" s="3"/>
      <c r="C5703" s="3"/>
      <c r="D5703" s="3"/>
      <c r="E5703" s="9"/>
      <c r="F5703" s="6"/>
      <c r="I5703" s="10"/>
      <c r="J5703" s="30"/>
      <c r="K5703" s="8"/>
      <c r="L5703" s="31"/>
      <c r="M5703" s="27"/>
      <c r="N5703" s="17"/>
      <c r="O5703" s="7"/>
    </row>
    <row r="5704" spans="1:15" x14ac:dyDescent="0.25">
      <c r="A5704" s="4"/>
      <c r="B5704" s="3"/>
      <c r="C5704" s="3"/>
      <c r="D5704" s="3"/>
      <c r="E5704" s="9"/>
      <c r="F5704" s="6"/>
      <c r="I5704" s="10"/>
      <c r="J5704" s="30"/>
      <c r="K5704" s="8"/>
      <c r="L5704" s="31"/>
      <c r="M5704" s="27"/>
      <c r="N5704" s="17"/>
      <c r="O5704" s="7"/>
    </row>
    <row r="5705" spans="1:15" x14ac:dyDescent="0.25">
      <c r="A5705" s="4"/>
      <c r="B5705" s="3"/>
      <c r="C5705" s="3"/>
      <c r="D5705" s="3"/>
      <c r="E5705" s="9"/>
      <c r="F5705" s="6"/>
      <c r="I5705" s="10"/>
      <c r="J5705" s="30"/>
      <c r="K5705" s="8"/>
      <c r="L5705" s="31"/>
      <c r="M5705" s="27"/>
      <c r="N5705" s="17"/>
      <c r="O5705" s="7"/>
    </row>
    <row r="5706" spans="1:15" x14ac:dyDescent="0.25">
      <c r="A5706" s="4"/>
      <c r="B5706" s="3"/>
      <c r="C5706" s="3"/>
      <c r="D5706" s="3"/>
      <c r="E5706" s="9"/>
      <c r="F5706" s="6"/>
      <c r="I5706" s="10"/>
      <c r="J5706" s="30"/>
      <c r="K5706" s="8"/>
      <c r="L5706" s="31"/>
      <c r="M5706" s="27"/>
      <c r="N5706" s="17"/>
      <c r="O5706" s="7"/>
    </row>
    <row r="5707" spans="1:15" x14ac:dyDescent="0.25">
      <c r="A5707" s="4"/>
      <c r="B5707" s="3"/>
      <c r="C5707" s="3"/>
      <c r="D5707" s="3"/>
      <c r="E5707" s="9"/>
      <c r="F5707" s="6"/>
      <c r="I5707" s="10"/>
      <c r="J5707" s="30"/>
      <c r="K5707" s="8"/>
      <c r="L5707" s="31"/>
      <c r="M5707" s="27"/>
      <c r="N5707" s="17"/>
      <c r="O5707" s="7"/>
    </row>
    <row r="5708" spans="1:15" x14ac:dyDescent="0.25">
      <c r="A5708" s="4"/>
      <c r="B5708" s="3"/>
      <c r="C5708" s="3"/>
      <c r="D5708" s="3"/>
      <c r="E5708" s="9"/>
      <c r="F5708" s="6"/>
      <c r="I5708" s="10"/>
      <c r="J5708" s="30"/>
      <c r="K5708" s="8"/>
      <c r="L5708" s="31"/>
      <c r="M5708" s="27"/>
      <c r="N5708" s="17"/>
      <c r="O5708" s="7"/>
    </row>
    <row r="5709" spans="1:15" x14ac:dyDescent="0.25">
      <c r="A5709" s="4"/>
      <c r="B5709" s="3"/>
      <c r="C5709" s="3"/>
      <c r="D5709" s="3"/>
      <c r="E5709" s="9"/>
      <c r="F5709" s="6"/>
      <c r="I5709" s="10"/>
      <c r="J5709" s="30"/>
      <c r="K5709" s="8"/>
      <c r="L5709" s="31"/>
      <c r="M5709" s="27"/>
      <c r="N5709" s="17"/>
      <c r="O5709" s="7"/>
    </row>
    <row r="5710" spans="1:15" x14ac:dyDescent="0.25">
      <c r="A5710" s="4"/>
      <c r="B5710" s="3"/>
      <c r="C5710" s="3"/>
      <c r="D5710" s="3"/>
      <c r="E5710" s="9"/>
      <c r="F5710" s="6"/>
      <c r="I5710" s="10"/>
      <c r="J5710" s="30"/>
      <c r="K5710" s="8"/>
      <c r="L5710" s="31"/>
      <c r="M5710" s="27"/>
      <c r="N5710" s="17"/>
      <c r="O5710" s="7"/>
    </row>
    <row r="5711" spans="1:15" x14ac:dyDescent="0.25">
      <c r="A5711" s="4"/>
      <c r="B5711" s="3"/>
      <c r="C5711" s="3"/>
      <c r="D5711" s="3"/>
      <c r="E5711" s="9"/>
      <c r="F5711" s="6"/>
      <c r="I5711" s="10"/>
      <c r="J5711" s="30"/>
      <c r="K5711" s="8"/>
      <c r="L5711" s="31"/>
      <c r="M5711" s="27"/>
      <c r="N5711" s="17"/>
      <c r="O5711" s="7"/>
    </row>
    <row r="5712" spans="1:15" x14ac:dyDescent="0.25">
      <c r="A5712" s="4"/>
      <c r="B5712" s="3"/>
      <c r="C5712" s="3"/>
      <c r="D5712" s="3"/>
      <c r="E5712" s="9"/>
      <c r="F5712" s="6"/>
      <c r="I5712" s="10"/>
      <c r="J5712" s="30"/>
      <c r="K5712" s="8"/>
      <c r="L5712" s="31"/>
      <c r="M5712" s="27"/>
      <c r="N5712" s="17"/>
      <c r="O5712" s="7"/>
    </row>
    <row r="5713" spans="1:15" x14ac:dyDescent="0.25">
      <c r="A5713" s="4"/>
      <c r="B5713" s="3"/>
      <c r="C5713" s="3"/>
      <c r="D5713" s="3"/>
      <c r="E5713" s="9"/>
      <c r="F5713" s="6"/>
      <c r="I5713" s="10"/>
      <c r="J5713" s="30"/>
      <c r="K5713" s="8"/>
      <c r="L5713" s="31"/>
      <c r="M5713" s="27"/>
      <c r="N5713" s="17"/>
      <c r="O5713" s="7"/>
    </row>
    <row r="5714" spans="1:15" x14ac:dyDescent="0.25">
      <c r="A5714" s="4"/>
      <c r="B5714" s="3"/>
      <c r="C5714" s="3"/>
      <c r="D5714" s="3"/>
      <c r="E5714" s="9"/>
      <c r="F5714" s="6"/>
      <c r="I5714" s="10"/>
      <c r="J5714" s="30"/>
      <c r="K5714" s="8"/>
      <c r="L5714" s="31"/>
      <c r="M5714" s="27"/>
      <c r="N5714" s="17"/>
      <c r="O5714" s="7"/>
    </row>
    <row r="5715" spans="1:15" x14ac:dyDescent="0.25">
      <c r="A5715" s="4"/>
      <c r="B5715" s="3"/>
      <c r="C5715" s="3"/>
      <c r="D5715" s="3"/>
      <c r="E5715" s="9"/>
      <c r="F5715" s="6"/>
      <c r="I5715" s="10"/>
      <c r="J5715" s="30"/>
      <c r="K5715" s="8"/>
      <c r="L5715" s="31"/>
      <c r="M5715" s="27"/>
      <c r="N5715" s="17"/>
      <c r="O5715" s="7"/>
    </row>
    <row r="5716" spans="1:15" x14ac:dyDescent="0.25">
      <c r="A5716" s="4"/>
      <c r="B5716" s="3"/>
      <c r="C5716" s="3"/>
      <c r="D5716" s="3"/>
      <c r="E5716" s="9"/>
      <c r="F5716" s="6"/>
      <c r="I5716" s="10"/>
      <c r="J5716" s="30"/>
      <c r="K5716" s="8"/>
      <c r="L5716" s="31"/>
      <c r="M5716" s="27"/>
      <c r="N5716" s="17"/>
      <c r="O5716" s="7"/>
    </row>
    <row r="5717" spans="1:15" x14ac:dyDescent="0.25">
      <c r="A5717" s="4"/>
      <c r="B5717" s="3"/>
      <c r="C5717" s="3"/>
      <c r="D5717" s="3"/>
      <c r="E5717" s="9"/>
      <c r="F5717" s="6"/>
      <c r="I5717" s="10"/>
      <c r="J5717" s="30"/>
      <c r="K5717" s="8"/>
      <c r="L5717" s="31"/>
      <c r="M5717" s="27"/>
      <c r="N5717" s="17"/>
      <c r="O5717" s="7"/>
    </row>
    <row r="5718" spans="1:15" x14ac:dyDescent="0.25">
      <c r="A5718" s="4"/>
      <c r="B5718" s="3"/>
      <c r="C5718" s="3"/>
      <c r="D5718" s="3"/>
      <c r="E5718" s="9"/>
      <c r="F5718" s="6"/>
      <c r="I5718" s="10"/>
      <c r="J5718" s="30"/>
      <c r="K5718" s="8"/>
      <c r="L5718" s="31"/>
      <c r="M5718" s="27"/>
      <c r="N5718" s="17"/>
      <c r="O5718" s="7"/>
    </row>
    <row r="5719" spans="1:15" x14ac:dyDescent="0.25">
      <c r="A5719" s="4"/>
      <c r="B5719" s="3"/>
      <c r="C5719" s="3"/>
      <c r="D5719" s="3"/>
      <c r="E5719" s="9"/>
      <c r="F5719" s="6"/>
      <c r="I5719" s="10"/>
      <c r="J5719" s="30"/>
      <c r="K5719" s="8"/>
      <c r="L5719" s="31"/>
      <c r="M5719" s="27"/>
      <c r="N5719" s="17"/>
      <c r="O5719" s="7"/>
    </row>
    <row r="5720" spans="1:15" x14ac:dyDescent="0.25">
      <c r="A5720" s="4"/>
      <c r="B5720" s="3"/>
      <c r="C5720" s="3"/>
      <c r="D5720" s="3"/>
      <c r="E5720" s="9"/>
      <c r="F5720" s="6"/>
      <c r="I5720" s="10"/>
      <c r="J5720" s="30"/>
      <c r="K5720" s="8"/>
      <c r="L5720" s="31"/>
      <c r="M5720" s="27"/>
      <c r="N5720" s="17"/>
      <c r="O5720" s="7"/>
    </row>
    <row r="5721" spans="1:15" x14ac:dyDescent="0.25">
      <c r="A5721" s="4"/>
      <c r="B5721" s="3"/>
      <c r="C5721" s="3"/>
      <c r="D5721" s="3"/>
      <c r="E5721" s="9"/>
      <c r="F5721" s="6"/>
      <c r="I5721" s="10"/>
      <c r="J5721" s="30"/>
      <c r="K5721" s="8"/>
      <c r="L5721" s="31"/>
      <c r="M5721" s="27"/>
      <c r="N5721" s="17"/>
      <c r="O5721" s="7"/>
    </row>
    <row r="5722" spans="1:15" x14ac:dyDescent="0.25">
      <c r="A5722" s="4"/>
      <c r="B5722" s="3"/>
      <c r="C5722" s="3"/>
      <c r="D5722" s="3"/>
      <c r="E5722" s="9"/>
      <c r="F5722" s="6"/>
      <c r="I5722" s="10"/>
      <c r="J5722" s="30"/>
      <c r="K5722" s="8"/>
      <c r="L5722" s="31"/>
      <c r="M5722" s="27"/>
      <c r="N5722" s="17"/>
      <c r="O5722" s="7"/>
    </row>
    <row r="5723" spans="1:15" x14ac:dyDescent="0.25">
      <c r="A5723" s="4"/>
      <c r="B5723" s="3"/>
      <c r="C5723" s="3"/>
      <c r="D5723" s="3"/>
      <c r="E5723" s="9"/>
      <c r="F5723" s="6"/>
      <c r="I5723" s="10"/>
      <c r="J5723" s="30"/>
      <c r="K5723" s="8"/>
      <c r="L5723" s="31"/>
      <c r="M5723" s="27"/>
      <c r="N5723" s="17"/>
      <c r="O5723" s="7"/>
    </row>
    <row r="5724" spans="1:15" x14ac:dyDescent="0.25">
      <c r="A5724" s="4"/>
      <c r="B5724" s="3"/>
      <c r="C5724" s="3"/>
      <c r="D5724" s="3"/>
      <c r="E5724" s="9"/>
      <c r="F5724" s="6"/>
      <c r="I5724" s="10"/>
      <c r="J5724" s="30"/>
      <c r="K5724" s="8"/>
      <c r="L5724" s="31"/>
      <c r="M5724" s="27"/>
      <c r="N5724" s="17"/>
      <c r="O5724" s="7"/>
    </row>
    <row r="5725" spans="1:15" x14ac:dyDescent="0.25">
      <c r="A5725" s="4"/>
      <c r="B5725" s="3"/>
      <c r="C5725" s="3"/>
      <c r="D5725" s="3"/>
      <c r="E5725" s="9"/>
      <c r="F5725" s="6"/>
      <c r="I5725" s="10"/>
      <c r="J5725" s="30"/>
      <c r="K5725" s="8"/>
      <c r="L5725" s="31"/>
      <c r="M5725" s="27"/>
      <c r="N5725" s="17"/>
      <c r="O5725" s="7"/>
    </row>
    <row r="5726" spans="1:15" x14ac:dyDescent="0.25">
      <c r="A5726" s="4"/>
      <c r="B5726" s="3"/>
      <c r="C5726" s="3"/>
      <c r="D5726" s="3"/>
      <c r="E5726" s="9"/>
      <c r="F5726" s="6"/>
      <c r="I5726" s="10"/>
      <c r="J5726" s="30"/>
      <c r="K5726" s="8"/>
      <c r="L5726" s="31"/>
      <c r="M5726" s="27"/>
      <c r="N5726" s="17"/>
      <c r="O5726" s="7"/>
    </row>
    <row r="5727" spans="1:15" x14ac:dyDescent="0.25">
      <c r="A5727" s="4"/>
      <c r="B5727" s="3"/>
      <c r="C5727" s="3"/>
      <c r="D5727" s="3"/>
      <c r="E5727" s="9"/>
      <c r="F5727" s="6"/>
      <c r="I5727" s="10"/>
      <c r="J5727" s="30"/>
      <c r="K5727" s="8"/>
      <c r="L5727" s="31"/>
      <c r="M5727" s="27"/>
      <c r="N5727" s="17"/>
      <c r="O5727" s="7"/>
    </row>
    <row r="5728" spans="1:15" x14ac:dyDescent="0.25">
      <c r="A5728" s="4"/>
      <c r="B5728" s="3"/>
      <c r="C5728" s="3"/>
      <c r="D5728" s="3"/>
      <c r="E5728" s="9"/>
      <c r="F5728" s="6"/>
      <c r="I5728" s="10"/>
      <c r="J5728" s="30"/>
      <c r="K5728" s="8"/>
      <c r="L5728" s="31"/>
      <c r="M5728" s="27"/>
      <c r="N5728" s="17"/>
      <c r="O5728" s="7"/>
    </row>
    <row r="5729" spans="1:15" x14ac:dyDescent="0.25">
      <c r="A5729" s="4"/>
      <c r="B5729" s="3"/>
      <c r="C5729" s="3"/>
      <c r="D5729" s="3"/>
      <c r="E5729" s="9"/>
      <c r="F5729" s="6"/>
      <c r="I5729" s="10"/>
      <c r="J5729" s="30"/>
      <c r="K5729" s="8"/>
      <c r="L5729" s="31"/>
      <c r="M5729" s="27"/>
      <c r="N5729" s="17"/>
      <c r="O5729" s="7"/>
    </row>
    <row r="5730" spans="1:15" x14ac:dyDescent="0.25">
      <c r="A5730" s="4"/>
      <c r="B5730" s="3"/>
      <c r="C5730" s="3"/>
      <c r="D5730" s="3"/>
      <c r="E5730" s="9"/>
      <c r="F5730" s="6"/>
      <c r="I5730" s="10"/>
      <c r="J5730" s="30"/>
      <c r="K5730" s="8"/>
      <c r="L5730" s="31"/>
      <c r="M5730" s="27"/>
      <c r="N5730" s="17"/>
      <c r="O5730" s="7"/>
    </row>
    <row r="5731" spans="1:15" x14ac:dyDescent="0.25">
      <c r="A5731" s="4"/>
      <c r="B5731" s="3"/>
      <c r="C5731" s="3"/>
      <c r="D5731" s="3"/>
      <c r="E5731" s="9"/>
      <c r="F5731" s="6"/>
      <c r="I5731" s="10"/>
      <c r="J5731" s="30"/>
      <c r="K5731" s="8"/>
      <c r="L5731" s="31"/>
      <c r="M5731" s="27"/>
      <c r="N5731" s="17"/>
      <c r="O5731" s="7"/>
    </row>
    <row r="5732" spans="1:15" x14ac:dyDescent="0.25">
      <c r="A5732" s="4"/>
      <c r="B5732" s="3"/>
      <c r="C5732" s="3"/>
      <c r="D5732" s="3"/>
      <c r="E5732" s="9"/>
      <c r="F5732" s="6"/>
      <c r="I5732" s="10"/>
      <c r="J5732" s="30"/>
      <c r="K5732" s="8"/>
      <c r="L5732" s="31"/>
      <c r="M5732" s="27"/>
      <c r="N5732" s="17"/>
      <c r="O5732" s="7"/>
    </row>
    <row r="5733" spans="1:15" x14ac:dyDescent="0.25">
      <c r="A5733" s="4"/>
      <c r="B5733" s="3"/>
      <c r="C5733" s="3"/>
      <c r="D5733" s="3"/>
      <c r="E5733" s="9"/>
      <c r="F5733" s="6"/>
      <c r="I5733" s="10"/>
      <c r="J5733" s="30"/>
      <c r="K5733" s="8"/>
      <c r="L5733" s="31"/>
      <c r="M5733" s="27"/>
      <c r="N5733" s="17"/>
      <c r="O5733" s="7"/>
    </row>
    <row r="5734" spans="1:15" x14ac:dyDescent="0.25">
      <c r="A5734" s="4"/>
      <c r="B5734" s="3"/>
      <c r="C5734" s="3"/>
      <c r="D5734" s="3"/>
      <c r="E5734" s="9"/>
      <c r="F5734" s="6"/>
      <c r="I5734" s="10"/>
      <c r="J5734" s="30"/>
      <c r="K5734" s="8"/>
      <c r="L5734" s="31"/>
      <c r="M5734" s="27"/>
      <c r="N5734" s="17"/>
      <c r="O5734" s="7"/>
    </row>
    <row r="5735" spans="1:15" x14ac:dyDescent="0.25">
      <c r="A5735" s="4"/>
      <c r="B5735" s="3"/>
      <c r="C5735" s="3"/>
      <c r="D5735" s="3"/>
      <c r="E5735" s="9"/>
      <c r="F5735" s="6"/>
      <c r="I5735" s="10"/>
      <c r="J5735" s="30"/>
      <c r="K5735" s="8"/>
      <c r="L5735" s="31"/>
      <c r="M5735" s="27"/>
      <c r="N5735" s="17"/>
      <c r="O5735" s="7"/>
    </row>
    <row r="5736" spans="1:15" x14ac:dyDescent="0.25">
      <c r="A5736" s="4"/>
      <c r="B5736" s="3"/>
      <c r="C5736" s="3"/>
      <c r="D5736" s="3"/>
      <c r="E5736" s="9"/>
      <c r="F5736" s="6"/>
      <c r="I5736" s="10"/>
      <c r="J5736" s="30"/>
      <c r="K5736" s="8"/>
      <c r="L5736" s="31"/>
      <c r="M5736" s="27"/>
      <c r="N5736" s="17"/>
      <c r="O5736" s="7"/>
    </row>
    <row r="5737" spans="1:15" x14ac:dyDescent="0.25">
      <c r="A5737" s="4"/>
      <c r="B5737" s="3"/>
      <c r="C5737" s="3"/>
      <c r="D5737" s="3"/>
      <c r="E5737" s="9"/>
      <c r="F5737" s="6"/>
      <c r="I5737" s="10"/>
      <c r="J5737" s="30"/>
      <c r="K5737" s="8"/>
      <c r="L5737" s="31"/>
      <c r="M5737" s="27"/>
      <c r="N5737" s="17"/>
      <c r="O5737" s="7"/>
    </row>
    <row r="5738" spans="1:15" x14ac:dyDescent="0.25">
      <c r="A5738" s="4"/>
      <c r="B5738" s="3"/>
      <c r="C5738" s="3"/>
      <c r="D5738" s="3"/>
      <c r="E5738" s="9"/>
      <c r="F5738" s="6"/>
      <c r="I5738" s="10"/>
      <c r="J5738" s="30"/>
      <c r="K5738" s="8"/>
      <c r="L5738" s="31"/>
      <c r="M5738" s="27"/>
      <c r="N5738" s="17"/>
      <c r="O5738" s="7"/>
    </row>
    <row r="5739" spans="1:15" x14ac:dyDescent="0.25">
      <c r="A5739" s="4"/>
      <c r="B5739" s="3"/>
      <c r="C5739" s="3"/>
      <c r="D5739" s="3"/>
      <c r="E5739" s="9"/>
      <c r="F5739" s="6"/>
      <c r="I5739" s="10"/>
      <c r="J5739" s="30"/>
      <c r="K5739" s="8"/>
      <c r="L5739" s="31"/>
      <c r="M5739" s="27"/>
      <c r="N5739" s="17"/>
      <c r="O5739" s="7"/>
    </row>
    <row r="5740" spans="1:15" x14ac:dyDescent="0.25">
      <c r="A5740" s="4"/>
      <c r="B5740" s="3"/>
      <c r="C5740" s="3"/>
      <c r="D5740" s="3"/>
      <c r="E5740" s="9"/>
      <c r="F5740" s="6"/>
      <c r="I5740" s="10"/>
      <c r="J5740" s="30"/>
      <c r="K5740" s="8"/>
      <c r="L5740" s="31"/>
      <c r="M5740" s="27"/>
      <c r="N5740" s="17"/>
      <c r="O5740" s="7"/>
    </row>
    <row r="5741" spans="1:15" x14ac:dyDescent="0.25">
      <c r="A5741" s="4"/>
      <c r="B5741" s="3"/>
      <c r="C5741" s="3"/>
      <c r="D5741" s="3"/>
      <c r="E5741" s="9"/>
      <c r="F5741" s="6"/>
      <c r="I5741" s="10"/>
      <c r="J5741" s="30"/>
      <c r="K5741" s="8"/>
      <c r="L5741" s="31"/>
      <c r="M5741" s="27"/>
      <c r="N5741" s="17"/>
      <c r="O5741" s="7"/>
    </row>
    <row r="5742" spans="1:15" x14ac:dyDescent="0.25">
      <c r="A5742" s="4"/>
      <c r="B5742" s="3"/>
      <c r="C5742" s="3"/>
      <c r="D5742" s="3"/>
      <c r="E5742" s="9"/>
      <c r="F5742" s="6"/>
      <c r="I5742" s="10"/>
      <c r="J5742" s="30"/>
      <c r="K5742" s="8"/>
      <c r="L5742" s="31"/>
      <c r="M5742" s="27"/>
      <c r="N5742" s="17"/>
      <c r="O5742" s="7"/>
    </row>
    <row r="5743" spans="1:15" x14ac:dyDescent="0.25">
      <c r="A5743" s="4"/>
      <c r="B5743" s="3"/>
      <c r="C5743" s="3"/>
      <c r="D5743" s="3"/>
      <c r="E5743" s="9"/>
      <c r="F5743" s="6"/>
      <c r="I5743" s="10"/>
      <c r="J5743" s="30"/>
      <c r="K5743" s="8"/>
      <c r="L5743" s="31"/>
      <c r="M5743" s="27"/>
      <c r="N5743" s="17"/>
      <c r="O5743" s="7"/>
    </row>
    <row r="5744" spans="1:15" x14ac:dyDescent="0.25">
      <c r="A5744" s="4"/>
      <c r="B5744" s="3"/>
      <c r="C5744" s="3"/>
      <c r="D5744" s="3"/>
      <c r="E5744" s="9"/>
      <c r="F5744" s="6"/>
      <c r="I5744" s="10"/>
      <c r="J5744" s="30"/>
      <c r="K5744" s="8"/>
      <c r="L5744" s="31"/>
      <c r="M5744" s="27"/>
      <c r="N5744" s="17"/>
      <c r="O5744" s="7"/>
    </row>
    <row r="5745" spans="1:15" x14ac:dyDescent="0.25">
      <c r="A5745" s="4"/>
      <c r="B5745" s="3"/>
      <c r="C5745" s="3"/>
      <c r="D5745" s="3"/>
      <c r="E5745" s="9"/>
      <c r="F5745" s="6"/>
      <c r="I5745" s="10"/>
      <c r="J5745" s="30"/>
      <c r="K5745" s="8"/>
      <c r="L5745" s="31"/>
      <c r="M5745" s="27"/>
      <c r="N5745" s="17"/>
      <c r="O5745" s="7"/>
    </row>
    <row r="5746" spans="1:15" x14ac:dyDescent="0.25">
      <c r="A5746" s="4"/>
      <c r="B5746" s="3"/>
      <c r="C5746" s="3"/>
      <c r="D5746" s="3"/>
      <c r="E5746" s="9"/>
      <c r="F5746" s="6"/>
      <c r="I5746" s="10"/>
      <c r="J5746" s="30"/>
      <c r="K5746" s="8"/>
      <c r="L5746" s="31"/>
      <c r="M5746" s="27"/>
      <c r="N5746" s="17"/>
      <c r="O5746" s="7"/>
    </row>
    <row r="5747" spans="1:15" x14ac:dyDescent="0.25">
      <c r="A5747" s="4"/>
      <c r="B5747" s="3"/>
      <c r="C5747" s="3"/>
      <c r="D5747" s="3"/>
      <c r="E5747" s="9"/>
      <c r="F5747" s="6"/>
      <c r="I5747" s="10"/>
      <c r="J5747" s="30"/>
      <c r="K5747" s="8"/>
      <c r="L5747" s="31"/>
      <c r="M5747" s="27"/>
      <c r="N5747" s="17"/>
      <c r="O5747" s="7"/>
    </row>
    <row r="5748" spans="1:15" x14ac:dyDescent="0.25">
      <c r="A5748" s="4"/>
      <c r="B5748" s="3"/>
      <c r="C5748" s="3"/>
      <c r="D5748" s="3"/>
      <c r="E5748" s="9"/>
      <c r="F5748" s="6"/>
      <c r="I5748" s="10"/>
      <c r="J5748" s="30"/>
      <c r="K5748" s="8"/>
      <c r="L5748" s="31"/>
      <c r="M5748" s="27"/>
      <c r="N5748" s="17"/>
      <c r="O5748" s="7"/>
    </row>
    <row r="5749" spans="1:15" x14ac:dyDescent="0.25">
      <c r="A5749" s="4"/>
      <c r="B5749" s="3"/>
      <c r="C5749" s="3"/>
      <c r="D5749" s="3"/>
      <c r="E5749" s="9"/>
      <c r="F5749" s="6"/>
      <c r="I5749" s="10"/>
      <c r="J5749" s="30"/>
      <c r="K5749" s="8"/>
      <c r="L5749" s="31"/>
      <c r="M5749" s="27"/>
      <c r="N5749" s="17"/>
      <c r="O5749" s="7"/>
    </row>
    <row r="5750" spans="1:15" x14ac:dyDescent="0.25">
      <c r="A5750" s="4"/>
      <c r="B5750" s="3"/>
      <c r="C5750" s="3"/>
      <c r="D5750" s="3"/>
      <c r="E5750" s="9"/>
      <c r="F5750" s="6"/>
      <c r="I5750" s="10"/>
      <c r="J5750" s="30"/>
      <c r="K5750" s="8"/>
      <c r="L5750" s="31"/>
      <c r="M5750" s="27"/>
      <c r="N5750" s="17"/>
      <c r="O5750" s="7"/>
    </row>
    <row r="5751" spans="1:15" x14ac:dyDescent="0.25">
      <c r="A5751" s="4"/>
      <c r="B5751" s="3"/>
      <c r="C5751" s="3"/>
      <c r="D5751" s="3"/>
      <c r="E5751" s="9"/>
      <c r="F5751" s="6"/>
      <c r="I5751" s="10"/>
      <c r="J5751" s="30"/>
      <c r="K5751" s="8"/>
      <c r="L5751" s="31"/>
      <c r="M5751" s="27"/>
      <c r="N5751" s="17"/>
      <c r="O5751" s="7"/>
    </row>
    <row r="5752" spans="1:15" x14ac:dyDescent="0.25">
      <c r="A5752" s="4"/>
      <c r="B5752" s="3"/>
      <c r="C5752" s="3"/>
      <c r="D5752" s="3"/>
      <c r="E5752" s="9"/>
      <c r="F5752" s="6"/>
      <c r="I5752" s="10"/>
      <c r="J5752" s="30"/>
      <c r="K5752" s="8"/>
      <c r="L5752" s="31"/>
      <c r="M5752" s="27"/>
      <c r="N5752" s="17"/>
      <c r="O5752" s="7"/>
    </row>
    <row r="5753" spans="1:15" x14ac:dyDescent="0.25">
      <c r="A5753" s="4"/>
      <c r="B5753" s="3"/>
      <c r="C5753" s="3"/>
      <c r="D5753" s="3"/>
      <c r="E5753" s="9"/>
      <c r="F5753" s="6"/>
      <c r="I5753" s="10"/>
      <c r="J5753" s="30"/>
      <c r="K5753" s="8"/>
      <c r="L5753" s="31"/>
      <c r="M5753" s="27"/>
      <c r="N5753" s="17"/>
      <c r="O5753" s="7"/>
    </row>
    <row r="5754" spans="1:15" x14ac:dyDescent="0.25">
      <c r="A5754" s="4"/>
      <c r="B5754" s="3"/>
      <c r="C5754" s="3"/>
      <c r="D5754" s="3"/>
      <c r="E5754" s="9"/>
      <c r="F5754" s="6"/>
      <c r="I5754" s="10"/>
      <c r="J5754" s="30"/>
      <c r="K5754" s="8"/>
      <c r="L5754" s="31"/>
      <c r="M5754" s="27"/>
      <c r="N5754" s="17"/>
      <c r="O5754" s="7"/>
    </row>
    <row r="5755" spans="1:15" x14ac:dyDescent="0.25">
      <c r="A5755" s="4"/>
      <c r="B5755" s="3"/>
      <c r="C5755" s="3"/>
      <c r="D5755" s="3"/>
      <c r="E5755" s="9"/>
      <c r="F5755" s="6"/>
      <c r="I5755" s="10"/>
      <c r="J5755" s="30"/>
      <c r="K5755" s="8"/>
      <c r="L5755" s="31"/>
      <c r="M5755" s="27"/>
      <c r="N5755" s="17"/>
      <c r="O5755" s="7"/>
    </row>
    <row r="5756" spans="1:15" x14ac:dyDescent="0.25">
      <c r="A5756" s="4"/>
      <c r="B5756" s="3"/>
      <c r="C5756" s="3"/>
      <c r="D5756" s="3"/>
      <c r="E5756" s="9"/>
      <c r="F5756" s="6"/>
      <c r="I5756" s="10"/>
      <c r="J5756" s="30"/>
      <c r="K5756" s="8"/>
      <c r="L5756" s="31"/>
      <c r="M5756" s="27"/>
      <c r="N5756" s="17"/>
      <c r="O5756" s="7"/>
    </row>
    <row r="5757" spans="1:15" x14ac:dyDescent="0.25">
      <c r="A5757" s="4"/>
      <c r="B5757" s="3"/>
      <c r="C5757" s="3"/>
      <c r="D5757" s="3"/>
      <c r="E5757" s="9"/>
      <c r="F5757" s="6"/>
      <c r="I5757" s="10"/>
      <c r="J5757" s="30"/>
      <c r="K5757" s="8"/>
      <c r="L5757" s="31"/>
      <c r="M5757" s="27"/>
      <c r="N5757" s="17"/>
      <c r="O5757" s="7"/>
    </row>
    <row r="5758" spans="1:15" x14ac:dyDescent="0.25">
      <c r="A5758" s="4"/>
      <c r="B5758" s="3"/>
      <c r="C5758" s="3"/>
      <c r="D5758" s="3"/>
      <c r="E5758" s="9"/>
      <c r="F5758" s="6"/>
      <c r="I5758" s="10"/>
      <c r="J5758" s="30"/>
      <c r="K5758" s="8"/>
      <c r="L5758" s="31"/>
      <c r="M5758" s="27"/>
      <c r="N5758" s="17"/>
      <c r="O5758" s="7"/>
    </row>
    <row r="5759" spans="1:15" x14ac:dyDescent="0.25">
      <c r="A5759" s="4"/>
      <c r="B5759" s="3"/>
      <c r="C5759" s="3"/>
      <c r="D5759" s="3"/>
      <c r="E5759" s="9"/>
      <c r="F5759" s="6"/>
      <c r="I5759" s="10"/>
      <c r="J5759" s="30"/>
      <c r="K5759" s="8"/>
      <c r="L5759" s="31"/>
      <c r="M5759" s="27"/>
      <c r="N5759" s="17"/>
      <c r="O5759" s="7"/>
    </row>
    <row r="5760" spans="1:15" x14ac:dyDescent="0.25">
      <c r="A5760" s="4"/>
      <c r="B5760" s="3"/>
      <c r="C5760" s="3"/>
      <c r="D5760" s="3"/>
      <c r="E5760" s="9"/>
      <c r="F5760" s="6"/>
      <c r="I5760" s="10"/>
      <c r="J5760" s="30"/>
      <c r="K5760" s="8"/>
      <c r="L5760" s="31"/>
      <c r="M5760" s="27"/>
      <c r="N5760" s="17"/>
      <c r="O5760" s="7"/>
    </row>
    <row r="5761" spans="1:15" x14ac:dyDescent="0.25">
      <c r="A5761" s="4"/>
      <c r="B5761" s="3"/>
      <c r="C5761" s="3"/>
      <c r="D5761" s="3"/>
      <c r="E5761" s="9"/>
      <c r="F5761" s="6"/>
      <c r="I5761" s="10"/>
      <c r="J5761" s="30"/>
      <c r="K5761" s="8"/>
      <c r="L5761" s="31"/>
      <c r="M5761" s="27"/>
      <c r="N5761" s="17"/>
      <c r="O5761" s="7"/>
    </row>
    <row r="5762" spans="1:15" x14ac:dyDescent="0.25">
      <c r="A5762" s="4"/>
      <c r="B5762" s="3"/>
      <c r="C5762" s="3"/>
      <c r="D5762" s="3"/>
      <c r="E5762" s="9"/>
      <c r="F5762" s="6"/>
      <c r="I5762" s="10"/>
      <c r="J5762" s="30"/>
      <c r="K5762" s="8"/>
      <c r="L5762" s="31"/>
      <c r="M5762" s="27"/>
      <c r="N5762" s="17"/>
      <c r="O5762" s="7"/>
    </row>
    <row r="5763" spans="1:15" x14ac:dyDescent="0.25">
      <c r="A5763" s="4"/>
      <c r="B5763" s="3"/>
      <c r="C5763" s="3"/>
      <c r="D5763" s="3"/>
      <c r="E5763" s="9"/>
      <c r="F5763" s="6"/>
      <c r="I5763" s="10"/>
      <c r="J5763" s="30"/>
      <c r="K5763" s="8"/>
      <c r="L5763" s="31"/>
      <c r="M5763" s="27"/>
      <c r="N5763" s="17"/>
      <c r="O5763" s="7"/>
    </row>
    <row r="5764" spans="1:15" x14ac:dyDescent="0.25">
      <c r="A5764" s="4"/>
      <c r="B5764" s="3"/>
      <c r="C5764" s="3"/>
      <c r="D5764" s="3"/>
      <c r="E5764" s="9"/>
      <c r="F5764" s="6"/>
      <c r="I5764" s="10"/>
      <c r="J5764" s="30"/>
      <c r="K5764" s="8"/>
      <c r="L5764" s="31"/>
      <c r="M5764" s="27"/>
      <c r="N5764" s="17"/>
      <c r="O5764" s="7"/>
    </row>
    <row r="5765" spans="1:15" x14ac:dyDescent="0.25">
      <c r="A5765" s="4"/>
      <c r="B5765" s="3"/>
      <c r="C5765" s="3"/>
      <c r="D5765" s="3"/>
      <c r="E5765" s="9"/>
      <c r="F5765" s="6"/>
      <c r="I5765" s="10"/>
      <c r="J5765" s="30"/>
      <c r="K5765" s="8"/>
      <c r="L5765" s="31"/>
      <c r="M5765" s="27"/>
      <c r="N5765" s="17"/>
      <c r="O5765" s="7"/>
    </row>
    <row r="5766" spans="1:15" x14ac:dyDescent="0.25">
      <c r="A5766" s="4"/>
      <c r="B5766" s="3"/>
      <c r="C5766" s="3"/>
      <c r="D5766" s="3"/>
      <c r="E5766" s="9"/>
      <c r="F5766" s="6"/>
      <c r="I5766" s="10"/>
      <c r="J5766" s="30"/>
      <c r="K5766" s="8"/>
      <c r="L5766" s="31"/>
      <c r="M5766" s="27"/>
      <c r="N5766" s="17"/>
      <c r="O5766" s="7"/>
    </row>
    <row r="5767" spans="1:15" x14ac:dyDescent="0.25">
      <c r="A5767" s="4"/>
      <c r="B5767" s="3"/>
      <c r="C5767" s="3"/>
      <c r="D5767" s="3"/>
      <c r="E5767" s="9"/>
      <c r="F5767" s="6"/>
      <c r="I5767" s="10"/>
      <c r="J5767" s="30"/>
      <c r="K5767" s="8"/>
      <c r="L5767" s="31"/>
      <c r="M5767" s="27"/>
      <c r="N5767" s="17"/>
      <c r="O5767" s="7"/>
    </row>
    <row r="5768" spans="1:15" x14ac:dyDescent="0.25">
      <c r="A5768" s="4"/>
      <c r="B5768" s="3"/>
      <c r="C5768" s="3"/>
      <c r="D5768" s="3"/>
      <c r="E5768" s="9"/>
      <c r="F5768" s="6"/>
      <c r="I5768" s="10"/>
      <c r="J5768" s="30"/>
      <c r="K5768" s="8"/>
      <c r="L5768" s="31"/>
      <c r="M5768" s="27"/>
      <c r="N5768" s="17"/>
      <c r="O5768" s="7"/>
    </row>
    <row r="5769" spans="1:15" x14ac:dyDescent="0.25">
      <c r="A5769" s="4"/>
      <c r="B5769" s="3"/>
      <c r="C5769" s="3"/>
      <c r="D5769" s="3"/>
      <c r="E5769" s="9"/>
      <c r="F5769" s="6"/>
      <c r="I5769" s="10"/>
      <c r="J5769" s="30"/>
      <c r="K5769" s="8"/>
      <c r="L5769" s="31"/>
      <c r="M5769" s="27"/>
      <c r="N5769" s="17"/>
      <c r="O5769" s="7"/>
    </row>
    <row r="5770" spans="1:15" x14ac:dyDescent="0.25">
      <c r="A5770" s="4"/>
      <c r="B5770" s="3"/>
      <c r="C5770" s="3"/>
      <c r="D5770" s="3"/>
      <c r="E5770" s="9"/>
      <c r="F5770" s="6"/>
      <c r="I5770" s="10"/>
      <c r="J5770" s="30"/>
      <c r="K5770" s="8"/>
      <c r="L5770" s="31"/>
      <c r="M5770" s="27"/>
      <c r="N5770" s="17"/>
      <c r="O5770" s="7"/>
    </row>
    <row r="5771" spans="1:15" x14ac:dyDescent="0.25">
      <c r="A5771" s="4"/>
      <c r="B5771" s="3"/>
      <c r="C5771" s="3"/>
      <c r="D5771" s="3"/>
      <c r="E5771" s="9"/>
      <c r="F5771" s="6"/>
      <c r="I5771" s="10"/>
      <c r="J5771" s="30"/>
      <c r="K5771" s="8"/>
      <c r="L5771" s="31"/>
      <c r="M5771" s="27"/>
      <c r="N5771" s="17"/>
      <c r="O5771" s="7"/>
    </row>
    <row r="5772" spans="1:15" x14ac:dyDescent="0.25">
      <c r="A5772" s="4"/>
      <c r="B5772" s="3"/>
      <c r="C5772" s="3"/>
      <c r="D5772" s="3"/>
      <c r="E5772" s="9"/>
      <c r="F5772" s="6"/>
      <c r="I5772" s="10"/>
      <c r="J5772" s="30"/>
      <c r="K5772" s="8"/>
      <c r="L5772" s="31"/>
      <c r="M5772" s="27"/>
      <c r="N5772" s="17"/>
      <c r="O5772" s="7"/>
    </row>
    <row r="5773" spans="1:15" x14ac:dyDescent="0.25">
      <c r="A5773" s="4"/>
      <c r="B5773" s="3"/>
      <c r="C5773" s="3"/>
      <c r="D5773" s="3"/>
      <c r="E5773" s="9"/>
      <c r="F5773" s="6"/>
      <c r="I5773" s="10"/>
      <c r="J5773" s="30"/>
      <c r="K5773" s="8"/>
      <c r="L5773" s="31"/>
      <c r="M5773" s="27"/>
      <c r="N5773" s="17"/>
      <c r="O5773" s="7"/>
    </row>
    <row r="5774" spans="1:15" x14ac:dyDescent="0.25">
      <c r="A5774" s="4"/>
      <c r="B5774" s="3"/>
      <c r="C5774" s="3"/>
      <c r="D5774" s="3"/>
      <c r="E5774" s="9"/>
      <c r="F5774" s="6"/>
      <c r="I5774" s="10"/>
      <c r="J5774" s="30"/>
      <c r="K5774" s="8"/>
      <c r="L5774" s="31"/>
      <c r="M5774" s="27"/>
      <c r="N5774" s="17"/>
      <c r="O5774" s="7"/>
    </row>
    <row r="5775" spans="1:15" x14ac:dyDescent="0.25">
      <c r="A5775" s="4"/>
      <c r="B5775" s="3"/>
      <c r="C5775" s="3"/>
      <c r="D5775" s="3"/>
      <c r="E5775" s="9"/>
      <c r="F5775" s="6"/>
      <c r="I5775" s="10"/>
      <c r="J5775" s="30"/>
      <c r="K5775" s="8"/>
      <c r="L5775" s="31"/>
      <c r="M5775" s="27"/>
      <c r="N5775" s="17"/>
      <c r="O5775" s="7"/>
    </row>
    <row r="5776" spans="1:15" x14ac:dyDescent="0.25">
      <c r="A5776" s="4"/>
      <c r="B5776" s="3"/>
      <c r="C5776" s="3"/>
      <c r="D5776" s="3"/>
      <c r="E5776" s="9"/>
      <c r="F5776" s="6"/>
      <c r="I5776" s="10"/>
      <c r="J5776" s="30"/>
      <c r="K5776" s="8"/>
      <c r="L5776" s="31"/>
      <c r="M5776" s="27"/>
      <c r="N5776" s="17"/>
      <c r="O5776" s="7"/>
    </row>
    <row r="5777" spans="1:15" x14ac:dyDescent="0.25">
      <c r="A5777" s="4"/>
      <c r="B5777" s="3"/>
      <c r="C5777" s="3"/>
      <c r="D5777" s="3"/>
      <c r="E5777" s="9"/>
      <c r="F5777" s="6"/>
      <c r="I5777" s="10"/>
      <c r="J5777" s="30"/>
      <c r="K5777" s="8"/>
      <c r="L5777" s="31"/>
      <c r="M5777" s="27"/>
      <c r="N5777" s="17"/>
      <c r="O5777" s="7"/>
    </row>
    <row r="5778" spans="1:15" x14ac:dyDescent="0.25">
      <c r="A5778" s="4"/>
      <c r="B5778" s="3"/>
      <c r="C5778" s="3"/>
      <c r="D5778" s="3"/>
      <c r="E5778" s="9"/>
      <c r="F5778" s="6"/>
      <c r="I5778" s="10"/>
      <c r="J5778" s="30"/>
      <c r="K5778" s="8"/>
      <c r="L5778" s="31"/>
      <c r="M5778" s="27"/>
      <c r="N5778" s="17"/>
      <c r="O5778" s="7"/>
    </row>
    <row r="5779" spans="1:15" x14ac:dyDescent="0.25">
      <c r="A5779" s="4"/>
      <c r="B5779" s="3"/>
      <c r="C5779" s="3"/>
      <c r="D5779" s="3"/>
      <c r="E5779" s="9"/>
      <c r="F5779" s="6"/>
      <c r="I5779" s="10"/>
      <c r="J5779" s="30"/>
      <c r="K5779" s="8"/>
      <c r="L5779" s="31"/>
      <c r="M5779" s="27"/>
      <c r="N5779" s="17"/>
      <c r="O5779" s="7"/>
    </row>
    <row r="5780" spans="1:15" x14ac:dyDescent="0.25">
      <c r="A5780" s="4"/>
      <c r="B5780" s="3"/>
      <c r="C5780" s="3"/>
      <c r="D5780" s="3"/>
      <c r="E5780" s="9"/>
      <c r="F5780" s="6"/>
      <c r="I5780" s="10"/>
      <c r="J5780" s="30"/>
      <c r="K5780" s="8"/>
      <c r="L5780" s="31"/>
      <c r="M5780" s="27"/>
      <c r="N5780" s="17"/>
      <c r="O5780" s="7"/>
    </row>
    <row r="5781" spans="1:15" x14ac:dyDescent="0.25">
      <c r="A5781" s="4"/>
      <c r="B5781" s="3"/>
      <c r="C5781" s="3"/>
      <c r="D5781" s="3"/>
      <c r="E5781" s="9"/>
      <c r="F5781" s="6"/>
      <c r="I5781" s="10"/>
      <c r="J5781" s="30"/>
      <c r="K5781" s="8"/>
      <c r="L5781" s="31"/>
      <c r="M5781" s="27"/>
      <c r="N5781" s="17"/>
      <c r="O5781" s="7"/>
    </row>
    <row r="5782" spans="1:15" x14ac:dyDescent="0.25">
      <c r="A5782" s="4"/>
      <c r="B5782" s="3"/>
      <c r="C5782" s="3"/>
      <c r="D5782" s="3"/>
      <c r="E5782" s="9"/>
      <c r="F5782" s="6"/>
      <c r="I5782" s="10"/>
      <c r="J5782" s="30"/>
      <c r="K5782" s="8"/>
      <c r="L5782" s="31"/>
      <c r="M5782" s="27"/>
      <c r="N5782" s="17"/>
      <c r="O5782" s="7"/>
    </row>
    <row r="5783" spans="1:15" x14ac:dyDescent="0.25">
      <c r="A5783" s="4"/>
      <c r="B5783" s="3"/>
      <c r="C5783" s="3"/>
      <c r="D5783" s="3"/>
      <c r="E5783" s="9"/>
      <c r="F5783" s="6"/>
      <c r="I5783" s="10"/>
      <c r="J5783" s="30"/>
      <c r="K5783" s="8"/>
      <c r="L5783" s="31"/>
      <c r="M5783" s="27"/>
      <c r="N5783" s="17"/>
      <c r="O5783" s="7"/>
    </row>
    <row r="5784" spans="1:15" x14ac:dyDescent="0.25">
      <c r="A5784" s="4"/>
      <c r="B5784" s="3"/>
      <c r="C5784" s="3"/>
      <c r="D5784" s="3"/>
      <c r="E5784" s="9"/>
      <c r="F5784" s="6"/>
      <c r="I5784" s="10"/>
      <c r="J5784" s="30"/>
      <c r="K5784" s="8"/>
      <c r="L5784" s="31"/>
      <c r="M5784" s="27"/>
      <c r="N5784" s="17"/>
      <c r="O5784" s="7"/>
    </row>
    <row r="5785" spans="1:15" x14ac:dyDescent="0.25">
      <c r="A5785" s="4"/>
      <c r="B5785" s="3"/>
      <c r="C5785" s="3"/>
      <c r="D5785" s="3"/>
      <c r="E5785" s="9"/>
      <c r="F5785" s="6"/>
      <c r="I5785" s="10"/>
      <c r="J5785" s="30"/>
      <c r="K5785" s="8"/>
      <c r="L5785" s="31"/>
      <c r="M5785" s="27"/>
      <c r="N5785" s="17"/>
      <c r="O5785" s="7"/>
    </row>
    <row r="5786" spans="1:15" x14ac:dyDescent="0.25">
      <c r="A5786" s="4"/>
      <c r="B5786" s="3"/>
      <c r="C5786" s="3"/>
      <c r="D5786" s="3"/>
      <c r="E5786" s="9"/>
      <c r="F5786" s="6"/>
      <c r="I5786" s="10"/>
      <c r="J5786" s="30"/>
      <c r="K5786" s="8"/>
      <c r="L5786" s="31"/>
      <c r="M5786" s="27"/>
      <c r="N5786" s="17"/>
      <c r="O5786" s="7"/>
    </row>
    <row r="5787" spans="1:15" x14ac:dyDescent="0.25">
      <c r="A5787" s="4"/>
      <c r="B5787" s="3"/>
      <c r="C5787" s="3"/>
      <c r="D5787" s="3"/>
      <c r="E5787" s="9"/>
      <c r="F5787" s="6"/>
      <c r="I5787" s="10"/>
      <c r="J5787" s="30"/>
      <c r="K5787" s="8"/>
      <c r="L5787" s="31"/>
      <c r="M5787" s="27"/>
      <c r="N5787" s="17"/>
      <c r="O5787" s="7"/>
    </row>
    <row r="5788" spans="1:15" x14ac:dyDescent="0.25">
      <c r="A5788" s="4"/>
      <c r="B5788" s="3"/>
      <c r="C5788" s="3"/>
      <c r="D5788" s="3"/>
      <c r="E5788" s="9"/>
      <c r="F5788" s="6"/>
      <c r="I5788" s="10"/>
      <c r="J5788" s="30"/>
      <c r="K5788" s="8"/>
      <c r="L5788" s="31"/>
      <c r="M5788" s="27"/>
      <c r="N5788" s="17"/>
      <c r="O5788" s="7"/>
    </row>
    <row r="5789" spans="1:15" x14ac:dyDescent="0.25">
      <c r="A5789" s="4"/>
      <c r="B5789" s="3"/>
      <c r="C5789" s="3"/>
      <c r="D5789" s="3"/>
      <c r="E5789" s="9"/>
      <c r="F5789" s="6"/>
      <c r="I5789" s="10"/>
      <c r="J5789" s="30"/>
      <c r="K5789" s="8"/>
      <c r="L5789" s="31"/>
      <c r="M5789" s="27"/>
      <c r="N5789" s="17"/>
      <c r="O5789" s="7"/>
    </row>
    <row r="5790" spans="1:15" x14ac:dyDescent="0.25">
      <c r="A5790" s="4"/>
      <c r="B5790" s="3"/>
      <c r="C5790" s="3"/>
      <c r="D5790" s="3"/>
      <c r="E5790" s="9"/>
      <c r="F5790" s="6"/>
      <c r="I5790" s="10"/>
      <c r="J5790" s="30"/>
      <c r="K5790" s="8"/>
      <c r="L5790" s="31"/>
      <c r="M5790" s="27"/>
      <c r="N5790" s="17"/>
      <c r="O5790" s="7"/>
    </row>
    <row r="5791" spans="1:15" x14ac:dyDescent="0.25">
      <c r="A5791" s="4"/>
      <c r="B5791" s="3"/>
      <c r="C5791" s="3"/>
      <c r="D5791" s="3"/>
      <c r="E5791" s="9"/>
      <c r="F5791" s="6"/>
      <c r="I5791" s="10"/>
      <c r="J5791" s="30"/>
      <c r="K5791" s="8"/>
      <c r="L5791" s="31"/>
      <c r="M5791" s="27"/>
      <c r="N5791" s="17"/>
      <c r="O5791" s="7"/>
    </row>
    <row r="5792" spans="1:15" x14ac:dyDescent="0.25">
      <c r="A5792" s="4"/>
      <c r="B5792" s="3"/>
      <c r="C5792" s="3"/>
      <c r="D5792" s="3"/>
      <c r="E5792" s="9"/>
      <c r="F5792" s="6"/>
      <c r="I5792" s="10"/>
      <c r="J5792" s="30"/>
      <c r="K5792" s="8"/>
      <c r="L5792" s="31"/>
      <c r="M5792" s="27"/>
      <c r="N5792" s="17"/>
      <c r="O5792" s="7"/>
    </row>
    <row r="5793" spans="1:15" x14ac:dyDescent="0.25">
      <c r="A5793" s="4"/>
      <c r="B5793" s="3"/>
      <c r="C5793" s="3"/>
      <c r="D5793" s="3"/>
      <c r="E5793" s="9"/>
      <c r="F5793" s="6"/>
      <c r="I5793" s="10"/>
      <c r="J5793" s="30"/>
      <c r="K5793" s="8"/>
      <c r="L5793" s="31"/>
      <c r="M5793" s="27"/>
      <c r="N5793" s="17"/>
      <c r="O5793" s="7"/>
    </row>
    <row r="5794" spans="1:15" x14ac:dyDescent="0.25">
      <c r="A5794" s="4"/>
      <c r="B5794" s="3"/>
      <c r="C5794" s="3"/>
      <c r="D5794" s="3"/>
      <c r="E5794" s="9"/>
      <c r="F5794" s="6"/>
      <c r="I5794" s="10"/>
      <c r="J5794" s="30"/>
      <c r="K5794" s="8"/>
      <c r="L5794" s="31"/>
      <c r="M5794" s="27"/>
      <c r="N5794" s="17"/>
      <c r="O5794" s="7"/>
    </row>
    <row r="5795" spans="1:15" x14ac:dyDescent="0.25">
      <c r="A5795" s="4"/>
      <c r="B5795" s="3"/>
      <c r="C5795" s="3"/>
      <c r="D5795" s="3"/>
      <c r="E5795" s="9"/>
      <c r="F5795" s="6"/>
      <c r="I5795" s="10"/>
      <c r="J5795" s="30"/>
      <c r="K5795" s="8"/>
      <c r="L5795" s="31"/>
      <c r="M5795" s="27"/>
      <c r="N5795" s="17"/>
      <c r="O5795" s="7"/>
    </row>
    <row r="5796" spans="1:15" x14ac:dyDescent="0.25">
      <c r="A5796" s="4"/>
      <c r="B5796" s="3"/>
      <c r="C5796" s="3"/>
      <c r="D5796" s="3"/>
      <c r="E5796" s="9"/>
      <c r="F5796" s="6"/>
      <c r="I5796" s="10"/>
      <c r="J5796" s="30"/>
      <c r="K5796" s="8"/>
      <c r="L5796" s="31"/>
      <c r="M5796" s="27"/>
      <c r="N5796" s="17"/>
      <c r="O5796" s="7"/>
    </row>
    <row r="5797" spans="1:15" x14ac:dyDescent="0.25">
      <c r="A5797" s="4"/>
      <c r="B5797" s="3"/>
      <c r="C5797" s="3"/>
      <c r="D5797" s="3"/>
      <c r="E5797" s="9"/>
      <c r="F5797" s="6"/>
      <c r="I5797" s="10"/>
      <c r="J5797" s="30"/>
      <c r="K5797" s="8"/>
      <c r="L5797" s="31"/>
      <c r="M5797" s="27"/>
      <c r="N5797" s="17"/>
      <c r="O5797" s="7"/>
    </row>
    <row r="5798" spans="1:15" x14ac:dyDescent="0.25">
      <c r="A5798" s="4"/>
      <c r="B5798" s="3"/>
      <c r="C5798" s="3"/>
      <c r="D5798" s="3"/>
      <c r="E5798" s="9"/>
      <c r="F5798" s="6"/>
      <c r="I5798" s="10"/>
      <c r="J5798" s="30"/>
      <c r="K5798" s="8"/>
      <c r="L5798" s="31"/>
      <c r="M5798" s="27"/>
      <c r="N5798" s="17"/>
      <c r="O5798" s="7"/>
    </row>
    <row r="5799" spans="1:15" x14ac:dyDescent="0.25">
      <c r="A5799" s="4"/>
      <c r="B5799" s="3"/>
      <c r="C5799" s="3"/>
      <c r="D5799" s="3"/>
      <c r="E5799" s="9"/>
      <c r="F5799" s="6"/>
      <c r="I5799" s="10"/>
      <c r="J5799" s="30"/>
      <c r="K5799" s="8"/>
      <c r="L5799" s="31"/>
      <c r="M5799" s="27"/>
      <c r="N5799" s="17"/>
      <c r="O5799" s="7"/>
    </row>
    <row r="5800" spans="1:15" x14ac:dyDescent="0.25">
      <c r="A5800" s="4"/>
      <c r="B5800" s="3"/>
      <c r="C5800" s="3"/>
      <c r="D5800" s="3"/>
      <c r="E5800" s="9"/>
      <c r="F5800" s="6"/>
      <c r="I5800" s="10"/>
      <c r="J5800" s="30"/>
      <c r="K5800" s="8"/>
      <c r="L5800" s="31"/>
      <c r="M5800" s="27"/>
      <c r="N5800" s="17"/>
      <c r="O5800" s="7"/>
    </row>
    <row r="5801" spans="1:15" x14ac:dyDescent="0.25">
      <c r="A5801" s="4"/>
      <c r="B5801" s="3"/>
      <c r="C5801" s="3"/>
      <c r="D5801" s="3"/>
      <c r="E5801" s="9"/>
      <c r="F5801" s="6"/>
      <c r="I5801" s="10"/>
      <c r="J5801" s="30"/>
      <c r="K5801" s="8"/>
      <c r="L5801" s="31"/>
      <c r="M5801" s="27"/>
      <c r="N5801" s="17"/>
      <c r="O5801" s="7"/>
    </row>
    <row r="5802" spans="1:15" x14ac:dyDescent="0.25">
      <c r="A5802" s="4"/>
      <c r="B5802" s="3"/>
      <c r="C5802" s="3"/>
      <c r="D5802" s="3"/>
      <c r="E5802" s="9"/>
      <c r="F5802" s="6"/>
      <c r="I5802" s="10"/>
      <c r="J5802" s="30"/>
      <c r="K5802" s="8"/>
      <c r="L5802" s="31"/>
      <c r="M5802" s="27"/>
      <c r="N5802" s="17"/>
      <c r="O5802" s="7"/>
    </row>
    <row r="5803" spans="1:15" x14ac:dyDescent="0.25">
      <c r="A5803" s="4"/>
      <c r="B5803" s="3"/>
      <c r="C5803" s="3"/>
      <c r="D5803" s="3"/>
      <c r="E5803" s="9"/>
      <c r="F5803" s="6"/>
      <c r="I5803" s="10"/>
      <c r="J5803" s="30"/>
      <c r="K5803" s="8"/>
      <c r="L5803" s="31"/>
      <c r="M5803" s="27"/>
      <c r="N5803" s="17"/>
      <c r="O5803" s="7"/>
    </row>
    <row r="5804" spans="1:15" x14ac:dyDescent="0.25">
      <c r="A5804" s="4"/>
      <c r="B5804" s="3"/>
      <c r="C5804" s="3"/>
      <c r="D5804" s="3"/>
      <c r="E5804" s="9"/>
      <c r="F5804" s="6"/>
      <c r="I5804" s="10"/>
      <c r="J5804" s="30"/>
      <c r="K5804" s="8"/>
      <c r="L5804" s="31"/>
      <c r="M5804" s="27"/>
      <c r="N5804" s="17"/>
      <c r="O5804" s="7"/>
    </row>
    <row r="5805" spans="1:15" x14ac:dyDescent="0.25">
      <c r="A5805" s="4"/>
      <c r="B5805" s="3"/>
      <c r="C5805" s="3"/>
      <c r="D5805" s="3"/>
      <c r="E5805" s="9"/>
      <c r="F5805" s="6"/>
      <c r="I5805" s="10"/>
      <c r="J5805" s="30"/>
      <c r="K5805" s="8"/>
      <c r="L5805" s="31"/>
      <c r="M5805" s="27"/>
      <c r="N5805" s="17"/>
      <c r="O5805" s="7"/>
    </row>
    <row r="5806" spans="1:15" x14ac:dyDescent="0.25">
      <c r="A5806" s="4"/>
      <c r="B5806" s="3"/>
      <c r="C5806" s="3"/>
      <c r="D5806" s="3"/>
      <c r="E5806" s="9"/>
      <c r="F5806" s="6"/>
      <c r="I5806" s="10"/>
      <c r="J5806" s="30"/>
      <c r="K5806" s="8"/>
      <c r="L5806" s="31"/>
      <c r="M5806" s="27"/>
      <c r="N5806" s="17"/>
      <c r="O5806" s="7"/>
    </row>
    <row r="5807" spans="1:15" x14ac:dyDescent="0.25">
      <c r="A5807" s="4"/>
      <c r="B5807" s="3"/>
      <c r="C5807" s="3"/>
      <c r="D5807" s="3"/>
      <c r="E5807" s="9"/>
      <c r="F5807" s="6"/>
      <c r="I5807" s="10"/>
      <c r="J5807" s="30"/>
      <c r="K5807" s="8"/>
      <c r="L5807" s="31"/>
      <c r="M5807" s="27"/>
      <c r="N5807" s="17"/>
      <c r="O5807" s="7"/>
    </row>
    <row r="5808" spans="1:15" x14ac:dyDescent="0.25">
      <c r="A5808" s="4"/>
      <c r="B5808" s="3"/>
      <c r="C5808" s="3"/>
      <c r="D5808" s="3"/>
      <c r="E5808" s="9"/>
      <c r="F5808" s="6"/>
      <c r="I5808" s="10"/>
      <c r="J5808" s="30"/>
      <c r="K5808" s="8"/>
      <c r="L5808" s="31"/>
      <c r="M5808" s="27"/>
      <c r="N5808" s="17"/>
      <c r="O5808" s="7"/>
    </row>
    <row r="5809" spans="1:15" x14ac:dyDescent="0.25">
      <c r="A5809" s="4"/>
      <c r="B5809" s="3"/>
      <c r="C5809" s="3"/>
      <c r="D5809" s="3"/>
      <c r="E5809" s="9"/>
      <c r="F5809" s="6"/>
      <c r="I5809" s="10"/>
      <c r="J5809" s="30"/>
      <c r="K5809" s="8"/>
      <c r="L5809" s="31"/>
      <c r="M5809" s="27"/>
      <c r="N5809" s="17"/>
      <c r="O5809" s="7"/>
    </row>
    <row r="5810" spans="1:15" x14ac:dyDescent="0.25">
      <c r="A5810" s="4"/>
      <c r="B5810" s="3"/>
      <c r="C5810" s="3"/>
      <c r="D5810" s="3"/>
      <c r="E5810" s="9"/>
      <c r="F5810" s="6"/>
      <c r="I5810" s="10"/>
      <c r="J5810" s="30"/>
      <c r="K5810" s="8"/>
      <c r="L5810" s="31"/>
      <c r="M5810" s="27"/>
      <c r="N5810" s="17"/>
      <c r="O5810" s="7"/>
    </row>
    <row r="5811" spans="1:15" x14ac:dyDescent="0.25">
      <c r="A5811" s="4"/>
      <c r="B5811" s="3"/>
      <c r="C5811" s="3"/>
      <c r="D5811" s="3"/>
      <c r="E5811" s="9"/>
      <c r="F5811" s="6"/>
      <c r="I5811" s="10"/>
      <c r="J5811" s="30"/>
      <c r="K5811" s="8"/>
      <c r="L5811" s="31"/>
      <c r="M5811" s="27"/>
      <c r="N5811" s="17"/>
      <c r="O5811" s="7"/>
    </row>
    <row r="5812" spans="1:15" x14ac:dyDescent="0.25">
      <c r="A5812" s="4"/>
      <c r="B5812" s="3"/>
      <c r="C5812" s="3"/>
      <c r="D5812" s="3"/>
      <c r="E5812" s="9"/>
      <c r="F5812" s="6"/>
      <c r="I5812" s="10"/>
      <c r="J5812" s="30"/>
      <c r="K5812" s="8"/>
      <c r="L5812" s="31"/>
      <c r="M5812" s="27"/>
      <c r="N5812" s="17"/>
      <c r="O5812" s="7"/>
    </row>
    <row r="5813" spans="1:15" x14ac:dyDescent="0.25">
      <c r="A5813" s="4"/>
      <c r="B5813" s="3"/>
      <c r="C5813" s="3"/>
      <c r="D5813" s="3"/>
      <c r="E5813" s="9"/>
      <c r="F5813" s="6"/>
      <c r="I5813" s="10"/>
      <c r="J5813" s="30"/>
      <c r="K5813" s="8"/>
      <c r="L5813" s="31"/>
      <c r="M5813" s="27"/>
      <c r="N5813" s="17"/>
      <c r="O5813" s="7"/>
    </row>
    <row r="5814" spans="1:15" x14ac:dyDescent="0.25">
      <c r="A5814" s="4"/>
      <c r="B5814" s="3"/>
      <c r="C5814" s="3"/>
      <c r="D5814" s="3"/>
      <c r="E5814" s="9"/>
      <c r="F5814" s="6"/>
      <c r="I5814" s="10"/>
      <c r="J5814" s="30"/>
      <c r="K5814" s="8"/>
      <c r="L5814" s="31"/>
      <c r="M5814" s="27"/>
      <c r="N5814" s="17"/>
      <c r="O5814" s="7"/>
    </row>
    <row r="5815" spans="1:15" x14ac:dyDescent="0.25">
      <c r="A5815" s="4"/>
      <c r="B5815" s="3"/>
      <c r="C5815" s="3"/>
      <c r="D5815" s="3"/>
      <c r="E5815" s="9"/>
      <c r="F5815" s="6"/>
      <c r="I5815" s="10"/>
      <c r="J5815" s="30"/>
      <c r="K5815" s="8"/>
      <c r="L5815" s="31"/>
      <c r="M5815" s="27"/>
      <c r="N5815" s="17"/>
      <c r="O5815" s="7"/>
    </row>
    <row r="5816" spans="1:15" x14ac:dyDescent="0.25">
      <c r="A5816" s="4"/>
      <c r="B5816" s="3"/>
      <c r="C5816" s="3"/>
      <c r="D5816" s="3"/>
      <c r="E5816" s="9"/>
      <c r="F5816" s="6"/>
      <c r="I5816" s="10"/>
      <c r="J5816" s="30"/>
      <c r="K5816" s="8"/>
      <c r="L5816" s="31"/>
      <c r="M5816" s="27"/>
      <c r="N5816" s="17"/>
      <c r="O5816" s="7"/>
    </row>
    <row r="5817" spans="1:15" x14ac:dyDescent="0.25">
      <c r="A5817" s="4"/>
      <c r="B5817" s="3"/>
      <c r="C5817" s="3"/>
      <c r="D5817" s="3"/>
      <c r="E5817" s="9"/>
      <c r="F5817" s="6"/>
      <c r="I5817" s="10"/>
      <c r="J5817" s="30"/>
      <c r="K5817" s="8"/>
      <c r="L5817" s="31"/>
      <c r="M5817" s="27"/>
      <c r="N5817" s="17"/>
      <c r="O5817" s="7"/>
    </row>
    <row r="5818" spans="1:15" x14ac:dyDescent="0.25">
      <c r="A5818" s="4"/>
      <c r="B5818" s="3"/>
      <c r="C5818" s="3"/>
      <c r="D5818" s="3"/>
      <c r="E5818" s="9"/>
      <c r="F5818" s="6"/>
      <c r="I5818" s="10"/>
      <c r="J5818" s="30"/>
      <c r="K5818" s="8"/>
      <c r="L5818" s="31"/>
      <c r="M5818" s="27"/>
      <c r="N5818" s="17"/>
      <c r="O5818" s="7"/>
    </row>
    <row r="5819" spans="1:15" x14ac:dyDescent="0.25">
      <c r="A5819" s="4"/>
      <c r="B5819" s="3"/>
      <c r="C5819" s="3"/>
      <c r="D5819" s="3"/>
      <c r="E5819" s="9"/>
      <c r="F5819" s="6"/>
      <c r="I5819" s="10"/>
      <c r="J5819" s="30"/>
      <c r="K5819" s="8"/>
      <c r="L5819" s="31"/>
      <c r="M5819" s="27"/>
      <c r="N5819" s="17"/>
      <c r="O5819" s="7"/>
    </row>
    <row r="5820" spans="1:15" x14ac:dyDescent="0.25">
      <c r="A5820" s="4"/>
      <c r="B5820" s="3"/>
      <c r="C5820" s="3"/>
      <c r="D5820" s="3"/>
      <c r="E5820" s="9"/>
      <c r="F5820" s="6"/>
      <c r="I5820" s="10"/>
      <c r="J5820" s="30"/>
      <c r="K5820" s="8"/>
      <c r="L5820" s="31"/>
      <c r="M5820" s="27"/>
      <c r="N5820" s="17"/>
      <c r="O5820" s="7"/>
    </row>
    <row r="5821" spans="1:15" x14ac:dyDescent="0.25">
      <c r="A5821" s="4"/>
      <c r="B5821" s="3"/>
      <c r="C5821" s="3"/>
      <c r="D5821" s="3"/>
      <c r="E5821" s="9"/>
      <c r="F5821" s="6"/>
      <c r="I5821" s="10"/>
      <c r="J5821" s="30"/>
      <c r="K5821" s="8"/>
      <c r="L5821" s="31"/>
      <c r="M5821" s="27"/>
      <c r="N5821" s="17"/>
      <c r="O5821" s="7"/>
    </row>
    <row r="5822" spans="1:15" x14ac:dyDescent="0.25">
      <c r="A5822" s="4"/>
      <c r="B5822" s="3"/>
      <c r="C5822" s="3"/>
      <c r="D5822" s="3"/>
      <c r="E5822" s="9"/>
      <c r="F5822" s="6"/>
      <c r="I5822" s="10"/>
      <c r="J5822" s="30"/>
      <c r="K5822" s="8"/>
      <c r="L5822" s="31"/>
      <c r="M5822" s="27"/>
      <c r="N5822" s="17"/>
      <c r="O5822" s="7"/>
    </row>
    <row r="5823" spans="1:15" x14ac:dyDescent="0.25">
      <c r="A5823" s="4"/>
      <c r="B5823" s="3"/>
      <c r="C5823" s="3"/>
      <c r="D5823" s="3"/>
      <c r="E5823" s="9"/>
      <c r="F5823" s="6"/>
      <c r="I5823" s="10"/>
      <c r="J5823" s="30"/>
      <c r="K5823" s="8"/>
      <c r="L5823" s="31"/>
      <c r="M5823" s="27"/>
      <c r="N5823" s="17"/>
      <c r="O5823" s="7"/>
    </row>
    <row r="5824" spans="1:15" x14ac:dyDescent="0.25">
      <c r="A5824" s="4"/>
      <c r="B5824" s="3"/>
      <c r="C5824" s="3"/>
      <c r="D5824" s="3"/>
      <c r="E5824" s="9"/>
      <c r="F5824" s="6"/>
      <c r="I5824" s="10"/>
      <c r="J5824" s="30"/>
      <c r="K5824" s="8"/>
      <c r="L5824" s="31"/>
      <c r="M5824" s="27"/>
      <c r="N5824" s="17"/>
      <c r="O5824" s="7"/>
    </row>
    <row r="5825" spans="1:15" x14ac:dyDescent="0.25">
      <c r="A5825" s="4"/>
      <c r="B5825" s="3"/>
      <c r="C5825" s="3"/>
      <c r="D5825" s="3"/>
      <c r="E5825" s="9"/>
      <c r="F5825" s="6"/>
      <c r="I5825" s="10"/>
      <c r="J5825" s="30"/>
      <c r="K5825" s="8"/>
      <c r="L5825" s="31"/>
      <c r="M5825" s="27"/>
      <c r="N5825" s="17"/>
      <c r="O5825" s="7"/>
    </row>
    <row r="5826" spans="1:15" x14ac:dyDescent="0.25">
      <c r="A5826" s="4"/>
      <c r="B5826" s="3"/>
      <c r="C5826" s="3"/>
      <c r="D5826" s="3"/>
      <c r="E5826" s="9"/>
      <c r="F5826" s="6"/>
      <c r="I5826" s="10"/>
      <c r="J5826" s="30"/>
      <c r="K5826" s="8"/>
      <c r="L5826" s="31"/>
      <c r="M5826" s="27"/>
      <c r="N5826" s="17"/>
      <c r="O5826" s="7"/>
    </row>
    <row r="5827" spans="1:15" x14ac:dyDescent="0.25">
      <c r="A5827" s="4"/>
      <c r="B5827" s="3"/>
      <c r="C5827" s="3"/>
      <c r="D5827" s="3"/>
      <c r="E5827" s="9"/>
      <c r="F5827" s="6"/>
      <c r="I5827" s="10"/>
      <c r="J5827" s="30"/>
      <c r="K5827" s="8"/>
      <c r="L5827" s="31"/>
      <c r="M5827" s="27"/>
      <c r="N5827" s="17"/>
      <c r="O5827" s="7"/>
    </row>
    <row r="5828" spans="1:15" x14ac:dyDescent="0.25">
      <c r="A5828" s="4"/>
      <c r="B5828" s="3"/>
      <c r="C5828" s="3"/>
      <c r="D5828" s="3"/>
      <c r="E5828" s="9"/>
      <c r="F5828" s="6"/>
      <c r="I5828" s="10"/>
      <c r="J5828" s="30"/>
      <c r="K5828" s="8"/>
      <c r="L5828" s="31"/>
      <c r="M5828" s="27"/>
      <c r="N5828" s="17"/>
      <c r="O5828" s="7"/>
    </row>
    <row r="5829" spans="1:15" x14ac:dyDescent="0.25">
      <c r="A5829" s="4"/>
      <c r="B5829" s="3"/>
      <c r="C5829" s="3"/>
      <c r="D5829" s="3"/>
      <c r="E5829" s="9"/>
      <c r="F5829" s="6"/>
      <c r="I5829" s="10"/>
      <c r="J5829" s="30"/>
      <c r="K5829" s="8"/>
      <c r="L5829" s="31"/>
      <c r="M5829" s="27"/>
      <c r="N5829" s="17"/>
      <c r="O5829" s="7"/>
    </row>
    <row r="5830" spans="1:15" x14ac:dyDescent="0.25">
      <c r="A5830" s="4"/>
      <c r="B5830" s="3"/>
      <c r="C5830" s="3"/>
      <c r="D5830" s="3"/>
      <c r="E5830" s="9"/>
      <c r="F5830" s="6"/>
      <c r="I5830" s="10"/>
      <c r="J5830" s="30"/>
      <c r="K5830" s="8"/>
      <c r="L5830" s="31"/>
      <c r="M5830" s="27"/>
      <c r="N5830" s="17"/>
      <c r="O5830" s="7"/>
    </row>
    <row r="5831" spans="1:15" x14ac:dyDescent="0.25">
      <c r="A5831" s="4"/>
      <c r="B5831" s="3"/>
      <c r="C5831" s="3"/>
      <c r="D5831" s="3"/>
      <c r="E5831" s="9"/>
      <c r="F5831" s="6"/>
      <c r="I5831" s="10"/>
      <c r="J5831" s="30"/>
      <c r="K5831" s="8"/>
      <c r="L5831" s="31"/>
      <c r="M5831" s="27"/>
      <c r="N5831" s="17"/>
      <c r="O5831" s="7"/>
    </row>
    <row r="5832" spans="1:15" x14ac:dyDescent="0.25">
      <c r="A5832" s="4"/>
      <c r="B5832" s="3"/>
      <c r="C5832" s="3"/>
      <c r="D5832" s="3"/>
      <c r="E5832" s="9"/>
      <c r="F5832" s="6"/>
      <c r="I5832" s="10"/>
      <c r="J5832" s="30"/>
      <c r="K5832" s="8"/>
      <c r="L5832" s="31"/>
      <c r="M5832" s="27"/>
      <c r="N5832" s="17"/>
      <c r="O5832" s="7"/>
    </row>
    <row r="5833" spans="1:15" x14ac:dyDescent="0.25">
      <c r="A5833" s="4"/>
      <c r="B5833" s="3"/>
      <c r="C5833" s="3"/>
      <c r="D5833" s="3"/>
      <c r="E5833" s="9"/>
      <c r="F5833" s="6"/>
      <c r="I5833" s="10"/>
      <c r="J5833" s="30"/>
      <c r="K5833" s="8"/>
      <c r="L5833" s="31"/>
      <c r="M5833" s="27"/>
      <c r="N5833" s="17"/>
      <c r="O5833" s="7"/>
    </row>
    <row r="5834" spans="1:15" x14ac:dyDescent="0.25">
      <c r="A5834" s="4"/>
      <c r="B5834" s="3"/>
      <c r="C5834" s="3"/>
      <c r="D5834" s="3"/>
      <c r="E5834" s="9"/>
      <c r="F5834" s="6"/>
      <c r="I5834" s="10"/>
      <c r="J5834" s="30"/>
      <c r="K5834" s="8"/>
      <c r="L5834" s="31"/>
      <c r="M5834" s="27"/>
      <c r="N5834" s="17"/>
      <c r="O5834" s="7"/>
    </row>
    <row r="5835" spans="1:15" x14ac:dyDescent="0.25">
      <c r="A5835" s="4"/>
      <c r="B5835" s="3"/>
      <c r="C5835" s="3"/>
      <c r="D5835" s="3"/>
      <c r="E5835" s="9"/>
      <c r="F5835" s="6"/>
      <c r="I5835" s="10"/>
      <c r="J5835" s="30"/>
      <c r="K5835" s="8"/>
      <c r="L5835" s="31"/>
      <c r="M5835" s="27"/>
      <c r="N5835" s="17"/>
      <c r="O5835" s="7"/>
    </row>
    <row r="5836" spans="1:15" x14ac:dyDescent="0.25">
      <c r="A5836" s="4"/>
      <c r="B5836" s="3"/>
      <c r="C5836" s="3"/>
      <c r="D5836" s="3"/>
      <c r="E5836" s="9"/>
      <c r="F5836" s="6"/>
      <c r="I5836" s="10"/>
      <c r="J5836" s="30"/>
      <c r="K5836" s="8"/>
      <c r="L5836" s="31"/>
      <c r="M5836" s="27"/>
      <c r="N5836" s="17"/>
      <c r="O5836" s="7"/>
    </row>
    <row r="5837" spans="1:15" x14ac:dyDescent="0.25">
      <c r="A5837" s="4"/>
      <c r="B5837" s="3"/>
      <c r="C5837" s="3"/>
      <c r="D5837" s="3"/>
      <c r="E5837" s="9"/>
      <c r="F5837" s="6"/>
      <c r="I5837" s="10"/>
      <c r="J5837" s="30"/>
      <c r="K5837" s="8"/>
      <c r="L5837" s="31"/>
      <c r="M5837" s="27"/>
      <c r="N5837" s="17"/>
      <c r="O5837" s="7"/>
    </row>
    <row r="5838" spans="1:15" x14ac:dyDescent="0.25">
      <c r="A5838" s="4"/>
      <c r="B5838" s="3"/>
      <c r="C5838" s="3"/>
      <c r="D5838" s="3"/>
      <c r="E5838" s="9"/>
      <c r="F5838" s="6"/>
      <c r="I5838" s="10"/>
      <c r="J5838" s="30"/>
      <c r="K5838" s="8"/>
      <c r="L5838" s="31"/>
      <c r="M5838" s="27"/>
      <c r="N5838" s="17"/>
      <c r="O5838" s="7"/>
    </row>
    <row r="5839" spans="1:15" x14ac:dyDescent="0.25">
      <c r="A5839" s="4"/>
      <c r="B5839" s="3"/>
      <c r="C5839" s="3"/>
      <c r="D5839" s="3"/>
      <c r="E5839" s="9"/>
      <c r="F5839" s="6"/>
      <c r="I5839" s="10"/>
      <c r="J5839" s="30"/>
      <c r="K5839" s="8"/>
      <c r="L5839" s="31"/>
      <c r="M5839" s="27"/>
      <c r="N5839" s="17"/>
      <c r="O5839" s="7"/>
    </row>
    <row r="5840" spans="1:15" x14ac:dyDescent="0.25">
      <c r="A5840" s="4"/>
      <c r="B5840" s="3"/>
      <c r="C5840" s="3"/>
      <c r="D5840" s="3"/>
      <c r="E5840" s="9"/>
      <c r="F5840" s="6"/>
      <c r="I5840" s="10"/>
      <c r="J5840" s="30"/>
      <c r="K5840" s="8"/>
      <c r="L5840" s="31"/>
      <c r="M5840" s="27"/>
      <c r="N5840" s="17"/>
      <c r="O5840" s="7"/>
    </row>
    <row r="5841" spans="1:15" x14ac:dyDescent="0.25">
      <c r="A5841" s="4"/>
      <c r="B5841" s="3"/>
      <c r="C5841" s="3"/>
      <c r="D5841" s="3"/>
      <c r="E5841" s="9"/>
      <c r="F5841" s="6"/>
      <c r="I5841" s="10"/>
      <c r="J5841" s="30"/>
      <c r="K5841" s="8"/>
      <c r="L5841" s="31"/>
      <c r="M5841" s="27"/>
      <c r="N5841" s="17"/>
      <c r="O5841" s="7"/>
    </row>
    <row r="5842" spans="1:15" x14ac:dyDescent="0.25">
      <c r="A5842" s="4"/>
      <c r="B5842" s="3"/>
      <c r="C5842" s="3"/>
      <c r="D5842" s="3"/>
      <c r="E5842" s="9"/>
      <c r="F5842" s="6"/>
      <c r="I5842" s="10"/>
      <c r="J5842" s="30"/>
      <c r="K5842" s="8"/>
      <c r="L5842" s="31"/>
      <c r="M5842" s="27"/>
      <c r="N5842" s="17"/>
      <c r="O5842" s="7"/>
    </row>
    <row r="5843" spans="1:15" x14ac:dyDescent="0.25">
      <c r="A5843" s="4"/>
      <c r="B5843" s="3"/>
      <c r="C5843" s="3"/>
      <c r="D5843" s="3"/>
      <c r="E5843" s="9"/>
      <c r="F5843" s="6"/>
      <c r="I5843" s="10"/>
      <c r="J5843" s="30"/>
      <c r="K5843" s="8"/>
      <c r="L5843" s="31"/>
      <c r="M5843" s="27"/>
      <c r="N5843" s="17"/>
      <c r="O5843" s="7"/>
    </row>
    <row r="5844" spans="1:15" x14ac:dyDescent="0.25">
      <c r="A5844" s="4"/>
      <c r="B5844" s="3"/>
      <c r="C5844" s="3"/>
      <c r="D5844" s="3"/>
      <c r="E5844" s="9"/>
      <c r="F5844" s="6"/>
      <c r="I5844" s="10"/>
      <c r="J5844" s="30"/>
      <c r="K5844" s="8"/>
      <c r="L5844" s="31"/>
      <c r="M5844" s="27"/>
      <c r="N5844" s="17"/>
      <c r="O5844" s="7"/>
    </row>
    <row r="5845" spans="1:15" x14ac:dyDescent="0.25">
      <c r="A5845" s="4"/>
      <c r="B5845" s="3"/>
      <c r="C5845" s="3"/>
      <c r="D5845" s="3"/>
      <c r="E5845" s="9"/>
      <c r="F5845" s="6"/>
      <c r="I5845" s="10"/>
      <c r="J5845" s="30"/>
      <c r="K5845" s="8"/>
      <c r="L5845" s="31"/>
      <c r="M5845" s="27"/>
      <c r="N5845" s="17"/>
      <c r="O5845" s="7"/>
    </row>
    <row r="5846" spans="1:15" x14ac:dyDescent="0.25">
      <c r="A5846" s="4"/>
      <c r="B5846" s="3"/>
      <c r="C5846" s="3"/>
      <c r="D5846" s="3"/>
      <c r="E5846" s="9"/>
      <c r="F5846" s="6"/>
      <c r="I5846" s="10"/>
      <c r="J5846" s="30"/>
      <c r="K5846" s="8"/>
      <c r="L5846" s="31"/>
      <c r="M5846" s="27"/>
      <c r="N5846" s="17"/>
      <c r="O5846" s="7"/>
    </row>
    <row r="5847" spans="1:15" x14ac:dyDescent="0.25">
      <c r="A5847" s="4"/>
      <c r="B5847" s="3"/>
      <c r="C5847" s="3"/>
      <c r="D5847" s="3"/>
      <c r="E5847" s="9"/>
      <c r="F5847" s="6"/>
      <c r="I5847" s="10"/>
      <c r="J5847" s="30"/>
      <c r="K5847" s="8"/>
      <c r="L5847" s="31"/>
      <c r="M5847" s="27"/>
      <c r="N5847" s="17"/>
      <c r="O5847" s="7"/>
    </row>
    <row r="5848" spans="1:15" x14ac:dyDescent="0.25">
      <c r="A5848" s="4"/>
      <c r="B5848" s="3"/>
      <c r="C5848" s="3"/>
      <c r="D5848" s="3"/>
      <c r="E5848" s="9"/>
      <c r="F5848" s="6"/>
      <c r="I5848" s="10"/>
      <c r="J5848" s="30"/>
      <c r="K5848" s="8"/>
      <c r="L5848" s="31"/>
      <c r="M5848" s="27"/>
      <c r="N5848" s="17"/>
      <c r="O5848" s="7"/>
    </row>
    <row r="5849" spans="1:15" x14ac:dyDescent="0.25">
      <c r="A5849" s="4"/>
      <c r="B5849" s="3"/>
      <c r="C5849" s="3"/>
      <c r="D5849" s="3"/>
      <c r="E5849" s="9"/>
      <c r="F5849" s="6"/>
      <c r="I5849" s="10"/>
      <c r="J5849" s="30"/>
      <c r="K5849" s="8"/>
      <c r="L5849" s="31"/>
      <c r="M5849" s="27"/>
      <c r="N5849" s="17"/>
      <c r="O5849" s="7"/>
    </row>
    <row r="5850" spans="1:15" x14ac:dyDescent="0.25">
      <c r="A5850" s="4"/>
      <c r="B5850" s="3"/>
      <c r="C5850" s="3"/>
      <c r="D5850" s="3"/>
      <c r="E5850" s="9"/>
      <c r="F5850" s="6"/>
      <c r="I5850" s="10"/>
      <c r="J5850" s="30"/>
      <c r="K5850" s="8"/>
      <c r="L5850" s="31"/>
      <c r="M5850" s="27"/>
      <c r="N5850" s="17"/>
      <c r="O5850" s="7"/>
    </row>
    <row r="5851" spans="1:15" x14ac:dyDescent="0.25">
      <c r="A5851" s="4"/>
      <c r="B5851" s="3"/>
      <c r="C5851" s="3"/>
      <c r="D5851" s="3"/>
      <c r="E5851" s="9"/>
      <c r="F5851" s="6"/>
      <c r="I5851" s="10"/>
      <c r="J5851" s="30"/>
      <c r="K5851" s="8"/>
      <c r="L5851" s="31"/>
      <c r="M5851" s="27"/>
      <c r="N5851" s="17"/>
      <c r="O5851" s="7"/>
    </row>
    <row r="5852" spans="1:15" x14ac:dyDescent="0.25">
      <c r="A5852" s="4"/>
      <c r="B5852" s="3"/>
      <c r="C5852" s="3"/>
      <c r="D5852" s="3"/>
      <c r="E5852" s="9"/>
      <c r="F5852" s="6"/>
      <c r="I5852" s="10"/>
      <c r="J5852" s="30"/>
      <c r="K5852" s="8"/>
      <c r="L5852" s="31"/>
      <c r="M5852" s="27"/>
      <c r="N5852" s="17"/>
      <c r="O5852" s="7"/>
    </row>
    <row r="5853" spans="1:15" x14ac:dyDescent="0.25">
      <c r="A5853" s="4"/>
      <c r="B5853" s="3"/>
      <c r="C5853" s="3"/>
      <c r="D5853" s="3"/>
      <c r="E5853" s="9"/>
      <c r="F5853" s="6"/>
      <c r="I5853" s="10"/>
      <c r="J5853" s="30"/>
      <c r="K5853" s="8"/>
      <c r="L5853" s="31"/>
      <c r="M5853" s="27"/>
      <c r="N5853" s="17"/>
      <c r="O5853" s="7"/>
    </row>
    <row r="5854" spans="1:15" x14ac:dyDescent="0.25">
      <c r="A5854" s="4"/>
      <c r="B5854" s="3"/>
      <c r="C5854" s="3"/>
      <c r="D5854" s="3"/>
      <c r="E5854" s="9"/>
      <c r="F5854" s="6"/>
      <c r="I5854" s="10"/>
      <c r="J5854" s="30"/>
      <c r="K5854" s="8"/>
      <c r="L5854" s="31"/>
      <c r="M5854" s="27"/>
      <c r="N5854" s="17"/>
      <c r="O5854" s="7"/>
    </row>
    <row r="5855" spans="1:15" x14ac:dyDescent="0.25">
      <c r="A5855" s="4"/>
      <c r="B5855" s="3"/>
      <c r="C5855" s="3"/>
      <c r="D5855" s="3"/>
      <c r="E5855" s="9"/>
      <c r="F5855" s="6"/>
      <c r="I5855" s="10"/>
      <c r="J5855" s="30"/>
      <c r="K5855" s="8"/>
      <c r="L5855" s="31"/>
      <c r="M5855" s="27"/>
      <c r="N5855" s="17"/>
      <c r="O5855" s="7"/>
    </row>
    <row r="5856" spans="1:15" x14ac:dyDescent="0.25">
      <c r="A5856" s="4"/>
      <c r="B5856" s="3"/>
      <c r="C5856" s="3"/>
      <c r="D5856" s="3"/>
      <c r="E5856" s="9"/>
      <c r="F5856" s="6"/>
      <c r="I5856" s="10"/>
      <c r="J5856" s="30"/>
      <c r="K5856" s="8"/>
      <c r="L5856" s="31"/>
      <c r="M5856" s="27"/>
      <c r="N5856" s="17"/>
      <c r="O5856" s="7"/>
    </row>
    <row r="5857" spans="1:15" x14ac:dyDescent="0.25">
      <c r="A5857" s="4"/>
      <c r="B5857" s="3"/>
      <c r="C5857" s="3"/>
      <c r="D5857" s="3"/>
      <c r="E5857" s="9"/>
      <c r="F5857" s="6"/>
      <c r="I5857" s="10"/>
      <c r="J5857" s="30"/>
      <c r="K5857" s="8"/>
      <c r="L5857" s="31"/>
      <c r="M5857" s="27"/>
      <c r="N5857" s="17"/>
      <c r="O5857" s="7"/>
    </row>
    <row r="5858" spans="1:15" x14ac:dyDescent="0.25">
      <c r="A5858" s="4"/>
      <c r="B5858" s="3"/>
      <c r="C5858" s="3"/>
      <c r="D5858" s="3"/>
      <c r="E5858" s="9"/>
      <c r="F5858" s="6"/>
      <c r="I5858" s="10"/>
      <c r="J5858" s="30"/>
      <c r="K5858" s="8"/>
      <c r="L5858" s="31"/>
      <c r="M5858" s="27"/>
      <c r="N5858" s="17"/>
      <c r="O5858" s="7"/>
    </row>
    <row r="5859" spans="1:15" x14ac:dyDescent="0.25">
      <c r="A5859" s="4"/>
      <c r="B5859" s="3"/>
      <c r="C5859" s="3"/>
      <c r="D5859" s="3"/>
      <c r="E5859" s="9"/>
      <c r="F5859" s="6"/>
      <c r="I5859" s="10"/>
      <c r="J5859" s="30"/>
      <c r="K5859" s="8"/>
      <c r="L5859" s="31"/>
      <c r="M5859" s="27"/>
      <c r="N5859" s="17"/>
      <c r="O5859" s="7"/>
    </row>
    <row r="5860" spans="1:15" x14ac:dyDescent="0.25">
      <c r="A5860" s="4"/>
      <c r="B5860" s="3"/>
      <c r="C5860" s="3"/>
      <c r="D5860" s="3"/>
      <c r="E5860" s="9"/>
      <c r="F5860" s="6"/>
      <c r="I5860" s="10"/>
      <c r="J5860" s="30"/>
      <c r="K5860" s="8"/>
      <c r="L5860" s="31"/>
      <c r="M5860" s="27"/>
      <c r="N5860" s="17"/>
      <c r="O5860" s="7"/>
    </row>
    <row r="5861" spans="1:15" x14ac:dyDescent="0.25">
      <c r="A5861" s="4"/>
      <c r="B5861" s="3"/>
      <c r="C5861" s="3"/>
      <c r="D5861" s="3"/>
      <c r="E5861" s="9"/>
      <c r="F5861" s="6"/>
      <c r="I5861" s="10"/>
      <c r="J5861" s="30"/>
      <c r="K5861" s="8"/>
      <c r="L5861" s="31"/>
      <c r="M5861" s="27"/>
      <c r="N5861" s="17"/>
      <c r="O5861" s="7"/>
    </row>
    <row r="5862" spans="1:15" x14ac:dyDescent="0.25">
      <c r="A5862" s="4"/>
      <c r="B5862" s="3"/>
      <c r="C5862" s="3"/>
      <c r="D5862" s="3"/>
      <c r="E5862" s="9"/>
      <c r="F5862" s="6"/>
      <c r="I5862" s="10"/>
      <c r="J5862" s="30"/>
      <c r="K5862" s="8"/>
      <c r="L5862" s="31"/>
      <c r="M5862" s="27"/>
      <c r="N5862" s="17"/>
      <c r="O5862" s="7"/>
    </row>
    <row r="5863" spans="1:15" x14ac:dyDescent="0.25">
      <c r="A5863" s="4"/>
      <c r="B5863" s="3"/>
      <c r="C5863" s="3"/>
      <c r="D5863" s="3"/>
      <c r="E5863" s="9"/>
      <c r="F5863" s="6"/>
      <c r="I5863" s="10"/>
      <c r="J5863" s="30"/>
      <c r="K5863" s="8"/>
      <c r="L5863" s="31"/>
      <c r="M5863" s="27"/>
      <c r="N5863" s="17"/>
      <c r="O5863" s="7"/>
    </row>
    <row r="5864" spans="1:15" x14ac:dyDescent="0.25">
      <c r="A5864" s="4"/>
      <c r="B5864" s="3"/>
      <c r="C5864" s="3"/>
      <c r="D5864" s="3"/>
      <c r="E5864" s="9"/>
      <c r="F5864" s="6"/>
      <c r="I5864" s="10"/>
      <c r="J5864" s="30"/>
      <c r="K5864" s="8"/>
      <c r="L5864" s="31"/>
      <c r="M5864" s="27"/>
      <c r="N5864" s="17"/>
      <c r="O5864" s="7"/>
    </row>
    <row r="5865" spans="1:15" x14ac:dyDescent="0.25">
      <c r="A5865" s="4"/>
      <c r="B5865" s="3"/>
      <c r="C5865" s="3"/>
      <c r="D5865" s="3"/>
      <c r="E5865" s="9"/>
      <c r="F5865" s="6"/>
      <c r="I5865" s="10"/>
      <c r="J5865" s="30"/>
      <c r="K5865" s="8"/>
      <c r="L5865" s="31"/>
      <c r="M5865" s="27"/>
      <c r="N5865" s="17"/>
      <c r="O5865" s="7"/>
    </row>
    <row r="5866" spans="1:15" x14ac:dyDescent="0.25">
      <c r="A5866" s="4"/>
      <c r="B5866" s="3"/>
      <c r="C5866" s="3"/>
      <c r="D5866" s="3"/>
      <c r="E5866" s="9"/>
      <c r="F5866" s="6"/>
      <c r="I5866" s="10"/>
      <c r="J5866" s="30"/>
      <c r="K5866" s="8"/>
      <c r="L5866" s="31"/>
      <c r="M5866" s="27"/>
      <c r="N5866" s="17"/>
      <c r="O5866" s="7"/>
    </row>
    <row r="5867" spans="1:15" x14ac:dyDescent="0.25">
      <c r="A5867" s="4"/>
      <c r="B5867" s="3"/>
      <c r="C5867" s="3"/>
      <c r="D5867" s="3"/>
      <c r="E5867" s="9"/>
      <c r="F5867" s="6"/>
      <c r="I5867" s="10"/>
      <c r="J5867" s="30"/>
      <c r="K5867" s="8"/>
      <c r="L5867" s="31"/>
      <c r="M5867" s="27"/>
      <c r="N5867" s="17"/>
      <c r="O5867" s="7"/>
    </row>
    <row r="5868" spans="1:15" x14ac:dyDescent="0.25">
      <c r="A5868" s="4"/>
      <c r="B5868" s="3"/>
      <c r="C5868" s="3"/>
      <c r="D5868" s="3"/>
      <c r="E5868" s="9"/>
      <c r="F5868" s="6"/>
      <c r="I5868" s="10"/>
      <c r="J5868" s="30"/>
      <c r="K5868" s="8"/>
      <c r="L5868" s="31"/>
      <c r="M5868" s="27"/>
      <c r="N5868" s="17"/>
      <c r="O5868" s="7"/>
    </row>
    <row r="5869" spans="1:15" x14ac:dyDescent="0.25">
      <c r="A5869" s="4"/>
      <c r="B5869" s="3"/>
      <c r="C5869" s="3"/>
      <c r="D5869" s="3"/>
      <c r="E5869" s="9"/>
      <c r="F5869" s="6"/>
      <c r="I5869" s="10"/>
      <c r="J5869" s="30"/>
      <c r="K5869" s="8"/>
      <c r="L5869" s="31"/>
      <c r="M5869" s="27"/>
      <c r="N5869" s="17"/>
      <c r="O5869" s="7"/>
    </row>
    <row r="5870" spans="1:15" x14ac:dyDescent="0.25">
      <c r="A5870" s="4"/>
      <c r="B5870" s="3"/>
      <c r="C5870" s="3"/>
      <c r="D5870" s="3"/>
      <c r="E5870" s="9"/>
      <c r="F5870" s="6"/>
      <c r="I5870" s="10"/>
      <c r="J5870" s="30"/>
      <c r="K5870" s="8"/>
      <c r="L5870" s="31"/>
      <c r="M5870" s="27"/>
      <c r="N5870" s="17"/>
      <c r="O5870" s="7"/>
    </row>
    <row r="5871" spans="1:15" x14ac:dyDescent="0.25">
      <c r="A5871" s="4"/>
      <c r="B5871" s="3"/>
      <c r="C5871" s="3"/>
      <c r="D5871" s="3"/>
      <c r="E5871" s="9"/>
      <c r="F5871" s="6"/>
      <c r="I5871" s="10"/>
      <c r="J5871" s="30"/>
      <c r="K5871" s="8"/>
      <c r="L5871" s="31"/>
      <c r="M5871" s="27"/>
      <c r="N5871" s="17"/>
      <c r="O5871" s="7"/>
    </row>
    <row r="5872" spans="1:15" x14ac:dyDescent="0.25">
      <c r="A5872" s="4"/>
      <c r="B5872" s="3"/>
      <c r="C5872" s="3"/>
      <c r="D5872" s="3"/>
      <c r="E5872" s="9"/>
      <c r="F5872" s="6"/>
      <c r="I5872" s="10"/>
      <c r="J5872" s="30"/>
      <c r="K5872" s="8"/>
      <c r="L5872" s="31"/>
      <c r="M5872" s="27"/>
      <c r="N5872" s="17"/>
      <c r="O5872" s="7"/>
    </row>
    <row r="5873" spans="1:15" x14ac:dyDescent="0.25">
      <c r="A5873" s="4"/>
      <c r="B5873" s="3"/>
      <c r="C5873" s="3"/>
      <c r="D5873" s="3"/>
      <c r="E5873" s="9"/>
      <c r="F5873" s="6"/>
      <c r="I5873" s="10"/>
      <c r="J5873" s="30"/>
      <c r="K5873" s="8"/>
      <c r="L5873" s="31"/>
      <c r="M5873" s="27"/>
      <c r="N5873" s="17"/>
      <c r="O5873" s="7"/>
    </row>
    <row r="5874" spans="1:15" x14ac:dyDescent="0.25">
      <c r="A5874" s="4"/>
      <c r="B5874" s="3"/>
      <c r="C5874" s="3"/>
      <c r="D5874" s="3"/>
      <c r="E5874" s="9"/>
      <c r="F5874" s="6"/>
      <c r="I5874" s="10"/>
      <c r="J5874" s="30"/>
      <c r="K5874" s="8"/>
      <c r="L5874" s="31"/>
      <c r="M5874" s="27"/>
      <c r="N5874" s="17"/>
      <c r="O5874" s="7"/>
    </row>
    <row r="5875" spans="1:15" x14ac:dyDescent="0.25">
      <c r="A5875" s="4"/>
      <c r="B5875" s="3"/>
      <c r="C5875" s="3"/>
      <c r="D5875" s="3"/>
      <c r="E5875" s="9"/>
      <c r="F5875" s="6"/>
      <c r="I5875" s="10"/>
      <c r="J5875" s="30"/>
      <c r="K5875" s="8"/>
      <c r="L5875" s="31"/>
      <c r="M5875" s="27"/>
      <c r="N5875" s="17"/>
      <c r="O5875" s="7"/>
    </row>
    <row r="5876" spans="1:15" x14ac:dyDescent="0.25">
      <c r="A5876" s="4"/>
      <c r="B5876" s="3"/>
      <c r="C5876" s="3"/>
      <c r="D5876" s="3"/>
      <c r="E5876" s="9"/>
      <c r="F5876" s="6"/>
      <c r="I5876" s="10"/>
      <c r="J5876" s="30"/>
      <c r="K5876" s="8"/>
      <c r="L5876" s="31"/>
      <c r="M5876" s="27"/>
      <c r="N5876" s="17"/>
      <c r="O5876" s="7"/>
    </row>
    <row r="5877" spans="1:15" x14ac:dyDescent="0.25">
      <c r="A5877" s="4"/>
      <c r="B5877" s="3"/>
      <c r="C5877" s="3"/>
      <c r="D5877" s="3"/>
      <c r="E5877" s="9"/>
      <c r="F5877" s="6"/>
      <c r="I5877" s="10"/>
      <c r="J5877" s="30"/>
      <c r="K5877" s="8"/>
      <c r="L5877" s="31"/>
      <c r="M5877" s="27"/>
      <c r="N5877" s="17"/>
      <c r="O5877" s="7"/>
    </row>
    <row r="5878" spans="1:15" x14ac:dyDescent="0.25">
      <c r="A5878" s="4"/>
      <c r="B5878" s="3"/>
      <c r="C5878" s="3"/>
      <c r="D5878" s="3"/>
      <c r="E5878" s="9"/>
      <c r="F5878" s="6"/>
      <c r="I5878" s="10"/>
      <c r="J5878" s="30"/>
      <c r="K5878" s="8"/>
      <c r="L5878" s="31"/>
      <c r="M5878" s="27"/>
      <c r="N5878" s="17"/>
      <c r="O5878" s="7"/>
    </row>
    <row r="5879" spans="1:15" x14ac:dyDescent="0.25">
      <c r="A5879" s="4"/>
      <c r="B5879" s="3"/>
      <c r="C5879" s="3"/>
      <c r="D5879" s="3"/>
      <c r="E5879" s="9"/>
      <c r="F5879" s="6"/>
      <c r="I5879" s="10"/>
      <c r="J5879" s="30"/>
      <c r="K5879" s="8"/>
      <c r="L5879" s="31"/>
      <c r="M5879" s="27"/>
      <c r="N5879" s="17"/>
      <c r="O5879" s="7"/>
    </row>
    <row r="5880" spans="1:15" x14ac:dyDescent="0.25">
      <c r="A5880" s="4"/>
      <c r="B5880" s="3"/>
      <c r="C5880" s="3"/>
      <c r="D5880" s="3"/>
      <c r="E5880" s="9"/>
      <c r="F5880" s="6"/>
      <c r="I5880" s="10"/>
      <c r="J5880" s="30"/>
      <c r="K5880" s="8"/>
      <c r="L5880" s="31"/>
      <c r="M5880" s="27"/>
      <c r="N5880" s="17"/>
      <c r="O5880" s="7"/>
    </row>
    <row r="5881" spans="1:15" x14ac:dyDescent="0.25">
      <c r="A5881" s="4"/>
      <c r="B5881" s="3"/>
      <c r="C5881" s="3"/>
      <c r="D5881" s="3"/>
      <c r="E5881" s="9"/>
      <c r="F5881" s="6"/>
      <c r="I5881" s="10"/>
      <c r="J5881" s="30"/>
      <c r="K5881" s="8"/>
      <c r="L5881" s="31"/>
      <c r="M5881" s="27"/>
      <c r="N5881" s="17"/>
      <c r="O5881" s="7"/>
    </row>
    <row r="5882" spans="1:15" x14ac:dyDescent="0.25">
      <c r="A5882" s="4"/>
      <c r="B5882" s="3"/>
      <c r="C5882" s="3"/>
      <c r="D5882" s="3"/>
      <c r="E5882" s="9"/>
      <c r="F5882" s="6"/>
      <c r="I5882" s="10"/>
      <c r="J5882" s="30"/>
      <c r="K5882" s="8"/>
      <c r="L5882" s="31"/>
      <c r="M5882" s="27"/>
      <c r="N5882" s="17"/>
      <c r="O5882" s="7"/>
    </row>
    <row r="5883" spans="1:15" x14ac:dyDescent="0.25">
      <c r="A5883" s="4"/>
      <c r="B5883" s="3"/>
      <c r="C5883" s="3"/>
      <c r="D5883" s="3"/>
      <c r="E5883" s="9"/>
      <c r="F5883" s="6"/>
      <c r="I5883" s="10"/>
      <c r="J5883" s="30"/>
      <c r="K5883" s="8"/>
      <c r="L5883" s="31"/>
      <c r="M5883" s="27"/>
      <c r="N5883" s="17"/>
      <c r="O5883" s="7"/>
    </row>
    <row r="5884" spans="1:15" x14ac:dyDescent="0.25">
      <c r="A5884" s="4"/>
      <c r="B5884" s="3"/>
      <c r="C5884" s="3"/>
      <c r="D5884" s="3"/>
      <c r="E5884" s="9"/>
      <c r="F5884" s="6"/>
      <c r="I5884" s="10"/>
      <c r="J5884" s="30"/>
      <c r="K5884" s="8"/>
      <c r="L5884" s="31"/>
      <c r="M5884" s="27"/>
      <c r="N5884" s="17"/>
      <c r="O5884" s="7"/>
    </row>
    <row r="5885" spans="1:15" x14ac:dyDescent="0.25">
      <c r="A5885" s="4"/>
      <c r="B5885" s="3"/>
      <c r="C5885" s="3"/>
      <c r="D5885" s="3"/>
      <c r="E5885" s="9"/>
      <c r="F5885" s="6"/>
      <c r="I5885" s="10"/>
      <c r="J5885" s="30"/>
      <c r="K5885" s="8"/>
      <c r="L5885" s="31"/>
      <c r="M5885" s="27"/>
      <c r="N5885" s="17"/>
      <c r="O5885" s="7"/>
    </row>
    <row r="5886" spans="1:15" x14ac:dyDescent="0.25">
      <c r="A5886" s="4"/>
      <c r="B5886" s="3"/>
      <c r="C5886" s="3"/>
      <c r="D5886" s="3"/>
      <c r="E5886" s="9"/>
      <c r="F5886" s="6"/>
      <c r="I5886" s="10"/>
      <c r="J5886" s="30"/>
      <c r="K5886" s="8"/>
      <c r="L5886" s="31"/>
      <c r="M5886" s="27"/>
      <c r="N5886" s="17"/>
      <c r="O5886" s="7"/>
    </row>
    <row r="5887" spans="1:15" x14ac:dyDescent="0.25">
      <c r="A5887" s="4"/>
      <c r="B5887" s="3"/>
      <c r="C5887" s="3"/>
      <c r="D5887" s="3"/>
      <c r="E5887" s="9"/>
      <c r="F5887" s="6"/>
      <c r="I5887" s="10"/>
      <c r="J5887" s="30"/>
      <c r="K5887" s="8"/>
      <c r="L5887" s="31"/>
      <c r="M5887" s="27"/>
      <c r="N5887" s="17"/>
      <c r="O5887" s="7"/>
    </row>
    <row r="5888" spans="1:15" x14ac:dyDescent="0.25">
      <c r="A5888" s="4"/>
      <c r="B5888" s="3"/>
      <c r="C5888" s="3"/>
      <c r="D5888" s="3"/>
      <c r="E5888" s="9"/>
      <c r="F5888" s="6"/>
      <c r="I5888" s="10"/>
      <c r="J5888" s="30"/>
      <c r="K5888" s="8"/>
      <c r="L5888" s="31"/>
      <c r="M5888" s="27"/>
      <c r="N5888" s="17"/>
      <c r="O5888" s="7"/>
    </row>
    <row r="5889" spans="1:15" x14ac:dyDescent="0.25">
      <c r="A5889" s="4"/>
      <c r="B5889" s="3"/>
      <c r="C5889" s="3"/>
      <c r="D5889" s="3"/>
      <c r="E5889" s="9"/>
      <c r="F5889" s="6"/>
      <c r="I5889" s="10"/>
      <c r="J5889" s="30"/>
      <c r="K5889" s="8"/>
      <c r="L5889" s="31"/>
      <c r="M5889" s="27"/>
      <c r="N5889" s="17"/>
      <c r="O5889" s="7"/>
    </row>
    <row r="5890" spans="1:15" x14ac:dyDescent="0.25">
      <c r="A5890" s="4"/>
      <c r="B5890" s="3"/>
      <c r="C5890" s="3"/>
      <c r="D5890" s="3"/>
      <c r="E5890" s="9"/>
      <c r="F5890" s="6"/>
      <c r="I5890" s="10"/>
      <c r="J5890" s="30"/>
      <c r="K5890" s="8"/>
      <c r="L5890" s="31"/>
      <c r="M5890" s="27"/>
      <c r="N5890" s="17"/>
      <c r="O5890" s="7"/>
    </row>
    <row r="5891" spans="1:15" x14ac:dyDescent="0.25">
      <c r="A5891" s="4"/>
      <c r="B5891" s="3"/>
      <c r="C5891" s="3"/>
      <c r="D5891" s="3"/>
      <c r="E5891" s="9"/>
      <c r="F5891" s="6"/>
      <c r="I5891" s="10"/>
      <c r="J5891" s="30"/>
      <c r="K5891" s="8"/>
      <c r="L5891" s="31"/>
      <c r="M5891" s="27"/>
      <c r="N5891" s="17"/>
      <c r="O5891" s="7"/>
    </row>
    <row r="5892" spans="1:15" x14ac:dyDescent="0.25">
      <c r="A5892" s="4"/>
      <c r="B5892" s="3"/>
      <c r="C5892" s="3"/>
      <c r="D5892" s="3"/>
      <c r="E5892" s="9"/>
      <c r="F5892" s="6"/>
      <c r="I5892" s="10"/>
      <c r="J5892" s="30"/>
      <c r="K5892" s="8"/>
      <c r="L5892" s="31"/>
      <c r="M5892" s="27"/>
      <c r="N5892" s="17"/>
      <c r="O5892" s="7"/>
    </row>
    <row r="5893" spans="1:15" x14ac:dyDescent="0.25">
      <c r="A5893" s="4"/>
      <c r="B5893" s="3"/>
      <c r="C5893" s="3"/>
      <c r="D5893" s="3"/>
      <c r="E5893" s="9"/>
      <c r="F5893" s="6"/>
      <c r="I5893" s="10"/>
      <c r="J5893" s="30"/>
      <c r="K5893" s="8"/>
      <c r="L5893" s="31"/>
      <c r="M5893" s="27"/>
      <c r="N5893" s="17"/>
      <c r="O5893" s="7"/>
    </row>
    <row r="5894" spans="1:15" x14ac:dyDescent="0.25">
      <c r="A5894" s="4"/>
      <c r="B5894" s="3"/>
      <c r="C5894" s="3"/>
      <c r="D5894" s="3"/>
      <c r="E5894" s="9"/>
      <c r="F5894" s="6"/>
      <c r="I5894" s="10"/>
      <c r="J5894" s="30"/>
      <c r="K5894" s="8"/>
      <c r="L5894" s="31"/>
      <c r="M5894" s="27"/>
      <c r="N5894" s="17"/>
      <c r="O5894" s="7"/>
    </row>
    <row r="5895" spans="1:15" x14ac:dyDescent="0.25">
      <c r="A5895" s="4"/>
      <c r="B5895" s="3"/>
      <c r="C5895" s="3"/>
      <c r="D5895" s="3"/>
      <c r="E5895" s="9"/>
      <c r="F5895" s="6"/>
      <c r="I5895" s="10"/>
      <c r="J5895" s="30"/>
      <c r="K5895" s="8"/>
      <c r="L5895" s="31"/>
      <c r="M5895" s="27"/>
      <c r="N5895" s="17"/>
      <c r="O5895" s="7"/>
    </row>
    <row r="5896" spans="1:15" x14ac:dyDescent="0.25">
      <c r="A5896" s="4"/>
      <c r="B5896" s="3"/>
      <c r="C5896" s="3"/>
      <c r="D5896" s="3"/>
      <c r="E5896" s="9"/>
      <c r="F5896" s="6"/>
      <c r="I5896" s="10"/>
      <c r="J5896" s="30"/>
      <c r="K5896" s="8"/>
      <c r="L5896" s="31"/>
      <c r="M5896" s="27"/>
      <c r="N5896" s="17"/>
      <c r="O5896" s="7"/>
    </row>
    <row r="5897" spans="1:15" x14ac:dyDescent="0.25">
      <c r="A5897" s="4"/>
      <c r="B5897" s="3"/>
      <c r="C5897" s="3"/>
      <c r="D5897" s="3"/>
      <c r="E5897" s="9"/>
      <c r="F5897" s="6"/>
      <c r="I5897" s="10"/>
      <c r="J5897" s="30"/>
      <c r="K5897" s="8"/>
      <c r="L5897" s="31"/>
      <c r="M5897" s="27"/>
      <c r="N5897" s="17"/>
      <c r="O5897" s="7"/>
    </row>
    <row r="5898" spans="1:15" x14ac:dyDescent="0.25">
      <c r="A5898" s="4"/>
      <c r="B5898" s="3"/>
      <c r="C5898" s="3"/>
      <c r="D5898" s="3"/>
      <c r="E5898" s="9"/>
      <c r="F5898" s="6"/>
      <c r="I5898" s="10"/>
      <c r="J5898" s="30"/>
      <c r="K5898" s="8"/>
      <c r="L5898" s="31"/>
      <c r="M5898" s="27"/>
      <c r="N5898" s="17"/>
      <c r="O5898" s="7"/>
    </row>
    <row r="5899" spans="1:15" x14ac:dyDescent="0.25">
      <c r="A5899" s="4"/>
      <c r="B5899" s="3"/>
      <c r="C5899" s="3"/>
      <c r="D5899" s="3"/>
      <c r="E5899" s="9"/>
      <c r="F5899" s="6"/>
      <c r="I5899" s="10"/>
      <c r="J5899" s="30"/>
      <c r="K5899" s="8"/>
      <c r="L5899" s="31"/>
      <c r="M5899" s="27"/>
      <c r="N5899" s="17"/>
      <c r="O5899" s="7"/>
    </row>
    <row r="5900" spans="1:15" x14ac:dyDescent="0.25">
      <c r="A5900" s="4"/>
      <c r="B5900" s="3"/>
      <c r="C5900" s="3"/>
      <c r="D5900" s="3"/>
      <c r="E5900" s="9"/>
      <c r="F5900" s="6"/>
      <c r="I5900" s="10"/>
      <c r="J5900" s="30"/>
      <c r="K5900" s="8"/>
      <c r="L5900" s="31"/>
      <c r="M5900" s="27"/>
      <c r="N5900" s="17"/>
      <c r="O5900" s="7"/>
    </row>
    <row r="5901" spans="1:15" x14ac:dyDescent="0.25">
      <c r="A5901" s="4"/>
      <c r="B5901" s="3"/>
      <c r="C5901" s="3"/>
      <c r="D5901" s="3"/>
      <c r="E5901" s="9"/>
      <c r="F5901" s="6"/>
      <c r="I5901" s="10"/>
      <c r="J5901" s="30"/>
      <c r="K5901" s="8"/>
      <c r="L5901" s="31"/>
      <c r="M5901" s="27"/>
      <c r="N5901" s="17"/>
      <c r="O5901" s="7"/>
    </row>
    <row r="5902" spans="1:15" x14ac:dyDescent="0.25">
      <c r="A5902" s="4"/>
      <c r="B5902" s="3"/>
      <c r="C5902" s="3"/>
      <c r="D5902" s="3"/>
      <c r="E5902" s="9"/>
      <c r="F5902" s="6"/>
      <c r="I5902" s="10"/>
      <c r="J5902" s="30"/>
      <c r="K5902" s="8"/>
      <c r="L5902" s="31"/>
      <c r="M5902" s="27"/>
      <c r="N5902" s="17"/>
      <c r="O5902" s="7"/>
    </row>
    <row r="5903" spans="1:15" x14ac:dyDescent="0.25">
      <c r="A5903" s="4"/>
      <c r="B5903" s="3"/>
      <c r="C5903" s="3"/>
      <c r="D5903" s="3"/>
      <c r="E5903" s="9"/>
      <c r="F5903" s="6"/>
      <c r="I5903" s="10"/>
      <c r="J5903" s="30"/>
      <c r="K5903" s="8"/>
      <c r="L5903" s="31"/>
      <c r="M5903" s="27"/>
      <c r="N5903" s="17"/>
      <c r="O5903" s="7"/>
    </row>
    <row r="5904" spans="1:15" x14ac:dyDescent="0.25">
      <c r="A5904" s="4"/>
      <c r="B5904" s="3"/>
      <c r="C5904" s="3"/>
      <c r="D5904" s="3"/>
      <c r="E5904" s="9"/>
      <c r="F5904" s="6"/>
      <c r="I5904" s="10"/>
      <c r="J5904" s="30"/>
      <c r="K5904" s="8"/>
      <c r="L5904" s="31"/>
      <c r="M5904" s="27"/>
      <c r="N5904" s="17"/>
      <c r="O5904" s="7"/>
    </row>
    <row r="5905" spans="1:15" x14ac:dyDescent="0.25">
      <c r="A5905" s="4"/>
      <c r="B5905" s="3"/>
      <c r="C5905" s="3"/>
      <c r="D5905" s="3"/>
      <c r="E5905" s="9"/>
      <c r="F5905" s="6"/>
      <c r="I5905" s="10"/>
      <c r="J5905" s="30"/>
      <c r="K5905" s="8"/>
      <c r="L5905" s="31"/>
      <c r="M5905" s="27"/>
      <c r="N5905" s="17"/>
      <c r="O5905" s="7"/>
    </row>
    <row r="5906" spans="1:15" x14ac:dyDescent="0.25">
      <c r="A5906" s="4"/>
      <c r="B5906" s="3"/>
      <c r="C5906" s="3"/>
      <c r="D5906" s="3"/>
      <c r="E5906" s="9"/>
      <c r="F5906" s="6"/>
      <c r="I5906" s="10"/>
      <c r="J5906" s="30"/>
      <c r="K5906" s="8"/>
      <c r="L5906" s="31"/>
      <c r="M5906" s="27"/>
      <c r="N5906" s="17"/>
      <c r="O5906" s="7"/>
    </row>
    <row r="5907" spans="1:15" x14ac:dyDescent="0.25">
      <c r="A5907" s="4"/>
      <c r="B5907" s="3"/>
      <c r="C5907" s="3"/>
      <c r="D5907" s="3"/>
      <c r="E5907" s="9"/>
      <c r="F5907" s="6"/>
      <c r="I5907" s="10"/>
      <c r="J5907" s="30"/>
      <c r="K5907" s="8"/>
      <c r="L5907" s="31"/>
      <c r="M5907" s="27"/>
      <c r="N5907" s="17"/>
      <c r="O5907" s="7"/>
    </row>
    <row r="5908" spans="1:15" x14ac:dyDescent="0.25">
      <c r="A5908" s="4"/>
      <c r="B5908" s="3"/>
      <c r="C5908" s="3"/>
      <c r="D5908" s="3"/>
      <c r="E5908" s="9"/>
      <c r="F5908" s="6"/>
      <c r="I5908" s="10"/>
      <c r="J5908" s="30"/>
      <c r="K5908" s="8"/>
      <c r="L5908" s="31"/>
      <c r="M5908" s="27"/>
      <c r="N5908" s="17"/>
      <c r="O5908" s="7"/>
    </row>
    <row r="5909" spans="1:15" x14ac:dyDescent="0.25">
      <c r="A5909" s="4"/>
      <c r="B5909" s="3"/>
      <c r="C5909" s="3"/>
      <c r="D5909" s="3"/>
      <c r="E5909" s="9"/>
      <c r="F5909" s="6"/>
      <c r="I5909" s="10"/>
      <c r="J5909" s="30"/>
      <c r="K5909" s="8"/>
      <c r="L5909" s="31"/>
      <c r="M5909" s="27"/>
      <c r="N5909" s="17"/>
      <c r="O5909" s="7"/>
    </row>
    <row r="5910" spans="1:15" x14ac:dyDescent="0.25">
      <c r="A5910" s="4"/>
      <c r="B5910" s="3"/>
      <c r="C5910" s="3"/>
      <c r="D5910" s="3"/>
      <c r="E5910" s="9"/>
      <c r="F5910" s="6"/>
      <c r="I5910" s="10"/>
      <c r="J5910" s="30"/>
      <c r="K5910" s="8"/>
      <c r="L5910" s="31"/>
      <c r="M5910" s="27"/>
      <c r="N5910" s="17"/>
      <c r="O5910" s="7"/>
    </row>
    <row r="5911" spans="1:15" x14ac:dyDescent="0.25">
      <c r="A5911" s="4"/>
      <c r="B5911" s="3"/>
      <c r="C5911" s="3"/>
      <c r="D5911" s="3"/>
      <c r="E5911" s="9"/>
      <c r="F5911" s="6"/>
      <c r="I5911" s="10"/>
      <c r="J5911" s="30"/>
      <c r="K5911" s="8"/>
      <c r="L5911" s="31"/>
      <c r="M5911" s="27"/>
      <c r="N5911" s="17"/>
      <c r="O5911" s="7"/>
    </row>
    <row r="5912" spans="1:15" x14ac:dyDescent="0.25">
      <c r="A5912" s="4"/>
      <c r="B5912" s="3"/>
      <c r="C5912" s="3"/>
      <c r="D5912" s="3"/>
      <c r="E5912" s="9"/>
      <c r="F5912" s="6"/>
      <c r="I5912" s="10"/>
      <c r="J5912" s="30"/>
      <c r="K5912" s="8"/>
      <c r="L5912" s="31"/>
      <c r="M5912" s="27"/>
      <c r="N5912" s="17"/>
      <c r="O5912" s="7"/>
    </row>
    <row r="5913" spans="1:15" x14ac:dyDescent="0.25">
      <c r="A5913" s="4"/>
      <c r="B5913" s="3"/>
      <c r="C5913" s="3"/>
      <c r="D5913" s="3"/>
      <c r="E5913" s="9"/>
      <c r="F5913" s="6"/>
      <c r="I5913" s="10"/>
      <c r="J5913" s="30"/>
      <c r="K5913" s="8"/>
      <c r="L5913" s="31"/>
      <c r="M5913" s="27"/>
      <c r="N5913" s="17"/>
      <c r="O5913" s="7"/>
    </row>
    <row r="5914" spans="1:15" x14ac:dyDescent="0.25">
      <c r="A5914" s="4"/>
      <c r="B5914" s="3"/>
      <c r="C5914" s="3"/>
      <c r="D5914" s="3"/>
      <c r="E5914" s="9"/>
      <c r="F5914" s="6"/>
      <c r="I5914" s="10"/>
      <c r="J5914" s="30"/>
      <c r="K5914" s="8"/>
      <c r="L5914" s="31"/>
      <c r="M5914" s="27"/>
      <c r="N5914" s="17"/>
      <c r="O5914" s="7"/>
    </row>
    <row r="5915" spans="1:15" x14ac:dyDescent="0.25">
      <c r="A5915" s="4"/>
      <c r="B5915" s="3"/>
      <c r="C5915" s="3"/>
      <c r="D5915" s="3"/>
      <c r="E5915" s="9"/>
      <c r="F5915" s="6"/>
      <c r="I5915" s="10"/>
      <c r="J5915" s="30"/>
      <c r="K5915" s="8"/>
      <c r="L5915" s="31"/>
      <c r="M5915" s="27"/>
      <c r="N5915" s="17"/>
      <c r="O5915" s="7"/>
    </row>
    <row r="5916" spans="1:15" x14ac:dyDescent="0.25">
      <c r="A5916" s="4"/>
      <c r="B5916" s="3"/>
      <c r="C5916" s="3"/>
      <c r="D5916" s="3"/>
      <c r="E5916" s="9"/>
      <c r="F5916" s="6"/>
      <c r="I5916" s="10"/>
      <c r="J5916" s="30"/>
      <c r="K5916" s="8"/>
      <c r="L5916" s="31"/>
      <c r="M5916" s="27"/>
      <c r="N5916" s="17"/>
      <c r="O5916" s="7"/>
    </row>
    <row r="5917" spans="1:15" x14ac:dyDescent="0.25">
      <c r="A5917" s="4"/>
      <c r="B5917" s="3"/>
      <c r="C5917" s="3"/>
      <c r="D5917" s="3"/>
      <c r="E5917" s="9"/>
      <c r="F5917" s="6"/>
      <c r="I5917" s="10"/>
      <c r="J5917" s="30"/>
      <c r="K5917" s="8"/>
      <c r="L5917" s="31"/>
      <c r="M5917" s="27"/>
      <c r="N5917" s="17"/>
      <c r="O5917" s="7"/>
    </row>
    <row r="5918" spans="1:15" x14ac:dyDescent="0.25">
      <c r="A5918" s="4"/>
      <c r="B5918" s="3"/>
      <c r="C5918" s="3"/>
      <c r="D5918" s="3"/>
      <c r="E5918" s="9"/>
      <c r="F5918" s="6"/>
      <c r="I5918" s="10"/>
      <c r="J5918" s="30"/>
      <c r="K5918" s="8"/>
      <c r="L5918" s="31"/>
      <c r="M5918" s="27"/>
      <c r="N5918" s="17"/>
      <c r="O5918" s="7"/>
    </row>
    <row r="5919" spans="1:15" x14ac:dyDescent="0.25">
      <c r="A5919" s="4"/>
      <c r="B5919" s="3"/>
      <c r="C5919" s="3"/>
      <c r="D5919" s="3"/>
      <c r="E5919" s="9"/>
      <c r="F5919" s="6"/>
      <c r="I5919" s="10"/>
      <c r="J5919" s="30"/>
      <c r="K5919" s="8"/>
      <c r="L5919" s="31"/>
      <c r="M5919" s="27"/>
      <c r="N5919" s="17"/>
      <c r="O5919" s="7"/>
    </row>
    <row r="5920" spans="1:15" x14ac:dyDescent="0.25">
      <c r="A5920" s="4"/>
      <c r="B5920" s="3"/>
      <c r="C5920" s="3"/>
      <c r="D5920" s="3"/>
      <c r="E5920" s="9"/>
      <c r="F5920" s="6"/>
      <c r="I5920" s="10"/>
      <c r="J5920" s="30"/>
      <c r="K5920" s="8"/>
      <c r="L5920" s="31"/>
      <c r="M5920" s="27"/>
      <c r="N5920" s="17"/>
      <c r="O5920" s="7"/>
    </row>
    <row r="5921" spans="1:15" x14ac:dyDescent="0.25">
      <c r="A5921" s="4"/>
      <c r="B5921" s="3"/>
      <c r="C5921" s="3"/>
      <c r="D5921" s="3"/>
      <c r="E5921" s="9"/>
      <c r="F5921" s="6"/>
      <c r="I5921" s="10"/>
      <c r="J5921" s="30"/>
      <c r="K5921" s="8"/>
      <c r="L5921" s="31"/>
      <c r="M5921" s="27"/>
      <c r="N5921" s="17"/>
      <c r="O5921" s="7"/>
    </row>
    <row r="5922" spans="1:15" x14ac:dyDescent="0.25">
      <c r="A5922" s="4"/>
      <c r="B5922" s="3"/>
      <c r="C5922" s="3"/>
      <c r="D5922" s="3"/>
      <c r="E5922" s="9"/>
      <c r="F5922" s="6"/>
      <c r="I5922" s="10"/>
      <c r="J5922" s="30"/>
      <c r="K5922" s="8"/>
      <c r="L5922" s="31"/>
      <c r="M5922" s="27"/>
      <c r="N5922" s="17"/>
      <c r="O5922" s="7"/>
    </row>
    <row r="5923" spans="1:15" x14ac:dyDescent="0.25">
      <c r="A5923" s="4"/>
      <c r="B5923" s="3"/>
      <c r="C5923" s="3"/>
      <c r="D5923" s="3"/>
      <c r="E5923" s="9"/>
      <c r="F5923" s="6"/>
      <c r="I5923" s="10"/>
      <c r="J5923" s="30"/>
      <c r="K5923" s="8"/>
      <c r="L5923" s="31"/>
      <c r="M5923" s="27"/>
      <c r="N5923" s="17"/>
      <c r="O5923" s="7"/>
    </row>
    <row r="5924" spans="1:15" x14ac:dyDescent="0.25">
      <c r="A5924" s="4"/>
      <c r="B5924" s="3"/>
      <c r="C5924" s="3"/>
      <c r="D5924" s="3"/>
      <c r="E5924" s="9"/>
      <c r="F5924" s="6"/>
      <c r="I5924" s="10"/>
      <c r="J5924" s="30"/>
      <c r="K5924" s="8"/>
      <c r="L5924" s="31"/>
      <c r="M5924" s="27"/>
      <c r="N5924" s="17"/>
      <c r="O5924" s="7"/>
    </row>
    <row r="5925" spans="1:15" x14ac:dyDescent="0.25">
      <c r="A5925" s="4"/>
      <c r="B5925" s="3"/>
      <c r="C5925" s="3"/>
      <c r="D5925" s="3"/>
      <c r="E5925" s="9"/>
      <c r="F5925" s="6"/>
      <c r="I5925" s="10"/>
      <c r="J5925" s="30"/>
      <c r="K5925" s="8"/>
      <c r="L5925" s="31"/>
      <c r="M5925" s="27"/>
      <c r="N5925" s="17"/>
      <c r="O5925" s="7"/>
    </row>
    <row r="5926" spans="1:15" x14ac:dyDescent="0.25">
      <c r="A5926" s="4"/>
      <c r="B5926" s="3"/>
      <c r="C5926" s="3"/>
      <c r="D5926" s="3"/>
      <c r="E5926" s="9"/>
      <c r="F5926" s="6"/>
      <c r="I5926" s="10"/>
      <c r="J5926" s="30"/>
      <c r="K5926" s="8"/>
      <c r="L5926" s="31"/>
      <c r="M5926" s="27"/>
      <c r="N5926" s="17"/>
      <c r="O5926" s="7"/>
    </row>
    <row r="5927" spans="1:15" x14ac:dyDescent="0.25">
      <c r="A5927" s="4"/>
      <c r="B5927" s="3"/>
      <c r="C5927" s="3"/>
      <c r="D5927" s="3"/>
      <c r="E5927" s="9"/>
      <c r="F5927" s="6"/>
      <c r="I5927" s="10"/>
      <c r="J5927" s="30"/>
      <c r="K5927" s="8"/>
      <c r="L5927" s="31"/>
      <c r="M5927" s="27"/>
      <c r="N5927" s="17"/>
      <c r="O5927" s="7"/>
    </row>
    <row r="5928" spans="1:15" x14ac:dyDescent="0.25">
      <c r="A5928" s="4"/>
      <c r="B5928" s="3"/>
      <c r="C5928" s="3"/>
      <c r="D5928" s="3"/>
      <c r="E5928" s="9"/>
      <c r="F5928" s="6"/>
      <c r="I5928" s="10"/>
      <c r="J5928" s="30"/>
      <c r="K5928" s="8"/>
      <c r="L5928" s="31"/>
      <c r="M5928" s="27"/>
      <c r="N5928" s="17"/>
      <c r="O5928" s="7"/>
    </row>
    <row r="5929" spans="1:15" x14ac:dyDescent="0.25">
      <c r="A5929" s="4"/>
      <c r="B5929" s="3"/>
      <c r="C5929" s="3"/>
      <c r="D5929" s="3"/>
      <c r="E5929" s="9"/>
      <c r="F5929" s="6"/>
      <c r="I5929" s="10"/>
      <c r="J5929" s="30"/>
      <c r="K5929" s="8"/>
      <c r="L5929" s="31"/>
      <c r="M5929" s="27"/>
      <c r="N5929" s="17"/>
      <c r="O5929" s="7"/>
    </row>
    <row r="5930" spans="1:15" x14ac:dyDescent="0.25">
      <c r="A5930" s="4"/>
      <c r="B5930" s="3"/>
      <c r="C5930" s="3"/>
      <c r="D5930" s="3"/>
      <c r="E5930" s="9"/>
      <c r="F5930" s="6"/>
      <c r="I5930" s="10"/>
      <c r="J5930" s="30"/>
      <c r="K5930" s="8"/>
      <c r="L5930" s="31"/>
      <c r="M5930" s="27"/>
      <c r="N5930" s="17"/>
      <c r="O5930" s="7"/>
    </row>
    <row r="5931" spans="1:15" x14ac:dyDescent="0.25">
      <c r="A5931" s="4"/>
      <c r="B5931" s="3"/>
      <c r="C5931" s="3"/>
      <c r="D5931" s="3"/>
      <c r="E5931" s="9"/>
      <c r="F5931" s="6"/>
      <c r="I5931" s="10"/>
      <c r="J5931" s="30"/>
      <c r="K5931" s="8"/>
      <c r="L5931" s="31"/>
      <c r="M5931" s="27"/>
      <c r="N5931" s="17"/>
      <c r="O5931" s="7"/>
    </row>
    <row r="5932" spans="1:15" x14ac:dyDescent="0.25">
      <c r="A5932" s="4"/>
      <c r="B5932" s="3"/>
      <c r="C5932" s="3"/>
      <c r="D5932" s="3"/>
      <c r="E5932" s="9"/>
      <c r="F5932" s="6"/>
      <c r="I5932" s="10"/>
      <c r="J5932" s="30"/>
      <c r="K5932" s="8"/>
      <c r="L5932" s="31"/>
      <c r="M5932" s="27"/>
      <c r="N5932" s="17"/>
      <c r="O5932" s="7"/>
    </row>
    <row r="5933" spans="1:15" x14ac:dyDescent="0.25">
      <c r="A5933" s="4"/>
      <c r="B5933" s="3"/>
      <c r="C5933" s="3"/>
      <c r="D5933" s="3"/>
      <c r="E5933" s="9"/>
      <c r="F5933" s="6"/>
      <c r="I5933" s="10"/>
      <c r="J5933" s="30"/>
      <c r="K5933" s="8"/>
      <c r="L5933" s="31"/>
      <c r="M5933" s="27"/>
      <c r="N5933" s="17"/>
      <c r="O5933" s="7"/>
    </row>
    <row r="5934" spans="1:15" x14ac:dyDescent="0.25">
      <c r="A5934" s="4"/>
      <c r="B5934" s="3"/>
      <c r="C5934" s="3"/>
      <c r="D5934" s="3"/>
      <c r="E5934" s="9"/>
      <c r="F5934" s="6"/>
      <c r="I5934" s="10"/>
      <c r="J5934" s="30"/>
      <c r="K5934" s="8"/>
      <c r="L5934" s="31"/>
      <c r="M5934" s="27"/>
      <c r="N5934" s="17"/>
      <c r="O5934" s="7"/>
    </row>
    <row r="5935" spans="1:15" x14ac:dyDescent="0.25">
      <c r="A5935" s="4"/>
      <c r="B5935" s="3"/>
      <c r="C5935" s="3"/>
      <c r="D5935" s="3"/>
      <c r="E5935" s="9"/>
      <c r="F5935" s="6"/>
      <c r="I5935" s="10"/>
      <c r="J5935" s="30"/>
      <c r="K5935" s="8"/>
      <c r="L5935" s="31"/>
      <c r="M5935" s="27"/>
      <c r="N5935" s="17"/>
      <c r="O5935" s="7"/>
    </row>
    <row r="5936" spans="1:15" x14ac:dyDescent="0.25">
      <c r="A5936" s="4"/>
      <c r="B5936" s="3"/>
      <c r="C5936" s="3"/>
      <c r="D5936" s="3"/>
      <c r="E5936" s="9"/>
      <c r="F5936" s="6"/>
      <c r="I5936" s="10"/>
      <c r="J5936" s="30"/>
      <c r="K5936" s="8"/>
      <c r="L5936" s="31"/>
      <c r="M5936" s="27"/>
      <c r="N5936" s="17"/>
      <c r="O5936" s="7"/>
    </row>
    <row r="5937" spans="1:15" x14ac:dyDescent="0.25">
      <c r="A5937" s="4"/>
      <c r="B5937" s="3"/>
      <c r="C5937" s="3"/>
      <c r="D5937" s="3"/>
      <c r="E5937" s="9"/>
      <c r="F5937" s="6"/>
      <c r="I5937" s="10"/>
      <c r="J5937" s="30"/>
      <c r="K5937" s="8"/>
      <c r="L5937" s="31"/>
      <c r="M5937" s="27"/>
      <c r="N5937" s="17"/>
      <c r="O5937" s="7"/>
    </row>
    <row r="5938" spans="1:15" x14ac:dyDescent="0.25">
      <c r="A5938" s="4"/>
      <c r="B5938" s="3"/>
      <c r="C5938" s="3"/>
      <c r="D5938" s="3"/>
      <c r="E5938" s="9"/>
      <c r="F5938" s="6"/>
      <c r="I5938" s="10"/>
      <c r="J5938" s="30"/>
      <c r="K5938" s="8"/>
      <c r="L5938" s="31"/>
      <c r="M5938" s="27"/>
      <c r="N5938" s="17"/>
      <c r="O5938" s="7"/>
    </row>
    <row r="5939" spans="1:15" x14ac:dyDescent="0.25">
      <c r="A5939" s="4"/>
      <c r="B5939" s="3"/>
      <c r="C5939" s="3"/>
      <c r="D5939" s="3"/>
      <c r="E5939" s="9"/>
      <c r="F5939" s="6"/>
      <c r="I5939" s="10"/>
      <c r="J5939" s="30"/>
      <c r="K5939" s="8"/>
      <c r="L5939" s="31"/>
      <c r="M5939" s="27"/>
      <c r="N5939" s="17"/>
      <c r="O5939" s="7"/>
    </row>
    <row r="5940" spans="1:15" x14ac:dyDescent="0.25">
      <c r="A5940" s="4"/>
      <c r="B5940" s="3"/>
      <c r="C5940" s="3"/>
      <c r="D5940" s="3"/>
      <c r="E5940" s="9"/>
      <c r="F5940" s="6"/>
      <c r="I5940" s="10"/>
      <c r="J5940" s="30"/>
      <c r="K5940" s="8"/>
      <c r="L5940" s="31"/>
      <c r="M5940" s="27"/>
      <c r="N5940" s="17"/>
      <c r="O5940" s="7"/>
    </row>
    <row r="5941" spans="1:15" x14ac:dyDescent="0.25">
      <c r="A5941" s="4"/>
      <c r="B5941" s="3"/>
      <c r="C5941" s="3"/>
      <c r="D5941" s="3"/>
      <c r="E5941" s="9"/>
      <c r="F5941" s="6"/>
      <c r="I5941" s="10"/>
      <c r="J5941" s="30"/>
      <c r="K5941" s="8"/>
      <c r="L5941" s="31"/>
      <c r="M5941" s="27"/>
      <c r="N5941" s="17"/>
      <c r="O5941" s="7"/>
    </row>
    <row r="5942" spans="1:15" x14ac:dyDescent="0.25">
      <c r="A5942" s="4"/>
      <c r="B5942" s="3"/>
      <c r="C5942" s="3"/>
      <c r="D5942" s="3"/>
      <c r="E5942" s="9"/>
      <c r="F5942" s="6"/>
      <c r="I5942" s="10"/>
      <c r="J5942" s="30"/>
      <c r="K5942" s="8"/>
      <c r="L5942" s="31"/>
      <c r="M5942" s="27"/>
      <c r="N5942" s="17"/>
      <c r="O5942" s="7"/>
    </row>
    <row r="5943" spans="1:15" x14ac:dyDescent="0.25">
      <c r="A5943" s="4"/>
      <c r="B5943" s="3"/>
      <c r="C5943" s="3"/>
      <c r="D5943" s="3"/>
      <c r="E5943" s="9"/>
      <c r="F5943" s="6"/>
      <c r="I5943" s="10"/>
      <c r="J5943" s="30"/>
      <c r="K5943" s="8"/>
      <c r="L5943" s="31"/>
      <c r="M5943" s="27"/>
      <c r="N5943" s="17"/>
      <c r="O5943" s="7"/>
    </row>
    <row r="5944" spans="1:15" x14ac:dyDescent="0.25">
      <c r="A5944" s="4"/>
      <c r="B5944" s="3"/>
      <c r="C5944" s="3"/>
      <c r="D5944" s="3"/>
      <c r="E5944" s="9"/>
      <c r="F5944" s="6"/>
      <c r="I5944" s="10"/>
      <c r="J5944" s="30"/>
      <c r="K5944" s="8"/>
      <c r="L5944" s="31"/>
      <c r="M5944" s="27"/>
      <c r="N5944" s="17"/>
      <c r="O5944" s="7"/>
    </row>
    <row r="5945" spans="1:15" x14ac:dyDescent="0.25">
      <c r="A5945" s="4"/>
      <c r="B5945" s="3"/>
      <c r="C5945" s="3"/>
      <c r="D5945" s="3"/>
      <c r="E5945" s="9"/>
      <c r="F5945" s="6"/>
      <c r="I5945" s="10"/>
      <c r="J5945" s="30"/>
      <c r="K5945" s="8"/>
      <c r="L5945" s="31"/>
      <c r="M5945" s="27"/>
      <c r="N5945" s="17"/>
      <c r="O5945" s="7"/>
    </row>
    <row r="5946" spans="1:15" x14ac:dyDescent="0.25">
      <c r="A5946" s="4"/>
      <c r="B5946" s="3"/>
      <c r="C5946" s="3"/>
      <c r="D5946" s="3"/>
      <c r="E5946" s="9"/>
      <c r="F5946" s="6"/>
      <c r="I5946" s="10"/>
      <c r="J5946" s="30"/>
      <c r="K5946" s="8"/>
      <c r="L5946" s="31"/>
      <c r="M5946" s="27"/>
      <c r="N5946" s="17"/>
      <c r="O5946" s="7"/>
    </row>
    <row r="5947" spans="1:15" x14ac:dyDescent="0.25">
      <c r="A5947" s="4"/>
      <c r="B5947" s="3"/>
      <c r="C5947" s="3"/>
      <c r="D5947" s="3"/>
      <c r="E5947" s="9"/>
      <c r="F5947" s="6"/>
      <c r="I5947" s="10"/>
      <c r="J5947" s="30"/>
      <c r="K5947" s="8"/>
      <c r="L5947" s="31"/>
      <c r="M5947" s="27"/>
      <c r="N5947" s="17"/>
      <c r="O5947" s="7"/>
    </row>
    <row r="5948" spans="1:15" x14ac:dyDescent="0.25">
      <c r="A5948" s="4"/>
      <c r="B5948" s="3"/>
      <c r="C5948" s="3"/>
      <c r="D5948" s="3"/>
      <c r="E5948" s="9"/>
      <c r="F5948" s="6"/>
      <c r="I5948" s="10"/>
      <c r="J5948" s="30"/>
      <c r="K5948" s="8"/>
      <c r="L5948" s="31"/>
      <c r="M5948" s="27"/>
      <c r="N5948" s="17"/>
      <c r="O5948" s="7"/>
    </row>
    <row r="5949" spans="1:15" x14ac:dyDescent="0.25">
      <c r="A5949" s="4"/>
      <c r="B5949" s="3"/>
      <c r="C5949" s="3"/>
      <c r="D5949" s="3"/>
      <c r="E5949" s="9"/>
      <c r="F5949" s="6"/>
      <c r="I5949" s="10"/>
      <c r="J5949" s="30"/>
      <c r="K5949" s="8"/>
      <c r="L5949" s="31"/>
      <c r="M5949" s="27"/>
      <c r="N5949" s="17"/>
      <c r="O5949" s="7"/>
    </row>
    <row r="5950" spans="1:15" x14ac:dyDescent="0.25">
      <c r="A5950" s="4"/>
      <c r="B5950" s="3"/>
      <c r="C5950" s="3"/>
      <c r="D5950" s="3"/>
      <c r="E5950" s="9"/>
      <c r="F5950" s="6"/>
      <c r="I5950" s="10"/>
      <c r="J5950" s="30"/>
      <c r="K5950" s="8"/>
      <c r="L5950" s="31"/>
      <c r="M5950" s="27"/>
      <c r="N5950" s="17"/>
      <c r="O5950" s="7"/>
    </row>
    <row r="5951" spans="1:15" x14ac:dyDescent="0.25">
      <c r="A5951" s="4"/>
      <c r="B5951" s="3"/>
      <c r="C5951" s="3"/>
      <c r="D5951" s="3"/>
      <c r="E5951" s="9"/>
      <c r="F5951" s="6"/>
      <c r="I5951" s="10"/>
      <c r="J5951" s="30"/>
      <c r="K5951" s="8"/>
      <c r="L5951" s="31"/>
      <c r="M5951" s="27"/>
      <c r="N5951" s="17"/>
      <c r="O5951" s="7"/>
    </row>
    <row r="5952" spans="1:15" x14ac:dyDescent="0.25">
      <c r="A5952" s="4"/>
      <c r="B5952" s="3"/>
      <c r="C5952" s="3"/>
      <c r="D5952" s="3"/>
      <c r="E5952" s="9"/>
      <c r="F5952" s="6"/>
      <c r="I5952" s="10"/>
      <c r="J5952" s="30"/>
      <c r="K5952" s="8"/>
      <c r="L5952" s="31"/>
      <c r="M5952" s="27"/>
      <c r="N5952" s="17"/>
      <c r="O5952" s="7"/>
    </row>
    <row r="5953" spans="1:15" x14ac:dyDescent="0.25">
      <c r="A5953" s="4"/>
      <c r="B5953" s="3"/>
      <c r="C5953" s="3"/>
      <c r="D5953" s="3"/>
      <c r="E5953" s="9"/>
      <c r="F5953" s="6"/>
      <c r="I5953" s="10"/>
      <c r="J5953" s="30"/>
      <c r="K5953" s="8"/>
      <c r="L5953" s="31"/>
      <c r="M5953" s="27"/>
      <c r="N5953" s="17"/>
      <c r="O5953" s="7"/>
    </row>
    <row r="5954" spans="1:15" x14ac:dyDescent="0.25">
      <c r="A5954" s="4"/>
      <c r="B5954" s="3"/>
      <c r="C5954" s="3"/>
      <c r="D5954" s="3"/>
      <c r="E5954" s="9"/>
      <c r="F5954" s="6"/>
      <c r="I5954" s="10"/>
      <c r="J5954" s="30"/>
      <c r="K5954" s="8"/>
      <c r="L5954" s="31"/>
      <c r="M5954" s="27"/>
      <c r="N5954" s="17"/>
      <c r="O5954" s="7"/>
    </row>
    <row r="5955" spans="1:15" x14ac:dyDescent="0.25">
      <c r="A5955" s="4"/>
      <c r="B5955" s="3"/>
      <c r="C5955" s="3"/>
      <c r="D5955" s="3"/>
      <c r="E5955" s="9"/>
      <c r="F5955" s="6"/>
      <c r="I5955" s="10"/>
      <c r="J5955" s="30"/>
      <c r="K5955" s="8"/>
      <c r="L5955" s="31"/>
      <c r="M5955" s="27"/>
      <c r="N5955" s="17"/>
      <c r="O5955" s="7"/>
    </row>
    <row r="5956" spans="1:15" x14ac:dyDescent="0.25">
      <c r="A5956" s="4"/>
      <c r="B5956" s="3"/>
      <c r="C5956" s="3"/>
      <c r="D5956" s="3"/>
      <c r="E5956" s="9"/>
      <c r="F5956" s="6"/>
      <c r="I5956" s="10"/>
      <c r="J5956" s="30"/>
      <c r="K5956" s="8"/>
      <c r="L5956" s="31"/>
      <c r="M5956" s="27"/>
      <c r="N5956" s="17"/>
      <c r="O5956" s="7"/>
    </row>
    <row r="5957" spans="1:15" x14ac:dyDescent="0.25">
      <c r="A5957" s="4"/>
      <c r="B5957" s="3"/>
      <c r="C5957" s="3"/>
      <c r="D5957" s="3"/>
      <c r="E5957" s="9"/>
      <c r="F5957" s="6"/>
      <c r="I5957" s="10"/>
      <c r="J5957" s="30"/>
      <c r="K5957" s="8"/>
      <c r="L5957" s="31"/>
      <c r="M5957" s="27"/>
      <c r="N5957" s="17"/>
      <c r="O5957" s="7"/>
    </row>
    <row r="5958" spans="1:15" x14ac:dyDescent="0.25">
      <c r="A5958" s="4"/>
      <c r="B5958" s="3"/>
      <c r="C5958" s="3"/>
      <c r="D5958" s="3"/>
      <c r="E5958" s="9"/>
      <c r="F5958" s="6"/>
      <c r="I5958" s="10"/>
      <c r="J5958" s="30"/>
      <c r="K5958" s="8"/>
      <c r="L5958" s="31"/>
      <c r="M5958" s="27"/>
      <c r="N5958" s="17"/>
      <c r="O5958" s="7"/>
    </row>
    <row r="5959" spans="1:15" x14ac:dyDescent="0.25">
      <c r="A5959" s="4"/>
      <c r="B5959" s="3"/>
      <c r="C5959" s="3"/>
      <c r="D5959" s="3"/>
      <c r="E5959" s="9"/>
      <c r="F5959" s="6"/>
      <c r="I5959" s="10"/>
      <c r="J5959" s="30"/>
      <c r="K5959" s="8"/>
      <c r="L5959" s="31"/>
      <c r="M5959" s="27"/>
      <c r="N5959" s="17"/>
      <c r="O5959" s="7"/>
    </row>
    <row r="5960" spans="1:15" x14ac:dyDescent="0.25">
      <c r="A5960" s="4"/>
      <c r="B5960" s="3"/>
      <c r="C5960" s="3"/>
      <c r="D5960" s="3"/>
      <c r="E5960" s="9"/>
      <c r="F5960" s="6"/>
      <c r="I5960" s="10"/>
      <c r="J5960" s="30"/>
      <c r="K5960" s="8"/>
      <c r="L5960" s="31"/>
      <c r="M5960" s="27"/>
      <c r="N5960" s="17"/>
      <c r="O5960" s="7"/>
    </row>
    <row r="5961" spans="1:15" x14ac:dyDescent="0.25">
      <c r="A5961" s="4"/>
      <c r="B5961" s="3"/>
      <c r="C5961" s="3"/>
      <c r="D5961" s="3"/>
      <c r="E5961" s="9"/>
      <c r="F5961" s="6"/>
      <c r="I5961" s="10"/>
      <c r="J5961" s="30"/>
      <c r="K5961" s="8"/>
      <c r="L5961" s="31"/>
      <c r="M5961" s="27"/>
      <c r="N5961" s="17"/>
      <c r="O5961" s="7"/>
    </row>
    <row r="5962" spans="1:15" x14ac:dyDescent="0.25">
      <c r="A5962" s="4"/>
      <c r="B5962" s="3"/>
      <c r="C5962" s="3"/>
      <c r="D5962" s="3"/>
      <c r="E5962" s="9"/>
      <c r="F5962" s="6"/>
      <c r="I5962" s="10"/>
      <c r="J5962" s="30"/>
      <c r="K5962" s="8"/>
      <c r="L5962" s="31"/>
      <c r="M5962" s="27"/>
      <c r="N5962" s="17"/>
      <c r="O5962" s="7"/>
    </row>
    <row r="5963" spans="1:15" x14ac:dyDescent="0.25">
      <c r="A5963" s="4"/>
      <c r="B5963" s="3"/>
      <c r="C5963" s="3"/>
      <c r="D5963" s="3"/>
      <c r="E5963" s="9"/>
      <c r="F5963" s="6"/>
      <c r="I5963" s="10"/>
      <c r="J5963" s="30"/>
      <c r="K5963" s="8"/>
      <c r="L5963" s="31"/>
      <c r="M5963" s="27"/>
      <c r="N5963" s="17"/>
      <c r="O5963" s="7"/>
    </row>
    <row r="5964" spans="1:15" x14ac:dyDescent="0.25">
      <c r="A5964" s="4"/>
      <c r="B5964" s="3"/>
      <c r="C5964" s="3"/>
      <c r="D5964" s="3"/>
      <c r="E5964" s="9"/>
      <c r="F5964" s="6"/>
      <c r="I5964" s="10"/>
      <c r="J5964" s="30"/>
      <c r="K5964" s="8"/>
      <c r="L5964" s="31"/>
      <c r="M5964" s="27"/>
      <c r="N5964" s="17"/>
      <c r="O5964" s="7"/>
    </row>
    <row r="5965" spans="1:15" x14ac:dyDescent="0.25">
      <c r="A5965" s="4"/>
      <c r="B5965" s="3"/>
      <c r="C5965" s="3"/>
      <c r="D5965" s="3"/>
      <c r="E5965" s="9"/>
      <c r="F5965" s="6"/>
      <c r="I5965" s="10"/>
      <c r="J5965" s="30"/>
      <c r="K5965" s="8"/>
      <c r="L5965" s="31"/>
      <c r="M5965" s="27"/>
      <c r="N5965" s="17"/>
      <c r="O5965" s="7"/>
    </row>
    <row r="5966" spans="1:15" x14ac:dyDescent="0.25">
      <c r="A5966" s="4"/>
      <c r="B5966" s="3"/>
      <c r="C5966" s="3"/>
      <c r="D5966" s="3"/>
      <c r="E5966" s="9"/>
      <c r="F5966" s="6"/>
      <c r="I5966" s="10"/>
      <c r="J5966" s="30"/>
      <c r="K5966" s="8"/>
      <c r="L5966" s="31"/>
      <c r="M5966" s="27"/>
      <c r="N5966" s="17"/>
      <c r="O5966" s="7"/>
    </row>
    <row r="5967" spans="1:15" x14ac:dyDescent="0.25">
      <c r="A5967" s="4"/>
      <c r="B5967" s="3"/>
      <c r="C5967" s="3"/>
      <c r="D5967" s="3"/>
      <c r="E5967" s="9"/>
      <c r="F5967" s="6"/>
      <c r="I5967" s="10"/>
      <c r="J5967" s="30"/>
      <c r="K5967" s="8"/>
      <c r="L5967" s="31"/>
      <c r="M5967" s="27"/>
      <c r="N5967" s="17"/>
      <c r="O5967" s="7"/>
    </row>
    <row r="5968" spans="1:15" x14ac:dyDescent="0.25">
      <c r="A5968" s="4"/>
      <c r="B5968" s="3"/>
      <c r="C5968" s="3"/>
      <c r="D5968" s="3"/>
      <c r="E5968" s="9"/>
      <c r="F5968" s="6"/>
      <c r="I5968" s="10"/>
      <c r="J5968" s="30"/>
      <c r="K5968" s="8"/>
      <c r="L5968" s="31"/>
      <c r="M5968" s="27"/>
      <c r="N5968" s="17"/>
      <c r="O5968" s="7"/>
    </row>
    <row r="5969" spans="1:15" x14ac:dyDescent="0.25">
      <c r="A5969" s="4"/>
      <c r="B5969" s="3"/>
      <c r="C5969" s="3"/>
      <c r="D5969" s="3"/>
      <c r="E5969" s="9"/>
      <c r="F5969" s="6"/>
      <c r="I5969" s="10"/>
      <c r="J5969" s="30"/>
      <c r="K5969" s="8"/>
      <c r="L5969" s="31"/>
      <c r="M5969" s="27"/>
      <c r="N5969" s="17"/>
      <c r="O5969" s="7"/>
    </row>
    <row r="5970" spans="1:15" x14ac:dyDescent="0.25">
      <c r="A5970" s="4"/>
      <c r="B5970" s="3"/>
      <c r="C5970" s="3"/>
      <c r="D5970" s="3"/>
      <c r="E5970" s="9"/>
      <c r="F5970" s="6"/>
      <c r="I5970" s="10"/>
      <c r="J5970" s="30"/>
      <c r="K5970" s="8"/>
      <c r="L5970" s="31"/>
      <c r="M5970" s="27"/>
      <c r="N5970" s="17"/>
      <c r="O5970" s="7"/>
    </row>
    <row r="5971" spans="1:15" x14ac:dyDescent="0.25">
      <c r="A5971" s="4"/>
      <c r="B5971" s="3"/>
      <c r="C5971" s="3"/>
      <c r="D5971" s="3"/>
      <c r="E5971" s="9"/>
      <c r="F5971" s="6"/>
      <c r="I5971" s="10"/>
      <c r="J5971" s="30"/>
      <c r="K5971" s="8"/>
      <c r="L5971" s="31"/>
      <c r="M5971" s="27"/>
      <c r="N5971" s="17"/>
      <c r="O5971" s="7"/>
    </row>
    <row r="5972" spans="1:15" x14ac:dyDescent="0.25">
      <c r="A5972" s="4"/>
      <c r="B5972" s="3"/>
      <c r="C5972" s="3"/>
      <c r="D5972" s="3"/>
      <c r="E5972" s="9"/>
      <c r="F5972" s="6"/>
      <c r="I5972" s="10"/>
      <c r="J5972" s="30"/>
      <c r="K5972" s="8"/>
      <c r="L5972" s="31"/>
      <c r="M5972" s="27"/>
      <c r="N5972" s="17"/>
      <c r="O5972" s="7"/>
    </row>
    <row r="5973" spans="1:15" x14ac:dyDescent="0.25">
      <c r="A5973" s="4"/>
      <c r="B5973" s="3"/>
      <c r="C5973" s="3"/>
      <c r="D5973" s="3"/>
      <c r="E5973" s="9"/>
      <c r="F5973" s="6"/>
      <c r="I5973" s="10"/>
      <c r="J5973" s="30"/>
      <c r="K5973" s="8"/>
      <c r="L5973" s="31"/>
      <c r="M5973" s="27"/>
      <c r="N5973" s="17"/>
      <c r="O5973" s="7"/>
    </row>
    <row r="5974" spans="1:15" x14ac:dyDescent="0.25">
      <c r="A5974" s="4"/>
      <c r="B5974" s="3"/>
      <c r="C5974" s="3"/>
      <c r="D5974" s="3"/>
      <c r="E5974" s="9"/>
      <c r="F5974" s="6"/>
      <c r="I5974" s="10"/>
      <c r="J5974" s="30"/>
      <c r="K5974" s="8"/>
      <c r="L5974" s="31"/>
      <c r="M5974" s="27"/>
      <c r="N5974" s="17"/>
      <c r="O5974" s="7"/>
    </row>
    <row r="5975" spans="1:15" x14ac:dyDescent="0.25">
      <c r="A5975" s="4"/>
      <c r="B5975" s="3"/>
      <c r="C5975" s="3"/>
      <c r="D5975" s="3"/>
      <c r="E5975" s="9"/>
      <c r="F5975" s="6"/>
      <c r="I5975" s="10"/>
      <c r="J5975" s="30"/>
      <c r="K5975" s="8"/>
      <c r="L5975" s="31"/>
      <c r="M5975" s="27"/>
      <c r="N5975" s="17"/>
      <c r="O5975" s="7"/>
    </row>
    <row r="5976" spans="1:15" x14ac:dyDescent="0.25">
      <c r="A5976" s="4"/>
      <c r="B5976" s="3"/>
      <c r="C5976" s="3"/>
      <c r="D5976" s="3"/>
      <c r="E5976" s="9"/>
      <c r="F5976" s="6"/>
      <c r="I5976" s="10"/>
      <c r="J5976" s="30"/>
      <c r="K5976" s="8"/>
      <c r="L5976" s="31"/>
      <c r="M5976" s="27"/>
      <c r="N5976" s="17"/>
      <c r="O5976" s="7"/>
    </row>
    <row r="5977" spans="1:15" x14ac:dyDescent="0.25">
      <c r="A5977" s="4"/>
      <c r="B5977" s="3"/>
      <c r="C5977" s="3"/>
      <c r="D5977" s="3"/>
      <c r="E5977" s="9"/>
      <c r="F5977" s="6"/>
      <c r="I5977" s="10"/>
      <c r="J5977" s="30"/>
      <c r="K5977" s="8"/>
      <c r="L5977" s="31"/>
      <c r="M5977" s="27"/>
      <c r="N5977" s="17"/>
      <c r="O5977" s="7"/>
    </row>
    <row r="5978" spans="1:15" x14ac:dyDescent="0.25">
      <c r="A5978" s="4"/>
      <c r="B5978" s="3"/>
      <c r="C5978" s="3"/>
      <c r="D5978" s="3"/>
      <c r="E5978" s="9"/>
      <c r="F5978" s="6"/>
      <c r="I5978" s="10"/>
      <c r="J5978" s="30"/>
      <c r="K5978" s="8"/>
      <c r="L5978" s="31"/>
      <c r="M5978" s="27"/>
      <c r="N5978" s="17"/>
      <c r="O5978" s="7"/>
    </row>
    <row r="5979" spans="1:15" x14ac:dyDescent="0.25">
      <c r="A5979" s="4"/>
      <c r="B5979" s="3"/>
      <c r="C5979" s="3"/>
      <c r="D5979" s="3"/>
      <c r="E5979" s="9"/>
      <c r="F5979" s="6"/>
      <c r="I5979" s="10"/>
      <c r="J5979" s="30"/>
      <c r="K5979" s="8"/>
      <c r="L5979" s="31"/>
      <c r="M5979" s="27"/>
      <c r="N5979" s="17"/>
      <c r="O5979" s="7"/>
    </row>
    <row r="5980" spans="1:15" x14ac:dyDescent="0.25">
      <c r="A5980" s="4"/>
      <c r="B5980" s="3"/>
      <c r="C5980" s="3"/>
      <c r="D5980" s="3"/>
      <c r="E5980" s="9"/>
      <c r="F5980" s="6"/>
      <c r="I5980" s="10"/>
      <c r="J5980" s="30"/>
      <c r="K5980" s="8"/>
      <c r="L5980" s="31"/>
      <c r="M5980" s="27"/>
      <c r="N5980" s="17"/>
      <c r="O5980" s="7"/>
    </row>
    <row r="5981" spans="1:15" x14ac:dyDescent="0.25">
      <c r="A5981" s="4"/>
      <c r="B5981" s="3"/>
      <c r="C5981" s="3"/>
      <c r="D5981" s="3"/>
      <c r="E5981" s="9"/>
      <c r="F5981" s="6"/>
      <c r="I5981" s="10"/>
      <c r="J5981" s="30"/>
      <c r="K5981" s="8"/>
      <c r="L5981" s="31"/>
      <c r="M5981" s="27"/>
      <c r="N5981" s="17"/>
      <c r="O5981" s="7"/>
    </row>
    <row r="5982" spans="1:15" x14ac:dyDescent="0.25">
      <c r="A5982" s="4"/>
      <c r="B5982" s="3"/>
      <c r="C5982" s="3"/>
      <c r="D5982" s="3"/>
      <c r="E5982" s="9"/>
      <c r="F5982" s="6"/>
      <c r="I5982" s="10"/>
      <c r="J5982" s="30"/>
      <c r="K5982" s="8"/>
      <c r="L5982" s="31"/>
      <c r="M5982" s="27"/>
      <c r="N5982" s="17"/>
      <c r="O5982" s="7"/>
    </row>
    <row r="5983" spans="1:15" x14ac:dyDescent="0.25">
      <c r="A5983" s="4"/>
      <c r="B5983" s="3"/>
      <c r="C5983" s="3"/>
      <c r="D5983" s="3"/>
      <c r="E5983" s="9"/>
      <c r="F5983" s="6"/>
      <c r="I5983" s="10"/>
      <c r="J5983" s="30"/>
      <c r="K5983" s="8"/>
      <c r="L5983" s="31"/>
      <c r="M5983" s="27"/>
      <c r="N5983" s="17"/>
      <c r="O5983" s="7"/>
    </row>
    <row r="5984" spans="1:15" x14ac:dyDescent="0.25">
      <c r="A5984" s="4"/>
      <c r="B5984" s="3"/>
      <c r="C5984" s="3"/>
      <c r="D5984" s="3"/>
      <c r="E5984" s="9"/>
      <c r="F5984" s="6"/>
      <c r="I5984" s="10"/>
      <c r="J5984" s="30"/>
      <c r="K5984" s="8"/>
      <c r="L5984" s="31"/>
      <c r="M5984" s="27"/>
      <c r="N5984" s="17"/>
      <c r="O5984" s="7"/>
    </row>
    <row r="5985" spans="1:15" x14ac:dyDescent="0.25">
      <c r="A5985" s="4"/>
      <c r="B5985" s="3"/>
      <c r="C5985" s="3"/>
      <c r="D5985" s="3"/>
      <c r="E5985" s="9"/>
      <c r="F5985" s="6"/>
      <c r="I5985" s="10"/>
      <c r="J5985" s="30"/>
      <c r="K5985" s="8"/>
      <c r="L5985" s="31"/>
      <c r="M5985" s="27"/>
      <c r="N5985" s="17"/>
      <c r="O5985" s="7"/>
    </row>
    <row r="5986" spans="1:15" x14ac:dyDescent="0.25">
      <c r="A5986" s="4"/>
      <c r="B5986" s="3"/>
      <c r="C5986" s="3"/>
      <c r="D5986" s="3"/>
      <c r="E5986" s="9"/>
      <c r="F5986" s="6"/>
      <c r="I5986" s="10"/>
      <c r="J5986" s="30"/>
      <c r="K5986" s="8"/>
      <c r="L5986" s="31"/>
      <c r="M5986" s="27"/>
      <c r="N5986" s="17"/>
      <c r="O5986" s="7"/>
    </row>
    <row r="5987" spans="1:15" x14ac:dyDescent="0.25">
      <c r="A5987" s="4"/>
      <c r="B5987" s="3"/>
      <c r="C5987" s="3"/>
      <c r="D5987" s="3"/>
      <c r="E5987" s="9"/>
      <c r="F5987" s="6"/>
      <c r="I5987" s="10"/>
      <c r="J5987" s="30"/>
      <c r="K5987" s="8"/>
      <c r="L5987" s="31"/>
      <c r="M5987" s="27"/>
      <c r="N5987" s="17"/>
      <c r="O5987" s="7"/>
    </row>
    <row r="5988" spans="1:15" x14ac:dyDescent="0.25">
      <c r="A5988" s="4"/>
      <c r="B5988" s="3"/>
      <c r="C5988" s="3"/>
      <c r="D5988" s="3"/>
      <c r="E5988" s="9"/>
      <c r="F5988" s="6"/>
      <c r="I5988" s="10"/>
      <c r="J5988" s="30"/>
      <c r="K5988" s="8"/>
      <c r="L5988" s="31"/>
      <c r="M5988" s="27"/>
      <c r="N5988" s="17"/>
      <c r="O5988" s="7"/>
    </row>
    <row r="5989" spans="1:15" x14ac:dyDescent="0.25">
      <c r="A5989" s="4"/>
      <c r="B5989" s="3"/>
      <c r="C5989" s="3"/>
      <c r="D5989" s="3"/>
      <c r="E5989" s="9"/>
      <c r="F5989" s="6"/>
      <c r="I5989" s="10"/>
      <c r="J5989" s="30"/>
      <c r="K5989" s="8"/>
      <c r="L5989" s="31"/>
      <c r="M5989" s="27"/>
      <c r="N5989" s="17"/>
      <c r="O5989" s="7"/>
    </row>
    <row r="5990" spans="1:15" x14ac:dyDescent="0.25">
      <c r="A5990" s="4"/>
      <c r="B5990" s="3"/>
      <c r="C5990" s="3"/>
      <c r="D5990" s="3"/>
      <c r="E5990" s="9"/>
      <c r="F5990" s="6"/>
      <c r="I5990" s="10"/>
      <c r="J5990" s="30"/>
      <c r="K5990" s="8"/>
      <c r="L5990" s="31"/>
      <c r="M5990" s="27"/>
      <c r="N5990" s="17"/>
      <c r="O5990" s="7"/>
    </row>
    <row r="5991" spans="1:15" x14ac:dyDescent="0.25">
      <c r="A5991" s="4"/>
      <c r="B5991" s="3"/>
      <c r="C5991" s="3"/>
      <c r="D5991" s="3"/>
      <c r="E5991" s="9"/>
      <c r="F5991" s="6"/>
      <c r="I5991" s="10"/>
      <c r="J5991" s="30"/>
      <c r="K5991" s="8"/>
      <c r="L5991" s="31"/>
      <c r="M5991" s="27"/>
      <c r="N5991" s="17"/>
      <c r="O5991" s="7"/>
    </row>
    <row r="5992" spans="1:15" x14ac:dyDescent="0.25">
      <c r="A5992" s="4"/>
      <c r="B5992" s="3"/>
      <c r="C5992" s="3"/>
      <c r="D5992" s="3"/>
      <c r="E5992" s="9"/>
      <c r="F5992" s="6"/>
      <c r="I5992" s="10"/>
      <c r="J5992" s="30"/>
      <c r="K5992" s="8"/>
      <c r="L5992" s="31"/>
      <c r="M5992" s="27"/>
      <c r="N5992" s="17"/>
      <c r="O5992" s="7"/>
    </row>
    <row r="5993" spans="1:15" x14ac:dyDescent="0.25">
      <c r="A5993" s="4"/>
      <c r="B5993" s="3"/>
      <c r="C5993" s="3"/>
      <c r="D5993" s="3"/>
      <c r="E5993" s="9"/>
      <c r="F5993" s="6"/>
      <c r="I5993" s="10"/>
      <c r="J5993" s="30"/>
      <c r="K5993" s="8"/>
      <c r="L5993" s="31"/>
      <c r="M5993" s="27"/>
      <c r="N5993" s="17"/>
      <c r="O5993" s="7"/>
    </row>
    <row r="5994" spans="1:15" x14ac:dyDescent="0.25">
      <c r="A5994" s="4"/>
      <c r="B5994" s="3"/>
      <c r="C5994" s="3"/>
      <c r="D5994" s="3"/>
      <c r="E5994" s="9"/>
      <c r="F5994" s="6"/>
      <c r="I5994" s="10"/>
      <c r="J5994" s="30"/>
      <c r="K5994" s="8"/>
      <c r="L5994" s="31"/>
      <c r="M5994" s="27"/>
      <c r="N5994" s="17"/>
      <c r="O5994" s="7"/>
    </row>
    <row r="5995" spans="1:15" x14ac:dyDescent="0.25">
      <c r="A5995" s="4"/>
      <c r="B5995" s="3"/>
      <c r="C5995" s="3"/>
      <c r="D5995" s="3"/>
      <c r="E5995" s="9"/>
      <c r="F5995" s="6"/>
      <c r="I5995" s="10"/>
      <c r="J5995" s="30"/>
      <c r="K5995" s="8"/>
      <c r="L5995" s="31"/>
      <c r="M5995" s="27"/>
      <c r="N5995" s="17"/>
      <c r="O5995" s="7"/>
    </row>
    <row r="5996" spans="1:15" x14ac:dyDescent="0.25">
      <c r="A5996" s="4"/>
      <c r="B5996" s="3"/>
      <c r="C5996" s="3"/>
      <c r="D5996" s="3"/>
      <c r="E5996" s="9"/>
      <c r="F5996" s="6"/>
      <c r="I5996" s="10"/>
      <c r="J5996" s="30"/>
      <c r="K5996" s="8"/>
      <c r="L5996" s="31"/>
      <c r="M5996" s="27"/>
      <c r="N5996" s="17"/>
      <c r="O5996" s="7"/>
    </row>
    <row r="5997" spans="1:15" x14ac:dyDescent="0.25">
      <c r="A5997" s="4"/>
      <c r="B5997" s="3"/>
      <c r="C5997" s="3"/>
      <c r="D5997" s="3"/>
      <c r="E5997" s="9"/>
      <c r="F5997" s="6"/>
      <c r="I5997" s="10"/>
      <c r="J5997" s="30"/>
      <c r="K5997" s="8"/>
      <c r="L5997" s="31"/>
      <c r="M5997" s="27"/>
      <c r="N5997" s="17"/>
      <c r="O5997" s="7"/>
    </row>
    <row r="5998" spans="1:15" x14ac:dyDescent="0.25">
      <c r="A5998" s="4"/>
      <c r="B5998" s="3"/>
      <c r="C5998" s="3"/>
      <c r="D5998" s="3"/>
      <c r="E5998" s="9"/>
      <c r="F5998" s="6"/>
      <c r="I5998" s="10"/>
      <c r="J5998" s="30"/>
      <c r="K5998" s="8"/>
      <c r="L5998" s="31"/>
      <c r="M5998" s="27"/>
      <c r="N5998" s="17"/>
      <c r="O5998" s="7"/>
    </row>
    <row r="5999" spans="1:15" x14ac:dyDescent="0.25">
      <c r="A5999" s="4"/>
      <c r="B5999" s="3"/>
      <c r="C5999" s="3"/>
      <c r="D5999" s="3"/>
      <c r="E5999" s="9"/>
      <c r="F5999" s="6"/>
      <c r="I5999" s="10"/>
      <c r="J5999" s="30"/>
      <c r="K5999" s="8"/>
      <c r="L5999" s="31"/>
      <c r="M5999" s="27"/>
      <c r="N5999" s="17"/>
      <c r="O5999" s="7"/>
    </row>
    <row r="6000" spans="1:15" x14ac:dyDescent="0.25">
      <c r="A6000" s="4"/>
      <c r="B6000" s="3"/>
      <c r="C6000" s="3"/>
      <c r="D6000" s="3"/>
      <c r="E6000" s="9"/>
      <c r="F6000" s="6"/>
      <c r="I6000" s="10"/>
      <c r="J6000" s="30"/>
      <c r="K6000" s="8"/>
      <c r="L6000" s="31"/>
      <c r="M6000" s="27"/>
      <c r="N6000" s="17"/>
      <c r="O6000" s="7"/>
    </row>
    <row r="6001" spans="1:15" x14ac:dyDescent="0.25">
      <c r="A6001" s="4"/>
      <c r="B6001" s="3"/>
      <c r="C6001" s="3"/>
      <c r="D6001" s="3"/>
      <c r="E6001" s="9"/>
      <c r="F6001" s="6"/>
      <c r="I6001" s="10"/>
      <c r="J6001" s="30"/>
      <c r="K6001" s="8"/>
      <c r="L6001" s="31"/>
      <c r="M6001" s="27"/>
      <c r="N6001" s="17"/>
      <c r="O6001" s="7"/>
    </row>
    <row r="6002" spans="1:15" x14ac:dyDescent="0.25">
      <c r="A6002" s="4"/>
      <c r="B6002" s="3"/>
      <c r="C6002" s="3"/>
      <c r="D6002" s="3"/>
      <c r="E6002" s="9"/>
      <c r="F6002" s="6"/>
      <c r="I6002" s="10"/>
      <c r="J6002" s="30"/>
      <c r="K6002" s="8"/>
      <c r="L6002" s="31"/>
      <c r="M6002" s="27"/>
      <c r="N6002" s="17"/>
      <c r="O6002" s="7"/>
    </row>
    <row r="6003" spans="1:15" x14ac:dyDescent="0.25">
      <c r="A6003" s="4"/>
      <c r="B6003" s="3"/>
      <c r="C6003" s="3"/>
      <c r="D6003" s="3"/>
      <c r="E6003" s="9"/>
      <c r="F6003" s="6"/>
      <c r="I6003" s="10"/>
      <c r="J6003" s="30"/>
      <c r="K6003" s="8"/>
      <c r="L6003" s="31"/>
      <c r="M6003" s="27"/>
      <c r="N6003" s="17"/>
      <c r="O6003" s="7"/>
    </row>
    <row r="6004" spans="1:15" x14ac:dyDescent="0.25">
      <c r="A6004" s="4"/>
      <c r="B6004" s="3"/>
      <c r="C6004" s="3"/>
      <c r="D6004" s="3"/>
      <c r="E6004" s="9"/>
      <c r="F6004" s="6"/>
      <c r="I6004" s="10"/>
      <c r="J6004" s="30"/>
      <c r="K6004" s="8"/>
      <c r="L6004" s="31"/>
      <c r="M6004" s="27"/>
      <c r="N6004" s="17"/>
      <c r="O6004" s="7"/>
    </row>
    <row r="6005" spans="1:15" x14ac:dyDescent="0.25">
      <c r="A6005" s="4"/>
      <c r="B6005" s="3"/>
      <c r="C6005" s="3"/>
      <c r="D6005" s="3"/>
      <c r="E6005" s="9"/>
      <c r="F6005" s="6"/>
      <c r="I6005" s="10"/>
      <c r="J6005" s="30"/>
      <c r="K6005" s="8"/>
      <c r="L6005" s="31"/>
      <c r="M6005" s="27"/>
      <c r="N6005" s="17"/>
      <c r="O6005" s="7"/>
    </row>
    <row r="6006" spans="1:15" x14ac:dyDescent="0.25">
      <c r="A6006" s="4"/>
      <c r="B6006" s="3"/>
      <c r="C6006" s="3"/>
      <c r="D6006" s="3"/>
      <c r="E6006" s="9"/>
      <c r="F6006" s="6"/>
      <c r="I6006" s="10"/>
      <c r="J6006" s="30"/>
      <c r="K6006" s="8"/>
      <c r="L6006" s="31"/>
      <c r="M6006" s="27"/>
      <c r="N6006" s="17"/>
      <c r="O6006" s="7"/>
    </row>
    <row r="6007" spans="1:15" x14ac:dyDescent="0.25">
      <c r="A6007" s="4"/>
      <c r="B6007" s="3"/>
      <c r="C6007" s="3"/>
      <c r="D6007" s="3"/>
      <c r="E6007" s="9"/>
      <c r="F6007" s="6"/>
      <c r="I6007" s="10"/>
      <c r="J6007" s="30"/>
      <c r="K6007" s="8"/>
      <c r="L6007" s="31"/>
      <c r="M6007" s="27"/>
      <c r="N6007" s="17"/>
      <c r="O6007" s="7"/>
    </row>
    <row r="6008" spans="1:15" x14ac:dyDescent="0.25">
      <c r="A6008" s="4"/>
      <c r="B6008" s="3"/>
      <c r="C6008" s="3"/>
      <c r="D6008" s="3"/>
      <c r="E6008" s="9"/>
      <c r="F6008" s="6"/>
      <c r="I6008" s="10"/>
      <c r="J6008" s="30"/>
      <c r="K6008" s="8"/>
      <c r="L6008" s="31"/>
      <c r="M6008" s="27"/>
      <c r="N6008" s="17"/>
      <c r="O6008" s="7"/>
    </row>
    <row r="6009" spans="1:15" x14ac:dyDescent="0.25">
      <c r="A6009" s="4"/>
      <c r="B6009" s="3"/>
      <c r="C6009" s="3"/>
      <c r="D6009" s="3"/>
      <c r="E6009" s="9"/>
      <c r="F6009" s="6"/>
      <c r="I6009" s="10"/>
      <c r="J6009" s="30"/>
      <c r="K6009" s="8"/>
      <c r="L6009" s="31"/>
      <c r="M6009" s="27"/>
      <c r="N6009" s="17"/>
      <c r="O6009" s="7"/>
    </row>
    <row r="6010" spans="1:15" x14ac:dyDescent="0.25">
      <c r="A6010" s="4"/>
      <c r="B6010" s="3"/>
      <c r="C6010" s="3"/>
      <c r="D6010" s="3"/>
      <c r="E6010" s="9"/>
      <c r="F6010" s="6"/>
      <c r="I6010" s="10"/>
      <c r="J6010" s="30"/>
      <c r="K6010" s="8"/>
      <c r="L6010" s="31"/>
      <c r="M6010" s="27"/>
      <c r="N6010" s="17"/>
      <c r="O6010" s="7"/>
    </row>
    <row r="6011" spans="1:15" x14ac:dyDescent="0.25">
      <c r="A6011" s="4"/>
      <c r="B6011" s="3"/>
      <c r="C6011" s="3"/>
      <c r="D6011" s="3"/>
      <c r="E6011" s="9"/>
      <c r="F6011" s="6"/>
      <c r="I6011" s="10"/>
      <c r="J6011" s="30"/>
      <c r="K6011" s="8"/>
      <c r="L6011" s="31"/>
      <c r="M6011" s="27"/>
      <c r="N6011" s="17"/>
      <c r="O6011" s="7"/>
    </row>
    <row r="6012" spans="1:15" x14ac:dyDescent="0.25">
      <c r="A6012" s="4"/>
      <c r="B6012" s="3"/>
      <c r="C6012" s="3"/>
      <c r="D6012" s="3"/>
      <c r="E6012" s="9"/>
      <c r="F6012" s="6"/>
      <c r="I6012" s="10"/>
      <c r="J6012" s="30"/>
      <c r="K6012" s="8"/>
      <c r="L6012" s="31"/>
      <c r="M6012" s="27"/>
      <c r="N6012" s="17"/>
      <c r="O6012" s="7"/>
    </row>
    <row r="6013" spans="1:15" x14ac:dyDescent="0.25">
      <c r="A6013" s="4"/>
      <c r="B6013" s="3"/>
      <c r="C6013" s="3"/>
      <c r="D6013" s="3"/>
      <c r="E6013" s="9"/>
      <c r="F6013" s="6"/>
      <c r="I6013" s="10"/>
      <c r="J6013" s="30"/>
      <c r="K6013" s="8"/>
      <c r="L6013" s="31"/>
      <c r="M6013" s="27"/>
      <c r="N6013" s="17"/>
      <c r="O6013" s="7"/>
    </row>
    <row r="6014" spans="1:15" x14ac:dyDescent="0.25">
      <c r="A6014" s="4"/>
      <c r="B6014" s="3"/>
      <c r="C6014" s="3"/>
      <c r="D6014" s="3"/>
      <c r="E6014" s="9"/>
      <c r="F6014" s="6"/>
      <c r="I6014" s="10"/>
      <c r="J6014" s="30"/>
      <c r="K6014" s="8"/>
      <c r="L6014" s="31"/>
      <c r="M6014" s="27"/>
      <c r="N6014" s="17"/>
      <c r="O6014" s="7"/>
    </row>
    <row r="6015" spans="1:15" x14ac:dyDescent="0.25">
      <c r="A6015" s="4"/>
      <c r="B6015" s="3"/>
      <c r="C6015" s="3"/>
      <c r="D6015" s="3"/>
      <c r="E6015" s="9"/>
      <c r="F6015" s="6"/>
      <c r="I6015" s="10"/>
      <c r="J6015" s="30"/>
      <c r="K6015" s="8"/>
      <c r="L6015" s="31"/>
      <c r="M6015" s="27"/>
      <c r="N6015" s="17"/>
      <c r="O6015" s="7"/>
    </row>
    <row r="6016" spans="1:15" x14ac:dyDescent="0.25">
      <c r="A6016" s="4"/>
      <c r="B6016" s="3"/>
      <c r="C6016" s="3"/>
      <c r="D6016" s="3"/>
      <c r="E6016" s="9"/>
      <c r="F6016" s="6"/>
      <c r="I6016" s="10"/>
      <c r="J6016" s="30"/>
      <c r="K6016" s="8"/>
      <c r="L6016" s="31"/>
      <c r="M6016" s="27"/>
      <c r="N6016" s="17"/>
      <c r="O6016" s="7"/>
    </row>
    <row r="6017" spans="1:15" x14ac:dyDescent="0.25">
      <c r="A6017" s="4"/>
      <c r="B6017" s="3"/>
      <c r="C6017" s="3"/>
      <c r="D6017" s="3"/>
      <c r="E6017" s="9"/>
      <c r="F6017" s="6"/>
      <c r="I6017" s="10"/>
      <c r="J6017" s="30"/>
      <c r="K6017" s="8"/>
      <c r="L6017" s="31"/>
      <c r="M6017" s="27"/>
      <c r="N6017" s="17"/>
      <c r="O6017" s="7"/>
    </row>
    <row r="6018" spans="1:15" x14ac:dyDescent="0.25">
      <c r="A6018" s="4"/>
      <c r="B6018" s="3"/>
      <c r="C6018" s="3"/>
      <c r="D6018" s="3"/>
      <c r="E6018" s="9"/>
      <c r="F6018" s="6"/>
      <c r="I6018" s="10"/>
      <c r="J6018" s="30"/>
      <c r="K6018" s="8"/>
      <c r="L6018" s="31"/>
      <c r="M6018" s="27"/>
      <c r="N6018" s="17"/>
      <c r="O6018" s="7"/>
    </row>
    <row r="6019" spans="1:15" x14ac:dyDescent="0.25">
      <c r="A6019" s="4"/>
      <c r="B6019" s="3"/>
      <c r="C6019" s="3"/>
      <c r="D6019" s="3"/>
      <c r="E6019" s="9"/>
      <c r="F6019" s="6"/>
      <c r="I6019" s="10"/>
      <c r="J6019" s="30"/>
      <c r="K6019" s="8"/>
      <c r="L6019" s="31"/>
      <c r="M6019" s="27"/>
      <c r="N6019" s="17"/>
      <c r="O6019" s="7"/>
    </row>
    <row r="6020" spans="1:15" x14ac:dyDescent="0.25">
      <c r="A6020" s="4"/>
      <c r="B6020" s="3"/>
      <c r="C6020" s="3"/>
      <c r="D6020" s="3"/>
      <c r="E6020" s="9"/>
      <c r="F6020" s="6"/>
      <c r="I6020" s="10"/>
      <c r="J6020" s="30"/>
      <c r="K6020" s="8"/>
      <c r="L6020" s="31"/>
      <c r="M6020" s="27"/>
      <c r="N6020" s="17"/>
      <c r="O6020" s="7"/>
    </row>
    <row r="6021" spans="1:15" x14ac:dyDescent="0.25">
      <c r="A6021" s="4"/>
      <c r="B6021" s="3"/>
      <c r="C6021" s="3"/>
      <c r="D6021" s="3"/>
      <c r="E6021" s="9"/>
      <c r="F6021" s="6"/>
      <c r="I6021" s="10"/>
      <c r="J6021" s="30"/>
      <c r="K6021" s="8"/>
      <c r="L6021" s="31"/>
      <c r="M6021" s="27"/>
      <c r="N6021" s="17"/>
      <c r="O6021" s="7"/>
    </row>
    <row r="6022" spans="1:15" x14ac:dyDescent="0.25">
      <c r="A6022" s="4"/>
      <c r="B6022" s="3"/>
      <c r="C6022" s="3"/>
      <c r="D6022" s="3"/>
      <c r="E6022" s="9"/>
      <c r="F6022" s="6"/>
      <c r="I6022" s="10"/>
      <c r="J6022" s="30"/>
      <c r="K6022" s="8"/>
      <c r="L6022" s="31"/>
      <c r="M6022" s="27"/>
      <c r="N6022" s="17"/>
      <c r="O6022" s="7"/>
    </row>
    <row r="6023" spans="1:15" x14ac:dyDescent="0.25">
      <c r="A6023" s="4"/>
      <c r="B6023" s="3"/>
      <c r="C6023" s="3"/>
      <c r="D6023" s="3"/>
      <c r="E6023" s="9"/>
      <c r="F6023" s="6"/>
      <c r="I6023" s="10"/>
      <c r="J6023" s="30"/>
      <c r="K6023" s="8"/>
      <c r="L6023" s="31"/>
      <c r="M6023" s="27"/>
      <c r="N6023" s="17"/>
      <c r="O6023" s="7"/>
    </row>
    <row r="6024" spans="1:15" x14ac:dyDescent="0.25">
      <c r="A6024" s="4"/>
      <c r="B6024" s="3"/>
      <c r="C6024" s="3"/>
      <c r="D6024" s="3"/>
      <c r="E6024" s="9"/>
      <c r="F6024" s="6"/>
      <c r="I6024" s="10"/>
      <c r="J6024" s="30"/>
      <c r="K6024" s="8"/>
      <c r="L6024" s="31"/>
      <c r="M6024" s="27"/>
      <c r="N6024" s="17"/>
      <c r="O6024" s="7"/>
    </row>
    <row r="6025" spans="1:15" x14ac:dyDescent="0.25">
      <c r="A6025" s="4"/>
      <c r="B6025" s="3"/>
      <c r="C6025" s="3"/>
      <c r="D6025" s="3"/>
      <c r="E6025" s="9"/>
      <c r="F6025" s="6"/>
      <c r="I6025" s="10"/>
      <c r="J6025" s="30"/>
      <c r="K6025" s="8"/>
      <c r="L6025" s="31"/>
      <c r="M6025" s="27"/>
      <c r="N6025" s="17"/>
      <c r="O6025" s="7"/>
    </row>
    <row r="6026" spans="1:15" x14ac:dyDescent="0.25">
      <c r="A6026" s="4"/>
      <c r="B6026" s="3"/>
      <c r="C6026" s="3"/>
      <c r="D6026" s="3"/>
      <c r="E6026" s="9"/>
      <c r="F6026" s="6"/>
      <c r="I6026" s="10"/>
      <c r="J6026" s="30"/>
      <c r="K6026" s="8"/>
      <c r="L6026" s="31"/>
      <c r="M6026" s="27"/>
      <c r="N6026" s="17"/>
      <c r="O6026" s="7"/>
    </row>
    <row r="6027" spans="1:15" x14ac:dyDescent="0.25">
      <c r="A6027" s="4"/>
      <c r="B6027" s="3"/>
      <c r="C6027" s="3"/>
      <c r="D6027" s="3"/>
      <c r="E6027" s="9"/>
      <c r="F6027" s="6"/>
      <c r="I6027" s="10"/>
      <c r="J6027" s="30"/>
      <c r="K6027" s="8"/>
      <c r="L6027" s="31"/>
      <c r="M6027" s="27"/>
      <c r="N6027" s="17"/>
      <c r="O6027" s="7"/>
    </row>
    <row r="6028" spans="1:15" x14ac:dyDescent="0.25">
      <c r="A6028" s="4"/>
      <c r="B6028" s="3"/>
      <c r="C6028" s="3"/>
      <c r="D6028" s="3"/>
      <c r="E6028" s="9"/>
      <c r="F6028" s="6"/>
      <c r="I6028" s="10"/>
      <c r="J6028" s="30"/>
      <c r="K6028" s="8"/>
      <c r="L6028" s="31"/>
      <c r="M6028" s="27"/>
      <c r="N6028" s="17"/>
      <c r="O6028" s="7"/>
    </row>
    <row r="6029" spans="1:15" x14ac:dyDescent="0.25">
      <c r="A6029" s="4"/>
      <c r="B6029" s="3"/>
      <c r="C6029" s="3"/>
      <c r="D6029" s="3"/>
      <c r="E6029" s="9"/>
      <c r="F6029" s="6"/>
      <c r="I6029" s="10"/>
      <c r="J6029" s="30"/>
      <c r="K6029" s="8"/>
      <c r="L6029" s="31"/>
      <c r="M6029" s="27"/>
      <c r="N6029" s="17"/>
      <c r="O6029" s="7"/>
    </row>
    <row r="6030" spans="1:15" x14ac:dyDescent="0.25">
      <c r="A6030" s="4"/>
      <c r="B6030" s="3"/>
      <c r="C6030" s="3"/>
      <c r="D6030" s="3"/>
      <c r="E6030" s="9"/>
      <c r="F6030" s="6"/>
      <c r="I6030" s="10"/>
      <c r="J6030" s="30"/>
      <c r="K6030" s="8"/>
      <c r="L6030" s="31"/>
      <c r="M6030" s="27"/>
      <c r="N6030" s="17"/>
      <c r="O6030" s="7"/>
    </row>
    <row r="6031" spans="1:15" x14ac:dyDescent="0.25">
      <c r="A6031" s="4"/>
      <c r="B6031" s="3"/>
      <c r="C6031" s="3"/>
      <c r="D6031" s="3"/>
      <c r="E6031" s="9"/>
      <c r="F6031" s="6"/>
      <c r="I6031" s="10"/>
      <c r="J6031" s="30"/>
      <c r="K6031" s="8"/>
      <c r="L6031" s="31"/>
      <c r="M6031" s="27"/>
      <c r="N6031" s="17"/>
      <c r="O6031" s="7"/>
    </row>
    <row r="6032" spans="1:15" x14ac:dyDescent="0.25">
      <c r="A6032" s="4"/>
      <c r="B6032" s="3"/>
      <c r="C6032" s="3"/>
      <c r="D6032" s="3"/>
      <c r="E6032" s="9"/>
      <c r="F6032" s="6"/>
      <c r="I6032" s="10"/>
      <c r="J6032" s="30"/>
      <c r="K6032" s="8"/>
      <c r="L6032" s="31"/>
      <c r="M6032" s="27"/>
      <c r="N6032" s="17"/>
      <c r="O6032" s="7"/>
    </row>
    <row r="6033" spans="1:15" x14ac:dyDescent="0.25">
      <c r="A6033" s="4"/>
      <c r="B6033" s="3"/>
      <c r="C6033" s="3"/>
      <c r="D6033" s="3"/>
      <c r="E6033" s="9"/>
      <c r="F6033" s="6"/>
      <c r="I6033" s="10"/>
      <c r="J6033" s="30"/>
      <c r="K6033" s="8"/>
      <c r="L6033" s="31"/>
      <c r="M6033" s="27"/>
      <c r="N6033" s="17"/>
      <c r="O6033" s="7"/>
    </row>
    <row r="6034" spans="1:15" x14ac:dyDescent="0.25">
      <c r="A6034" s="4"/>
      <c r="B6034" s="3"/>
      <c r="C6034" s="3"/>
      <c r="D6034" s="3"/>
      <c r="E6034" s="9"/>
      <c r="F6034" s="6"/>
      <c r="I6034" s="10"/>
      <c r="J6034" s="30"/>
      <c r="K6034" s="8"/>
      <c r="L6034" s="31"/>
      <c r="M6034" s="27"/>
      <c r="N6034" s="17"/>
      <c r="O6034" s="7"/>
    </row>
    <row r="6035" spans="1:15" x14ac:dyDescent="0.25">
      <c r="A6035" s="4"/>
      <c r="B6035" s="3"/>
      <c r="C6035" s="3"/>
      <c r="D6035" s="3"/>
      <c r="E6035" s="9"/>
      <c r="F6035" s="6"/>
      <c r="I6035" s="10"/>
      <c r="J6035" s="30"/>
      <c r="K6035" s="8"/>
      <c r="L6035" s="31"/>
      <c r="M6035" s="27"/>
      <c r="N6035" s="17"/>
      <c r="O6035" s="7"/>
    </row>
    <row r="6036" spans="1:15" x14ac:dyDescent="0.25">
      <c r="A6036" s="4"/>
      <c r="B6036" s="3"/>
      <c r="C6036" s="3"/>
      <c r="D6036" s="3"/>
      <c r="E6036" s="9"/>
      <c r="F6036" s="6"/>
      <c r="I6036" s="10"/>
      <c r="J6036" s="30"/>
      <c r="K6036" s="8"/>
      <c r="L6036" s="31"/>
      <c r="M6036" s="27"/>
      <c r="N6036" s="17"/>
      <c r="O6036" s="7"/>
    </row>
    <row r="6037" spans="1:15" x14ac:dyDescent="0.25">
      <c r="A6037" s="4"/>
      <c r="B6037" s="3"/>
      <c r="C6037" s="3"/>
      <c r="D6037" s="3"/>
      <c r="E6037" s="9"/>
      <c r="F6037" s="6"/>
      <c r="I6037" s="10"/>
      <c r="J6037" s="30"/>
      <c r="K6037" s="8"/>
      <c r="L6037" s="31"/>
      <c r="M6037" s="27"/>
      <c r="N6037" s="17"/>
      <c r="O6037" s="7"/>
    </row>
    <row r="6038" spans="1:15" x14ac:dyDescent="0.25">
      <c r="A6038" s="4"/>
      <c r="B6038" s="3"/>
      <c r="C6038" s="3"/>
      <c r="D6038" s="3"/>
      <c r="E6038" s="9"/>
      <c r="F6038" s="6"/>
      <c r="I6038" s="10"/>
      <c r="J6038" s="30"/>
      <c r="K6038" s="8"/>
      <c r="L6038" s="31"/>
      <c r="M6038" s="27"/>
      <c r="N6038" s="17"/>
      <c r="O6038" s="7"/>
    </row>
    <row r="6039" spans="1:15" x14ac:dyDescent="0.25">
      <c r="A6039" s="4"/>
      <c r="B6039" s="3"/>
      <c r="C6039" s="3"/>
      <c r="D6039" s="3"/>
      <c r="E6039" s="9"/>
      <c r="F6039" s="6"/>
      <c r="I6039" s="10"/>
      <c r="J6039" s="30"/>
      <c r="K6039" s="8"/>
      <c r="L6039" s="31"/>
      <c r="M6039" s="27"/>
      <c r="N6039" s="17"/>
      <c r="O6039" s="7"/>
    </row>
    <row r="6040" spans="1:15" x14ac:dyDescent="0.25">
      <c r="A6040" s="4"/>
      <c r="B6040" s="3"/>
      <c r="C6040" s="3"/>
      <c r="D6040" s="3"/>
      <c r="E6040" s="9"/>
      <c r="F6040" s="6"/>
      <c r="I6040" s="10"/>
      <c r="J6040" s="30"/>
      <c r="K6040" s="8"/>
      <c r="L6040" s="31"/>
      <c r="M6040" s="27"/>
      <c r="N6040" s="17"/>
      <c r="O6040" s="7"/>
    </row>
    <row r="6041" spans="1:15" x14ac:dyDescent="0.25">
      <c r="A6041" s="4"/>
      <c r="B6041" s="3"/>
      <c r="C6041" s="3"/>
      <c r="D6041" s="3"/>
      <c r="E6041" s="9"/>
      <c r="F6041" s="6"/>
      <c r="I6041" s="10"/>
      <c r="J6041" s="30"/>
      <c r="K6041" s="8"/>
      <c r="L6041" s="31"/>
      <c r="M6041" s="27"/>
      <c r="N6041" s="17"/>
      <c r="O6041" s="7"/>
    </row>
    <row r="6042" spans="1:15" x14ac:dyDescent="0.25">
      <c r="A6042" s="4"/>
      <c r="B6042" s="3"/>
      <c r="C6042" s="3"/>
      <c r="D6042" s="3"/>
      <c r="E6042" s="9"/>
      <c r="F6042" s="6"/>
      <c r="I6042" s="10"/>
      <c r="J6042" s="30"/>
      <c r="K6042" s="8"/>
      <c r="L6042" s="31"/>
      <c r="M6042" s="27"/>
      <c r="N6042" s="17"/>
      <c r="O6042" s="7"/>
    </row>
    <row r="6043" spans="1:15" x14ac:dyDescent="0.25">
      <c r="A6043" s="4"/>
      <c r="B6043" s="3"/>
      <c r="C6043" s="3"/>
      <c r="D6043" s="3"/>
      <c r="E6043" s="9"/>
      <c r="F6043" s="6"/>
      <c r="I6043" s="10"/>
      <c r="J6043" s="30"/>
      <c r="K6043" s="8"/>
      <c r="L6043" s="31"/>
      <c r="M6043" s="27"/>
      <c r="N6043" s="17"/>
      <c r="O6043" s="7"/>
    </row>
    <row r="6044" spans="1:15" x14ac:dyDescent="0.25">
      <c r="A6044" s="4"/>
      <c r="B6044" s="3"/>
      <c r="C6044" s="3"/>
      <c r="D6044" s="3"/>
      <c r="E6044" s="9"/>
      <c r="F6044" s="6"/>
      <c r="I6044" s="10"/>
      <c r="J6044" s="30"/>
      <c r="K6044" s="8"/>
      <c r="L6044" s="31"/>
      <c r="M6044" s="27"/>
      <c r="N6044" s="17"/>
      <c r="O6044" s="7"/>
    </row>
    <row r="6045" spans="1:15" x14ac:dyDescent="0.25">
      <c r="A6045" s="4"/>
      <c r="B6045" s="3"/>
      <c r="C6045" s="3"/>
      <c r="D6045" s="3"/>
      <c r="E6045" s="9"/>
      <c r="F6045" s="6"/>
      <c r="I6045" s="10"/>
      <c r="J6045" s="30"/>
      <c r="K6045" s="8"/>
      <c r="L6045" s="31"/>
      <c r="M6045" s="27"/>
      <c r="N6045" s="17"/>
      <c r="O6045" s="7"/>
    </row>
    <row r="6046" spans="1:15" x14ac:dyDescent="0.25">
      <c r="A6046" s="4"/>
      <c r="B6046" s="3"/>
      <c r="C6046" s="3"/>
      <c r="D6046" s="3"/>
      <c r="E6046" s="9"/>
      <c r="F6046" s="6"/>
      <c r="I6046" s="10"/>
      <c r="J6046" s="30"/>
      <c r="K6046" s="8"/>
      <c r="L6046" s="31"/>
      <c r="M6046" s="27"/>
      <c r="N6046" s="17"/>
      <c r="O6046" s="7"/>
    </row>
    <row r="6047" spans="1:15" x14ac:dyDescent="0.25">
      <c r="A6047" s="4"/>
      <c r="B6047" s="3"/>
      <c r="C6047" s="3"/>
      <c r="D6047" s="3"/>
      <c r="E6047" s="9"/>
      <c r="F6047" s="6"/>
      <c r="I6047" s="10"/>
      <c r="J6047" s="30"/>
      <c r="K6047" s="8"/>
      <c r="L6047" s="31"/>
      <c r="M6047" s="27"/>
      <c r="N6047" s="17"/>
      <c r="O6047" s="7"/>
    </row>
    <row r="6048" spans="1:15" x14ac:dyDescent="0.25">
      <c r="A6048" s="4"/>
      <c r="B6048" s="3"/>
      <c r="C6048" s="3"/>
      <c r="D6048" s="3"/>
      <c r="E6048" s="9"/>
      <c r="F6048" s="6"/>
      <c r="I6048" s="10"/>
      <c r="J6048" s="30"/>
      <c r="K6048" s="8"/>
      <c r="L6048" s="31"/>
      <c r="M6048" s="27"/>
      <c r="N6048" s="17"/>
      <c r="O6048" s="7"/>
    </row>
    <row r="6049" spans="1:15" x14ac:dyDescent="0.25">
      <c r="A6049" s="4"/>
      <c r="B6049" s="3"/>
      <c r="C6049" s="3"/>
      <c r="D6049" s="3"/>
      <c r="E6049" s="9"/>
      <c r="F6049" s="6"/>
      <c r="I6049" s="10"/>
      <c r="J6049" s="30"/>
      <c r="K6049" s="8"/>
      <c r="L6049" s="31"/>
      <c r="M6049" s="27"/>
      <c r="N6049" s="17"/>
      <c r="O6049" s="7"/>
    </row>
    <row r="6050" spans="1:15" x14ac:dyDescent="0.25">
      <c r="A6050" s="4"/>
      <c r="B6050" s="3"/>
      <c r="C6050" s="3"/>
      <c r="D6050" s="3"/>
      <c r="E6050" s="9"/>
      <c r="F6050" s="6"/>
      <c r="I6050" s="10"/>
      <c r="J6050" s="30"/>
      <c r="K6050" s="8"/>
      <c r="L6050" s="31"/>
      <c r="M6050" s="27"/>
      <c r="N6050" s="17"/>
      <c r="O6050" s="7"/>
    </row>
    <row r="6051" spans="1:15" x14ac:dyDescent="0.25">
      <c r="A6051" s="4"/>
      <c r="B6051" s="3"/>
      <c r="C6051" s="3"/>
      <c r="D6051" s="3"/>
      <c r="E6051" s="9"/>
      <c r="F6051" s="6"/>
      <c r="I6051" s="10"/>
      <c r="J6051" s="30"/>
      <c r="K6051" s="8"/>
      <c r="L6051" s="31"/>
      <c r="M6051" s="27"/>
      <c r="N6051" s="17"/>
      <c r="O6051" s="7"/>
    </row>
    <row r="6052" spans="1:15" x14ac:dyDescent="0.25">
      <c r="A6052" s="4"/>
      <c r="B6052" s="3"/>
      <c r="C6052" s="3"/>
      <c r="D6052" s="3"/>
      <c r="E6052" s="9"/>
      <c r="F6052" s="6"/>
      <c r="I6052" s="10"/>
      <c r="J6052" s="30"/>
      <c r="K6052" s="8"/>
      <c r="L6052" s="31"/>
      <c r="M6052" s="27"/>
      <c r="N6052" s="17"/>
      <c r="O6052" s="7"/>
    </row>
    <row r="6053" spans="1:15" x14ac:dyDescent="0.25">
      <c r="A6053" s="4"/>
      <c r="B6053" s="3"/>
      <c r="C6053" s="3"/>
      <c r="D6053" s="3"/>
      <c r="E6053" s="9"/>
      <c r="F6053" s="6"/>
      <c r="I6053" s="10"/>
      <c r="J6053" s="30"/>
      <c r="K6053" s="8"/>
      <c r="L6053" s="31"/>
      <c r="M6053" s="27"/>
      <c r="N6053" s="17"/>
      <c r="O6053" s="7"/>
    </row>
    <row r="6054" spans="1:15" x14ac:dyDescent="0.25">
      <c r="A6054" s="4"/>
      <c r="B6054" s="3"/>
      <c r="C6054" s="3"/>
      <c r="D6054" s="3"/>
      <c r="E6054" s="9"/>
      <c r="F6054" s="6"/>
      <c r="I6054" s="10"/>
      <c r="J6054" s="30"/>
      <c r="K6054" s="8"/>
      <c r="L6054" s="31"/>
      <c r="M6054" s="27"/>
      <c r="N6054" s="17"/>
      <c r="O6054" s="7"/>
    </row>
    <row r="6055" spans="1:15" x14ac:dyDescent="0.25">
      <c r="A6055" s="4"/>
      <c r="B6055" s="3"/>
      <c r="C6055" s="3"/>
      <c r="D6055" s="3"/>
      <c r="E6055" s="9"/>
      <c r="F6055" s="6"/>
      <c r="I6055" s="10"/>
      <c r="J6055" s="30"/>
      <c r="K6055" s="8"/>
      <c r="L6055" s="31"/>
      <c r="M6055" s="27"/>
      <c r="N6055" s="17"/>
      <c r="O6055" s="7"/>
    </row>
    <row r="6056" spans="1:15" x14ac:dyDescent="0.25">
      <c r="A6056" s="4"/>
      <c r="B6056" s="3"/>
      <c r="C6056" s="3"/>
      <c r="D6056" s="3"/>
      <c r="E6056" s="9"/>
      <c r="F6056" s="6"/>
      <c r="I6056" s="10"/>
      <c r="J6056" s="30"/>
      <c r="K6056" s="8"/>
      <c r="L6056" s="31"/>
      <c r="M6056" s="27"/>
      <c r="N6056" s="17"/>
      <c r="O6056" s="7"/>
    </row>
    <row r="6057" spans="1:15" x14ac:dyDescent="0.25">
      <c r="A6057" s="4"/>
      <c r="B6057" s="3"/>
      <c r="C6057" s="3"/>
      <c r="D6057" s="3"/>
      <c r="E6057" s="9"/>
      <c r="F6057" s="6"/>
      <c r="I6057" s="10"/>
      <c r="J6057" s="30"/>
      <c r="K6057" s="8"/>
      <c r="L6057" s="31"/>
      <c r="M6057" s="27"/>
      <c r="N6057" s="17"/>
      <c r="O6057" s="7"/>
    </row>
    <row r="6058" spans="1:15" x14ac:dyDescent="0.25">
      <c r="A6058" s="4"/>
      <c r="B6058" s="3"/>
      <c r="C6058" s="3"/>
      <c r="D6058" s="3"/>
      <c r="E6058" s="9"/>
      <c r="F6058" s="6"/>
      <c r="I6058" s="10"/>
      <c r="J6058" s="30"/>
      <c r="K6058" s="8"/>
      <c r="L6058" s="31"/>
      <c r="M6058" s="27"/>
      <c r="N6058" s="17"/>
      <c r="O6058" s="7"/>
    </row>
    <row r="6059" spans="1:15" x14ac:dyDescent="0.25">
      <c r="A6059" s="4"/>
      <c r="B6059" s="3"/>
      <c r="C6059" s="3"/>
      <c r="D6059" s="3"/>
      <c r="E6059" s="9"/>
      <c r="F6059" s="6"/>
      <c r="I6059" s="10"/>
      <c r="J6059" s="30"/>
      <c r="K6059" s="8"/>
      <c r="L6059" s="31"/>
      <c r="M6059" s="27"/>
      <c r="N6059" s="17"/>
      <c r="O6059" s="7"/>
    </row>
    <row r="6060" spans="1:15" x14ac:dyDescent="0.25">
      <c r="A6060" s="4"/>
      <c r="B6060" s="3"/>
      <c r="C6060" s="3"/>
      <c r="D6060" s="3"/>
      <c r="E6060" s="9"/>
      <c r="F6060" s="6"/>
      <c r="I6060" s="10"/>
      <c r="J6060" s="30"/>
      <c r="K6060" s="8"/>
      <c r="L6060" s="31"/>
      <c r="M6060" s="27"/>
      <c r="N6060" s="17"/>
      <c r="O6060" s="7"/>
    </row>
    <row r="6061" spans="1:15" x14ac:dyDescent="0.25">
      <c r="A6061" s="4"/>
      <c r="B6061" s="3"/>
      <c r="C6061" s="3"/>
      <c r="D6061" s="3"/>
      <c r="E6061" s="9"/>
      <c r="F6061" s="6"/>
      <c r="I6061" s="10"/>
      <c r="J6061" s="30"/>
      <c r="K6061" s="8"/>
      <c r="L6061" s="31"/>
      <c r="M6061" s="27"/>
      <c r="N6061" s="17"/>
      <c r="O6061" s="7"/>
    </row>
    <row r="6062" spans="1:15" x14ac:dyDescent="0.25">
      <c r="A6062" s="4"/>
      <c r="B6062" s="3"/>
      <c r="C6062" s="3"/>
      <c r="D6062" s="3"/>
      <c r="E6062" s="9"/>
      <c r="F6062" s="6"/>
      <c r="I6062" s="10"/>
      <c r="J6062" s="30"/>
      <c r="K6062" s="8"/>
      <c r="L6062" s="31"/>
      <c r="M6062" s="27"/>
      <c r="N6062" s="17"/>
      <c r="O6062" s="7"/>
    </row>
    <row r="6063" spans="1:15" x14ac:dyDescent="0.25">
      <c r="A6063" s="4"/>
      <c r="B6063" s="3"/>
      <c r="C6063" s="3"/>
      <c r="D6063" s="3"/>
      <c r="E6063" s="9"/>
      <c r="F6063" s="6"/>
      <c r="I6063" s="10"/>
      <c r="J6063" s="30"/>
      <c r="K6063" s="8"/>
      <c r="L6063" s="31"/>
      <c r="M6063" s="27"/>
      <c r="N6063" s="17"/>
      <c r="O6063" s="7"/>
    </row>
    <row r="6064" spans="1:15" x14ac:dyDescent="0.25">
      <c r="A6064" s="4"/>
      <c r="B6064" s="3"/>
      <c r="C6064" s="3"/>
      <c r="D6064" s="3"/>
      <c r="E6064" s="9"/>
      <c r="F6064" s="6"/>
      <c r="I6064" s="10"/>
      <c r="J6064" s="30"/>
      <c r="K6064" s="8"/>
      <c r="L6064" s="31"/>
      <c r="M6064" s="27"/>
      <c r="N6064" s="17"/>
      <c r="O6064" s="7"/>
    </row>
    <row r="6065" spans="1:15" x14ac:dyDescent="0.25">
      <c r="A6065" s="4"/>
      <c r="B6065" s="3"/>
      <c r="C6065" s="3"/>
      <c r="D6065" s="3"/>
      <c r="E6065" s="9"/>
      <c r="F6065" s="6"/>
      <c r="I6065" s="10"/>
      <c r="J6065" s="30"/>
      <c r="K6065" s="8"/>
      <c r="L6065" s="31"/>
      <c r="M6065" s="27"/>
      <c r="N6065" s="17"/>
      <c r="O6065" s="7"/>
    </row>
    <row r="6066" spans="1:15" x14ac:dyDescent="0.25">
      <c r="A6066" s="4"/>
      <c r="B6066" s="3"/>
      <c r="C6066" s="3"/>
      <c r="D6066" s="3"/>
      <c r="E6066" s="9"/>
      <c r="F6066" s="6"/>
      <c r="I6066" s="10"/>
      <c r="J6066" s="30"/>
      <c r="K6066" s="8"/>
      <c r="L6066" s="31"/>
      <c r="M6066" s="27"/>
      <c r="N6066" s="17"/>
      <c r="O6066" s="7"/>
    </row>
    <row r="6067" spans="1:15" x14ac:dyDescent="0.25">
      <c r="A6067" s="4"/>
      <c r="B6067" s="3"/>
      <c r="C6067" s="3"/>
      <c r="D6067" s="3"/>
      <c r="E6067" s="9"/>
      <c r="F6067" s="6"/>
      <c r="I6067" s="10"/>
      <c r="J6067" s="30"/>
      <c r="K6067" s="8"/>
      <c r="L6067" s="31"/>
      <c r="M6067" s="27"/>
      <c r="N6067" s="17"/>
      <c r="O6067" s="7"/>
    </row>
    <row r="6068" spans="1:15" x14ac:dyDescent="0.25">
      <c r="A6068" s="4"/>
      <c r="B6068" s="3"/>
      <c r="C6068" s="3"/>
      <c r="D6068" s="3"/>
      <c r="E6068" s="9"/>
      <c r="F6068" s="6"/>
      <c r="I6068" s="10"/>
      <c r="J6068" s="30"/>
      <c r="K6068" s="8"/>
      <c r="L6068" s="31"/>
      <c r="M6068" s="27"/>
      <c r="N6068" s="17"/>
      <c r="O6068" s="7"/>
    </row>
    <row r="6069" spans="1:15" x14ac:dyDescent="0.25">
      <c r="A6069" s="4"/>
      <c r="B6069" s="3"/>
      <c r="C6069" s="3"/>
      <c r="D6069" s="3"/>
      <c r="E6069" s="9"/>
      <c r="F6069" s="6"/>
      <c r="I6069" s="10"/>
      <c r="J6069" s="30"/>
      <c r="K6069" s="8"/>
      <c r="L6069" s="31"/>
      <c r="M6069" s="27"/>
      <c r="N6069" s="17"/>
      <c r="O6069" s="7"/>
    </row>
    <row r="6070" spans="1:15" x14ac:dyDescent="0.25">
      <c r="A6070" s="4"/>
      <c r="B6070" s="3"/>
      <c r="C6070" s="3"/>
      <c r="D6070" s="3"/>
      <c r="E6070" s="9"/>
      <c r="F6070" s="6"/>
      <c r="I6070" s="10"/>
      <c r="J6070" s="30"/>
      <c r="K6070" s="8"/>
      <c r="L6070" s="31"/>
      <c r="M6070" s="27"/>
      <c r="N6070" s="17"/>
      <c r="O6070" s="7"/>
    </row>
    <row r="6071" spans="1:15" x14ac:dyDescent="0.25">
      <c r="A6071" s="4"/>
      <c r="B6071" s="3"/>
      <c r="C6071" s="3"/>
      <c r="D6071" s="3"/>
      <c r="E6071" s="9"/>
      <c r="F6071" s="6"/>
      <c r="I6071" s="10"/>
      <c r="J6071" s="30"/>
      <c r="K6071" s="8"/>
      <c r="L6071" s="31"/>
      <c r="M6071" s="27"/>
      <c r="N6071" s="17"/>
      <c r="O6071" s="7"/>
    </row>
    <row r="6072" spans="1:15" x14ac:dyDescent="0.25">
      <c r="A6072" s="4"/>
      <c r="B6072" s="3"/>
      <c r="C6072" s="3"/>
      <c r="D6072" s="3"/>
      <c r="E6072" s="9"/>
      <c r="F6072" s="6"/>
      <c r="I6072" s="10"/>
      <c r="J6072" s="30"/>
      <c r="K6072" s="8"/>
      <c r="L6072" s="31"/>
      <c r="M6072" s="27"/>
      <c r="N6072" s="17"/>
      <c r="O6072" s="7"/>
    </row>
    <row r="6073" spans="1:15" x14ac:dyDescent="0.25">
      <c r="A6073" s="4"/>
      <c r="B6073" s="3"/>
      <c r="C6073" s="3"/>
      <c r="D6073" s="3"/>
      <c r="E6073" s="9"/>
      <c r="F6073" s="6"/>
      <c r="I6073" s="10"/>
      <c r="J6073" s="30"/>
      <c r="K6073" s="8"/>
      <c r="L6073" s="31"/>
      <c r="M6073" s="27"/>
      <c r="N6073" s="17"/>
      <c r="O6073" s="7"/>
    </row>
    <row r="6074" spans="1:15" x14ac:dyDescent="0.25">
      <c r="A6074" s="4"/>
      <c r="B6074" s="3"/>
      <c r="C6074" s="3"/>
      <c r="D6074" s="3"/>
      <c r="E6074" s="9"/>
      <c r="F6074" s="6"/>
      <c r="I6074" s="10"/>
      <c r="J6074" s="30"/>
      <c r="K6074" s="8"/>
      <c r="L6074" s="31"/>
      <c r="M6074" s="27"/>
      <c r="N6074" s="17"/>
      <c r="O6074" s="7"/>
    </row>
    <row r="6075" spans="1:15" x14ac:dyDescent="0.25">
      <c r="A6075" s="4"/>
      <c r="B6075" s="3"/>
      <c r="C6075" s="3"/>
      <c r="D6075" s="3"/>
      <c r="E6075" s="9"/>
      <c r="F6075" s="6"/>
      <c r="I6075" s="10"/>
      <c r="J6075" s="30"/>
      <c r="K6075" s="8"/>
      <c r="L6075" s="31"/>
      <c r="M6075" s="27"/>
      <c r="N6075" s="17"/>
      <c r="O6075" s="7"/>
    </row>
    <row r="6076" spans="1:15" x14ac:dyDescent="0.25">
      <c r="A6076" s="4"/>
      <c r="B6076" s="3"/>
      <c r="C6076" s="3"/>
      <c r="D6076" s="3"/>
      <c r="E6076" s="9"/>
      <c r="F6076" s="6"/>
      <c r="I6076" s="10"/>
      <c r="J6076" s="30"/>
      <c r="K6076" s="8"/>
      <c r="L6076" s="31"/>
      <c r="M6076" s="27"/>
      <c r="N6076" s="17"/>
      <c r="O6076" s="7"/>
    </row>
    <row r="6077" spans="1:15" x14ac:dyDescent="0.25">
      <c r="A6077" s="4"/>
      <c r="B6077" s="3"/>
      <c r="C6077" s="3"/>
      <c r="D6077" s="3"/>
      <c r="E6077" s="9"/>
      <c r="F6077" s="6"/>
      <c r="I6077" s="10"/>
      <c r="J6077" s="30"/>
      <c r="K6077" s="8"/>
      <c r="L6077" s="31"/>
      <c r="M6077" s="27"/>
      <c r="N6077" s="17"/>
      <c r="O6077" s="7"/>
    </row>
    <row r="6078" spans="1:15" x14ac:dyDescent="0.25">
      <c r="A6078" s="4"/>
      <c r="B6078" s="3"/>
      <c r="C6078" s="3"/>
      <c r="D6078" s="3"/>
      <c r="E6078" s="9"/>
      <c r="F6078" s="6"/>
      <c r="I6078" s="10"/>
      <c r="J6078" s="30"/>
      <c r="K6078" s="8"/>
      <c r="L6078" s="31"/>
      <c r="M6078" s="27"/>
      <c r="N6078" s="17"/>
      <c r="O6078" s="7"/>
    </row>
    <row r="6079" spans="1:15" x14ac:dyDescent="0.25">
      <c r="A6079" s="4"/>
      <c r="B6079" s="3"/>
      <c r="C6079" s="3"/>
      <c r="D6079" s="3"/>
      <c r="E6079" s="9"/>
      <c r="F6079" s="6"/>
      <c r="I6079" s="10"/>
      <c r="J6079" s="30"/>
      <c r="K6079" s="8"/>
      <c r="L6079" s="31"/>
      <c r="M6079" s="27"/>
      <c r="N6079" s="17"/>
      <c r="O6079" s="7"/>
    </row>
    <row r="6080" spans="1:15" x14ac:dyDescent="0.25">
      <c r="A6080" s="4"/>
      <c r="B6080" s="3"/>
      <c r="C6080" s="3"/>
      <c r="D6080" s="3"/>
      <c r="E6080" s="9"/>
      <c r="F6080" s="6"/>
      <c r="I6080" s="10"/>
      <c r="J6080" s="30"/>
      <c r="K6080" s="8"/>
      <c r="L6080" s="31"/>
      <c r="M6080" s="27"/>
      <c r="N6080" s="17"/>
      <c r="O6080" s="7"/>
    </row>
    <row r="6081" spans="1:15" x14ac:dyDescent="0.25">
      <c r="A6081" s="4"/>
      <c r="B6081" s="3"/>
      <c r="C6081" s="3"/>
      <c r="D6081" s="3"/>
      <c r="E6081" s="9"/>
      <c r="F6081" s="6"/>
      <c r="I6081" s="10"/>
      <c r="J6081" s="30"/>
      <c r="K6081" s="8"/>
      <c r="L6081" s="31"/>
      <c r="M6081" s="27"/>
      <c r="N6081" s="17"/>
      <c r="O6081" s="7"/>
    </row>
    <row r="6082" spans="1:15" x14ac:dyDescent="0.25">
      <c r="A6082" s="4"/>
      <c r="B6082" s="3"/>
      <c r="C6082" s="3"/>
      <c r="D6082" s="3"/>
      <c r="E6082" s="9"/>
      <c r="F6082" s="6"/>
      <c r="I6082" s="10"/>
      <c r="J6082" s="30"/>
      <c r="K6082" s="8"/>
      <c r="L6082" s="31"/>
      <c r="M6082" s="27"/>
      <c r="N6082" s="17"/>
      <c r="O6082" s="7"/>
    </row>
    <row r="6083" spans="1:15" x14ac:dyDescent="0.25">
      <c r="A6083" s="4"/>
      <c r="B6083" s="3"/>
      <c r="C6083" s="3"/>
      <c r="D6083" s="3"/>
      <c r="E6083" s="9"/>
      <c r="F6083" s="6"/>
      <c r="I6083" s="10"/>
      <c r="J6083" s="30"/>
      <c r="K6083" s="8"/>
      <c r="L6083" s="31"/>
      <c r="M6083" s="27"/>
      <c r="N6083" s="17"/>
      <c r="O6083" s="7"/>
    </row>
    <row r="6084" spans="1:15" x14ac:dyDescent="0.25">
      <c r="A6084" s="4"/>
      <c r="B6084" s="3"/>
      <c r="C6084" s="3"/>
      <c r="D6084" s="3"/>
      <c r="E6084" s="9"/>
      <c r="F6084" s="6"/>
      <c r="I6084" s="10"/>
      <c r="J6084" s="30"/>
      <c r="K6084" s="8"/>
      <c r="L6084" s="31"/>
      <c r="M6084" s="27"/>
      <c r="N6084" s="17"/>
      <c r="O6084" s="7"/>
    </row>
    <row r="6085" spans="1:15" x14ac:dyDescent="0.25">
      <c r="A6085" s="4"/>
      <c r="B6085" s="3"/>
      <c r="C6085" s="3"/>
      <c r="D6085" s="3"/>
      <c r="E6085" s="9"/>
      <c r="F6085" s="6"/>
      <c r="I6085" s="10"/>
      <c r="J6085" s="30"/>
      <c r="K6085" s="8"/>
      <c r="L6085" s="31"/>
      <c r="M6085" s="27"/>
      <c r="N6085" s="17"/>
      <c r="O6085" s="7"/>
    </row>
    <row r="6086" spans="1:15" x14ac:dyDescent="0.25">
      <c r="A6086" s="4"/>
      <c r="B6086" s="3"/>
      <c r="C6086" s="3"/>
      <c r="D6086" s="3"/>
      <c r="E6086" s="9"/>
      <c r="F6086" s="6"/>
      <c r="I6086" s="10"/>
      <c r="J6086" s="30"/>
      <c r="K6086" s="8"/>
      <c r="L6086" s="31"/>
      <c r="M6086" s="27"/>
      <c r="N6086" s="17"/>
      <c r="O6086" s="7"/>
    </row>
    <row r="6087" spans="1:15" x14ac:dyDescent="0.25">
      <c r="A6087" s="4"/>
      <c r="B6087" s="3"/>
      <c r="C6087" s="3"/>
      <c r="D6087" s="3"/>
      <c r="E6087" s="9"/>
      <c r="F6087" s="6"/>
      <c r="I6087" s="10"/>
      <c r="J6087" s="30"/>
      <c r="K6087" s="8"/>
      <c r="L6087" s="31"/>
      <c r="M6087" s="27"/>
      <c r="N6087" s="17"/>
      <c r="O6087" s="7"/>
    </row>
    <row r="6088" spans="1:15" x14ac:dyDescent="0.25">
      <c r="A6088" s="4"/>
      <c r="B6088" s="3"/>
      <c r="C6088" s="3"/>
      <c r="D6088" s="3"/>
      <c r="E6088" s="9"/>
      <c r="F6088" s="6"/>
      <c r="I6088" s="10"/>
      <c r="J6088" s="30"/>
      <c r="K6088" s="8"/>
      <c r="L6088" s="31"/>
      <c r="M6088" s="27"/>
      <c r="N6088" s="17"/>
      <c r="O6088" s="7"/>
    </row>
    <row r="6089" spans="1:15" x14ac:dyDescent="0.25">
      <c r="A6089" s="4"/>
      <c r="B6089" s="3"/>
      <c r="C6089" s="3"/>
      <c r="D6089" s="3"/>
      <c r="E6089" s="9"/>
      <c r="F6089" s="6"/>
      <c r="I6089" s="10"/>
      <c r="J6089" s="30"/>
      <c r="K6089" s="8"/>
      <c r="L6089" s="31"/>
      <c r="M6089" s="27"/>
      <c r="N6089" s="17"/>
      <c r="O6089" s="7"/>
    </row>
    <row r="6090" spans="1:15" x14ac:dyDescent="0.25">
      <c r="A6090" s="4"/>
      <c r="B6090" s="3"/>
      <c r="C6090" s="3"/>
      <c r="D6090" s="3"/>
      <c r="E6090" s="9"/>
      <c r="F6090" s="6"/>
      <c r="I6090" s="10"/>
      <c r="J6090" s="30"/>
      <c r="K6090" s="8"/>
      <c r="L6090" s="31"/>
      <c r="M6090" s="27"/>
      <c r="N6090" s="17"/>
      <c r="O6090" s="7"/>
    </row>
    <row r="6091" spans="1:15" x14ac:dyDescent="0.25">
      <c r="A6091" s="4"/>
      <c r="B6091" s="3"/>
      <c r="C6091" s="3"/>
      <c r="D6091" s="3"/>
      <c r="E6091" s="9"/>
      <c r="F6091" s="6"/>
      <c r="I6091" s="10"/>
      <c r="J6091" s="30"/>
      <c r="K6091" s="8"/>
      <c r="L6091" s="31"/>
      <c r="M6091" s="27"/>
      <c r="N6091" s="17"/>
      <c r="O6091" s="7"/>
    </row>
    <row r="6092" spans="1:15" x14ac:dyDescent="0.25">
      <c r="A6092" s="4"/>
      <c r="B6092" s="3"/>
      <c r="C6092" s="3"/>
      <c r="D6092" s="3"/>
      <c r="E6092" s="9"/>
      <c r="F6092" s="6"/>
      <c r="I6092" s="10"/>
      <c r="J6092" s="30"/>
      <c r="K6092" s="8"/>
      <c r="L6092" s="31"/>
      <c r="M6092" s="27"/>
      <c r="N6092" s="17"/>
      <c r="O6092" s="7"/>
    </row>
    <row r="6093" spans="1:15" x14ac:dyDescent="0.25">
      <c r="A6093" s="4"/>
      <c r="B6093" s="3"/>
      <c r="C6093" s="3"/>
      <c r="D6093" s="3"/>
      <c r="E6093" s="9"/>
      <c r="F6093" s="6"/>
      <c r="I6093" s="10"/>
      <c r="J6093" s="30"/>
      <c r="K6093" s="8"/>
      <c r="L6093" s="31"/>
      <c r="M6093" s="27"/>
      <c r="N6093" s="17"/>
      <c r="O6093" s="7"/>
    </row>
    <row r="6094" spans="1:15" x14ac:dyDescent="0.25">
      <c r="A6094" s="4"/>
      <c r="B6094" s="3"/>
      <c r="C6094" s="3"/>
      <c r="D6094" s="3"/>
      <c r="E6094" s="9"/>
      <c r="F6094" s="6"/>
      <c r="I6094" s="10"/>
      <c r="J6094" s="30"/>
      <c r="K6094" s="8"/>
      <c r="L6094" s="31"/>
      <c r="M6094" s="27"/>
      <c r="N6094" s="17"/>
      <c r="O6094" s="7"/>
    </row>
    <row r="6095" spans="1:15" x14ac:dyDescent="0.25">
      <c r="A6095" s="4"/>
      <c r="B6095" s="3"/>
      <c r="C6095" s="3"/>
      <c r="D6095" s="3"/>
      <c r="E6095" s="9"/>
      <c r="F6095" s="6"/>
      <c r="I6095" s="10"/>
      <c r="J6095" s="30"/>
      <c r="K6095" s="8"/>
      <c r="L6095" s="31"/>
      <c r="M6095" s="27"/>
      <c r="N6095" s="17"/>
      <c r="O6095" s="7"/>
    </row>
    <row r="6096" spans="1:15" x14ac:dyDescent="0.25">
      <c r="A6096" s="4"/>
      <c r="B6096" s="3"/>
      <c r="C6096" s="3"/>
      <c r="D6096" s="3"/>
      <c r="E6096" s="9"/>
      <c r="F6096" s="6"/>
      <c r="I6096" s="10"/>
      <c r="J6096" s="30"/>
      <c r="K6096" s="8"/>
      <c r="L6096" s="31"/>
      <c r="M6096" s="27"/>
      <c r="N6096" s="17"/>
      <c r="O6096" s="7"/>
    </row>
    <row r="6097" spans="1:15" x14ac:dyDescent="0.25">
      <c r="A6097" s="4"/>
      <c r="B6097" s="3"/>
      <c r="C6097" s="3"/>
      <c r="D6097" s="3"/>
      <c r="E6097" s="9"/>
      <c r="F6097" s="6"/>
      <c r="I6097" s="10"/>
      <c r="J6097" s="30"/>
      <c r="K6097" s="8"/>
      <c r="L6097" s="31"/>
      <c r="M6097" s="27"/>
      <c r="N6097" s="17"/>
      <c r="O6097" s="7"/>
    </row>
    <row r="6098" spans="1:15" x14ac:dyDescent="0.25">
      <c r="A6098" s="4"/>
      <c r="B6098" s="3"/>
      <c r="C6098" s="3"/>
      <c r="D6098" s="3"/>
      <c r="E6098" s="9"/>
      <c r="F6098" s="6"/>
      <c r="I6098" s="10"/>
      <c r="J6098" s="30"/>
      <c r="K6098" s="8"/>
      <c r="L6098" s="31"/>
      <c r="M6098" s="27"/>
      <c r="N6098" s="17"/>
      <c r="O6098" s="7"/>
    </row>
    <row r="6099" spans="1:15" x14ac:dyDescent="0.25">
      <c r="A6099" s="4"/>
      <c r="B6099" s="3"/>
      <c r="C6099" s="3"/>
      <c r="D6099" s="3"/>
      <c r="E6099" s="9"/>
      <c r="F6099" s="6"/>
      <c r="I6099" s="10"/>
      <c r="J6099" s="30"/>
      <c r="K6099" s="8"/>
      <c r="L6099" s="31"/>
      <c r="M6099" s="27"/>
      <c r="N6099" s="17"/>
      <c r="O6099" s="7"/>
    </row>
    <row r="6100" spans="1:15" x14ac:dyDescent="0.25">
      <c r="A6100" s="4"/>
      <c r="B6100" s="3"/>
      <c r="C6100" s="3"/>
      <c r="D6100" s="3"/>
      <c r="E6100" s="9"/>
      <c r="F6100" s="6"/>
      <c r="I6100" s="10"/>
      <c r="J6100" s="30"/>
      <c r="K6100" s="8"/>
      <c r="L6100" s="31"/>
      <c r="M6100" s="27"/>
      <c r="N6100" s="17"/>
      <c r="O6100" s="7"/>
    </row>
    <row r="6101" spans="1:15" x14ac:dyDescent="0.25">
      <c r="A6101" s="4"/>
      <c r="B6101" s="3"/>
      <c r="C6101" s="3"/>
      <c r="D6101" s="3"/>
      <c r="E6101" s="9"/>
      <c r="F6101" s="6"/>
      <c r="I6101" s="10"/>
      <c r="J6101" s="30"/>
      <c r="K6101" s="8"/>
      <c r="L6101" s="31"/>
      <c r="M6101" s="27"/>
      <c r="N6101" s="17"/>
      <c r="O6101" s="7"/>
    </row>
    <row r="6102" spans="1:15" x14ac:dyDescent="0.25">
      <c r="A6102" s="4"/>
      <c r="B6102" s="3"/>
      <c r="C6102" s="3"/>
      <c r="D6102" s="3"/>
      <c r="E6102" s="9"/>
      <c r="F6102" s="6"/>
      <c r="I6102" s="10"/>
      <c r="J6102" s="30"/>
      <c r="K6102" s="8"/>
      <c r="L6102" s="31"/>
      <c r="M6102" s="27"/>
      <c r="N6102" s="17"/>
      <c r="O6102" s="7"/>
    </row>
    <row r="6103" spans="1:15" x14ac:dyDescent="0.25">
      <c r="A6103" s="4"/>
      <c r="B6103" s="3"/>
      <c r="C6103" s="3"/>
      <c r="D6103" s="3"/>
      <c r="E6103" s="9"/>
      <c r="F6103" s="6"/>
      <c r="I6103" s="10"/>
      <c r="J6103" s="30"/>
      <c r="K6103" s="8"/>
      <c r="L6103" s="31"/>
      <c r="M6103" s="27"/>
      <c r="N6103" s="17"/>
      <c r="O6103" s="7"/>
    </row>
    <row r="6104" spans="1:15" x14ac:dyDescent="0.25">
      <c r="A6104" s="4"/>
      <c r="B6104" s="3"/>
      <c r="C6104" s="3"/>
      <c r="D6104" s="3"/>
      <c r="E6104" s="9"/>
      <c r="F6104" s="6"/>
      <c r="I6104" s="10"/>
      <c r="J6104" s="30"/>
      <c r="K6104" s="8"/>
      <c r="L6104" s="31"/>
      <c r="M6104" s="27"/>
      <c r="N6104" s="17"/>
      <c r="O6104" s="7"/>
    </row>
    <row r="6105" spans="1:15" x14ac:dyDescent="0.25">
      <c r="A6105" s="4"/>
      <c r="B6105" s="3"/>
      <c r="C6105" s="3"/>
      <c r="D6105" s="3"/>
      <c r="E6105" s="9"/>
      <c r="F6105" s="6"/>
      <c r="I6105" s="10"/>
      <c r="J6105" s="30"/>
      <c r="K6105" s="8"/>
      <c r="L6105" s="31"/>
      <c r="M6105" s="27"/>
      <c r="N6105" s="17"/>
      <c r="O6105" s="7"/>
    </row>
    <row r="6106" spans="1:15" x14ac:dyDescent="0.25">
      <c r="A6106" s="4"/>
      <c r="B6106" s="3"/>
      <c r="C6106" s="3"/>
      <c r="D6106" s="3"/>
      <c r="E6106" s="9"/>
      <c r="F6106" s="6"/>
      <c r="I6106" s="10"/>
      <c r="J6106" s="30"/>
      <c r="K6106" s="8"/>
      <c r="L6106" s="31"/>
      <c r="M6106" s="27"/>
      <c r="N6106" s="17"/>
      <c r="O6106" s="7"/>
    </row>
    <row r="6107" spans="1:15" x14ac:dyDescent="0.25">
      <c r="A6107" s="4"/>
      <c r="B6107" s="3"/>
      <c r="C6107" s="3"/>
      <c r="D6107" s="3"/>
      <c r="E6107" s="9"/>
      <c r="F6107" s="6"/>
      <c r="I6107" s="10"/>
      <c r="J6107" s="30"/>
      <c r="K6107" s="8"/>
      <c r="L6107" s="31"/>
      <c r="M6107" s="27"/>
      <c r="N6107" s="17"/>
      <c r="O6107" s="7"/>
    </row>
    <row r="6108" spans="1:15" x14ac:dyDescent="0.25">
      <c r="A6108" s="4"/>
      <c r="B6108" s="3"/>
      <c r="C6108" s="3"/>
      <c r="D6108" s="3"/>
      <c r="E6108" s="9"/>
      <c r="F6108" s="6"/>
      <c r="I6108" s="10"/>
      <c r="J6108" s="30"/>
      <c r="K6108" s="8"/>
      <c r="L6108" s="31"/>
      <c r="M6108" s="27"/>
      <c r="N6108" s="17"/>
      <c r="O6108" s="7"/>
    </row>
    <row r="6109" spans="1:15" x14ac:dyDescent="0.25">
      <c r="A6109" s="4"/>
      <c r="B6109" s="3"/>
      <c r="C6109" s="3"/>
      <c r="D6109" s="3"/>
      <c r="E6109" s="9"/>
      <c r="F6109" s="6"/>
      <c r="I6109" s="10"/>
      <c r="J6109" s="30"/>
      <c r="K6109" s="8"/>
      <c r="L6109" s="31"/>
      <c r="M6109" s="27"/>
      <c r="N6109" s="17"/>
      <c r="O6109" s="7"/>
    </row>
    <row r="6110" spans="1:15" x14ac:dyDescent="0.25">
      <c r="A6110" s="4"/>
      <c r="B6110" s="3"/>
      <c r="C6110" s="3"/>
      <c r="D6110" s="3"/>
      <c r="E6110" s="9"/>
      <c r="F6110" s="6"/>
      <c r="I6110" s="10"/>
      <c r="J6110" s="30"/>
      <c r="K6110" s="8"/>
      <c r="L6110" s="31"/>
      <c r="M6110" s="27"/>
      <c r="N6110" s="17"/>
      <c r="O6110" s="7"/>
    </row>
    <row r="6111" spans="1:15" x14ac:dyDescent="0.25">
      <c r="A6111" s="4"/>
      <c r="B6111" s="3"/>
      <c r="C6111" s="3"/>
      <c r="D6111" s="3"/>
      <c r="E6111" s="9"/>
      <c r="F6111" s="6"/>
      <c r="I6111" s="10"/>
      <c r="J6111" s="30"/>
      <c r="K6111" s="8"/>
      <c r="L6111" s="31"/>
      <c r="M6111" s="27"/>
      <c r="N6111" s="17"/>
      <c r="O6111" s="7"/>
    </row>
    <row r="6112" spans="1:15" x14ac:dyDescent="0.25">
      <c r="A6112" s="4"/>
      <c r="B6112" s="3"/>
      <c r="C6112" s="3"/>
      <c r="D6112" s="3"/>
      <c r="E6112" s="9"/>
      <c r="F6112" s="6"/>
      <c r="I6112" s="10"/>
      <c r="J6112" s="30"/>
      <c r="K6112" s="8"/>
      <c r="L6112" s="31"/>
      <c r="M6112" s="27"/>
      <c r="N6112" s="17"/>
      <c r="O6112" s="7"/>
    </row>
    <row r="6113" spans="1:15" x14ac:dyDescent="0.25">
      <c r="A6113" s="4"/>
      <c r="B6113" s="3"/>
      <c r="C6113" s="3"/>
      <c r="D6113" s="3"/>
      <c r="E6113" s="9"/>
      <c r="F6113" s="6"/>
      <c r="I6113" s="10"/>
      <c r="J6113" s="30"/>
      <c r="K6113" s="8"/>
      <c r="L6113" s="31"/>
      <c r="M6113" s="27"/>
      <c r="N6113" s="17"/>
      <c r="O6113" s="7"/>
    </row>
    <row r="6114" spans="1:15" x14ac:dyDescent="0.25">
      <c r="A6114" s="4"/>
      <c r="B6114" s="3"/>
      <c r="C6114" s="3"/>
      <c r="D6114" s="3"/>
      <c r="E6114" s="9"/>
      <c r="F6114" s="6"/>
      <c r="I6114" s="10"/>
      <c r="J6114" s="30"/>
      <c r="K6114" s="8"/>
      <c r="L6114" s="31"/>
      <c r="M6114" s="27"/>
      <c r="N6114" s="17"/>
      <c r="O6114" s="7"/>
    </row>
    <row r="6115" spans="1:15" x14ac:dyDescent="0.25">
      <c r="A6115" s="4"/>
      <c r="B6115" s="3"/>
      <c r="C6115" s="3"/>
      <c r="D6115" s="3"/>
      <c r="E6115" s="9"/>
      <c r="F6115" s="6"/>
      <c r="I6115" s="10"/>
      <c r="J6115" s="30"/>
      <c r="K6115" s="8"/>
      <c r="L6115" s="31"/>
      <c r="M6115" s="27"/>
      <c r="N6115" s="17"/>
      <c r="O6115" s="7"/>
    </row>
    <row r="6116" spans="1:15" x14ac:dyDescent="0.25">
      <c r="A6116" s="4"/>
      <c r="B6116" s="3"/>
      <c r="C6116" s="3"/>
      <c r="D6116" s="3"/>
      <c r="E6116" s="9"/>
      <c r="F6116" s="6"/>
      <c r="I6116" s="10"/>
      <c r="J6116" s="30"/>
      <c r="K6116" s="8"/>
      <c r="L6116" s="31"/>
      <c r="M6116" s="27"/>
      <c r="N6116" s="17"/>
      <c r="O6116" s="7"/>
    </row>
    <row r="6117" spans="1:15" x14ac:dyDescent="0.25">
      <c r="A6117" s="4"/>
      <c r="B6117" s="3"/>
      <c r="C6117" s="3"/>
      <c r="D6117" s="3"/>
      <c r="E6117" s="9"/>
      <c r="F6117" s="6"/>
      <c r="I6117" s="10"/>
      <c r="J6117" s="30"/>
      <c r="K6117" s="8"/>
      <c r="L6117" s="31"/>
      <c r="M6117" s="27"/>
      <c r="N6117" s="17"/>
      <c r="O6117" s="7"/>
    </row>
    <row r="6118" spans="1:15" x14ac:dyDescent="0.25">
      <c r="A6118" s="4"/>
      <c r="B6118" s="3"/>
      <c r="C6118" s="3"/>
      <c r="D6118" s="3"/>
      <c r="E6118" s="9"/>
      <c r="F6118" s="6"/>
      <c r="I6118" s="10"/>
      <c r="J6118" s="30"/>
      <c r="K6118" s="8"/>
      <c r="L6118" s="31"/>
      <c r="M6118" s="27"/>
      <c r="N6118" s="17"/>
      <c r="O6118" s="7"/>
    </row>
    <row r="6119" spans="1:15" x14ac:dyDescent="0.25">
      <c r="A6119" s="4"/>
      <c r="B6119" s="3"/>
      <c r="C6119" s="3"/>
      <c r="D6119" s="3"/>
      <c r="E6119" s="9"/>
      <c r="F6119" s="6"/>
      <c r="I6119" s="10"/>
      <c r="J6119" s="30"/>
      <c r="K6119" s="8"/>
      <c r="L6119" s="31"/>
      <c r="M6119" s="27"/>
      <c r="N6119" s="17"/>
      <c r="O6119" s="7"/>
    </row>
    <row r="6120" spans="1:15" x14ac:dyDescent="0.25">
      <c r="A6120" s="4"/>
      <c r="B6120" s="3"/>
      <c r="C6120" s="3"/>
      <c r="D6120" s="3"/>
      <c r="E6120" s="9"/>
      <c r="F6120" s="6"/>
      <c r="I6120" s="10"/>
      <c r="J6120" s="30"/>
      <c r="K6120" s="8"/>
      <c r="L6120" s="31"/>
      <c r="M6120" s="27"/>
      <c r="N6120" s="17"/>
      <c r="O6120" s="7"/>
    </row>
    <row r="6121" spans="1:15" x14ac:dyDescent="0.25">
      <c r="A6121" s="4"/>
      <c r="B6121" s="3"/>
      <c r="C6121" s="3"/>
      <c r="D6121" s="3"/>
      <c r="E6121" s="9"/>
      <c r="F6121" s="6"/>
      <c r="I6121" s="10"/>
      <c r="J6121" s="30"/>
      <c r="K6121" s="8"/>
      <c r="L6121" s="31"/>
      <c r="M6121" s="27"/>
      <c r="N6121" s="17"/>
      <c r="O6121" s="7"/>
    </row>
    <row r="6122" spans="1:15" x14ac:dyDescent="0.25">
      <c r="A6122" s="4"/>
      <c r="B6122" s="3"/>
      <c r="C6122" s="3"/>
      <c r="D6122" s="3"/>
      <c r="E6122" s="9"/>
      <c r="F6122" s="6"/>
      <c r="I6122" s="10"/>
      <c r="J6122" s="30"/>
      <c r="K6122" s="8"/>
      <c r="L6122" s="31"/>
      <c r="M6122" s="27"/>
      <c r="N6122" s="17"/>
      <c r="O6122" s="7"/>
    </row>
    <row r="6123" spans="1:15" x14ac:dyDescent="0.25">
      <c r="A6123" s="4"/>
      <c r="B6123" s="3"/>
      <c r="C6123" s="3"/>
      <c r="D6123" s="3"/>
      <c r="E6123" s="9"/>
      <c r="F6123" s="6"/>
      <c r="I6123" s="10"/>
      <c r="J6123" s="30"/>
      <c r="K6123" s="8"/>
      <c r="L6123" s="31"/>
      <c r="M6123" s="27"/>
      <c r="N6123" s="17"/>
      <c r="O6123" s="7"/>
    </row>
    <row r="6124" spans="1:15" x14ac:dyDescent="0.25">
      <c r="A6124" s="4"/>
      <c r="B6124" s="3"/>
      <c r="C6124" s="3"/>
      <c r="D6124" s="3"/>
      <c r="E6124" s="9"/>
      <c r="F6124" s="6"/>
      <c r="I6124" s="10"/>
      <c r="J6124" s="30"/>
      <c r="K6124" s="8"/>
      <c r="L6124" s="31"/>
      <c r="M6124" s="27"/>
      <c r="N6124" s="17"/>
      <c r="O6124" s="7"/>
    </row>
    <row r="6125" spans="1:15" x14ac:dyDescent="0.25">
      <c r="A6125" s="4"/>
      <c r="B6125" s="3"/>
      <c r="C6125" s="3"/>
      <c r="D6125" s="3"/>
      <c r="E6125" s="9"/>
      <c r="F6125" s="6"/>
      <c r="I6125" s="10"/>
      <c r="J6125" s="30"/>
      <c r="K6125" s="8"/>
      <c r="L6125" s="31"/>
      <c r="M6125" s="27"/>
      <c r="N6125" s="17"/>
      <c r="O6125" s="7"/>
    </row>
    <row r="6126" spans="1:15" x14ac:dyDescent="0.25">
      <c r="A6126" s="4"/>
      <c r="B6126" s="3"/>
      <c r="C6126" s="3"/>
      <c r="D6126" s="3"/>
      <c r="E6126" s="9"/>
      <c r="F6126" s="6"/>
      <c r="I6126" s="10"/>
      <c r="J6126" s="30"/>
      <c r="K6126" s="8"/>
      <c r="L6126" s="31"/>
      <c r="M6126" s="27"/>
      <c r="N6126" s="17"/>
      <c r="O6126" s="7"/>
    </row>
    <row r="6127" spans="1:15" x14ac:dyDescent="0.25">
      <c r="A6127" s="4"/>
      <c r="B6127" s="3"/>
      <c r="C6127" s="3"/>
      <c r="D6127" s="3"/>
      <c r="E6127" s="9"/>
      <c r="F6127" s="6"/>
      <c r="I6127" s="10"/>
      <c r="J6127" s="30"/>
      <c r="K6127" s="8"/>
      <c r="L6127" s="31"/>
      <c r="M6127" s="27"/>
      <c r="N6127" s="17"/>
      <c r="O6127" s="7"/>
    </row>
    <row r="6128" spans="1:15" x14ac:dyDescent="0.25">
      <c r="A6128" s="4"/>
      <c r="B6128" s="3"/>
      <c r="C6128" s="3"/>
      <c r="D6128" s="3"/>
      <c r="E6128" s="9"/>
      <c r="F6128" s="6"/>
      <c r="I6128" s="10"/>
      <c r="J6128" s="30"/>
      <c r="K6128" s="8"/>
      <c r="L6128" s="31"/>
      <c r="M6128" s="27"/>
      <c r="N6128" s="17"/>
      <c r="O6128" s="7"/>
    </row>
    <row r="6129" spans="1:15" x14ac:dyDescent="0.25">
      <c r="A6129" s="4"/>
      <c r="B6129" s="3"/>
      <c r="C6129" s="3"/>
      <c r="D6129" s="3"/>
      <c r="E6129" s="9"/>
      <c r="F6129" s="6"/>
      <c r="I6129" s="10"/>
      <c r="J6129" s="30"/>
      <c r="K6129" s="8"/>
      <c r="L6129" s="31"/>
      <c r="M6129" s="27"/>
      <c r="N6129" s="17"/>
      <c r="O6129" s="7"/>
    </row>
    <row r="6130" spans="1:15" x14ac:dyDescent="0.25">
      <c r="A6130" s="4"/>
      <c r="B6130" s="3"/>
      <c r="C6130" s="3"/>
      <c r="D6130" s="3"/>
      <c r="E6130" s="9"/>
      <c r="F6130" s="6"/>
      <c r="I6130" s="10"/>
      <c r="J6130" s="30"/>
      <c r="K6130" s="8"/>
      <c r="L6130" s="31"/>
      <c r="M6130" s="27"/>
      <c r="N6130" s="17"/>
      <c r="O6130" s="7"/>
    </row>
    <row r="6131" spans="1:15" x14ac:dyDescent="0.25">
      <c r="A6131" s="4"/>
      <c r="B6131" s="3"/>
      <c r="C6131" s="3"/>
      <c r="D6131" s="3"/>
      <c r="E6131" s="9"/>
      <c r="F6131" s="6"/>
      <c r="I6131" s="10"/>
      <c r="J6131" s="30"/>
      <c r="K6131" s="8"/>
      <c r="L6131" s="31"/>
      <c r="M6131" s="27"/>
      <c r="N6131" s="17"/>
      <c r="O6131" s="7"/>
    </row>
    <row r="6132" spans="1:15" x14ac:dyDescent="0.25">
      <c r="A6132" s="4"/>
      <c r="B6132" s="3"/>
      <c r="C6132" s="3"/>
      <c r="D6132" s="3"/>
      <c r="E6132" s="9"/>
      <c r="F6132" s="6"/>
      <c r="I6132" s="10"/>
      <c r="J6132" s="30"/>
      <c r="K6132" s="8"/>
      <c r="L6132" s="31"/>
      <c r="M6132" s="27"/>
      <c r="N6132" s="17"/>
      <c r="O6132" s="7"/>
    </row>
    <row r="6133" spans="1:15" x14ac:dyDescent="0.25">
      <c r="A6133" s="4"/>
      <c r="B6133" s="3"/>
      <c r="C6133" s="3"/>
      <c r="D6133" s="3"/>
      <c r="E6133" s="9"/>
      <c r="F6133" s="6"/>
      <c r="I6133" s="10"/>
      <c r="J6133" s="30"/>
      <c r="K6133" s="8"/>
      <c r="L6133" s="31"/>
      <c r="M6133" s="27"/>
      <c r="N6133" s="17"/>
      <c r="O6133" s="7"/>
    </row>
    <row r="6134" spans="1:15" x14ac:dyDescent="0.25">
      <c r="A6134" s="4"/>
      <c r="B6134" s="3"/>
      <c r="C6134" s="3"/>
      <c r="D6134" s="3"/>
      <c r="E6134" s="9"/>
      <c r="F6134" s="6"/>
      <c r="I6134" s="10"/>
      <c r="J6134" s="30"/>
      <c r="K6134" s="8"/>
      <c r="L6134" s="31"/>
      <c r="M6134" s="27"/>
      <c r="N6134" s="17"/>
      <c r="O6134" s="7"/>
    </row>
    <row r="6135" spans="1:15" x14ac:dyDescent="0.25">
      <c r="A6135" s="4"/>
      <c r="B6135" s="3"/>
      <c r="C6135" s="3"/>
      <c r="D6135" s="3"/>
      <c r="E6135" s="9"/>
      <c r="F6135" s="6"/>
      <c r="I6135" s="10"/>
      <c r="J6135" s="30"/>
      <c r="K6135" s="8"/>
      <c r="L6135" s="31"/>
      <c r="M6135" s="27"/>
      <c r="N6135" s="17"/>
      <c r="O6135" s="7"/>
    </row>
    <row r="6136" spans="1:15" x14ac:dyDescent="0.25">
      <c r="A6136" s="4"/>
      <c r="B6136" s="3"/>
      <c r="C6136" s="3"/>
      <c r="D6136" s="3"/>
      <c r="E6136" s="9"/>
      <c r="F6136" s="6"/>
      <c r="I6136" s="10"/>
      <c r="J6136" s="30"/>
      <c r="K6136" s="8"/>
      <c r="L6136" s="31"/>
      <c r="M6136" s="27"/>
      <c r="N6136" s="17"/>
      <c r="O6136" s="7"/>
    </row>
    <row r="6137" spans="1:15" x14ac:dyDescent="0.25">
      <c r="A6137" s="4"/>
      <c r="B6137" s="3"/>
      <c r="C6137" s="3"/>
      <c r="D6137" s="3"/>
      <c r="E6137" s="9"/>
      <c r="F6137" s="6"/>
      <c r="I6137" s="10"/>
      <c r="J6137" s="30"/>
      <c r="K6137" s="8"/>
      <c r="L6137" s="31"/>
      <c r="M6137" s="27"/>
      <c r="N6137" s="17"/>
      <c r="O6137" s="7"/>
    </row>
    <row r="6138" spans="1:15" x14ac:dyDescent="0.25">
      <c r="A6138" s="4"/>
      <c r="B6138" s="3"/>
      <c r="C6138" s="3"/>
      <c r="D6138" s="3"/>
      <c r="E6138" s="9"/>
      <c r="F6138" s="6"/>
      <c r="I6138" s="10"/>
      <c r="J6138" s="30"/>
      <c r="K6138" s="8"/>
      <c r="L6138" s="31"/>
      <c r="M6138" s="27"/>
      <c r="N6138" s="17"/>
      <c r="O6138" s="7"/>
    </row>
    <row r="6139" spans="1:15" x14ac:dyDescent="0.25">
      <c r="A6139" s="4"/>
      <c r="B6139" s="3"/>
      <c r="C6139" s="3"/>
      <c r="D6139" s="3"/>
      <c r="E6139" s="9"/>
      <c r="F6139" s="6"/>
      <c r="I6139" s="10"/>
      <c r="J6139" s="30"/>
      <c r="K6139" s="8"/>
      <c r="L6139" s="31"/>
      <c r="M6139" s="27"/>
      <c r="N6139" s="17"/>
      <c r="O6139" s="7"/>
    </row>
    <row r="6140" spans="1:15" x14ac:dyDescent="0.25">
      <c r="A6140" s="4"/>
      <c r="B6140" s="3"/>
      <c r="C6140" s="3"/>
      <c r="D6140" s="3"/>
      <c r="E6140" s="9"/>
      <c r="F6140" s="6"/>
      <c r="I6140" s="10"/>
      <c r="J6140" s="30"/>
      <c r="K6140" s="8"/>
      <c r="L6140" s="31"/>
      <c r="M6140" s="27"/>
      <c r="N6140" s="17"/>
      <c r="O6140" s="7"/>
    </row>
    <row r="6141" spans="1:15" x14ac:dyDescent="0.25">
      <c r="A6141" s="4"/>
      <c r="B6141" s="3"/>
      <c r="C6141" s="3"/>
      <c r="D6141" s="3"/>
      <c r="E6141" s="9"/>
      <c r="F6141" s="6"/>
      <c r="I6141" s="10"/>
      <c r="J6141" s="30"/>
      <c r="K6141" s="8"/>
      <c r="L6141" s="31"/>
      <c r="M6141" s="27"/>
      <c r="N6141" s="17"/>
      <c r="O6141" s="7"/>
    </row>
    <row r="6142" spans="1:15" x14ac:dyDescent="0.25">
      <c r="A6142" s="4"/>
      <c r="B6142" s="3"/>
      <c r="C6142" s="3"/>
      <c r="D6142" s="3"/>
      <c r="E6142" s="9"/>
      <c r="F6142" s="6"/>
      <c r="I6142" s="10"/>
      <c r="J6142" s="30"/>
      <c r="K6142" s="8"/>
      <c r="L6142" s="31"/>
      <c r="M6142" s="27"/>
      <c r="N6142" s="17"/>
      <c r="O6142" s="7"/>
    </row>
    <row r="6143" spans="1:15" x14ac:dyDescent="0.25">
      <c r="A6143" s="4"/>
      <c r="B6143" s="3"/>
      <c r="C6143" s="3"/>
      <c r="D6143" s="3"/>
      <c r="E6143" s="9"/>
      <c r="F6143" s="6"/>
      <c r="I6143" s="10"/>
      <c r="J6143" s="30"/>
      <c r="K6143" s="8"/>
      <c r="L6143" s="31"/>
      <c r="M6143" s="27"/>
      <c r="N6143" s="17"/>
      <c r="O6143" s="7"/>
    </row>
    <row r="6144" spans="1:15" x14ac:dyDescent="0.25">
      <c r="A6144" s="4"/>
      <c r="B6144" s="3"/>
      <c r="C6144" s="3"/>
      <c r="D6144" s="3"/>
      <c r="E6144" s="9"/>
      <c r="F6144" s="6"/>
      <c r="I6144" s="10"/>
      <c r="J6144" s="30"/>
      <c r="K6144" s="8"/>
      <c r="L6144" s="31"/>
      <c r="M6144" s="27"/>
      <c r="N6144" s="17"/>
      <c r="O6144" s="7"/>
    </row>
    <row r="6145" spans="1:15" x14ac:dyDescent="0.25">
      <c r="A6145" s="4"/>
      <c r="B6145" s="3"/>
      <c r="C6145" s="3"/>
      <c r="D6145" s="3"/>
      <c r="E6145" s="9"/>
      <c r="F6145" s="6"/>
      <c r="I6145" s="10"/>
      <c r="J6145" s="30"/>
      <c r="K6145" s="8"/>
      <c r="L6145" s="31"/>
      <c r="M6145" s="27"/>
      <c r="N6145" s="17"/>
      <c r="O6145" s="7"/>
    </row>
    <row r="6146" spans="1:15" x14ac:dyDescent="0.25">
      <c r="A6146" s="4"/>
      <c r="B6146" s="3"/>
      <c r="C6146" s="3"/>
      <c r="D6146" s="3"/>
      <c r="E6146" s="9"/>
      <c r="F6146" s="6"/>
      <c r="I6146" s="10"/>
      <c r="J6146" s="30"/>
      <c r="K6146" s="8"/>
      <c r="L6146" s="31"/>
      <c r="M6146" s="27"/>
      <c r="N6146" s="17"/>
      <c r="O6146" s="7"/>
    </row>
    <row r="6147" spans="1:15" x14ac:dyDescent="0.25">
      <c r="A6147" s="4"/>
      <c r="B6147" s="3"/>
      <c r="C6147" s="3"/>
      <c r="D6147" s="3"/>
      <c r="E6147" s="9"/>
      <c r="F6147" s="6"/>
      <c r="I6147" s="10"/>
      <c r="J6147" s="30"/>
      <c r="K6147" s="8"/>
      <c r="L6147" s="31"/>
      <c r="M6147" s="27"/>
      <c r="N6147" s="17"/>
      <c r="O6147" s="7"/>
    </row>
    <row r="6148" spans="1:15" x14ac:dyDescent="0.25">
      <c r="A6148" s="4"/>
      <c r="B6148" s="3"/>
      <c r="C6148" s="3"/>
      <c r="D6148" s="3"/>
      <c r="E6148" s="9"/>
      <c r="F6148" s="6"/>
      <c r="I6148" s="10"/>
      <c r="J6148" s="30"/>
      <c r="K6148" s="8"/>
      <c r="L6148" s="31"/>
      <c r="M6148" s="27"/>
      <c r="N6148" s="17"/>
      <c r="O6148" s="7"/>
    </row>
    <row r="6149" spans="1:15" x14ac:dyDescent="0.25">
      <c r="A6149" s="4"/>
      <c r="B6149" s="3"/>
      <c r="C6149" s="3"/>
      <c r="D6149" s="3"/>
      <c r="E6149" s="9"/>
      <c r="F6149" s="6"/>
      <c r="I6149" s="10"/>
      <c r="J6149" s="30"/>
      <c r="K6149" s="8"/>
      <c r="L6149" s="31"/>
      <c r="M6149" s="27"/>
      <c r="N6149" s="17"/>
      <c r="O6149" s="7"/>
    </row>
    <row r="6150" spans="1:15" x14ac:dyDescent="0.25">
      <c r="A6150" s="4"/>
      <c r="B6150" s="3"/>
      <c r="C6150" s="3"/>
      <c r="D6150" s="3"/>
      <c r="E6150" s="9"/>
      <c r="F6150" s="6"/>
      <c r="I6150" s="10"/>
      <c r="J6150" s="30"/>
      <c r="K6150" s="8"/>
      <c r="L6150" s="31"/>
      <c r="M6150" s="27"/>
      <c r="N6150" s="17"/>
      <c r="O6150" s="7"/>
    </row>
    <row r="6151" spans="1:15" x14ac:dyDescent="0.25">
      <c r="A6151" s="4"/>
      <c r="B6151" s="3"/>
      <c r="C6151" s="3"/>
      <c r="D6151" s="3"/>
      <c r="E6151" s="9"/>
      <c r="F6151" s="6"/>
      <c r="I6151" s="10"/>
      <c r="J6151" s="30"/>
      <c r="K6151" s="8"/>
      <c r="L6151" s="31"/>
      <c r="M6151" s="27"/>
      <c r="N6151" s="17"/>
      <c r="O6151" s="7"/>
    </row>
    <row r="6152" spans="1:15" x14ac:dyDescent="0.25">
      <c r="A6152" s="4"/>
      <c r="B6152" s="3"/>
      <c r="C6152" s="3"/>
      <c r="D6152" s="3"/>
      <c r="E6152" s="9"/>
      <c r="F6152" s="6"/>
      <c r="I6152" s="10"/>
      <c r="J6152" s="30"/>
      <c r="K6152" s="8"/>
      <c r="L6152" s="31"/>
      <c r="M6152" s="27"/>
      <c r="N6152" s="17"/>
      <c r="O6152" s="7"/>
    </row>
    <row r="6153" spans="1:15" x14ac:dyDescent="0.25">
      <c r="A6153" s="4"/>
      <c r="B6153" s="3"/>
      <c r="C6153" s="3"/>
      <c r="D6153" s="3"/>
      <c r="E6153" s="9"/>
      <c r="F6153" s="6"/>
      <c r="I6153" s="10"/>
      <c r="J6153" s="30"/>
      <c r="K6153" s="8"/>
      <c r="L6153" s="31"/>
      <c r="M6153" s="27"/>
      <c r="N6153" s="17"/>
      <c r="O6153" s="7"/>
    </row>
    <row r="6154" spans="1:15" x14ac:dyDescent="0.25">
      <c r="A6154" s="4"/>
      <c r="B6154" s="3"/>
      <c r="C6154" s="3"/>
      <c r="D6154" s="3"/>
      <c r="E6154" s="9"/>
      <c r="F6154" s="6"/>
      <c r="I6154" s="10"/>
      <c r="J6154" s="30"/>
      <c r="K6154" s="8"/>
      <c r="L6154" s="31"/>
      <c r="M6154" s="27"/>
      <c r="N6154" s="17"/>
      <c r="O6154" s="7"/>
    </row>
    <row r="6155" spans="1:15" x14ac:dyDescent="0.25">
      <c r="A6155" s="4"/>
      <c r="B6155" s="3"/>
      <c r="C6155" s="3"/>
      <c r="D6155" s="3"/>
      <c r="E6155" s="9"/>
      <c r="F6155" s="6"/>
      <c r="I6155" s="10"/>
      <c r="J6155" s="30"/>
      <c r="K6155" s="8"/>
      <c r="L6155" s="31"/>
      <c r="M6155" s="27"/>
      <c r="N6155" s="17"/>
      <c r="O6155" s="7"/>
    </row>
    <row r="6156" spans="1:15" x14ac:dyDescent="0.25">
      <c r="A6156" s="4"/>
      <c r="B6156" s="3"/>
      <c r="C6156" s="3"/>
      <c r="D6156" s="3"/>
      <c r="E6156" s="9"/>
      <c r="F6156" s="6"/>
      <c r="I6156" s="10"/>
      <c r="J6156" s="30"/>
      <c r="K6156" s="8"/>
      <c r="L6156" s="31"/>
      <c r="M6156" s="27"/>
      <c r="N6156" s="17"/>
      <c r="O6156" s="7"/>
    </row>
    <row r="6157" spans="1:15" x14ac:dyDescent="0.25">
      <c r="A6157" s="4"/>
      <c r="B6157" s="3"/>
      <c r="C6157" s="3"/>
      <c r="D6157" s="3"/>
      <c r="E6157" s="9"/>
      <c r="F6157" s="6"/>
      <c r="I6157" s="10"/>
      <c r="J6157" s="30"/>
      <c r="K6157" s="8"/>
      <c r="L6157" s="31"/>
      <c r="M6157" s="27"/>
      <c r="N6157" s="17"/>
      <c r="O6157" s="7"/>
    </row>
    <row r="6158" spans="1:15" x14ac:dyDescent="0.25">
      <c r="A6158" s="4"/>
      <c r="B6158" s="3"/>
      <c r="C6158" s="3"/>
      <c r="D6158" s="3"/>
      <c r="E6158" s="9"/>
      <c r="F6158" s="6"/>
      <c r="I6158" s="10"/>
      <c r="J6158" s="30"/>
      <c r="K6158" s="8"/>
      <c r="L6158" s="31"/>
      <c r="M6158" s="27"/>
      <c r="N6158" s="17"/>
      <c r="O6158" s="7"/>
    </row>
    <row r="6159" spans="1:15" x14ac:dyDescent="0.25">
      <c r="A6159" s="4"/>
      <c r="B6159" s="3"/>
      <c r="C6159" s="3"/>
      <c r="D6159" s="3"/>
      <c r="E6159" s="9"/>
      <c r="F6159" s="6"/>
      <c r="I6159" s="10"/>
      <c r="J6159" s="30"/>
      <c r="K6159" s="8"/>
      <c r="L6159" s="31"/>
      <c r="M6159" s="27"/>
      <c r="N6159" s="17"/>
      <c r="O6159" s="7"/>
    </row>
    <row r="6160" spans="1:15" x14ac:dyDescent="0.25">
      <c r="A6160" s="4"/>
      <c r="B6160" s="3"/>
      <c r="C6160" s="3"/>
      <c r="D6160" s="3"/>
      <c r="E6160" s="9"/>
      <c r="F6160" s="6"/>
      <c r="I6160" s="10"/>
      <c r="J6160" s="30"/>
      <c r="K6160" s="8"/>
      <c r="L6160" s="31"/>
      <c r="M6160" s="27"/>
      <c r="N6160" s="17"/>
      <c r="O6160" s="7"/>
    </row>
    <row r="6161" spans="1:15" x14ac:dyDescent="0.25">
      <c r="A6161" s="4"/>
      <c r="B6161" s="3"/>
      <c r="C6161" s="3"/>
      <c r="D6161" s="3"/>
      <c r="E6161" s="9"/>
      <c r="F6161" s="6"/>
      <c r="I6161" s="10"/>
      <c r="J6161" s="30"/>
      <c r="K6161" s="8"/>
      <c r="L6161" s="31"/>
      <c r="M6161" s="27"/>
      <c r="N6161" s="17"/>
      <c r="O6161" s="7"/>
    </row>
    <row r="6162" spans="1:15" x14ac:dyDescent="0.25">
      <c r="A6162" s="4"/>
      <c r="B6162" s="3"/>
      <c r="C6162" s="3"/>
      <c r="D6162" s="3"/>
      <c r="E6162" s="9"/>
      <c r="F6162" s="6"/>
      <c r="I6162" s="10"/>
      <c r="J6162" s="30"/>
      <c r="K6162" s="8"/>
      <c r="L6162" s="31"/>
      <c r="M6162" s="27"/>
      <c r="N6162" s="17"/>
      <c r="O6162" s="7"/>
    </row>
    <row r="6163" spans="1:15" x14ac:dyDescent="0.25">
      <c r="A6163" s="4"/>
      <c r="B6163" s="3"/>
      <c r="C6163" s="3"/>
      <c r="D6163" s="3"/>
      <c r="E6163" s="9"/>
      <c r="F6163" s="6"/>
      <c r="I6163" s="10"/>
      <c r="J6163" s="30"/>
      <c r="K6163" s="8"/>
      <c r="L6163" s="31"/>
      <c r="M6163" s="27"/>
      <c r="N6163" s="17"/>
      <c r="O6163" s="7"/>
    </row>
    <row r="6164" spans="1:15" x14ac:dyDescent="0.25">
      <c r="A6164" s="4"/>
      <c r="B6164" s="3"/>
      <c r="C6164" s="3"/>
      <c r="D6164" s="3"/>
      <c r="E6164" s="9"/>
      <c r="F6164" s="6"/>
      <c r="I6164" s="10"/>
      <c r="J6164" s="30"/>
      <c r="K6164" s="8"/>
      <c r="L6164" s="31"/>
      <c r="M6164" s="27"/>
      <c r="N6164" s="17"/>
      <c r="O6164" s="7"/>
    </row>
    <row r="6165" spans="1:15" x14ac:dyDescent="0.25">
      <c r="A6165" s="4"/>
      <c r="B6165" s="3"/>
      <c r="C6165" s="3"/>
      <c r="D6165" s="3"/>
      <c r="E6165" s="9"/>
      <c r="F6165" s="6"/>
      <c r="I6165" s="10"/>
      <c r="J6165" s="30"/>
      <c r="K6165" s="8"/>
      <c r="L6165" s="31"/>
      <c r="M6165" s="27"/>
      <c r="N6165" s="17"/>
      <c r="O6165" s="7"/>
    </row>
    <row r="6166" spans="1:15" x14ac:dyDescent="0.25">
      <c r="A6166" s="4"/>
      <c r="B6166" s="3"/>
      <c r="C6166" s="3"/>
      <c r="D6166" s="3"/>
      <c r="E6166" s="9"/>
      <c r="F6166" s="6"/>
      <c r="I6166" s="10"/>
      <c r="J6166" s="30"/>
      <c r="K6166" s="8"/>
      <c r="L6166" s="31"/>
      <c r="M6166" s="27"/>
      <c r="N6166" s="17"/>
      <c r="O6166" s="7"/>
    </row>
    <row r="6167" spans="1:15" x14ac:dyDescent="0.25">
      <c r="A6167" s="4"/>
      <c r="B6167" s="3"/>
      <c r="C6167" s="3"/>
      <c r="D6167" s="3"/>
      <c r="E6167" s="9"/>
      <c r="F6167" s="6"/>
      <c r="I6167" s="10"/>
      <c r="J6167" s="30"/>
      <c r="K6167" s="8"/>
      <c r="L6167" s="31"/>
      <c r="M6167" s="27"/>
      <c r="N6167" s="17"/>
      <c r="O6167" s="7"/>
    </row>
    <row r="6168" spans="1:15" x14ac:dyDescent="0.25">
      <c r="A6168" s="4"/>
      <c r="B6168" s="3"/>
      <c r="C6168" s="3"/>
      <c r="D6168" s="3"/>
      <c r="E6168" s="9"/>
      <c r="F6168" s="6"/>
      <c r="I6168" s="10"/>
      <c r="J6168" s="30"/>
      <c r="K6168" s="8"/>
      <c r="L6168" s="31"/>
      <c r="M6168" s="27"/>
      <c r="N6168" s="17"/>
      <c r="O6168" s="7"/>
    </row>
    <row r="6169" spans="1:15" x14ac:dyDescent="0.25">
      <c r="A6169" s="4"/>
      <c r="B6169" s="3"/>
      <c r="C6169" s="3"/>
      <c r="D6169" s="3"/>
      <c r="E6169" s="9"/>
      <c r="F6169" s="6"/>
      <c r="I6169" s="10"/>
      <c r="J6169" s="30"/>
      <c r="K6169" s="8"/>
      <c r="L6169" s="31"/>
      <c r="M6169" s="27"/>
      <c r="N6169" s="17"/>
      <c r="O6169" s="7"/>
    </row>
    <row r="6170" spans="1:15" x14ac:dyDescent="0.25">
      <c r="A6170" s="4"/>
      <c r="B6170" s="3"/>
      <c r="C6170" s="3"/>
      <c r="D6170" s="3"/>
      <c r="E6170" s="9"/>
      <c r="F6170" s="6"/>
      <c r="I6170" s="10"/>
      <c r="J6170" s="30"/>
      <c r="K6170" s="8"/>
      <c r="L6170" s="31"/>
      <c r="M6170" s="27"/>
      <c r="N6170" s="17"/>
      <c r="O6170" s="7"/>
    </row>
    <row r="6171" spans="1:15" x14ac:dyDescent="0.25">
      <c r="A6171" s="4"/>
      <c r="B6171" s="3"/>
      <c r="C6171" s="3"/>
      <c r="D6171" s="3"/>
      <c r="E6171" s="9"/>
      <c r="F6171" s="6"/>
      <c r="I6171" s="10"/>
      <c r="J6171" s="30"/>
      <c r="K6171" s="8"/>
      <c r="L6171" s="31"/>
      <c r="M6171" s="27"/>
      <c r="N6171" s="17"/>
      <c r="O6171" s="7"/>
    </row>
    <row r="6172" spans="1:15" x14ac:dyDescent="0.25">
      <c r="A6172" s="4"/>
      <c r="B6172" s="3"/>
      <c r="C6172" s="3"/>
      <c r="D6172" s="3"/>
      <c r="E6172" s="9"/>
      <c r="F6172" s="6"/>
      <c r="I6172" s="10"/>
      <c r="J6172" s="30"/>
      <c r="K6172" s="8"/>
      <c r="L6172" s="31"/>
      <c r="M6172" s="27"/>
      <c r="N6172" s="17"/>
      <c r="O6172" s="7"/>
    </row>
    <row r="6173" spans="1:15" x14ac:dyDescent="0.25">
      <c r="A6173" s="4"/>
      <c r="B6173" s="3"/>
      <c r="C6173" s="3"/>
      <c r="D6173" s="3"/>
      <c r="E6173" s="9"/>
      <c r="F6173" s="6"/>
      <c r="I6173" s="10"/>
      <c r="J6173" s="30"/>
      <c r="K6173" s="8"/>
      <c r="L6173" s="31"/>
      <c r="M6173" s="27"/>
      <c r="N6173" s="17"/>
      <c r="O6173" s="7"/>
    </row>
    <row r="6174" spans="1:15" x14ac:dyDescent="0.25">
      <c r="A6174" s="4"/>
      <c r="B6174" s="3"/>
      <c r="C6174" s="3"/>
      <c r="D6174" s="3"/>
      <c r="E6174" s="9"/>
      <c r="F6174" s="6"/>
      <c r="I6174" s="10"/>
      <c r="J6174" s="30"/>
      <c r="K6174" s="8"/>
      <c r="L6174" s="31"/>
      <c r="M6174" s="27"/>
      <c r="N6174" s="17"/>
      <c r="O6174" s="7"/>
    </row>
    <row r="6175" spans="1:15" x14ac:dyDescent="0.25">
      <c r="A6175" s="4"/>
      <c r="B6175" s="3"/>
      <c r="C6175" s="3"/>
      <c r="D6175" s="3"/>
      <c r="E6175" s="9"/>
      <c r="F6175" s="6"/>
      <c r="I6175" s="10"/>
      <c r="J6175" s="30"/>
      <c r="K6175" s="8"/>
      <c r="L6175" s="31"/>
      <c r="M6175" s="27"/>
      <c r="N6175" s="17"/>
      <c r="O6175" s="7"/>
    </row>
    <row r="6176" spans="1:15" x14ac:dyDescent="0.25">
      <c r="A6176" s="4"/>
      <c r="B6176" s="3"/>
      <c r="C6176" s="3"/>
      <c r="D6176" s="3"/>
      <c r="E6176" s="9"/>
      <c r="F6176" s="6"/>
      <c r="I6176" s="10"/>
      <c r="J6176" s="30"/>
      <c r="K6176" s="8"/>
      <c r="L6176" s="31"/>
      <c r="M6176" s="27"/>
      <c r="N6176" s="17"/>
      <c r="O6176" s="7"/>
    </row>
    <row r="6177" spans="1:15" x14ac:dyDescent="0.25">
      <c r="A6177" s="4"/>
      <c r="B6177" s="3"/>
      <c r="C6177" s="3"/>
      <c r="D6177" s="3"/>
      <c r="E6177" s="9"/>
      <c r="F6177" s="6"/>
      <c r="I6177" s="10"/>
      <c r="J6177" s="30"/>
      <c r="K6177" s="8"/>
      <c r="L6177" s="31"/>
      <c r="M6177" s="27"/>
      <c r="N6177" s="17"/>
      <c r="O6177" s="7"/>
    </row>
    <row r="6178" spans="1:15" x14ac:dyDescent="0.25">
      <c r="A6178" s="4"/>
      <c r="B6178" s="3"/>
      <c r="C6178" s="3"/>
      <c r="D6178" s="3"/>
      <c r="E6178" s="9"/>
      <c r="F6178" s="6"/>
      <c r="I6178" s="10"/>
      <c r="J6178" s="30"/>
      <c r="K6178" s="8"/>
      <c r="L6178" s="31"/>
      <c r="M6178" s="27"/>
      <c r="N6178" s="17"/>
      <c r="O6178" s="7"/>
    </row>
    <row r="6179" spans="1:15" x14ac:dyDescent="0.25">
      <c r="A6179" s="4"/>
      <c r="B6179" s="3"/>
      <c r="C6179" s="3"/>
      <c r="D6179" s="3"/>
      <c r="E6179" s="9"/>
      <c r="F6179" s="6"/>
      <c r="I6179" s="10"/>
      <c r="J6179" s="30"/>
      <c r="K6179" s="8"/>
      <c r="L6179" s="31"/>
      <c r="M6179" s="27"/>
      <c r="N6179" s="17"/>
      <c r="O6179" s="7"/>
    </row>
    <row r="6180" spans="1:15" x14ac:dyDescent="0.25">
      <c r="A6180" s="4"/>
      <c r="B6180" s="3"/>
      <c r="C6180" s="3"/>
      <c r="D6180" s="3"/>
      <c r="E6180" s="9"/>
      <c r="F6180" s="6"/>
      <c r="I6180" s="10"/>
      <c r="J6180" s="30"/>
      <c r="K6180" s="8"/>
      <c r="L6180" s="31"/>
      <c r="M6180" s="27"/>
      <c r="N6180" s="17"/>
      <c r="O6180" s="7"/>
    </row>
    <row r="6181" spans="1:15" x14ac:dyDescent="0.25">
      <c r="A6181" s="4"/>
      <c r="B6181" s="3"/>
      <c r="C6181" s="3"/>
      <c r="D6181" s="3"/>
      <c r="E6181" s="9"/>
      <c r="F6181" s="6"/>
      <c r="I6181" s="10"/>
      <c r="J6181" s="30"/>
      <c r="K6181" s="8"/>
      <c r="L6181" s="31"/>
      <c r="M6181" s="27"/>
      <c r="N6181" s="17"/>
      <c r="O6181" s="7"/>
    </row>
    <row r="6182" spans="1:15" x14ac:dyDescent="0.25">
      <c r="A6182" s="4"/>
      <c r="B6182" s="3"/>
      <c r="C6182" s="3"/>
      <c r="D6182" s="3"/>
      <c r="E6182" s="9"/>
      <c r="F6182" s="6"/>
      <c r="I6182" s="10"/>
      <c r="J6182" s="30"/>
      <c r="K6182" s="8"/>
      <c r="L6182" s="31"/>
      <c r="M6182" s="27"/>
      <c r="N6182" s="17"/>
      <c r="O6182" s="7"/>
    </row>
    <row r="6183" spans="1:15" x14ac:dyDescent="0.25">
      <c r="A6183" s="4"/>
      <c r="B6183" s="3"/>
      <c r="C6183" s="3"/>
      <c r="D6183" s="3"/>
      <c r="E6183" s="9"/>
      <c r="F6183" s="6"/>
      <c r="I6183" s="10"/>
      <c r="J6183" s="30"/>
      <c r="K6183" s="8"/>
      <c r="L6183" s="31"/>
      <c r="M6183" s="27"/>
      <c r="N6183" s="17"/>
      <c r="O6183" s="7"/>
    </row>
    <row r="6184" spans="1:15" x14ac:dyDescent="0.25">
      <c r="A6184" s="4"/>
      <c r="B6184" s="3"/>
      <c r="C6184" s="3"/>
      <c r="D6184" s="3"/>
      <c r="E6184" s="9"/>
      <c r="F6184" s="6"/>
      <c r="I6184" s="10"/>
      <c r="J6184" s="30"/>
      <c r="K6184" s="8"/>
      <c r="L6184" s="31"/>
      <c r="M6184" s="27"/>
      <c r="N6184" s="17"/>
      <c r="O6184" s="7"/>
    </row>
    <row r="6185" spans="1:15" x14ac:dyDescent="0.25">
      <c r="A6185" s="4"/>
      <c r="B6185" s="3"/>
      <c r="C6185" s="3"/>
      <c r="D6185" s="3"/>
      <c r="E6185" s="9"/>
      <c r="F6185" s="6"/>
      <c r="I6185" s="10"/>
      <c r="J6185" s="30"/>
      <c r="K6185" s="8"/>
      <c r="L6185" s="31"/>
      <c r="M6185" s="27"/>
      <c r="N6185" s="17"/>
      <c r="O6185" s="7"/>
    </row>
    <row r="6186" spans="1:15" x14ac:dyDescent="0.25">
      <c r="A6186" s="4"/>
      <c r="B6186" s="3"/>
      <c r="C6186" s="3"/>
      <c r="D6186" s="3"/>
      <c r="E6186" s="9"/>
      <c r="F6186" s="6"/>
      <c r="I6186" s="10"/>
      <c r="J6186" s="30"/>
      <c r="K6186" s="8"/>
      <c r="L6186" s="31"/>
      <c r="M6186" s="27"/>
      <c r="N6186" s="17"/>
      <c r="O6186" s="7"/>
    </row>
    <row r="6187" spans="1:15" x14ac:dyDescent="0.25">
      <c r="A6187" s="4"/>
      <c r="B6187" s="3"/>
      <c r="C6187" s="3"/>
      <c r="D6187" s="3"/>
      <c r="E6187" s="9"/>
      <c r="F6187" s="6"/>
      <c r="I6187" s="10"/>
      <c r="J6187" s="30"/>
      <c r="K6187" s="8"/>
      <c r="L6187" s="31"/>
      <c r="M6187" s="27"/>
      <c r="N6187" s="17"/>
      <c r="O6187" s="7"/>
    </row>
    <row r="6188" spans="1:15" x14ac:dyDescent="0.25">
      <c r="A6188" s="4"/>
      <c r="B6188" s="3"/>
      <c r="C6188" s="3"/>
      <c r="D6188" s="3"/>
      <c r="E6188" s="9"/>
      <c r="F6188" s="6"/>
      <c r="I6188" s="10"/>
      <c r="J6188" s="30"/>
      <c r="K6188" s="8"/>
      <c r="L6188" s="31"/>
      <c r="M6188" s="27"/>
      <c r="N6188" s="17"/>
      <c r="O6188" s="7"/>
    </row>
    <row r="6189" spans="1:15" x14ac:dyDescent="0.25">
      <c r="A6189" s="4"/>
      <c r="B6189" s="3"/>
      <c r="C6189" s="3"/>
      <c r="D6189" s="3"/>
      <c r="E6189" s="9"/>
      <c r="F6189" s="6"/>
      <c r="I6189" s="10"/>
      <c r="J6189" s="30"/>
      <c r="K6189" s="8"/>
      <c r="L6189" s="31"/>
      <c r="M6189" s="27"/>
      <c r="N6189" s="17"/>
      <c r="O6189" s="7"/>
    </row>
    <row r="6190" spans="1:15" x14ac:dyDescent="0.25">
      <c r="A6190" s="4"/>
      <c r="B6190" s="3"/>
      <c r="C6190" s="3"/>
      <c r="D6190" s="3"/>
      <c r="E6190" s="9"/>
      <c r="F6190" s="6"/>
      <c r="I6190" s="10"/>
      <c r="J6190" s="30"/>
      <c r="K6190" s="8"/>
      <c r="L6190" s="31"/>
      <c r="M6190" s="27"/>
      <c r="N6190" s="17"/>
      <c r="O6190" s="7"/>
    </row>
    <row r="6191" spans="1:15" x14ac:dyDescent="0.25">
      <c r="A6191" s="4"/>
      <c r="B6191" s="3"/>
      <c r="C6191" s="3"/>
      <c r="D6191" s="3"/>
      <c r="E6191" s="9"/>
      <c r="F6191" s="6"/>
      <c r="I6191" s="10"/>
      <c r="J6191" s="30"/>
      <c r="K6191" s="8"/>
      <c r="L6191" s="31"/>
      <c r="M6191" s="27"/>
      <c r="N6191" s="17"/>
      <c r="O6191" s="7"/>
    </row>
    <row r="6192" spans="1:15" x14ac:dyDescent="0.25">
      <c r="A6192" s="4"/>
      <c r="B6192" s="3"/>
      <c r="C6192" s="3"/>
      <c r="D6192" s="3"/>
      <c r="E6192" s="9"/>
      <c r="F6192" s="6"/>
      <c r="I6192" s="10"/>
      <c r="J6192" s="30"/>
      <c r="K6192" s="8"/>
      <c r="L6192" s="31"/>
      <c r="M6192" s="27"/>
      <c r="N6192" s="17"/>
      <c r="O6192" s="7"/>
    </row>
    <row r="6193" spans="1:15" x14ac:dyDescent="0.25">
      <c r="A6193" s="4"/>
      <c r="B6193" s="3"/>
      <c r="C6193" s="3"/>
      <c r="D6193" s="3"/>
      <c r="E6193" s="9"/>
      <c r="F6193" s="6"/>
      <c r="I6193" s="10"/>
      <c r="J6193" s="30"/>
      <c r="K6193" s="8"/>
      <c r="L6193" s="31"/>
      <c r="M6193" s="27"/>
      <c r="N6193" s="17"/>
      <c r="O6193" s="7"/>
    </row>
    <row r="6194" spans="1:15" x14ac:dyDescent="0.25">
      <c r="A6194" s="4"/>
      <c r="B6194" s="3"/>
      <c r="C6194" s="3"/>
      <c r="D6194" s="3"/>
      <c r="E6194" s="9"/>
      <c r="F6194" s="6"/>
      <c r="I6194" s="10"/>
      <c r="J6194" s="30"/>
      <c r="K6194" s="8"/>
      <c r="L6194" s="31"/>
      <c r="M6194" s="27"/>
      <c r="N6194" s="17"/>
      <c r="O6194" s="7"/>
    </row>
    <row r="6195" spans="1:15" x14ac:dyDescent="0.25">
      <c r="A6195" s="4"/>
      <c r="B6195" s="3"/>
      <c r="C6195" s="3"/>
      <c r="D6195" s="3"/>
      <c r="E6195" s="9"/>
      <c r="F6195" s="6"/>
      <c r="I6195" s="10"/>
      <c r="J6195" s="30"/>
      <c r="K6195" s="8"/>
      <c r="L6195" s="31"/>
      <c r="M6195" s="27"/>
      <c r="N6195" s="17"/>
      <c r="O6195" s="7"/>
    </row>
    <row r="6196" spans="1:15" x14ac:dyDescent="0.25">
      <c r="A6196" s="4"/>
      <c r="B6196" s="3"/>
      <c r="C6196" s="3"/>
      <c r="D6196" s="3"/>
      <c r="E6196" s="9"/>
      <c r="F6196" s="6"/>
      <c r="I6196" s="10"/>
      <c r="J6196" s="30"/>
      <c r="K6196" s="8"/>
      <c r="L6196" s="31"/>
      <c r="M6196" s="27"/>
      <c r="N6196" s="17"/>
      <c r="O6196" s="7"/>
    </row>
    <row r="6197" spans="1:15" x14ac:dyDescent="0.25">
      <c r="A6197" s="4"/>
      <c r="B6197" s="3"/>
      <c r="C6197" s="3"/>
      <c r="D6197" s="3"/>
      <c r="E6197" s="9"/>
      <c r="F6197" s="6"/>
      <c r="I6197" s="10"/>
      <c r="J6197" s="30"/>
      <c r="K6197" s="8"/>
      <c r="L6197" s="31"/>
      <c r="M6197" s="27"/>
      <c r="N6197" s="17"/>
      <c r="O6197" s="7"/>
    </row>
    <row r="6198" spans="1:15" x14ac:dyDescent="0.25">
      <c r="A6198" s="4"/>
      <c r="B6198" s="3"/>
      <c r="C6198" s="3"/>
      <c r="D6198" s="3"/>
      <c r="E6198" s="9"/>
      <c r="F6198" s="6"/>
      <c r="I6198" s="10"/>
      <c r="J6198" s="30"/>
      <c r="K6198" s="8"/>
      <c r="L6198" s="31"/>
      <c r="M6198" s="27"/>
      <c r="N6198" s="17"/>
      <c r="O6198" s="7"/>
    </row>
    <row r="6199" spans="1:15" x14ac:dyDescent="0.25">
      <c r="A6199" s="4"/>
      <c r="B6199" s="3"/>
      <c r="C6199" s="3"/>
      <c r="D6199" s="3"/>
      <c r="E6199" s="9"/>
      <c r="F6199" s="6"/>
      <c r="I6199" s="10"/>
      <c r="J6199" s="30"/>
      <c r="K6199" s="8"/>
      <c r="L6199" s="31"/>
      <c r="M6199" s="27"/>
      <c r="N6199" s="17"/>
      <c r="O6199" s="7"/>
    </row>
    <row r="6200" spans="1:15" x14ac:dyDescent="0.25">
      <c r="A6200" s="4"/>
      <c r="B6200" s="3"/>
      <c r="C6200" s="3"/>
      <c r="D6200" s="3"/>
      <c r="E6200" s="9"/>
      <c r="F6200" s="6"/>
      <c r="I6200" s="10"/>
      <c r="J6200" s="30"/>
      <c r="K6200" s="8"/>
      <c r="L6200" s="31"/>
      <c r="M6200" s="27"/>
      <c r="N6200" s="17"/>
      <c r="O6200" s="7"/>
    </row>
    <row r="6201" spans="1:15" x14ac:dyDescent="0.25">
      <c r="A6201" s="4"/>
      <c r="B6201" s="3"/>
      <c r="C6201" s="3"/>
      <c r="D6201" s="3"/>
      <c r="E6201" s="9"/>
      <c r="F6201" s="6"/>
      <c r="I6201" s="10"/>
      <c r="J6201" s="30"/>
      <c r="K6201" s="8"/>
      <c r="L6201" s="31"/>
      <c r="M6201" s="27"/>
      <c r="N6201" s="17"/>
      <c r="O6201" s="7"/>
    </row>
    <row r="6202" spans="1:15" x14ac:dyDescent="0.25">
      <c r="A6202" s="4"/>
      <c r="B6202" s="3"/>
      <c r="C6202" s="3"/>
      <c r="D6202" s="3"/>
      <c r="E6202" s="9"/>
      <c r="F6202" s="6"/>
      <c r="I6202" s="10"/>
      <c r="J6202" s="30"/>
      <c r="K6202" s="8"/>
      <c r="L6202" s="31"/>
      <c r="M6202" s="27"/>
      <c r="N6202" s="17"/>
      <c r="O6202" s="7"/>
    </row>
    <row r="6203" spans="1:15" x14ac:dyDescent="0.25">
      <c r="A6203" s="4"/>
      <c r="B6203" s="3"/>
      <c r="C6203" s="3"/>
      <c r="D6203" s="3"/>
      <c r="E6203" s="9"/>
      <c r="F6203" s="6"/>
      <c r="I6203" s="10"/>
      <c r="J6203" s="30"/>
      <c r="K6203" s="8"/>
      <c r="L6203" s="31"/>
      <c r="M6203" s="27"/>
      <c r="N6203" s="17"/>
      <c r="O6203" s="7"/>
    </row>
    <row r="6204" spans="1:15" x14ac:dyDescent="0.25">
      <c r="A6204" s="4"/>
      <c r="B6204" s="3"/>
      <c r="C6204" s="3"/>
      <c r="D6204" s="3"/>
      <c r="E6204" s="9"/>
      <c r="F6204" s="6"/>
      <c r="I6204" s="10"/>
      <c r="J6204" s="30"/>
      <c r="K6204" s="8"/>
      <c r="L6204" s="31"/>
      <c r="M6204" s="27"/>
      <c r="N6204" s="17"/>
      <c r="O6204" s="7"/>
    </row>
    <row r="6205" spans="1:15" x14ac:dyDescent="0.25">
      <c r="A6205" s="4"/>
      <c r="B6205" s="3"/>
      <c r="C6205" s="3"/>
      <c r="D6205" s="3"/>
      <c r="E6205" s="9"/>
      <c r="F6205" s="6"/>
      <c r="I6205" s="10"/>
      <c r="J6205" s="30"/>
      <c r="K6205" s="8"/>
      <c r="L6205" s="31"/>
      <c r="M6205" s="27"/>
      <c r="N6205" s="17"/>
      <c r="O6205" s="7"/>
    </row>
    <row r="6206" spans="1:15" x14ac:dyDescent="0.25">
      <c r="A6206" s="4"/>
      <c r="B6206" s="3"/>
      <c r="C6206" s="3"/>
      <c r="D6206" s="3"/>
      <c r="E6206" s="9"/>
      <c r="F6206" s="6"/>
      <c r="I6206" s="10"/>
      <c r="J6206" s="30"/>
      <c r="K6206" s="8"/>
      <c r="L6206" s="31"/>
      <c r="M6206" s="27"/>
      <c r="N6206" s="17"/>
      <c r="O6206" s="7"/>
    </row>
    <row r="6207" spans="1:15" x14ac:dyDescent="0.25">
      <c r="A6207" s="4"/>
      <c r="B6207" s="3"/>
      <c r="C6207" s="3"/>
      <c r="D6207" s="3"/>
      <c r="E6207" s="9"/>
      <c r="F6207" s="6"/>
      <c r="I6207" s="10"/>
      <c r="J6207" s="30"/>
      <c r="K6207" s="8"/>
      <c r="L6207" s="31"/>
      <c r="M6207" s="27"/>
      <c r="N6207" s="17"/>
      <c r="O6207" s="7"/>
    </row>
    <row r="6208" spans="1:15" x14ac:dyDescent="0.25">
      <c r="A6208" s="4"/>
      <c r="B6208" s="3"/>
      <c r="C6208" s="3"/>
      <c r="D6208" s="3"/>
      <c r="E6208" s="9"/>
      <c r="F6208" s="6"/>
      <c r="I6208" s="10"/>
      <c r="J6208" s="30"/>
      <c r="K6208" s="8"/>
      <c r="L6208" s="31"/>
      <c r="M6208" s="27"/>
      <c r="N6208" s="17"/>
      <c r="O6208" s="7"/>
    </row>
    <row r="6209" spans="1:15" x14ac:dyDescent="0.25">
      <c r="A6209" s="4"/>
      <c r="B6209" s="3"/>
      <c r="C6209" s="3"/>
      <c r="D6209" s="3"/>
      <c r="E6209" s="9"/>
      <c r="F6209" s="6"/>
      <c r="I6209" s="10"/>
      <c r="J6209" s="30"/>
      <c r="K6209" s="8"/>
      <c r="L6209" s="31"/>
      <c r="M6209" s="27"/>
      <c r="N6209" s="17"/>
      <c r="O6209" s="7"/>
    </row>
    <row r="6210" spans="1:15" x14ac:dyDescent="0.25">
      <c r="A6210" s="4"/>
      <c r="B6210" s="3"/>
      <c r="C6210" s="3"/>
      <c r="D6210" s="3"/>
      <c r="E6210" s="9"/>
      <c r="F6210" s="6"/>
      <c r="I6210" s="10"/>
      <c r="J6210" s="30"/>
      <c r="K6210" s="8"/>
      <c r="L6210" s="31"/>
      <c r="M6210" s="27"/>
      <c r="N6210" s="17"/>
      <c r="O6210" s="7"/>
    </row>
    <row r="6211" spans="1:15" x14ac:dyDescent="0.25">
      <c r="A6211" s="4"/>
      <c r="B6211" s="3"/>
      <c r="C6211" s="3"/>
      <c r="D6211" s="3"/>
      <c r="E6211" s="9"/>
      <c r="F6211" s="6"/>
      <c r="I6211" s="10"/>
      <c r="J6211" s="30"/>
      <c r="K6211" s="8"/>
      <c r="L6211" s="31"/>
      <c r="M6211" s="27"/>
      <c r="N6211" s="17"/>
      <c r="O6211" s="7"/>
    </row>
    <row r="6212" spans="1:15" x14ac:dyDescent="0.25">
      <c r="A6212" s="4"/>
      <c r="B6212" s="3"/>
      <c r="C6212" s="3"/>
      <c r="D6212" s="3"/>
      <c r="E6212" s="9"/>
      <c r="F6212" s="6"/>
      <c r="I6212" s="10"/>
      <c r="J6212" s="30"/>
      <c r="K6212" s="8"/>
      <c r="L6212" s="31"/>
      <c r="M6212" s="27"/>
      <c r="N6212" s="17"/>
      <c r="O6212" s="7"/>
    </row>
    <row r="6213" spans="1:15" x14ac:dyDescent="0.25">
      <c r="A6213" s="4"/>
      <c r="B6213" s="3"/>
      <c r="C6213" s="3"/>
      <c r="D6213" s="3"/>
      <c r="E6213" s="9"/>
      <c r="F6213" s="6"/>
      <c r="I6213" s="10"/>
      <c r="J6213" s="30"/>
      <c r="K6213" s="8"/>
      <c r="L6213" s="31"/>
      <c r="M6213" s="27"/>
      <c r="N6213" s="17"/>
      <c r="O6213" s="7"/>
    </row>
    <row r="6214" spans="1:15" x14ac:dyDescent="0.25">
      <c r="A6214" s="4"/>
      <c r="B6214" s="3"/>
      <c r="C6214" s="3"/>
      <c r="D6214" s="3"/>
      <c r="E6214" s="9"/>
      <c r="F6214" s="6"/>
      <c r="I6214" s="10"/>
      <c r="J6214" s="30"/>
      <c r="K6214" s="8"/>
      <c r="L6214" s="31"/>
      <c r="M6214" s="27"/>
      <c r="N6214" s="17"/>
      <c r="O6214" s="7"/>
    </row>
    <row r="6215" spans="1:15" x14ac:dyDescent="0.25">
      <c r="A6215" s="4"/>
      <c r="B6215" s="3"/>
      <c r="C6215" s="3"/>
      <c r="D6215" s="3"/>
      <c r="E6215" s="9"/>
      <c r="F6215" s="6"/>
      <c r="I6215" s="10"/>
      <c r="J6215" s="30"/>
      <c r="K6215" s="8"/>
      <c r="L6215" s="31"/>
      <c r="M6215" s="27"/>
      <c r="N6215" s="17"/>
      <c r="O6215" s="7"/>
    </row>
    <row r="6216" spans="1:15" x14ac:dyDescent="0.25">
      <c r="A6216" s="4"/>
      <c r="B6216" s="3"/>
      <c r="C6216" s="3"/>
      <c r="D6216" s="3"/>
      <c r="E6216" s="9"/>
      <c r="F6216" s="6"/>
      <c r="I6216" s="10"/>
      <c r="J6216" s="30"/>
      <c r="K6216" s="8"/>
      <c r="L6216" s="31"/>
      <c r="M6216" s="27"/>
      <c r="N6216" s="17"/>
      <c r="O6216" s="7"/>
    </row>
    <row r="6217" spans="1:15" x14ac:dyDescent="0.25">
      <c r="A6217" s="4"/>
      <c r="B6217" s="3"/>
      <c r="C6217" s="3"/>
      <c r="D6217" s="3"/>
      <c r="E6217" s="9"/>
      <c r="F6217" s="6"/>
      <c r="I6217" s="10"/>
      <c r="J6217" s="30"/>
      <c r="K6217" s="8"/>
      <c r="L6217" s="31"/>
      <c r="M6217" s="27"/>
      <c r="N6217" s="17"/>
      <c r="O6217" s="7"/>
    </row>
    <row r="6218" spans="1:15" x14ac:dyDescent="0.25">
      <c r="A6218" s="4"/>
      <c r="B6218" s="3"/>
      <c r="C6218" s="3"/>
      <c r="D6218" s="3"/>
      <c r="E6218" s="9"/>
      <c r="F6218" s="6"/>
      <c r="I6218" s="10"/>
      <c r="J6218" s="30"/>
      <c r="K6218" s="8"/>
      <c r="L6218" s="31"/>
      <c r="M6218" s="27"/>
      <c r="N6218" s="17"/>
      <c r="O6218" s="7"/>
    </row>
    <row r="6219" spans="1:15" x14ac:dyDescent="0.25">
      <c r="A6219" s="4"/>
      <c r="B6219" s="3"/>
      <c r="C6219" s="3"/>
      <c r="D6219" s="3"/>
      <c r="E6219" s="9"/>
      <c r="F6219" s="6"/>
      <c r="I6219" s="10"/>
      <c r="J6219" s="30"/>
      <c r="K6219" s="8"/>
      <c r="L6219" s="31"/>
      <c r="M6219" s="27"/>
      <c r="N6219" s="17"/>
      <c r="O6219" s="7"/>
    </row>
    <row r="6220" spans="1:15" x14ac:dyDescent="0.25">
      <c r="A6220" s="4"/>
      <c r="B6220" s="3"/>
      <c r="C6220" s="3"/>
      <c r="D6220" s="3"/>
      <c r="E6220" s="9"/>
      <c r="F6220" s="6"/>
      <c r="I6220" s="10"/>
      <c r="J6220" s="30"/>
      <c r="K6220" s="8"/>
      <c r="L6220" s="31"/>
      <c r="M6220" s="27"/>
      <c r="N6220" s="17"/>
      <c r="O6220" s="7"/>
    </row>
    <row r="6221" spans="1:15" x14ac:dyDescent="0.25">
      <c r="A6221" s="4"/>
      <c r="B6221" s="3"/>
      <c r="C6221" s="3"/>
      <c r="D6221" s="3"/>
      <c r="E6221" s="9"/>
      <c r="F6221" s="6"/>
      <c r="I6221" s="10"/>
      <c r="J6221" s="30"/>
      <c r="K6221" s="8"/>
      <c r="L6221" s="31"/>
      <c r="M6221" s="27"/>
      <c r="N6221" s="17"/>
      <c r="O6221" s="7"/>
    </row>
    <row r="6222" spans="1:15" x14ac:dyDescent="0.25">
      <c r="A6222" s="4"/>
      <c r="B6222" s="3"/>
      <c r="C6222" s="3"/>
      <c r="D6222" s="3"/>
      <c r="E6222" s="9"/>
      <c r="F6222" s="6"/>
      <c r="I6222" s="10"/>
      <c r="J6222" s="30"/>
      <c r="K6222" s="8"/>
      <c r="L6222" s="31"/>
      <c r="M6222" s="27"/>
      <c r="N6222" s="17"/>
      <c r="O6222" s="7"/>
    </row>
    <row r="6223" spans="1:15" x14ac:dyDescent="0.25">
      <c r="A6223" s="4"/>
      <c r="B6223" s="3"/>
      <c r="C6223" s="3"/>
      <c r="D6223" s="3"/>
      <c r="E6223" s="9"/>
      <c r="F6223" s="6"/>
      <c r="I6223" s="10"/>
      <c r="J6223" s="30"/>
      <c r="K6223" s="8"/>
      <c r="L6223" s="31"/>
      <c r="M6223" s="27"/>
      <c r="N6223" s="17"/>
      <c r="O6223" s="7"/>
    </row>
    <row r="6224" spans="1:15" x14ac:dyDescent="0.25">
      <c r="A6224" s="4"/>
      <c r="B6224" s="3"/>
      <c r="C6224" s="3"/>
      <c r="D6224" s="3"/>
      <c r="E6224" s="9"/>
      <c r="F6224" s="6"/>
      <c r="I6224" s="10"/>
      <c r="J6224" s="30"/>
      <c r="K6224" s="8"/>
      <c r="L6224" s="31"/>
      <c r="M6224" s="27"/>
      <c r="N6224" s="17"/>
      <c r="O6224" s="7"/>
    </row>
    <row r="6225" spans="1:15" x14ac:dyDescent="0.25">
      <c r="A6225" s="4"/>
      <c r="B6225" s="3"/>
      <c r="C6225" s="3"/>
      <c r="D6225" s="3"/>
      <c r="E6225" s="9"/>
      <c r="F6225" s="6"/>
      <c r="I6225" s="10"/>
      <c r="J6225" s="30"/>
      <c r="K6225" s="8"/>
      <c r="L6225" s="31"/>
      <c r="M6225" s="27"/>
      <c r="N6225" s="17"/>
      <c r="O6225" s="7"/>
    </row>
    <row r="6226" spans="1:15" x14ac:dyDescent="0.25">
      <c r="A6226" s="4"/>
      <c r="B6226" s="3"/>
      <c r="C6226" s="3"/>
      <c r="D6226" s="3"/>
      <c r="E6226" s="9"/>
      <c r="F6226" s="6"/>
      <c r="I6226" s="10"/>
      <c r="J6226" s="30"/>
      <c r="K6226" s="8"/>
      <c r="L6226" s="31"/>
      <c r="M6226" s="27"/>
      <c r="N6226" s="17"/>
      <c r="O6226" s="7"/>
    </row>
    <row r="6227" spans="1:15" x14ac:dyDescent="0.25">
      <c r="A6227" s="4"/>
      <c r="B6227" s="3"/>
      <c r="C6227" s="3"/>
      <c r="D6227" s="3"/>
      <c r="E6227" s="9"/>
      <c r="F6227" s="6"/>
      <c r="I6227" s="10"/>
      <c r="J6227" s="30"/>
      <c r="K6227" s="8"/>
      <c r="L6227" s="31"/>
      <c r="M6227" s="27"/>
      <c r="N6227" s="17"/>
      <c r="O6227" s="7"/>
    </row>
    <row r="6228" spans="1:15" x14ac:dyDescent="0.25">
      <c r="A6228" s="4"/>
      <c r="B6228" s="3"/>
      <c r="C6228" s="3"/>
      <c r="D6228" s="3"/>
      <c r="E6228" s="9"/>
      <c r="F6228" s="6"/>
      <c r="I6228" s="10"/>
      <c r="J6228" s="30"/>
      <c r="K6228" s="8"/>
      <c r="L6228" s="31"/>
      <c r="M6228" s="27"/>
      <c r="N6228" s="17"/>
      <c r="O6228" s="7"/>
    </row>
    <row r="6229" spans="1:15" x14ac:dyDescent="0.25">
      <c r="A6229" s="4"/>
      <c r="B6229" s="3"/>
      <c r="C6229" s="3"/>
      <c r="D6229" s="3"/>
      <c r="E6229" s="9"/>
      <c r="F6229" s="6"/>
      <c r="I6229" s="10"/>
      <c r="J6229" s="30"/>
      <c r="K6229" s="8"/>
      <c r="L6229" s="31"/>
      <c r="M6229" s="27"/>
      <c r="N6229" s="17"/>
      <c r="O6229" s="7"/>
    </row>
    <row r="6230" spans="1:15" x14ac:dyDescent="0.25">
      <c r="A6230" s="4"/>
      <c r="B6230" s="3"/>
      <c r="C6230" s="3"/>
      <c r="D6230" s="3"/>
      <c r="E6230" s="9"/>
      <c r="F6230" s="6"/>
      <c r="I6230" s="10"/>
      <c r="J6230" s="30"/>
      <c r="K6230" s="8"/>
      <c r="L6230" s="31"/>
      <c r="M6230" s="27"/>
      <c r="N6230" s="17"/>
      <c r="O6230" s="7"/>
    </row>
    <row r="6231" spans="1:15" x14ac:dyDescent="0.25">
      <c r="A6231" s="4"/>
      <c r="B6231" s="3"/>
      <c r="C6231" s="3"/>
      <c r="D6231" s="3"/>
      <c r="E6231" s="9"/>
      <c r="F6231" s="6"/>
      <c r="I6231" s="10"/>
      <c r="J6231" s="30"/>
      <c r="K6231" s="8"/>
      <c r="L6231" s="31"/>
      <c r="M6231" s="27"/>
      <c r="N6231" s="17"/>
      <c r="O6231" s="7"/>
    </row>
    <row r="6232" spans="1:15" x14ac:dyDescent="0.25">
      <c r="A6232" s="4"/>
      <c r="B6232" s="3"/>
      <c r="C6232" s="3"/>
      <c r="D6232" s="3"/>
      <c r="E6232" s="9"/>
      <c r="F6232" s="6"/>
      <c r="I6232" s="10"/>
      <c r="J6232" s="30"/>
      <c r="K6232" s="8"/>
      <c r="L6232" s="31"/>
      <c r="M6232" s="27"/>
      <c r="N6232" s="17"/>
      <c r="O6232" s="7"/>
    </row>
    <row r="6233" spans="1:15" x14ac:dyDescent="0.25">
      <c r="A6233" s="4"/>
      <c r="B6233" s="3"/>
      <c r="C6233" s="3"/>
      <c r="D6233" s="3"/>
      <c r="E6233" s="9"/>
      <c r="F6233" s="6"/>
      <c r="I6233" s="10"/>
      <c r="J6233" s="30"/>
      <c r="K6233" s="8"/>
      <c r="L6233" s="31"/>
      <c r="M6233" s="27"/>
      <c r="N6233" s="17"/>
      <c r="O6233" s="7"/>
    </row>
    <row r="6234" spans="1:15" x14ac:dyDescent="0.25">
      <c r="A6234" s="4"/>
      <c r="B6234" s="3"/>
      <c r="C6234" s="3"/>
      <c r="D6234" s="3"/>
      <c r="E6234" s="9"/>
      <c r="F6234" s="6"/>
      <c r="I6234" s="10"/>
      <c r="J6234" s="30"/>
      <c r="K6234" s="8"/>
      <c r="L6234" s="31"/>
      <c r="M6234" s="27"/>
      <c r="N6234" s="17"/>
      <c r="O6234" s="7"/>
    </row>
    <row r="6235" spans="1:15" x14ac:dyDescent="0.25">
      <c r="A6235" s="4"/>
      <c r="B6235" s="3"/>
      <c r="C6235" s="3"/>
      <c r="D6235" s="3"/>
      <c r="E6235" s="9"/>
      <c r="F6235" s="6"/>
      <c r="I6235" s="10"/>
      <c r="J6235" s="30"/>
      <c r="K6235" s="8"/>
      <c r="L6235" s="31"/>
      <c r="M6235" s="27"/>
      <c r="N6235" s="17"/>
      <c r="O6235" s="7"/>
    </row>
    <row r="6236" spans="1:15" x14ac:dyDescent="0.25">
      <c r="A6236" s="4"/>
      <c r="B6236" s="3"/>
      <c r="C6236" s="3"/>
      <c r="D6236" s="3"/>
      <c r="E6236" s="9"/>
      <c r="F6236" s="6"/>
      <c r="I6236" s="10"/>
      <c r="J6236" s="30"/>
      <c r="K6236" s="8"/>
      <c r="L6236" s="31"/>
      <c r="M6236" s="27"/>
      <c r="N6236" s="17"/>
      <c r="O6236" s="7"/>
    </row>
    <row r="6237" spans="1:15" x14ac:dyDescent="0.25">
      <c r="A6237" s="4"/>
      <c r="B6237" s="3"/>
      <c r="C6237" s="3"/>
      <c r="D6237" s="3"/>
      <c r="E6237" s="9"/>
      <c r="F6237" s="6"/>
      <c r="I6237" s="10"/>
      <c r="J6237" s="30"/>
      <c r="K6237" s="8"/>
      <c r="L6237" s="31"/>
      <c r="M6237" s="27"/>
      <c r="N6237" s="17"/>
      <c r="O6237" s="7"/>
    </row>
    <row r="6238" spans="1:15" x14ac:dyDescent="0.25">
      <c r="A6238" s="4"/>
      <c r="B6238" s="3"/>
      <c r="C6238" s="3"/>
      <c r="D6238" s="3"/>
      <c r="E6238" s="9"/>
      <c r="F6238" s="6"/>
      <c r="I6238" s="10"/>
      <c r="J6238" s="30"/>
      <c r="K6238" s="8"/>
      <c r="L6238" s="31"/>
      <c r="M6238" s="27"/>
      <c r="N6238" s="17"/>
      <c r="O6238" s="7"/>
    </row>
    <row r="6239" spans="1:15" x14ac:dyDescent="0.25">
      <c r="A6239" s="4"/>
      <c r="B6239" s="3"/>
      <c r="C6239" s="3"/>
      <c r="D6239" s="3"/>
      <c r="E6239" s="9"/>
      <c r="F6239" s="6"/>
      <c r="I6239" s="10"/>
      <c r="J6239" s="30"/>
      <c r="K6239" s="8"/>
      <c r="L6239" s="31"/>
      <c r="M6239" s="27"/>
      <c r="N6239" s="17"/>
      <c r="O6239" s="7"/>
    </row>
    <row r="6240" spans="1:15" x14ac:dyDescent="0.25">
      <c r="A6240" s="4"/>
      <c r="B6240" s="3"/>
      <c r="C6240" s="3"/>
      <c r="D6240" s="3"/>
      <c r="E6240" s="9"/>
      <c r="F6240" s="6"/>
      <c r="I6240" s="10"/>
      <c r="J6240" s="30"/>
      <c r="K6240" s="8"/>
      <c r="L6240" s="31"/>
      <c r="M6240" s="27"/>
      <c r="N6240" s="17"/>
      <c r="O6240" s="7"/>
    </row>
    <row r="6241" spans="1:15" x14ac:dyDescent="0.25">
      <c r="A6241" s="4"/>
      <c r="B6241" s="3"/>
      <c r="C6241" s="3"/>
      <c r="D6241" s="3"/>
      <c r="E6241" s="9"/>
      <c r="F6241" s="6"/>
      <c r="I6241" s="10"/>
      <c r="J6241" s="30"/>
      <c r="K6241" s="8"/>
      <c r="L6241" s="31"/>
      <c r="M6241" s="27"/>
      <c r="N6241" s="17"/>
      <c r="O6241" s="7"/>
    </row>
    <row r="6242" spans="1:15" x14ac:dyDescent="0.25">
      <c r="A6242" s="4"/>
      <c r="B6242" s="3"/>
      <c r="C6242" s="3"/>
      <c r="D6242" s="3"/>
      <c r="E6242" s="9"/>
      <c r="F6242" s="6"/>
      <c r="I6242" s="10"/>
      <c r="J6242" s="30"/>
      <c r="K6242" s="8"/>
      <c r="L6242" s="31"/>
      <c r="M6242" s="27"/>
      <c r="N6242" s="17"/>
      <c r="O6242" s="7"/>
    </row>
    <row r="6243" spans="1:15" x14ac:dyDescent="0.25">
      <c r="A6243" s="4"/>
      <c r="B6243" s="3"/>
      <c r="C6243" s="3"/>
      <c r="D6243" s="3"/>
      <c r="E6243" s="9"/>
      <c r="F6243" s="6"/>
      <c r="I6243" s="10"/>
      <c r="J6243" s="30"/>
      <c r="K6243" s="8"/>
      <c r="L6243" s="31"/>
      <c r="M6243" s="27"/>
      <c r="N6243" s="17"/>
      <c r="O6243" s="7"/>
    </row>
    <row r="6244" spans="1:15" x14ac:dyDescent="0.25">
      <c r="A6244" s="4"/>
      <c r="B6244" s="3"/>
      <c r="C6244" s="3"/>
      <c r="D6244" s="3"/>
      <c r="E6244" s="9"/>
      <c r="F6244" s="6"/>
      <c r="I6244" s="10"/>
      <c r="J6244" s="30"/>
      <c r="K6244" s="8"/>
      <c r="L6244" s="31"/>
      <c r="M6244" s="27"/>
      <c r="N6244" s="17"/>
      <c r="O6244" s="7"/>
    </row>
    <row r="6245" spans="1:15" x14ac:dyDescent="0.25">
      <c r="A6245" s="4"/>
      <c r="B6245" s="3"/>
      <c r="C6245" s="3"/>
      <c r="D6245" s="3"/>
      <c r="E6245" s="9"/>
      <c r="F6245" s="6"/>
      <c r="I6245" s="10"/>
      <c r="J6245" s="30"/>
      <c r="K6245" s="8"/>
      <c r="L6245" s="31"/>
      <c r="M6245" s="27"/>
      <c r="N6245" s="17"/>
      <c r="O6245" s="7"/>
    </row>
    <row r="6246" spans="1:15" x14ac:dyDescent="0.25">
      <c r="A6246" s="4"/>
      <c r="B6246" s="3"/>
      <c r="C6246" s="3"/>
      <c r="D6246" s="3"/>
      <c r="E6246" s="9"/>
      <c r="F6246" s="6"/>
      <c r="I6246" s="10"/>
      <c r="J6246" s="30"/>
      <c r="K6246" s="8"/>
      <c r="L6246" s="31"/>
      <c r="M6246" s="27"/>
      <c r="N6246" s="17"/>
      <c r="O6246" s="7"/>
    </row>
    <row r="6247" spans="1:15" x14ac:dyDescent="0.25">
      <c r="A6247" s="4"/>
      <c r="B6247" s="3"/>
      <c r="C6247" s="3"/>
      <c r="D6247" s="3"/>
      <c r="E6247" s="9"/>
      <c r="F6247" s="6"/>
      <c r="I6247" s="10"/>
      <c r="J6247" s="30"/>
      <c r="K6247" s="8"/>
      <c r="L6247" s="31"/>
      <c r="M6247" s="27"/>
      <c r="N6247" s="17"/>
      <c r="O6247" s="7"/>
    </row>
    <row r="6248" spans="1:15" x14ac:dyDescent="0.25">
      <c r="A6248" s="4"/>
      <c r="B6248" s="3"/>
      <c r="C6248" s="3"/>
      <c r="D6248" s="3"/>
      <c r="E6248" s="9"/>
      <c r="F6248" s="6"/>
      <c r="I6248" s="10"/>
      <c r="J6248" s="30"/>
      <c r="K6248" s="8"/>
      <c r="L6248" s="31"/>
      <c r="M6248" s="27"/>
      <c r="N6248" s="17"/>
      <c r="O6248" s="7"/>
    </row>
    <row r="6249" spans="1:15" x14ac:dyDescent="0.25">
      <c r="A6249" s="4"/>
      <c r="B6249" s="3"/>
      <c r="C6249" s="3"/>
      <c r="D6249" s="3"/>
      <c r="E6249" s="9"/>
      <c r="F6249" s="6"/>
      <c r="I6249" s="10"/>
      <c r="J6249" s="30"/>
      <c r="K6249" s="8"/>
      <c r="L6249" s="31"/>
      <c r="M6249" s="27"/>
      <c r="N6249" s="17"/>
      <c r="O6249" s="7"/>
    </row>
    <row r="6250" spans="1:15" x14ac:dyDescent="0.25">
      <c r="A6250" s="4"/>
      <c r="B6250" s="3"/>
      <c r="C6250" s="3"/>
      <c r="D6250" s="3"/>
      <c r="E6250" s="9"/>
      <c r="F6250" s="6"/>
      <c r="I6250" s="10"/>
      <c r="J6250" s="30"/>
      <c r="K6250" s="8"/>
      <c r="L6250" s="31"/>
      <c r="M6250" s="27"/>
      <c r="N6250" s="17"/>
      <c r="O6250" s="7"/>
    </row>
    <row r="6251" spans="1:15" x14ac:dyDescent="0.25">
      <c r="A6251" s="4"/>
      <c r="B6251" s="3"/>
      <c r="C6251" s="3"/>
      <c r="D6251" s="3"/>
      <c r="E6251" s="9"/>
      <c r="F6251" s="6"/>
      <c r="I6251" s="10"/>
      <c r="J6251" s="30"/>
      <c r="K6251" s="8"/>
      <c r="L6251" s="31"/>
      <c r="M6251" s="27"/>
      <c r="N6251" s="17"/>
      <c r="O6251" s="7"/>
    </row>
    <row r="6252" spans="1:15" x14ac:dyDescent="0.25">
      <c r="A6252" s="4"/>
      <c r="B6252" s="3"/>
      <c r="C6252" s="3"/>
      <c r="D6252" s="3"/>
      <c r="E6252" s="9"/>
      <c r="F6252" s="6"/>
      <c r="I6252" s="10"/>
      <c r="J6252" s="30"/>
      <c r="K6252" s="8"/>
      <c r="L6252" s="31"/>
      <c r="M6252" s="27"/>
      <c r="N6252" s="17"/>
      <c r="O6252" s="7"/>
    </row>
    <row r="6253" spans="1:15" x14ac:dyDescent="0.25">
      <c r="A6253" s="4"/>
      <c r="B6253" s="3"/>
      <c r="C6253" s="3"/>
      <c r="D6253" s="3"/>
      <c r="E6253" s="9"/>
      <c r="F6253" s="6"/>
      <c r="I6253" s="10"/>
      <c r="J6253" s="30"/>
      <c r="K6253" s="8"/>
      <c r="L6253" s="31"/>
      <c r="M6253" s="27"/>
      <c r="N6253" s="17"/>
      <c r="O6253" s="7"/>
    </row>
    <row r="6254" spans="1:15" x14ac:dyDescent="0.25">
      <c r="A6254" s="4"/>
      <c r="B6254" s="3"/>
      <c r="C6254" s="3"/>
      <c r="D6254" s="3"/>
      <c r="E6254" s="9"/>
      <c r="F6254" s="6"/>
      <c r="I6254" s="10"/>
      <c r="J6254" s="30"/>
      <c r="K6254" s="8"/>
      <c r="L6254" s="31"/>
      <c r="M6254" s="27"/>
      <c r="N6254" s="17"/>
      <c r="O6254" s="7"/>
    </row>
    <row r="6255" spans="1:15" x14ac:dyDescent="0.25">
      <c r="A6255" s="4"/>
      <c r="B6255" s="3"/>
      <c r="C6255" s="3"/>
      <c r="D6255" s="3"/>
      <c r="E6255" s="9"/>
      <c r="F6255" s="6"/>
      <c r="I6255" s="10"/>
      <c r="J6255" s="30"/>
      <c r="K6255" s="8"/>
      <c r="L6255" s="31"/>
      <c r="M6255" s="27"/>
      <c r="N6255" s="17"/>
      <c r="O6255" s="7"/>
    </row>
    <row r="6256" spans="1:15" x14ac:dyDescent="0.25">
      <c r="A6256" s="4"/>
      <c r="B6256" s="3"/>
      <c r="C6256" s="3"/>
      <c r="D6256" s="3"/>
      <c r="E6256" s="9"/>
      <c r="F6256" s="6"/>
      <c r="I6256" s="10"/>
      <c r="J6256" s="30"/>
      <c r="K6256" s="8"/>
      <c r="L6256" s="31"/>
      <c r="M6256" s="27"/>
      <c r="N6256" s="17"/>
      <c r="O6256" s="7"/>
    </row>
    <row r="6257" spans="1:15" x14ac:dyDescent="0.25">
      <c r="A6257" s="4"/>
      <c r="B6257" s="3"/>
      <c r="C6257" s="3"/>
      <c r="D6257" s="3"/>
      <c r="E6257" s="9"/>
      <c r="F6257" s="6"/>
      <c r="I6257" s="10"/>
      <c r="J6257" s="30"/>
      <c r="K6257" s="8"/>
      <c r="L6257" s="31"/>
      <c r="M6257" s="27"/>
      <c r="N6257" s="17"/>
      <c r="O6257" s="7"/>
    </row>
    <row r="6258" spans="1:15" x14ac:dyDescent="0.25">
      <c r="A6258" s="4"/>
      <c r="B6258" s="3"/>
      <c r="C6258" s="3"/>
      <c r="D6258" s="3"/>
      <c r="E6258" s="9"/>
      <c r="F6258" s="6"/>
      <c r="I6258" s="10"/>
      <c r="J6258" s="30"/>
      <c r="K6258" s="8"/>
      <c r="L6258" s="31"/>
      <c r="M6258" s="27"/>
      <c r="N6258" s="17"/>
      <c r="O6258" s="7"/>
    </row>
    <row r="6259" spans="1:15" x14ac:dyDescent="0.25">
      <c r="A6259" s="4"/>
      <c r="B6259" s="3"/>
      <c r="C6259" s="3"/>
      <c r="D6259" s="3"/>
      <c r="E6259" s="9"/>
      <c r="F6259" s="6"/>
      <c r="I6259" s="10"/>
      <c r="J6259" s="30"/>
      <c r="K6259" s="8"/>
      <c r="L6259" s="31"/>
      <c r="M6259" s="27"/>
      <c r="N6259" s="17"/>
      <c r="O6259" s="7"/>
    </row>
    <row r="6260" spans="1:15" x14ac:dyDescent="0.25">
      <c r="A6260" s="4"/>
      <c r="B6260" s="3"/>
      <c r="C6260" s="3"/>
      <c r="D6260" s="3"/>
      <c r="E6260" s="9"/>
      <c r="F6260" s="6"/>
      <c r="I6260" s="10"/>
      <c r="J6260" s="30"/>
      <c r="K6260" s="8"/>
      <c r="L6260" s="31"/>
      <c r="M6260" s="27"/>
      <c r="N6260" s="17"/>
      <c r="O6260" s="7"/>
    </row>
    <row r="6261" spans="1:15" x14ac:dyDescent="0.25">
      <c r="A6261" s="4"/>
      <c r="B6261" s="3"/>
      <c r="C6261" s="3"/>
      <c r="D6261" s="3"/>
      <c r="E6261" s="9"/>
      <c r="F6261" s="6"/>
      <c r="I6261" s="10"/>
      <c r="J6261" s="30"/>
      <c r="K6261" s="8"/>
      <c r="L6261" s="31"/>
      <c r="M6261" s="27"/>
      <c r="N6261" s="17"/>
      <c r="O6261" s="7"/>
    </row>
    <row r="6262" spans="1:15" x14ac:dyDescent="0.25">
      <c r="A6262" s="4"/>
      <c r="B6262" s="3"/>
      <c r="C6262" s="3"/>
      <c r="D6262" s="3"/>
      <c r="E6262" s="9"/>
      <c r="F6262" s="6"/>
      <c r="I6262" s="10"/>
      <c r="J6262" s="30"/>
      <c r="K6262" s="8"/>
      <c r="L6262" s="31"/>
      <c r="M6262" s="27"/>
      <c r="N6262" s="17"/>
      <c r="O6262" s="7"/>
    </row>
    <row r="6263" spans="1:15" x14ac:dyDescent="0.25">
      <c r="A6263" s="4"/>
      <c r="B6263" s="3"/>
      <c r="C6263" s="3"/>
      <c r="D6263" s="3"/>
      <c r="E6263" s="9"/>
      <c r="F6263" s="6"/>
      <c r="I6263" s="10"/>
      <c r="J6263" s="30"/>
      <c r="K6263" s="8"/>
      <c r="L6263" s="31"/>
      <c r="M6263" s="27"/>
      <c r="N6263" s="17"/>
      <c r="O6263" s="7"/>
    </row>
    <row r="6264" spans="1:15" x14ac:dyDescent="0.25">
      <c r="A6264" s="4"/>
      <c r="B6264" s="3"/>
      <c r="C6264" s="3"/>
      <c r="D6264" s="3"/>
      <c r="E6264" s="9"/>
      <c r="F6264" s="6"/>
      <c r="I6264" s="10"/>
      <c r="J6264" s="30"/>
      <c r="K6264" s="8"/>
      <c r="L6264" s="31"/>
      <c r="M6264" s="27"/>
      <c r="N6264" s="17"/>
      <c r="O6264" s="7"/>
    </row>
    <row r="6265" spans="1:15" x14ac:dyDescent="0.25">
      <c r="A6265" s="4"/>
      <c r="B6265" s="3"/>
      <c r="C6265" s="3"/>
      <c r="D6265" s="3"/>
      <c r="E6265" s="9"/>
      <c r="F6265" s="6"/>
      <c r="I6265" s="10"/>
      <c r="J6265" s="30"/>
      <c r="K6265" s="8"/>
      <c r="L6265" s="31"/>
      <c r="M6265" s="27"/>
      <c r="N6265" s="17"/>
      <c r="O6265" s="7"/>
    </row>
    <row r="6266" spans="1:15" x14ac:dyDescent="0.25">
      <c r="A6266" s="4"/>
      <c r="B6266" s="3"/>
      <c r="C6266" s="3"/>
      <c r="D6266" s="3"/>
      <c r="E6266" s="9"/>
      <c r="F6266" s="6"/>
      <c r="I6266" s="10"/>
      <c r="J6266" s="30"/>
      <c r="K6266" s="8"/>
      <c r="L6266" s="31"/>
      <c r="M6266" s="27"/>
      <c r="N6266" s="17"/>
      <c r="O6266" s="7"/>
    </row>
    <row r="6267" spans="1:15" x14ac:dyDescent="0.25">
      <c r="A6267" s="4"/>
      <c r="B6267" s="3"/>
      <c r="C6267" s="3"/>
      <c r="D6267" s="3"/>
      <c r="E6267" s="9"/>
      <c r="F6267" s="6"/>
      <c r="I6267" s="10"/>
      <c r="J6267" s="30"/>
      <c r="K6267" s="8"/>
      <c r="L6267" s="31"/>
      <c r="M6267" s="27"/>
      <c r="N6267" s="17"/>
      <c r="O6267" s="7"/>
    </row>
    <row r="6268" spans="1:15" x14ac:dyDescent="0.25">
      <c r="A6268" s="4"/>
      <c r="B6268" s="3"/>
      <c r="C6268" s="3"/>
      <c r="D6268" s="3"/>
      <c r="E6268" s="9"/>
      <c r="F6268" s="6"/>
      <c r="I6268" s="10"/>
      <c r="J6268" s="30"/>
      <c r="K6268" s="8"/>
      <c r="L6268" s="31"/>
      <c r="M6268" s="27"/>
      <c r="N6268" s="17"/>
      <c r="O6268" s="7"/>
    </row>
    <row r="6269" spans="1:15" x14ac:dyDescent="0.25">
      <c r="A6269" s="4"/>
      <c r="B6269" s="3"/>
      <c r="C6269" s="3"/>
      <c r="D6269" s="3"/>
      <c r="E6269" s="9"/>
      <c r="F6269" s="6"/>
      <c r="I6269" s="10"/>
      <c r="J6269" s="30"/>
      <c r="K6269" s="8"/>
      <c r="L6269" s="31"/>
      <c r="M6269" s="27"/>
      <c r="N6269" s="17"/>
      <c r="O6269" s="7"/>
    </row>
    <row r="6270" spans="1:15" x14ac:dyDescent="0.25">
      <c r="A6270" s="4"/>
      <c r="B6270" s="3"/>
      <c r="C6270" s="3"/>
      <c r="D6270" s="3"/>
      <c r="E6270" s="9"/>
      <c r="F6270" s="6"/>
      <c r="I6270" s="10"/>
      <c r="J6270" s="30"/>
      <c r="K6270" s="8"/>
      <c r="L6270" s="31"/>
      <c r="M6270" s="27"/>
      <c r="N6270" s="17"/>
      <c r="O6270" s="7"/>
    </row>
    <row r="6271" spans="1:15" x14ac:dyDescent="0.25">
      <c r="A6271" s="4"/>
      <c r="B6271" s="3"/>
      <c r="C6271" s="3"/>
      <c r="D6271" s="3"/>
      <c r="E6271" s="9"/>
      <c r="F6271" s="6"/>
      <c r="I6271" s="10"/>
      <c r="J6271" s="30"/>
      <c r="K6271" s="8"/>
      <c r="L6271" s="31"/>
      <c r="M6271" s="27"/>
      <c r="N6271" s="17"/>
      <c r="O6271" s="7"/>
    </row>
    <row r="6272" spans="1:15" x14ac:dyDescent="0.25">
      <c r="A6272" s="4"/>
      <c r="B6272" s="3"/>
      <c r="C6272" s="3"/>
      <c r="D6272" s="3"/>
      <c r="E6272" s="9"/>
      <c r="F6272" s="6"/>
      <c r="I6272" s="10"/>
      <c r="J6272" s="30"/>
      <c r="K6272" s="8"/>
      <c r="L6272" s="31"/>
      <c r="M6272" s="27"/>
      <c r="N6272" s="17"/>
      <c r="O6272" s="7"/>
    </row>
    <row r="6273" spans="1:15" x14ac:dyDescent="0.25">
      <c r="A6273" s="4"/>
      <c r="B6273" s="3"/>
      <c r="C6273" s="3"/>
      <c r="D6273" s="3"/>
      <c r="E6273" s="9"/>
      <c r="F6273" s="6"/>
      <c r="I6273" s="10"/>
      <c r="J6273" s="30"/>
      <c r="K6273" s="8"/>
      <c r="L6273" s="31"/>
      <c r="M6273" s="27"/>
      <c r="N6273" s="17"/>
      <c r="O6273" s="7"/>
    </row>
    <row r="6274" spans="1:15" x14ac:dyDescent="0.25">
      <c r="A6274" s="4"/>
      <c r="B6274" s="3"/>
      <c r="C6274" s="3"/>
      <c r="D6274" s="3"/>
      <c r="E6274" s="9"/>
      <c r="F6274" s="6"/>
      <c r="I6274" s="10"/>
      <c r="J6274" s="30"/>
      <c r="K6274" s="8"/>
      <c r="L6274" s="31"/>
      <c r="M6274" s="27"/>
      <c r="N6274" s="17"/>
      <c r="O6274" s="7"/>
    </row>
    <row r="6275" spans="1:15" x14ac:dyDescent="0.25">
      <c r="A6275" s="4"/>
      <c r="B6275" s="3"/>
      <c r="C6275" s="3"/>
      <c r="D6275" s="3"/>
      <c r="E6275" s="9"/>
      <c r="F6275" s="6"/>
      <c r="I6275" s="10"/>
      <c r="J6275" s="30"/>
      <c r="K6275" s="8"/>
      <c r="L6275" s="31"/>
      <c r="M6275" s="27"/>
      <c r="N6275" s="17"/>
      <c r="O6275" s="7"/>
    </row>
    <row r="6276" spans="1:15" x14ac:dyDescent="0.25">
      <c r="A6276" s="4"/>
      <c r="B6276" s="3"/>
      <c r="C6276" s="3"/>
      <c r="D6276" s="3"/>
      <c r="E6276" s="9"/>
      <c r="F6276" s="6"/>
      <c r="I6276" s="10"/>
      <c r="J6276" s="30"/>
      <c r="K6276" s="8"/>
      <c r="L6276" s="31"/>
      <c r="M6276" s="27"/>
      <c r="N6276" s="17"/>
      <c r="O6276" s="7"/>
    </row>
    <row r="6277" spans="1:15" x14ac:dyDescent="0.25">
      <c r="A6277" s="4"/>
      <c r="B6277" s="3"/>
      <c r="C6277" s="3"/>
      <c r="D6277" s="3"/>
      <c r="E6277" s="9"/>
      <c r="F6277" s="6"/>
      <c r="I6277" s="10"/>
      <c r="J6277" s="30"/>
      <c r="K6277" s="8"/>
      <c r="L6277" s="31"/>
      <c r="M6277" s="27"/>
      <c r="N6277" s="17"/>
      <c r="O6277" s="7"/>
    </row>
    <row r="6278" spans="1:15" x14ac:dyDescent="0.25">
      <c r="A6278" s="4"/>
      <c r="B6278" s="3"/>
      <c r="C6278" s="3"/>
      <c r="D6278" s="3"/>
      <c r="E6278" s="9"/>
      <c r="F6278" s="6"/>
      <c r="I6278" s="10"/>
      <c r="J6278" s="30"/>
      <c r="K6278" s="8"/>
      <c r="L6278" s="31"/>
      <c r="M6278" s="27"/>
      <c r="N6278" s="17"/>
      <c r="O6278" s="7"/>
    </row>
    <row r="6279" spans="1:15" x14ac:dyDescent="0.25">
      <c r="A6279" s="4"/>
      <c r="B6279" s="3"/>
      <c r="C6279" s="3"/>
      <c r="D6279" s="3"/>
      <c r="E6279" s="9"/>
      <c r="F6279" s="6"/>
      <c r="I6279" s="10"/>
      <c r="J6279" s="30"/>
      <c r="K6279" s="8"/>
      <c r="L6279" s="31"/>
      <c r="M6279" s="27"/>
      <c r="N6279" s="17"/>
      <c r="O6279" s="7"/>
    </row>
    <row r="6280" spans="1:15" x14ac:dyDescent="0.25">
      <c r="A6280" s="4"/>
      <c r="B6280" s="3"/>
      <c r="C6280" s="3"/>
      <c r="D6280" s="3"/>
      <c r="E6280" s="9"/>
      <c r="F6280" s="6"/>
      <c r="I6280" s="10"/>
      <c r="J6280" s="30"/>
      <c r="K6280" s="8"/>
      <c r="L6280" s="31"/>
      <c r="M6280" s="27"/>
      <c r="N6280" s="17"/>
      <c r="O6280" s="7"/>
    </row>
    <row r="6281" spans="1:15" x14ac:dyDescent="0.25">
      <c r="A6281" s="4"/>
      <c r="B6281" s="3"/>
      <c r="C6281" s="3"/>
      <c r="D6281" s="3"/>
      <c r="E6281" s="9"/>
      <c r="F6281" s="6"/>
      <c r="I6281" s="10"/>
      <c r="J6281" s="30"/>
      <c r="K6281" s="8"/>
      <c r="L6281" s="31"/>
      <c r="M6281" s="27"/>
      <c r="N6281" s="17"/>
      <c r="O6281" s="7"/>
    </row>
    <row r="6282" spans="1:15" x14ac:dyDescent="0.25">
      <c r="A6282" s="4"/>
      <c r="B6282" s="3"/>
      <c r="C6282" s="3"/>
      <c r="D6282" s="3"/>
      <c r="E6282" s="9"/>
      <c r="F6282" s="6"/>
      <c r="I6282" s="10"/>
      <c r="J6282" s="30"/>
      <c r="K6282" s="8"/>
      <c r="L6282" s="31"/>
      <c r="M6282" s="27"/>
      <c r="N6282" s="17"/>
      <c r="O6282" s="7"/>
    </row>
    <row r="6283" spans="1:15" x14ac:dyDescent="0.25">
      <c r="A6283" s="4"/>
      <c r="B6283" s="3"/>
      <c r="C6283" s="3"/>
      <c r="D6283" s="3"/>
      <c r="E6283" s="9"/>
      <c r="F6283" s="6"/>
      <c r="I6283" s="10"/>
      <c r="J6283" s="30"/>
      <c r="K6283" s="8"/>
      <c r="L6283" s="31"/>
      <c r="M6283" s="27"/>
      <c r="N6283" s="17"/>
      <c r="O6283" s="7"/>
    </row>
    <row r="6284" spans="1:15" x14ac:dyDescent="0.25">
      <c r="A6284" s="4"/>
      <c r="B6284" s="3"/>
      <c r="C6284" s="3"/>
      <c r="D6284" s="3"/>
      <c r="E6284" s="9"/>
      <c r="F6284" s="6"/>
      <c r="I6284" s="10"/>
      <c r="J6284" s="30"/>
      <c r="K6284" s="8"/>
      <c r="L6284" s="31"/>
      <c r="M6284" s="27"/>
      <c r="N6284" s="17"/>
      <c r="O6284" s="7"/>
    </row>
    <row r="6285" spans="1:15" x14ac:dyDescent="0.25">
      <c r="A6285" s="4"/>
      <c r="B6285" s="3"/>
      <c r="C6285" s="3"/>
      <c r="D6285" s="3"/>
      <c r="E6285" s="9"/>
      <c r="F6285" s="6"/>
      <c r="I6285" s="10"/>
      <c r="J6285" s="30"/>
      <c r="K6285" s="8"/>
      <c r="L6285" s="31"/>
      <c r="M6285" s="27"/>
      <c r="N6285" s="17"/>
      <c r="O6285" s="7"/>
    </row>
    <row r="6286" spans="1:15" x14ac:dyDescent="0.25">
      <c r="A6286" s="4"/>
      <c r="B6286" s="3"/>
      <c r="C6286" s="3"/>
      <c r="D6286" s="3"/>
      <c r="E6286" s="9"/>
      <c r="F6286" s="6"/>
      <c r="I6286" s="10"/>
      <c r="J6286" s="30"/>
      <c r="K6286" s="8"/>
      <c r="L6286" s="31"/>
      <c r="M6286" s="27"/>
      <c r="N6286" s="17"/>
      <c r="O6286" s="7"/>
    </row>
    <row r="6287" spans="1:15" x14ac:dyDescent="0.25">
      <c r="A6287" s="4"/>
      <c r="B6287" s="3"/>
      <c r="C6287" s="3"/>
      <c r="D6287" s="3"/>
      <c r="E6287" s="9"/>
      <c r="F6287" s="6"/>
      <c r="I6287" s="10"/>
      <c r="J6287" s="30"/>
      <c r="K6287" s="8"/>
      <c r="L6287" s="31"/>
      <c r="M6287" s="27"/>
      <c r="N6287" s="17"/>
      <c r="O6287" s="7"/>
    </row>
    <row r="6288" spans="1:15" x14ac:dyDescent="0.25">
      <c r="A6288" s="4"/>
      <c r="B6288" s="3"/>
      <c r="C6288" s="3"/>
      <c r="D6288" s="3"/>
      <c r="E6288" s="9"/>
      <c r="F6288" s="6"/>
      <c r="I6288" s="10"/>
      <c r="J6288" s="30"/>
      <c r="K6288" s="8"/>
      <c r="L6288" s="31"/>
      <c r="M6288" s="27"/>
      <c r="N6288" s="17"/>
      <c r="O6288" s="7"/>
    </row>
    <row r="6289" spans="1:15" x14ac:dyDescent="0.25">
      <c r="A6289" s="4"/>
      <c r="B6289" s="3"/>
      <c r="C6289" s="3"/>
      <c r="D6289" s="3"/>
      <c r="E6289" s="9"/>
      <c r="F6289" s="6"/>
      <c r="I6289" s="10"/>
      <c r="J6289" s="30"/>
      <c r="K6289" s="8"/>
      <c r="L6289" s="31"/>
      <c r="M6289" s="27"/>
      <c r="N6289" s="17"/>
      <c r="O6289" s="7"/>
    </row>
    <row r="6290" spans="1:15" x14ac:dyDescent="0.25">
      <c r="A6290" s="4"/>
      <c r="B6290" s="3"/>
      <c r="C6290" s="3"/>
      <c r="D6290" s="3"/>
      <c r="E6290" s="9"/>
      <c r="F6290" s="6"/>
      <c r="I6290" s="10"/>
      <c r="J6290" s="30"/>
      <c r="K6290" s="8"/>
      <c r="L6290" s="31"/>
      <c r="M6290" s="27"/>
      <c r="N6290" s="17"/>
      <c r="O6290" s="7"/>
    </row>
    <row r="6291" spans="1:15" x14ac:dyDescent="0.25">
      <c r="A6291" s="4"/>
      <c r="B6291" s="3"/>
      <c r="C6291" s="3"/>
      <c r="D6291" s="3"/>
      <c r="E6291" s="9"/>
      <c r="F6291" s="6"/>
      <c r="I6291" s="10"/>
      <c r="J6291" s="30"/>
      <c r="K6291" s="8"/>
      <c r="L6291" s="31"/>
      <c r="M6291" s="27"/>
      <c r="N6291" s="17"/>
      <c r="O6291" s="7"/>
    </row>
    <row r="6292" spans="1:15" x14ac:dyDescent="0.25">
      <c r="A6292" s="4"/>
      <c r="B6292" s="3"/>
      <c r="C6292" s="3"/>
      <c r="D6292" s="3"/>
      <c r="E6292" s="9"/>
      <c r="F6292" s="6"/>
      <c r="I6292" s="10"/>
      <c r="J6292" s="30"/>
      <c r="K6292" s="8"/>
      <c r="L6292" s="31"/>
      <c r="M6292" s="27"/>
      <c r="N6292" s="17"/>
      <c r="O6292" s="7"/>
    </row>
    <row r="6293" spans="1:15" x14ac:dyDescent="0.25">
      <c r="A6293" s="4"/>
      <c r="B6293" s="3"/>
      <c r="C6293" s="3"/>
      <c r="D6293" s="3"/>
      <c r="E6293" s="9"/>
      <c r="F6293" s="6"/>
      <c r="I6293" s="10"/>
      <c r="J6293" s="30"/>
      <c r="K6293" s="8"/>
      <c r="L6293" s="31"/>
      <c r="M6293" s="27"/>
      <c r="N6293" s="17"/>
      <c r="O6293" s="7"/>
    </row>
    <row r="6294" spans="1:15" x14ac:dyDescent="0.25">
      <c r="A6294" s="4"/>
      <c r="B6294" s="3"/>
      <c r="C6294" s="3"/>
      <c r="D6294" s="3"/>
      <c r="E6294" s="9"/>
      <c r="F6294" s="6"/>
      <c r="I6294" s="10"/>
      <c r="J6294" s="30"/>
      <c r="K6294" s="8"/>
      <c r="L6294" s="31"/>
      <c r="M6294" s="27"/>
      <c r="N6294" s="17"/>
      <c r="O6294" s="7"/>
    </row>
    <row r="6295" spans="1:15" x14ac:dyDescent="0.25">
      <c r="A6295" s="4"/>
      <c r="B6295" s="3"/>
      <c r="C6295" s="3"/>
      <c r="D6295" s="3"/>
      <c r="E6295" s="9"/>
      <c r="F6295" s="6"/>
      <c r="I6295" s="10"/>
      <c r="J6295" s="30"/>
      <c r="K6295" s="8"/>
      <c r="L6295" s="31"/>
      <c r="M6295" s="27"/>
      <c r="N6295" s="17"/>
      <c r="O6295" s="7"/>
    </row>
    <row r="6296" spans="1:15" x14ac:dyDescent="0.25">
      <c r="A6296" s="4"/>
      <c r="B6296" s="3"/>
      <c r="C6296" s="3"/>
      <c r="D6296" s="3"/>
      <c r="E6296" s="9"/>
      <c r="F6296" s="6"/>
      <c r="I6296" s="10"/>
      <c r="J6296" s="30"/>
      <c r="K6296" s="8"/>
      <c r="L6296" s="31"/>
      <c r="M6296" s="27"/>
      <c r="N6296" s="17"/>
      <c r="O6296" s="7"/>
    </row>
    <row r="6297" spans="1:15" x14ac:dyDescent="0.25">
      <c r="A6297" s="4"/>
      <c r="B6297" s="3"/>
      <c r="C6297" s="3"/>
      <c r="D6297" s="3"/>
      <c r="E6297" s="9"/>
      <c r="F6297" s="6"/>
      <c r="I6297" s="10"/>
      <c r="J6297" s="30"/>
      <c r="K6297" s="8"/>
      <c r="L6297" s="31"/>
      <c r="M6297" s="27"/>
      <c r="N6297" s="17"/>
      <c r="O6297" s="7"/>
    </row>
    <row r="6298" spans="1:15" x14ac:dyDescent="0.25">
      <c r="A6298" s="4"/>
      <c r="B6298" s="3"/>
      <c r="C6298" s="3"/>
      <c r="D6298" s="3"/>
      <c r="E6298" s="9"/>
      <c r="F6298" s="6"/>
      <c r="I6298" s="10"/>
      <c r="J6298" s="30"/>
      <c r="K6298" s="8"/>
      <c r="L6298" s="31"/>
      <c r="M6298" s="27"/>
      <c r="N6298" s="17"/>
      <c r="O6298" s="7"/>
    </row>
    <row r="6299" spans="1:15" x14ac:dyDescent="0.25">
      <c r="A6299" s="4"/>
      <c r="B6299" s="3"/>
      <c r="C6299" s="3"/>
      <c r="D6299" s="3"/>
      <c r="E6299" s="9"/>
      <c r="F6299" s="6"/>
      <c r="I6299" s="10"/>
      <c r="J6299" s="30"/>
      <c r="K6299" s="8"/>
      <c r="L6299" s="31"/>
      <c r="M6299" s="27"/>
      <c r="N6299" s="17"/>
      <c r="O6299" s="7"/>
    </row>
    <row r="6300" spans="1:15" x14ac:dyDescent="0.25">
      <c r="A6300" s="4"/>
      <c r="B6300" s="3"/>
      <c r="C6300" s="3"/>
      <c r="D6300" s="3"/>
      <c r="E6300" s="9"/>
      <c r="F6300" s="6"/>
      <c r="I6300" s="10"/>
      <c r="J6300" s="30"/>
      <c r="K6300" s="8"/>
      <c r="L6300" s="31"/>
      <c r="M6300" s="27"/>
      <c r="N6300" s="17"/>
      <c r="O6300" s="7"/>
    </row>
    <row r="6301" spans="1:15" x14ac:dyDescent="0.25">
      <c r="A6301" s="4"/>
      <c r="B6301" s="3"/>
      <c r="C6301" s="3"/>
      <c r="D6301" s="3"/>
      <c r="E6301" s="9"/>
      <c r="F6301" s="6"/>
      <c r="I6301" s="10"/>
      <c r="J6301" s="30"/>
      <c r="K6301" s="8"/>
      <c r="L6301" s="31"/>
      <c r="M6301" s="27"/>
      <c r="N6301" s="17"/>
      <c r="O6301" s="7"/>
    </row>
    <row r="6302" spans="1:15" x14ac:dyDescent="0.25">
      <c r="A6302" s="4"/>
      <c r="B6302" s="3"/>
      <c r="C6302" s="3"/>
      <c r="D6302" s="3"/>
      <c r="E6302" s="9"/>
      <c r="F6302" s="6"/>
      <c r="I6302" s="10"/>
      <c r="J6302" s="30"/>
      <c r="K6302" s="8"/>
      <c r="L6302" s="31"/>
      <c r="M6302" s="27"/>
      <c r="N6302" s="17"/>
      <c r="O6302" s="7"/>
    </row>
    <row r="6303" spans="1:15" x14ac:dyDescent="0.25">
      <c r="A6303" s="4"/>
      <c r="B6303" s="3"/>
      <c r="C6303" s="3"/>
      <c r="D6303" s="3"/>
      <c r="E6303" s="9"/>
      <c r="F6303" s="6"/>
      <c r="I6303" s="10"/>
      <c r="J6303" s="30"/>
      <c r="K6303" s="8"/>
      <c r="L6303" s="31"/>
      <c r="M6303" s="27"/>
      <c r="N6303" s="17"/>
      <c r="O6303" s="7"/>
    </row>
    <row r="6304" spans="1:15" x14ac:dyDescent="0.25">
      <c r="A6304" s="4"/>
      <c r="B6304" s="3"/>
      <c r="C6304" s="3"/>
      <c r="D6304" s="3"/>
      <c r="E6304" s="9"/>
      <c r="F6304" s="6"/>
      <c r="I6304" s="10"/>
      <c r="J6304" s="30"/>
      <c r="K6304" s="8"/>
      <c r="L6304" s="31"/>
      <c r="M6304" s="27"/>
      <c r="N6304" s="17"/>
      <c r="O6304" s="7"/>
    </row>
    <row r="6305" spans="1:15" x14ac:dyDescent="0.25">
      <c r="A6305" s="4"/>
      <c r="B6305" s="3"/>
      <c r="C6305" s="3"/>
      <c r="D6305" s="3"/>
      <c r="E6305" s="9"/>
      <c r="F6305" s="6"/>
      <c r="I6305" s="10"/>
      <c r="J6305" s="30"/>
      <c r="K6305" s="8"/>
      <c r="L6305" s="31"/>
      <c r="M6305" s="27"/>
      <c r="N6305" s="17"/>
      <c r="O6305" s="7"/>
    </row>
    <row r="6306" spans="1:15" x14ac:dyDescent="0.25">
      <c r="A6306" s="4"/>
      <c r="B6306" s="3"/>
      <c r="C6306" s="3"/>
      <c r="D6306" s="3"/>
      <c r="E6306" s="9"/>
      <c r="F6306" s="6"/>
      <c r="I6306" s="10"/>
      <c r="J6306" s="30"/>
      <c r="K6306" s="8"/>
      <c r="L6306" s="31"/>
      <c r="M6306" s="27"/>
      <c r="N6306" s="17"/>
      <c r="O6306" s="7"/>
    </row>
    <row r="6307" spans="1:15" x14ac:dyDescent="0.25">
      <c r="A6307" s="4"/>
      <c r="B6307" s="3"/>
      <c r="C6307" s="3"/>
      <c r="D6307" s="3"/>
      <c r="E6307" s="9"/>
      <c r="F6307" s="6"/>
      <c r="I6307" s="10"/>
      <c r="J6307" s="30"/>
      <c r="K6307" s="8"/>
      <c r="L6307" s="31"/>
      <c r="M6307" s="27"/>
      <c r="N6307" s="17"/>
      <c r="O6307" s="7"/>
    </row>
    <row r="6308" spans="1:15" x14ac:dyDescent="0.25">
      <c r="A6308" s="4"/>
      <c r="B6308" s="3"/>
      <c r="C6308" s="3"/>
      <c r="D6308" s="3"/>
      <c r="E6308" s="9"/>
      <c r="F6308" s="6"/>
      <c r="I6308" s="10"/>
      <c r="J6308" s="30"/>
      <c r="K6308" s="8"/>
      <c r="L6308" s="31"/>
      <c r="M6308" s="27"/>
      <c r="N6308" s="17"/>
      <c r="O6308" s="7"/>
    </row>
    <row r="6309" spans="1:15" x14ac:dyDescent="0.25">
      <c r="A6309" s="4"/>
      <c r="B6309" s="3"/>
      <c r="C6309" s="3"/>
      <c r="D6309" s="3"/>
      <c r="E6309" s="9"/>
      <c r="F6309" s="6"/>
      <c r="I6309" s="10"/>
      <c r="J6309" s="30"/>
      <c r="K6309" s="8"/>
      <c r="L6309" s="31"/>
      <c r="M6309" s="27"/>
      <c r="N6309" s="17"/>
      <c r="O6309" s="7"/>
    </row>
    <row r="6310" spans="1:15" x14ac:dyDescent="0.25">
      <c r="A6310" s="4"/>
      <c r="B6310" s="3"/>
      <c r="C6310" s="3"/>
      <c r="D6310" s="3"/>
      <c r="E6310" s="9"/>
      <c r="F6310" s="6"/>
      <c r="I6310" s="10"/>
      <c r="J6310" s="30"/>
      <c r="K6310" s="8"/>
      <c r="L6310" s="31"/>
      <c r="M6310" s="27"/>
      <c r="N6310" s="17"/>
      <c r="O6310" s="7"/>
    </row>
    <row r="6311" spans="1:15" x14ac:dyDescent="0.25">
      <c r="A6311" s="4"/>
      <c r="B6311" s="3"/>
      <c r="C6311" s="3"/>
      <c r="D6311" s="3"/>
      <c r="E6311" s="9"/>
      <c r="F6311" s="6"/>
      <c r="I6311" s="10"/>
      <c r="J6311" s="30"/>
      <c r="K6311" s="8"/>
      <c r="L6311" s="31"/>
      <c r="M6311" s="27"/>
      <c r="N6311" s="17"/>
      <c r="O6311" s="7"/>
    </row>
    <row r="6312" spans="1:15" x14ac:dyDescent="0.25">
      <c r="A6312" s="4"/>
      <c r="B6312" s="3"/>
      <c r="C6312" s="3"/>
      <c r="D6312" s="3"/>
      <c r="E6312" s="9"/>
      <c r="F6312" s="6"/>
      <c r="I6312" s="10"/>
      <c r="J6312" s="30"/>
      <c r="K6312" s="8"/>
      <c r="L6312" s="31"/>
      <c r="M6312" s="27"/>
      <c r="N6312" s="17"/>
      <c r="O6312" s="7"/>
    </row>
    <row r="6313" spans="1:15" x14ac:dyDescent="0.25">
      <c r="A6313" s="4"/>
      <c r="B6313" s="3"/>
      <c r="C6313" s="3"/>
      <c r="D6313" s="3"/>
      <c r="E6313" s="9"/>
      <c r="F6313" s="6"/>
      <c r="I6313" s="10"/>
      <c r="J6313" s="30"/>
      <c r="K6313" s="8"/>
      <c r="L6313" s="31"/>
      <c r="M6313" s="27"/>
      <c r="N6313" s="17"/>
      <c r="O6313" s="7"/>
    </row>
    <row r="6314" spans="1:15" x14ac:dyDescent="0.25">
      <c r="A6314" s="4"/>
      <c r="B6314" s="3"/>
      <c r="C6314" s="3"/>
      <c r="D6314" s="3"/>
      <c r="E6314" s="9"/>
      <c r="F6314" s="6"/>
      <c r="I6314" s="10"/>
      <c r="J6314" s="30"/>
      <c r="K6314" s="8"/>
      <c r="L6314" s="31"/>
      <c r="M6314" s="27"/>
      <c r="N6314" s="17"/>
      <c r="O6314" s="7"/>
    </row>
    <row r="6315" spans="1:15" x14ac:dyDescent="0.25">
      <c r="A6315" s="4"/>
      <c r="B6315" s="3"/>
      <c r="C6315" s="3"/>
      <c r="D6315" s="3"/>
      <c r="E6315" s="9"/>
      <c r="F6315" s="6"/>
      <c r="I6315" s="10"/>
      <c r="J6315" s="30"/>
      <c r="K6315" s="8"/>
      <c r="L6315" s="31"/>
      <c r="M6315" s="27"/>
      <c r="N6315" s="17"/>
      <c r="O6315" s="7"/>
    </row>
    <row r="6316" spans="1:15" x14ac:dyDescent="0.25">
      <c r="A6316" s="4"/>
      <c r="B6316" s="3"/>
      <c r="C6316" s="3"/>
      <c r="D6316" s="3"/>
      <c r="E6316" s="9"/>
      <c r="F6316" s="6"/>
      <c r="I6316" s="10"/>
      <c r="J6316" s="30"/>
      <c r="K6316" s="8"/>
      <c r="L6316" s="31"/>
      <c r="M6316" s="27"/>
      <c r="N6316" s="17"/>
      <c r="O6316" s="7"/>
    </row>
    <row r="6317" spans="1:15" x14ac:dyDescent="0.25">
      <c r="A6317" s="4"/>
      <c r="B6317" s="3"/>
      <c r="C6317" s="3"/>
      <c r="D6317" s="3"/>
      <c r="E6317" s="9"/>
      <c r="F6317" s="6"/>
      <c r="I6317" s="10"/>
      <c r="J6317" s="30"/>
      <c r="K6317" s="8"/>
      <c r="L6317" s="31"/>
      <c r="M6317" s="27"/>
      <c r="N6317" s="17"/>
      <c r="O6317" s="7"/>
    </row>
    <row r="6318" spans="1:15" x14ac:dyDescent="0.25">
      <c r="A6318" s="4"/>
      <c r="B6318" s="3"/>
      <c r="C6318" s="3"/>
      <c r="D6318" s="3"/>
      <c r="E6318" s="9"/>
      <c r="F6318" s="6"/>
      <c r="I6318" s="10"/>
      <c r="J6318" s="30"/>
      <c r="K6318" s="8"/>
      <c r="L6318" s="31"/>
      <c r="M6318" s="27"/>
      <c r="N6318" s="17"/>
      <c r="O6318" s="7"/>
    </row>
    <row r="6319" spans="1:15" x14ac:dyDescent="0.25">
      <c r="A6319" s="4"/>
      <c r="B6319" s="3"/>
      <c r="C6319" s="3"/>
      <c r="D6319" s="3"/>
      <c r="E6319" s="9"/>
      <c r="F6319" s="6"/>
      <c r="I6319" s="10"/>
      <c r="J6319" s="30"/>
      <c r="K6319" s="8"/>
      <c r="L6319" s="31"/>
      <c r="M6319" s="27"/>
      <c r="N6319" s="17"/>
      <c r="O6319" s="7"/>
    </row>
    <row r="6320" spans="1:15" x14ac:dyDescent="0.25">
      <c r="A6320" s="4"/>
      <c r="B6320" s="3"/>
      <c r="C6320" s="3"/>
      <c r="D6320" s="3"/>
      <c r="E6320" s="9"/>
      <c r="F6320" s="6"/>
      <c r="I6320" s="10"/>
      <c r="J6320" s="30"/>
      <c r="K6320" s="8"/>
      <c r="L6320" s="31"/>
      <c r="M6320" s="27"/>
      <c r="N6320" s="17"/>
      <c r="O6320" s="7"/>
    </row>
    <row r="6321" spans="1:15" x14ac:dyDescent="0.25">
      <c r="A6321" s="4"/>
      <c r="B6321" s="3"/>
      <c r="C6321" s="3"/>
      <c r="D6321" s="3"/>
      <c r="E6321" s="9"/>
      <c r="F6321" s="6"/>
      <c r="I6321" s="10"/>
      <c r="J6321" s="30"/>
      <c r="K6321" s="8"/>
      <c r="L6321" s="31"/>
      <c r="M6321" s="27"/>
      <c r="N6321" s="17"/>
      <c r="O6321" s="7"/>
    </row>
    <row r="6322" spans="1:15" x14ac:dyDescent="0.25">
      <c r="A6322" s="4"/>
      <c r="B6322" s="3"/>
      <c r="C6322" s="3"/>
      <c r="D6322" s="3"/>
      <c r="E6322" s="9"/>
      <c r="F6322" s="6"/>
      <c r="I6322" s="10"/>
      <c r="J6322" s="30"/>
      <c r="K6322" s="8"/>
      <c r="L6322" s="31"/>
      <c r="M6322" s="27"/>
      <c r="N6322" s="17"/>
      <c r="O6322" s="7"/>
    </row>
    <row r="6323" spans="1:15" x14ac:dyDescent="0.25">
      <c r="A6323" s="4"/>
      <c r="B6323" s="3"/>
      <c r="C6323" s="3"/>
      <c r="D6323" s="3"/>
      <c r="E6323" s="9"/>
      <c r="F6323" s="6"/>
      <c r="I6323" s="10"/>
      <c r="J6323" s="30"/>
      <c r="K6323" s="8"/>
      <c r="L6323" s="31"/>
      <c r="M6323" s="27"/>
      <c r="N6323" s="17"/>
      <c r="O6323" s="7"/>
    </row>
    <row r="6324" spans="1:15" x14ac:dyDescent="0.25">
      <c r="A6324" s="4"/>
      <c r="B6324" s="3"/>
      <c r="C6324" s="3"/>
      <c r="D6324" s="3"/>
      <c r="E6324" s="9"/>
      <c r="F6324" s="6"/>
      <c r="I6324" s="10"/>
      <c r="J6324" s="30"/>
      <c r="K6324" s="8"/>
      <c r="L6324" s="31"/>
      <c r="M6324" s="27"/>
      <c r="N6324" s="17"/>
      <c r="O6324" s="7"/>
    </row>
    <row r="6325" spans="1:15" x14ac:dyDescent="0.25">
      <c r="A6325" s="4"/>
      <c r="B6325" s="3"/>
      <c r="C6325" s="3"/>
      <c r="D6325" s="3"/>
      <c r="E6325" s="9"/>
      <c r="F6325" s="6"/>
      <c r="I6325" s="10"/>
      <c r="J6325" s="30"/>
      <c r="K6325" s="8"/>
      <c r="L6325" s="31"/>
      <c r="M6325" s="27"/>
      <c r="N6325" s="17"/>
      <c r="O6325" s="7"/>
    </row>
    <row r="6326" spans="1:15" x14ac:dyDescent="0.25">
      <c r="A6326" s="4"/>
      <c r="B6326" s="3"/>
      <c r="C6326" s="3"/>
      <c r="D6326" s="3"/>
      <c r="E6326" s="9"/>
      <c r="F6326" s="6"/>
      <c r="I6326" s="10"/>
      <c r="J6326" s="30"/>
      <c r="K6326" s="8"/>
      <c r="L6326" s="31"/>
      <c r="M6326" s="27"/>
      <c r="N6326" s="17"/>
      <c r="O6326" s="7"/>
    </row>
    <row r="6327" spans="1:15" x14ac:dyDescent="0.25">
      <c r="A6327" s="4"/>
      <c r="B6327" s="3"/>
      <c r="C6327" s="3"/>
      <c r="D6327" s="3"/>
      <c r="E6327" s="9"/>
      <c r="F6327" s="6"/>
      <c r="I6327" s="10"/>
      <c r="J6327" s="30"/>
      <c r="K6327" s="8"/>
      <c r="L6327" s="31"/>
      <c r="M6327" s="27"/>
      <c r="N6327" s="17"/>
      <c r="O6327" s="7"/>
    </row>
    <row r="6328" spans="1:15" x14ac:dyDescent="0.25">
      <c r="A6328" s="4"/>
      <c r="B6328" s="3"/>
      <c r="C6328" s="3"/>
      <c r="D6328" s="3"/>
      <c r="E6328" s="9"/>
      <c r="F6328" s="6"/>
      <c r="I6328" s="10"/>
      <c r="J6328" s="30"/>
      <c r="K6328" s="8"/>
      <c r="L6328" s="31"/>
      <c r="M6328" s="27"/>
      <c r="N6328" s="17"/>
      <c r="O6328" s="7"/>
    </row>
    <row r="6329" spans="1:15" x14ac:dyDescent="0.25">
      <c r="A6329" s="4"/>
      <c r="B6329" s="3"/>
      <c r="C6329" s="3"/>
      <c r="D6329" s="3"/>
      <c r="E6329" s="9"/>
      <c r="F6329" s="6"/>
      <c r="I6329" s="10"/>
      <c r="J6329" s="30"/>
      <c r="K6329" s="8"/>
      <c r="L6329" s="31"/>
      <c r="M6329" s="27"/>
      <c r="N6329" s="17"/>
      <c r="O6329" s="7"/>
    </row>
    <row r="6330" spans="1:15" x14ac:dyDescent="0.25">
      <c r="A6330" s="4"/>
      <c r="B6330" s="3"/>
      <c r="C6330" s="3"/>
      <c r="D6330" s="3"/>
      <c r="E6330" s="9"/>
      <c r="F6330" s="6"/>
      <c r="I6330" s="10"/>
      <c r="J6330" s="30"/>
      <c r="K6330" s="8"/>
      <c r="L6330" s="31"/>
      <c r="M6330" s="27"/>
      <c r="N6330" s="17"/>
      <c r="O6330" s="7"/>
    </row>
    <row r="6331" spans="1:15" x14ac:dyDescent="0.25">
      <c r="A6331" s="4"/>
      <c r="B6331" s="3"/>
      <c r="C6331" s="3"/>
      <c r="D6331" s="3"/>
      <c r="E6331" s="9"/>
      <c r="F6331" s="6"/>
      <c r="I6331" s="10"/>
      <c r="J6331" s="30"/>
      <c r="K6331" s="8"/>
      <c r="L6331" s="31"/>
      <c r="M6331" s="27"/>
      <c r="N6331" s="17"/>
      <c r="O6331" s="7"/>
    </row>
    <row r="6332" spans="1:15" x14ac:dyDescent="0.25">
      <c r="A6332" s="4"/>
      <c r="B6332" s="3"/>
      <c r="C6332" s="3"/>
      <c r="D6332" s="3"/>
      <c r="E6332" s="9"/>
      <c r="F6332" s="6"/>
      <c r="I6332" s="10"/>
      <c r="J6332" s="30"/>
      <c r="K6332" s="8"/>
      <c r="L6332" s="31"/>
      <c r="M6332" s="27"/>
      <c r="N6332" s="17"/>
      <c r="O6332" s="7"/>
    </row>
    <row r="6333" spans="1:15" x14ac:dyDescent="0.25">
      <c r="A6333" s="4"/>
      <c r="B6333" s="3"/>
      <c r="C6333" s="3"/>
      <c r="D6333" s="3"/>
      <c r="E6333" s="9"/>
      <c r="F6333" s="6"/>
      <c r="I6333" s="10"/>
      <c r="J6333" s="30"/>
      <c r="K6333" s="8"/>
      <c r="L6333" s="31"/>
      <c r="M6333" s="27"/>
      <c r="N6333" s="17"/>
      <c r="O6333" s="7"/>
    </row>
    <row r="6334" spans="1:15" x14ac:dyDescent="0.25">
      <c r="A6334" s="4"/>
      <c r="B6334" s="3"/>
      <c r="C6334" s="3"/>
      <c r="D6334" s="3"/>
      <c r="E6334" s="9"/>
      <c r="F6334" s="6"/>
      <c r="I6334" s="10"/>
      <c r="J6334" s="30"/>
      <c r="K6334" s="8"/>
      <c r="L6334" s="31"/>
      <c r="M6334" s="27"/>
      <c r="N6334" s="17"/>
      <c r="O6334" s="7"/>
    </row>
    <row r="6335" spans="1:15" x14ac:dyDescent="0.25">
      <c r="A6335" s="4"/>
      <c r="B6335" s="3"/>
      <c r="C6335" s="3"/>
      <c r="D6335" s="3"/>
      <c r="E6335" s="9"/>
      <c r="F6335" s="6"/>
      <c r="I6335" s="10"/>
      <c r="J6335" s="30"/>
      <c r="K6335" s="8"/>
      <c r="L6335" s="31"/>
      <c r="M6335" s="27"/>
      <c r="N6335" s="17"/>
      <c r="O6335" s="7"/>
    </row>
    <row r="6336" spans="1:15" x14ac:dyDescent="0.25">
      <c r="A6336" s="4"/>
      <c r="B6336" s="3"/>
      <c r="C6336" s="3"/>
      <c r="D6336" s="3"/>
      <c r="E6336" s="9"/>
      <c r="F6336" s="6"/>
      <c r="I6336" s="10"/>
      <c r="J6336" s="30"/>
      <c r="K6336" s="8"/>
      <c r="L6336" s="31"/>
      <c r="M6336" s="27"/>
      <c r="N6336" s="17"/>
      <c r="O6336" s="7"/>
    </row>
    <row r="6337" spans="1:15" x14ac:dyDescent="0.25">
      <c r="A6337" s="4"/>
      <c r="B6337" s="3"/>
      <c r="C6337" s="3"/>
      <c r="D6337" s="3"/>
      <c r="E6337" s="9"/>
      <c r="F6337" s="6"/>
      <c r="I6337" s="10"/>
      <c r="J6337" s="30"/>
      <c r="K6337" s="8"/>
      <c r="L6337" s="31"/>
      <c r="M6337" s="27"/>
      <c r="N6337" s="17"/>
      <c r="O6337" s="7"/>
    </row>
    <row r="6338" spans="1:15" x14ac:dyDescent="0.25">
      <c r="A6338" s="4"/>
      <c r="B6338" s="3"/>
      <c r="C6338" s="3"/>
      <c r="D6338" s="3"/>
      <c r="E6338" s="9"/>
      <c r="F6338" s="6"/>
      <c r="I6338" s="10"/>
      <c r="J6338" s="30"/>
      <c r="K6338" s="8"/>
      <c r="L6338" s="31"/>
      <c r="M6338" s="27"/>
      <c r="N6338" s="17"/>
      <c r="O6338" s="7"/>
    </row>
    <row r="6339" spans="1:15" x14ac:dyDescent="0.25">
      <c r="A6339" s="4"/>
      <c r="B6339" s="3"/>
      <c r="C6339" s="3"/>
      <c r="D6339" s="3"/>
      <c r="E6339" s="9"/>
      <c r="F6339" s="6"/>
      <c r="I6339" s="10"/>
      <c r="J6339" s="30"/>
      <c r="K6339" s="8"/>
      <c r="L6339" s="31"/>
      <c r="M6339" s="27"/>
      <c r="N6339" s="17"/>
      <c r="O6339" s="7"/>
    </row>
    <row r="6340" spans="1:15" x14ac:dyDescent="0.25">
      <c r="A6340" s="4"/>
      <c r="B6340" s="3"/>
      <c r="C6340" s="3"/>
      <c r="D6340" s="3"/>
      <c r="E6340" s="9"/>
      <c r="F6340" s="6"/>
      <c r="I6340" s="10"/>
      <c r="J6340" s="30"/>
      <c r="K6340" s="8"/>
      <c r="L6340" s="31"/>
      <c r="M6340" s="27"/>
      <c r="N6340" s="17"/>
      <c r="O6340" s="7"/>
    </row>
    <row r="6341" spans="1:15" x14ac:dyDescent="0.25">
      <c r="A6341" s="4"/>
      <c r="B6341" s="3"/>
      <c r="C6341" s="3"/>
      <c r="D6341" s="3"/>
      <c r="E6341" s="9"/>
      <c r="F6341" s="6"/>
      <c r="I6341" s="10"/>
      <c r="J6341" s="30"/>
      <c r="K6341" s="8"/>
      <c r="L6341" s="31"/>
      <c r="M6341" s="27"/>
      <c r="N6341" s="17"/>
      <c r="O6341" s="7"/>
    </row>
    <row r="6342" spans="1:15" x14ac:dyDescent="0.25">
      <c r="A6342" s="4"/>
      <c r="B6342" s="3"/>
      <c r="C6342" s="3"/>
      <c r="D6342" s="3"/>
      <c r="E6342" s="9"/>
      <c r="F6342" s="6"/>
      <c r="I6342" s="10"/>
      <c r="J6342" s="30"/>
      <c r="K6342" s="8"/>
      <c r="L6342" s="31"/>
      <c r="M6342" s="27"/>
      <c r="N6342" s="17"/>
      <c r="O6342" s="7"/>
    </row>
    <row r="6343" spans="1:15" x14ac:dyDescent="0.25">
      <c r="A6343" s="4"/>
      <c r="B6343" s="3"/>
      <c r="C6343" s="3"/>
      <c r="D6343" s="3"/>
      <c r="E6343" s="9"/>
      <c r="F6343" s="6"/>
      <c r="I6343" s="10"/>
      <c r="J6343" s="30"/>
      <c r="K6343" s="8"/>
      <c r="L6343" s="31"/>
      <c r="M6343" s="27"/>
      <c r="N6343" s="17"/>
      <c r="O6343" s="7"/>
    </row>
    <row r="6344" spans="1:15" x14ac:dyDescent="0.25">
      <c r="A6344" s="4"/>
      <c r="B6344" s="3"/>
      <c r="C6344" s="3"/>
      <c r="D6344" s="3"/>
      <c r="E6344" s="9"/>
      <c r="F6344" s="6"/>
      <c r="I6344" s="10"/>
      <c r="J6344" s="30"/>
      <c r="K6344" s="8"/>
      <c r="L6344" s="31"/>
      <c r="M6344" s="27"/>
      <c r="N6344" s="17"/>
      <c r="O6344" s="7"/>
    </row>
    <row r="6345" spans="1:15" x14ac:dyDescent="0.25">
      <c r="A6345" s="4"/>
      <c r="B6345" s="3"/>
      <c r="C6345" s="3"/>
      <c r="D6345" s="3"/>
      <c r="E6345" s="9"/>
      <c r="F6345" s="6"/>
      <c r="I6345" s="10"/>
      <c r="J6345" s="30"/>
      <c r="K6345" s="8"/>
      <c r="L6345" s="31"/>
      <c r="M6345" s="27"/>
      <c r="N6345" s="17"/>
      <c r="O6345" s="7"/>
    </row>
    <row r="6346" spans="1:15" x14ac:dyDescent="0.25">
      <c r="A6346" s="4"/>
      <c r="B6346" s="3"/>
      <c r="C6346" s="3"/>
      <c r="D6346" s="3"/>
      <c r="E6346" s="9"/>
      <c r="F6346" s="6"/>
      <c r="I6346" s="10"/>
      <c r="J6346" s="30"/>
      <c r="K6346" s="8"/>
      <c r="L6346" s="31"/>
      <c r="M6346" s="27"/>
      <c r="N6346" s="17"/>
      <c r="O6346" s="7"/>
    </row>
    <row r="6347" spans="1:15" x14ac:dyDescent="0.25">
      <c r="A6347" s="4"/>
      <c r="B6347" s="3"/>
      <c r="C6347" s="3"/>
      <c r="D6347" s="3"/>
      <c r="E6347" s="9"/>
      <c r="F6347" s="6"/>
      <c r="I6347" s="10"/>
      <c r="J6347" s="30"/>
      <c r="K6347" s="8"/>
      <c r="L6347" s="31"/>
      <c r="M6347" s="27"/>
      <c r="N6347" s="17"/>
      <c r="O6347" s="7"/>
    </row>
    <row r="6348" spans="1:15" x14ac:dyDescent="0.25">
      <c r="A6348" s="4"/>
      <c r="B6348" s="3"/>
      <c r="C6348" s="3"/>
      <c r="D6348" s="3"/>
      <c r="E6348" s="9"/>
      <c r="F6348" s="6"/>
      <c r="I6348" s="10"/>
      <c r="J6348" s="30"/>
      <c r="K6348" s="8"/>
      <c r="L6348" s="31"/>
      <c r="M6348" s="27"/>
      <c r="N6348" s="17"/>
      <c r="O6348" s="7"/>
    </row>
    <row r="6349" spans="1:15" x14ac:dyDescent="0.25">
      <c r="A6349" s="4"/>
      <c r="B6349" s="3"/>
      <c r="C6349" s="3"/>
      <c r="D6349" s="3"/>
      <c r="E6349" s="9"/>
      <c r="F6349" s="6"/>
      <c r="I6349" s="10"/>
      <c r="J6349" s="30"/>
      <c r="K6349" s="8"/>
      <c r="L6349" s="31"/>
      <c r="M6349" s="27"/>
      <c r="N6349" s="17"/>
      <c r="O6349" s="7"/>
    </row>
    <row r="6350" spans="1:15" x14ac:dyDescent="0.25">
      <c r="A6350" s="4"/>
      <c r="B6350" s="3"/>
      <c r="C6350" s="3"/>
      <c r="D6350" s="3"/>
      <c r="E6350" s="9"/>
      <c r="F6350" s="6"/>
      <c r="I6350" s="10"/>
      <c r="J6350" s="30"/>
      <c r="K6350" s="8"/>
      <c r="L6350" s="31"/>
      <c r="M6350" s="27"/>
      <c r="N6350" s="17"/>
      <c r="O6350" s="7"/>
    </row>
    <row r="6351" spans="1:15" x14ac:dyDescent="0.25">
      <c r="A6351" s="4"/>
      <c r="B6351" s="3"/>
      <c r="C6351" s="3"/>
      <c r="D6351" s="3"/>
      <c r="E6351" s="9"/>
      <c r="F6351" s="6"/>
      <c r="I6351" s="10"/>
      <c r="J6351" s="30"/>
      <c r="K6351" s="8"/>
      <c r="L6351" s="31"/>
      <c r="M6351" s="27"/>
      <c r="N6351" s="17"/>
      <c r="O6351" s="7"/>
    </row>
    <row r="6352" spans="1:15" x14ac:dyDescent="0.25">
      <c r="A6352" s="4"/>
      <c r="B6352" s="3"/>
      <c r="C6352" s="3"/>
      <c r="D6352" s="3"/>
      <c r="E6352" s="9"/>
      <c r="F6352" s="6"/>
      <c r="I6352" s="10"/>
      <c r="J6352" s="30"/>
      <c r="K6352" s="8"/>
      <c r="L6352" s="31"/>
      <c r="M6352" s="27"/>
      <c r="N6352" s="17"/>
      <c r="O6352" s="7"/>
    </row>
    <row r="6353" spans="1:15" x14ac:dyDescent="0.25">
      <c r="A6353" s="4"/>
      <c r="B6353" s="3"/>
      <c r="C6353" s="3"/>
      <c r="D6353" s="3"/>
      <c r="E6353" s="9"/>
      <c r="F6353" s="6"/>
      <c r="I6353" s="10"/>
      <c r="J6353" s="30"/>
      <c r="K6353" s="8"/>
      <c r="L6353" s="31"/>
      <c r="M6353" s="27"/>
      <c r="N6353" s="17"/>
      <c r="O6353" s="7"/>
    </row>
    <row r="6354" spans="1:15" x14ac:dyDescent="0.25">
      <c r="A6354" s="4"/>
      <c r="B6354" s="3"/>
      <c r="C6354" s="3"/>
      <c r="D6354" s="3"/>
      <c r="E6354" s="9"/>
      <c r="F6354" s="6"/>
      <c r="I6354" s="10"/>
      <c r="J6354" s="30"/>
      <c r="K6354" s="8"/>
      <c r="L6354" s="31"/>
      <c r="M6354" s="27"/>
      <c r="N6354" s="17"/>
      <c r="O6354" s="7"/>
    </row>
    <row r="6355" spans="1:15" x14ac:dyDescent="0.25">
      <c r="A6355" s="4"/>
      <c r="B6355" s="3"/>
      <c r="C6355" s="3"/>
      <c r="D6355" s="3"/>
      <c r="E6355" s="9"/>
      <c r="F6355" s="6"/>
      <c r="I6355" s="10"/>
      <c r="J6355" s="30"/>
      <c r="K6355" s="8"/>
      <c r="L6355" s="31"/>
      <c r="M6355" s="27"/>
      <c r="N6355" s="17"/>
      <c r="O6355" s="7"/>
    </row>
    <row r="6356" spans="1:15" x14ac:dyDescent="0.25">
      <c r="A6356" s="4"/>
      <c r="B6356" s="3"/>
      <c r="C6356" s="3"/>
      <c r="D6356" s="3"/>
      <c r="E6356" s="9"/>
      <c r="F6356" s="6"/>
      <c r="I6356" s="10"/>
      <c r="J6356" s="30"/>
      <c r="K6356" s="8"/>
      <c r="L6356" s="31"/>
      <c r="M6356" s="27"/>
      <c r="N6356" s="17"/>
      <c r="O6356" s="7"/>
    </row>
    <row r="6357" spans="1:15" x14ac:dyDescent="0.25">
      <c r="A6357" s="4"/>
      <c r="B6357" s="3"/>
      <c r="C6357" s="3"/>
      <c r="D6357" s="3"/>
      <c r="E6357" s="9"/>
      <c r="F6357" s="6"/>
      <c r="I6357" s="10"/>
      <c r="J6357" s="30"/>
      <c r="K6357" s="8"/>
      <c r="L6357" s="31"/>
      <c r="M6357" s="27"/>
      <c r="N6357" s="17"/>
      <c r="O6357" s="7"/>
    </row>
    <row r="6358" spans="1:15" x14ac:dyDescent="0.25">
      <c r="A6358" s="4"/>
      <c r="B6358" s="3"/>
      <c r="C6358" s="3"/>
      <c r="D6358" s="3"/>
      <c r="E6358" s="9"/>
      <c r="F6358" s="6"/>
      <c r="I6358" s="10"/>
      <c r="J6358" s="30"/>
      <c r="K6358" s="8"/>
      <c r="L6358" s="31"/>
      <c r="M6358" s="27"/>
      <c r="N6358" s="17"/>
      <c r="O6358" s="7"/>
    </row>
    <row r="6359" spans="1:15" x14ac:dyDescent="0.25">
      <c r="A6359" s="4"/>
      <c r="B6359" s="3"/>
      <c r="C6359" s="3"/>
      <c r="D6359" s="3"/>
      <c r="E6359" s="9"/>
      <c r="F6359" s="6"/>
      <c r="I6359" s="10"/>
      <c r="J6359" s="30"/>
      <c r="K6359" s="8"/>
      <c r="L6359" s="31"/>
      <c r="M6359" s="27"/>
      <c r="N6359" s="17"/>
      <c r="O6359" s="7"/>
    </row>
    <row r="6360" spans="1:15" x14ac:dyDescent="0.25">
      <c r="A6360" s="4"/>
      <c r="B6360" s="3"/>
      <c r="C6360" s="3"/>
      <c r="D6360" s="3"/>
      <c r="E6360" s="9"/>
      <c r="F6360" s="6"/>
      <c r="I6360" s="10"/>
      <c r="J6360" s="30"/>
      <c r="K6360" s="8"/>
      <c r="L6360" s="31"/>
      <c r="M6360" s="27"/>
      <c r="N6360" s="17"/>
      <c r="O6360" s="7"/>
    </row>
    <row r="6361" spans="1:15" x14ac:dyDescent="0.25">
      <c r="A6361" s="4"/>
      <c r="B6361" s="3"/>
      <c r="C6361" s="3"/>
      <c r="D6361" s="3"/>
      <c r="E6361" s="9"/>
      <c r="F6361" s="6"/>
      <c r="I6361" s="10"/>
      <c r="J6361" s="30"/>
      <c r="K6361" s="8"/>
      <c r="L6361" s="31"/>
      <c r="M6361" s="27"/>
      <c r="N6361" s="17"/>
      <c r="O6361" s="7"/>
    </row>
    <row r="6362" spans="1:15" x14ac:dyDescent="0.25">
      <c r="A6362" s="4"/>
      <c r="B6362" s="3"/>
      <c r="C6362" s="3"/>
      <c r="D6362" s="3"/>
      <c r="E6362" s="9"/>
      <c r="F6362" s="6"/>
      <c r="I6362" s="10"/>
      <c r="J6362" s="30"/>
      <c r="K6362" s="8"/>
      <c r="L6362" s="31"/>
      <c r="M6362" s="27"/>
      <c r="N6362" s="17"/>
      <c r="O6362" s="7"/>
    </row>
    <row r="6363" spans="1:15" x14ac:dyDescent="0.25">
      <c r="A6363" s="4"/>
      <c r="B6363" s="3"/>
      <c r="C6363" s="3"/>
      <c r="D6363" s="3"/>
      <c r="E6363" s="9"/>
      <c r="F6363" s="6"/>
      <c r="I6363" s="10"/>
      <c r="J6363" s="30"/>
      <c r="K6363" s="8"/>
      <c r="L6363" s="31"/>
      <c r="M6363" s="27"/>
      <c r="N6363" s="17"/>
      <c r="O6363" s="7"/>
    </row>
    <row r="6364" spans="1:15" x14ac:dyDescent="0.25">
      <c r="A6364" s="4"/>
      <c r="B6364" s="3"/>
      <c r="C6364" s="3"/>
      <c r="D6364" s="3"/>
      <c r="E6364" s="9"/>
      <c r="F6364" s="6"/>
      <c r="I6364" s="10"/>
      <c r="J6364" s="30"/>
      <c r="K6364" s="8"/>
      <c r="L6364" s="31"/>
      <c r="M6364" s="27"/>
      <c r="N6364" s="17"/>
      <c r="O6364" s="7"/>
    </row>
    <row r="6365" spans="1:15" x14ac:dyDescent="0.25">
      <c r="A6365" s="4"/>
      <c r="B6365" s="3"/>
      <c r="C6365" s="3"/>
      <c r="D6365" s="3"/>
      <c r="E6365" s="9"/>
      <c r="F6365" s="6"/>
      <c r="I6365" s="10"/>
      <c r="J6365" s="30"/>
      <c r="K6365" s="8"/>
      <c r="L6365" s="31"/>
      <c r="M6365" s="27"/>
      <c r="N6365" s="17"/>
      <c r="O6365" s="7"/>
    </row>
    <row r="6366" spans="1:15" x14ac:dyDescent="0.25">
      <c r="A6366" s="4"/>
      <c r="B6366" s="3"/>
      <c r="C6366" s="3"/>
      <c r="D6366" s="3"/>
      <c r="E6366" s="9"/>
      <c r="F6366" s="6"/>
      <c r="I6366" s="10"/>
      <c r="J6366" s="30"/>
      <c r="K6366" s="8"/>
      <c r="L6366" s="31"/>
      <c r="M6366" s="27"/>
      <c r="N6366" s="17"/>
      <c r="O6366" s="7"/>
    </row>
    <row r="6367" spans="1:15" x14ac:dyDescent="0.25">
      <c r="A6367" s="4"/>
      <c r="B6367" s="3"/>
      <c r="C6367" s="3"/>
      <c r="D6367" s="3"/>
      <c r="E6367" s="9"/>
      <c r="F6367" s="6"/>
      <c r="I6367" s="10"/>
      <c r="J6367" s="30"/>
      <c r="K6367" s="8"/>
      <c r="L6367" s="31"/>
      <c r="M6367" s="27"/>
      <c r="N6367" s="17"/>
      <c r="O6367" s="7"/>
    </row>
    <row r="6368" spans="1:15" x14ac:dyDescent="0.25">
      <c r="A6368" s="4"/>
      <c r="B6368" s="3"/>
      <c r="C6368" s="3"/>
      <c r="D6368" s="3"/>
      <c r="E6368" s="9"/>
      <c r="F6368" s="6"/>
      <c r="I6368" s="10"/>
      <c r="J6368" s="30"/>
      <c r="K6368" s="8"/>
      <c r="L6368" s="31"/>
      <c r="M6368" s="27"/>
      <c r="N6368" s="17"/>
      <c r="O6368" s="7"/>
    </row>
    <row r="6369" spans="1:15" x14ac:dyDescent="0.25">
      <c r="A6369" s="4"/>
      <c r="B6369" s="3"/>
      <c r="C6369" s="3"/>
      <c r="D6369" s="3"/>
      <c r="E6369" s="9"/>
      <c r="F6369" s="6"/>
      <c r="I6369" s="10"/>
      <c r="J6369" s="30"/>
      <c r="K6369" s="8"/>
      <c r="L6369" s="31"/>
      <c r="M6369" s="27"/>
      <c r="N6369" s="17"/>
      <c r="O6369" s="7"/>
    </row>
    <row r="6370" spans="1:15" x14ac:dyDescent="0.25">
      <c r="A6370" s="4"/>
      <c r="B6370" s="3"/>
      <c r="C6370" s="3"/>
      <c r="D6370" s="3"/>
      <c r="E6370" s="9"/>
      <c r="F6370" s="6"/>
      <c r="I6370" s="10"/>
      <c r="J6370" s="30"/>
      <c r="K6370" s="8"/>
      <c r="L6370" s="31"/>
      <c r="M6370" s="27"/>
      <c r="N6370" s="17"/>
      <c r="O6370" s="7"/>
    </row>
    <row r="6371" spans="1:15" x14ac:dyDescent="0.25">
      <c r="A6371" s="4"/>
      <c r="B6371" s="3"/>
      <c r="C6371" s="3"/>
      <c r="D6371" s="3"/>
      <c r="E6371" s="9"/>
      <c r="F6371" s="6"/>
      <c r="I6371" s="10"/>
      <c r="J6371" s="30"/>
      <c r="K6371" s="8"/>
      <c r="L6371" s="31"/>
      <c r="M6371" s="27"/>
      <c r="N6371" s="17"/>
      <c r="O6371" s="7"/>
    </row>
    <row r="6372" spans="1:15" x14ac:dyDescent="0.25">
      <c r="A6372" s="4"/>
      <c r="B6372" s="3"/>
      <c r="C6372" s="3"/>
      <c r="D6372" s="3"/>
      <c r="E6372" s="9"/>
      <c r="F6372" s="6"/>
      <c r="I6372" s="10"/>
      <c r="J6372" s="30"/>
      <c r="K6372" s="8"/>
      <c r="L6372" s="31"/>
      <c r="M6372" s="27"/>
      <c r="N6372" s="17"/>
      <c r="O6372" s="7"/>
    </row>
    <row r="6373" spans="1:15" x14ac:dyDescent="0.25">
      <c r="A6373" s="4"/>
      <c r="B6373" s="3"/>
      <c r="C6373" s="3"/>
      <c r="D6373" s="3"/>
      <c r="E6373" s="9"/>
      <c r="F6373" s="6"/>
      <c r="I6373" s="10"/>
      <c r="J6373" s="30"/>
      <c r="K6373" s="8"/>
      <c r="L6373" s="31"/>
      <c r="M6373" s="27"/>
      <c r="N6373" s="17"/>
      <c r="O6373" s="7"/>
    </row>
    <row r="6374" spans="1:15" x14ac:dyDescent="0.25">
      <c r="A6374" s="4"/>
      <c r="B6374" s="3"/>
      <c r="C6374" s="3"/>
      <c r="D6374" s="3"/>
      <c r="E6374" s="9"/>
      <c r="F6374" s="6"/>
      <c r="I6374" s="10"/>
      <c r="J6374" s="30"/>
      <c r="K6374" s="8"/>
      <c r="L6374" s="31"/>
      <c r="M6374" s="27"/>
      <c r="N6374" s="17"/>
      <c r="O6374" s="7"/>
    </row>
    <row r="6375" spans="1:15" x14ac:dyDescent="0.25">
      <c r="A6375" s="4"/>
      <c r="B6375" s="3"/>
      <c r="C6375" s="3"/>
      <c r="D6375" s="3"/>
      <c r="E6375" s="9"/>
      <c r="F6375" s="6"/>
      <c r="I6375" s="10"/>
      <c r="J6375" s="30"/>
      <c r="K6375" s="8"/>
      <c r="L6375" s="31"/>
      <c r="M6375" s="27"/>
      <c r="N6375" s="17"/>
      <c r="O6375" s="7"/>
    </row>
    <row r="6376" spans="1:15" x14ac:dyDescent="0.25">
      <c r="A6376" s="4"/>
      <c r="B6376" s="3"/>
      <c r="C6376" s="3"/>
      <c r="D6376" s="3"/>
      <c r="E6376" s="9"/>
      <c r="F6376" s="6"/>
      <c r="I6376" s="10"/>
      <c r="J6376" s="30"/>
      <c r="K6376" s="8"/>
      <c r="L6376" s="31"/>
      <c r="M6376" s="27"/>
      <c r="N6376" s="17"/>
      <c r="O6376" s="7"/>
    </row>
    <row r="6377" spans="1:15" x14ac:dyDescent="0.25">
      <c r="A6377" s="4"/>
      <c r="B6377" s="3"/>
      <c r="C6377" s="3"/>
      <c r="D6377" s="3"/>
      <c r="E6377" s="9"/>
      <c r="F6377" s="6"/>
      <c r="I6377" s="10"/>
      <c r="J6377" s="30"/>
      <c r="K6377" s="8"/>
      <c r="L6377" s="31"/>
      <c r="M6377" s="27"/>
      <c r="N6377" s="17"/>
      <c r="O6377" s="7"/>
    </row>
    <row r="6378" spans="1:15" x14ac:dyDescent="0.25">
      <c r="A6378" s="4"/>
      <c r="B6378" s="3"/>
      <c r="C6378" s="3"/>
      <c r="D6378" s="3"/>
      <c r="E6378" s="9"/>
      <c r="F6378" s="6"/>
      <c r="I6378" s="10"/>
      <c r="J6378" s="30"/>
      <c r="K6378" s="8"/>
      <c r="L6378" s="31"/>
      <c r="M6378" s="27"/>
      <c r="N6378" s="17"/>
      <c r="O6378" s="7"/>
    </row>
    <row r="6379" spans="1:15" x14ac:dyDescent="0.25">
      <c r="A6379" s="4"/>
      <c r="B6379" s="3"/>
      <c r="C6379" s="3"/>
      <c r="D6379" s="3"/>
      <c r="E6379" s="9"/>
      <c r="F6379" s="6"/>
      <c r="I6379" s="10"/>
      <c r="J6379" s="30"/>
      <c r="K6379" s="8"/>
      <c r="L6379" s="31"/>
      <c r="M6379" s="27"/>
      <c r="N6379" s="17"/>
      <c r="O6379" s="7"/>
    </row>
    <row r="6380" spans="1:15" x14ac:dyDescent="0.25">
      <c r="A6380" s="4"/>
      <c r="B6380" s="3"/>
      <c r="C6380" s="3"/>
      <c r="D6380" s="3"/>
      <c r="E6380" s="9"/>
      <c r="F6380" s="6"/>
      <c r="I6380" s="10"/>
      <c r="J6380" s="30"/>
      <c r="K6380" s="8"/>
      <c r="L6380" s="31"/>
      <c r="M6380" s="27"/>
      <c r="N6380" s="17"/>
      <c r="O6380" s="7"/>
    </row>
    <row r="6381" spans="1:15" x14ac:dyDescent="0.25">
      <c r="A6381" s="4"/>
      <c r="B6381" s="3"/>
      <c r="C6381" s="3"/>
      <c r="D6381" s="3"/>
      <c r="E6381" s="9"/>
      <c r="F6381" s="6"/>
      <c r="I6381" s="10"/>
      <c r="J6381" s="30"/>
      <c r="K6381" s="8"/>
      <c r="L6381" s="31"/>
      <c r="M6381" s="27"/>
      <c r="N6381" s="17"/>
      <c r="O6381" s="7"/>
    </row>
    <row r="6382" spans="1:15" x14ac:dyDescent="0.25">
      <c r="A6382" s="4"/>
      <c r="B6382" s="3"/>
      <c r="C6382" s="3"/>
      <c r="D6382" s="3"/>
      <c r="E6382" s="9"/>
      <c r="F6382" s="6"/>
      <c r="I6382" s="10"/>
      <c r="J6382" s="30"/>
      <c r="K6382" s="8"/>
      <c r="L6382" s="31"/>
      <c r="M6382" s="27"/>
      <c r="N6382" s="17"/>
      <c r="O6382" s="7"/>
    </row>
    <row r="6383" spans="1:15" x14ac:dyDescent="0.25">
      <c r="A6383" s="4"/>
      <c r="B6383" s="3"/>
      <c r="C6383" s="3"/>
      <c r="D6383" s="3"/>
      <c r="E6383" s="9"/>
      <c r="F6383" s="6"/>
      <c r="I6383" s="10"/>
      <c r="J6383" s="30"/>
      <c r="K6383" s="8"/>
      <c r="L6383" s="31"/>
      <c r="M6383" s="27"/>
      <c r="N6383" s="17"/>
      <c r="O6383" s="7"/>
    </row>
    <row r="6384" spans="1:15" x14ac:dyDescent="0.25">
      <c r="A6384" s="4"/>
      <c r="B6384" s="3"/>
      <c r="C6384" s="3"/>
      <c r="D6384" s="3"/>
      <c r="E6384" s="9"/>
      <c r="F6384" s="6"/>
      <c r="I6384" s="10"/>
      <c r="J6384" s="30"/>
      <c r="K6384" s="8"/>
      <c r="L6384" s="31"/>
      <c r="M6384" s="27"/>
      <c r="N6384" s="17"/>
      <c r="O6384" s="7"/>
    </row>
    <row r="6385" spans="1:15" x14ac:dyDescent="0.25">
      <c r="A6385" s="4"/>
      <c r="B6385" s="3"/>
      <c r="C6385" s="3"/>
      <c r="D6385" s="3"/>
      <c r="E6385" s="9"/>
      <c r="F6385" s="6"/>
      <c r="I6385" s="10"/>
      <c r="J6385" s="30"/>
      <c r="K6385" s="8"/>
      <c r="L6385" s="31"/>
      <c r="M6385" s="27"/>
      <c r="N6385" s="17"/>
      <c r="O6385" s="7"/>
    </row>
    <row r="6386" spans="1:15" x14ac:dyDescent="0.25">
      <c r="A6386" s="4"/>
      <c r="B6386" s="3"/>
      <c r="C6386" s="3"/>
      <c r="D6386" s="3"/>
      <c r="E6386" s="9"/>
      <c r="F6386" s="6"/>
      <c r="I6386" s="10"/>
      <c r="J6386" s="30"/>
      <c r="K6386" s="8"/>
      <c r="L6386" s="31"/>
      <c r="M6386" s="27"/>
      <c r="N6386" s="17"/>
      <c r="O6386" s="7"/>
    </row>
    <row r="6387" spans="1:15" x14ac:dyDescent="0.25">
      <c r="A6387" s="4"/>
      <c r="B6387" s="3"/>
      <c r="C6387" s="3"/>
      <c r="D6387" s="3"/>
      <c r="E6387" s="9"/>
      <c r="F6387" s="6"/>
      <c r="I6387" s="10"/>
      <c r="J6387" s="30"/>
      <c r="K6387" s="8"/>
      <c r="L6387" s="31"/>
      <c r="M6387" s="27"/>
      <c r="N6387" s="17"/>
      <c r="O6387" s="7"/>
    </row>
    <row r="6388" spans="1:15" x14ac:dyDescent="0.25">
      <c r="A6388" s="4"/>
      <c r="B6388" s="3"/>
      <c r="C6388" s="3"/>
      <c r="D6388" s="3"/>
      <c r="E6388" s="9"/>
      <c r="F6388" s="6"/>
      <c r="I6388" s="10"/>
      <c r="J6388" s="30"/>
      <c r="K6388" s="8"/>
      <c r="L6388" s="31"/>
      <c r="M6388" s="27"/>
      <c r="N6388" s="17"/>
      <c r="O6388" s="7"/>
    </row>
    <row r="6389" spans="1:15" x14ac:dyDescent="0.25">
      <c r="A6389" s="4"/>
      <c r="B6389" s="3"/>
      <c r="C6389" s="3"/>
      <c r="D6389" s="3"/>
      <c r="E6389" s="9"/>
      <c r="F6389" s="6"/>
      <c r="I6389" s="10"/>
      <c r="J6389" s="30"/>
      <c r="K6389" s="8"/>
      <c r="L6389" s="31"/>
      <c r="M6389" s="27"/>
      <c r="N6389" s="17"/>
      <c r="O6389" s="7"/>
    </row>
    <row r="6390" spans="1:15" x14ac:dyDescent="0.25">
      <c r="A6390" s="4"/>
      <c r="B6390" s="3"/>
      <c r="C6390" s="3"/>
      <c r="D6390" s="3"/>
      <c r="E6390" s="9"/>
      <c r="F6390" s="6"/>
      <c r="I6390" s="10"/>
      <c r="J6390" s="30"/>
      <c r="K6390" s="8"/>
      <c r="L6390" s="31"/>
      <c r="M6390" s="27"/>
      <c r="N6390" s="17"/>
      <c r="O6390" s="7"/>
    </row>
    <row r="6391" spans="1:15" x14ac:dyDescent="0.25">
      <c r="A6391" s="4"/>
      <c r="B6391" s="3"/>
      <c r="C6391" s="3"/>
      <c r="D6391" s="3"/>
      <c r="E6391" s="9"/>
      <c r="F6391" s="6"/>
      <c r="I6391" s="10"/>
      <c r="J6391" s="30"/>
      <c r="K6391" s="8"/>
      <c r="L6391" s="31"/>
      <c r="M6391" s="27"/>
      <c r="N6391" s="17"/>
      <c r="O6391" s="7"/>
    </row>
    <row r="6392" spans="1:15" x14ac:dyDescent="0.25">
      <c r="A6392" s="4"/>
      <c r="B6392" s="3"/>
      <c r="C6392" s="3"/>
      <c r="D6392" s="3"/>
      <c r="E6392" s="9"/>
      <c r="F6392" s="6"/>
      <c r="I6392" s="10"/>
      <c r="J6392" s="30"/>
      <c r="K6392" s="8"/>
      <c r="L6392" s="31"/>
      <c r="M6392" s="27"/>
      <c r="N6392" s="17"/>
      <c r="O6392" s="7"/>
    </row>
    <row r="6393" spans="1:15" x14ac:dyDescent="0.25">
      <c r="A6393" s="4"/>
      <c r="B6393" s="3"/>
      <c r="C6393" s="3"/>
      <c r="D6393" s="3"/>
      <c r="E6393" s="9"/>
      <c r="F6393" s="6"/>
      <c r="I6393" s="10"/>
      <c r="J6393" s="30"/>
      <c r="K6393" s="8"/>
      <c r="L6393" s="31"/>
      <c r="M6393" s="27"/>
      <c r="N6393" s="17"/>
      <c r="O6393" s="7"/>
    </row>
    <row r="6394" spans="1:15" x14ac:dyDescent="0.25">
      <c r="A6394" s="4"/>
      <c r="B6394" s="3"/>
      <c r="C6394" s="3"/>
      <c r="D6394" s="3"/>
      <c r="E6394" s="9"/>
      <c r="F6394" s="6"/>
      <c r="I6394" s="10"/>
      <c r="J6394" s="30"/>
      <c r="K6394" s="8"/>
      <c r="L6394" s="31"/>
      <c r="M6394" s="27"/>
      <c r="N6394" s="17"/>
      <c r="O6394" s="7"/>
    </row>
    <row r="6395" spans="1:15" x14ac:dyDescent="0.25">
      <c r="A6395" s="4"/>
      <c r="B6395" s="3"/>
      <c r="C6395" s="3"/>
      <c r="D6395" s="3"/>
      <c r="E6395" s="9"/>
      <c r="F6395" s="6"/>
      <c r="I6395" s="10"/>
      <c r="J6395" s="30"/>
      <c r="K6395" s="8"/>
      <c r="L6395" s="31"/>
      <c r="M6395" s="27"/>
      <c r="N6395" s="17"/>
      <c r="O6395" s="7"/>
    </row>
    <row r="6396" spans="1:15" x14ac:dyDescent="0.25">
      <c r="A6396" s="4"/>
      <c r="B6396" s="3"/>
      <c r="C6396" s="3"/>
      <c r="D6396" s="3"/>
      <c r="E6396" s="9"/>
      <c r="F6396" s="6"/>
      <c r="I6396" s="10"/>
      <c r="J6396" s="30"/>
      <c r="K6396" s="8"/>
      <c r="L6396" s="31"/>
      <c r="M6396" s="27"/>
      <c r="N6396" s="17"/>
      <c r="O6396" s="7"/>
    </row>
    <row r="6397" spans="1:15" x14ac:dyDescent="0.25">
      <c r="A6397" s="4"/>
      <c r="B6397" s="3"/>
      <c r="C6397" s="3"/>
      <c r="D6397" s="3"/>
      <c r="E6397" s="9"/>
      <c r="F6397" s="6"/>
      <c r="I6397" s="10"/>
      <c r="J6397" s="30"/>
      <c r="K6397" s="8"/>
      <c r="L6397" s="31"/>
      <c r="M6397" s="27"/>
      <c r="N6397" s="17"/>
      <c r="O6397" s="7"/>
    </row>
    <row r="6398" spans="1:15" x14ac:dyDescent="0.25">
      <c r="A6398" s="4"/>
      <c r="B6398" s="3"/>
      <c r="C6398" s="3"/>
      <c r="D6398" s="3"/>
      <c r="E6398" s="9"/>
      <c r="F6398" s="6"/>
      <c r="I6398" s="10"/>
      <c r="J6398" s="30"/>
      <c r="K6398" s="8"/>
      <c r="L6398" s="31"/>
      <c r="M6398" s="27"/>
      <c r="N6398" s="17"/>
      <c r="O6398" s="7"/>
    </row>
    <row r="6399" spans="1:15" x14ac:dyDescent="0.25">
      <c r="A6399" s="4"/>
      <c r="B6399" s="3"/>
      <c r="C6399" s="3"/>
      <c r="D6399" s="3"/>
      <c r="E6399" s="9"/>
      <c r="F6399" s="6"/>
      <c r="I6399" s="10"/>
      <c r="J6399" s="30"/>
      <c r="K6399" s="8"/>
      <c r="L6399" s="31"/>
      <c r="M6399" s="27"/>
      <c r="N6399" s="17"/>
      <c r="O6399" s="7"/>
    </row>
    <row r="6400" spans="1:15" x14ac:dyDescent="0.25">
      <c r="A6400" s="4"/>
      <c r="B6400" s="3"/>
      <c r="C6400" s="3"/>
      <c r="D6400" s="3"/>
      <c r="E6400" s="9"/>
      <c r="F6400" s="6"/>
      <c r="I6400" s="10"/>
      <c r="J6400" s="30"/>
      <c r="K6400" s="8"/>
      <c r="L6400" s="31"/>
      <c r="M6400" s="27"/>
      <c r="N6400" s="17"/>
      <c r="O6400" s="7"/>
    </row>
    <row r="6401" spans="1:15" x14ac:dyDescent="0.25">
      <c r="A6401" s="4"/>
      <c r="B6401" s="3"/>
      <c r="C6401" s="3"/>
      <c r="D6401" s="3"/>
      <c r="E6401" s="9"/>
      <c r="F6401" s="6"/>
      <c r="I6401" s="10"/>
      <c r="J6401" s="30"/>
      <c r="K6401" s="8"/>
      <c r="L6401" s="31"/>
      <c r="M6401" s="27"/>
      <c r="N6401" s="17"/>
      <c r="O6401" s="7"/>
    </row>
    <row r="6402" spans="1:15" x14ac:dyDescent="0.25">
      <c r="A6402" s="4"/>
      <c r="B6402" s="3"/>
      <c r="C6402" s="3"/>
      <c r="D6402" s="3"/>
      <c r="E6402" s="9"/>
      <c r="F6402" s="6"/>
      <c r="I6402" s="10"/>
      <c r="J6402" s="30"/>
      <c r="K6402" s="8"/>
      <c r="L6402" s="31"/>
      <c r="M6402" s="27"/>
      <c r="N6402" s="17"/>
      <c r="O6402" s="7"/>
    </row>
    <row r="6403" spans="1:15" x14ac:dyDescent="0.25">
      <c r="A6403" s="4"/>
      <c r="B6403" s="3"/>
      <c r="C6403" s="3"/>
      <c r="D6403" s="3"/>
      <c r="E6403" s="9"/>
      <c r="F6403" s="6"/>
      <c r="I6403" s="10"/>
      <c r="J6403" s="30"/>
      <c r="K6403" s="8"/>
      <c r="L6403" s="31"/>
      <c r="M6403" s="27"/>
      <c r="N6403" s="17"/>
      <c r="O6403" s="7"/>
    </row>
    <row r="6404" spans="1:15" x14ac:dyDescent="0.25">
      <c r="A6404" s="4"/>
      <c r="B6404" s="3"/>
      <c r="C6404" s="3"/>
      <c r="D6404" s="3"/>
      <c r="E6404" s="9"/>
      <c r="F6404" s="6"/>
      <c r="I6404" s="10"/>
      <c r="J6404" s="30"/>
      <c r="K6404" s="8"/>
      <c r="L6404" s="31"/>
      <c r="M6404" s="27"/>
      <c r="N6404" s="17"/>
      <c r="O6404" s="7"/>
    </row>
    <row r="6405" spans="1:15" x14ac:dyDescent="0.25">
      <c r="A6405" s="4"/>
      <c r="B6405" s="3"/>
      <c r="C6405" s="3"/>
      <c r="D6405" s="3"/>
      <c r="E6405" s="9"/>
      <c r="F6405" s="6"/>
      <c r="I6405" s="10"/>
      <c r="J6405" s="30"/>
      <c r="K6405" s="8"/>
      <c r="L6405" s="31"/>
      <c r="M6405" s="27"/>
      <c r="N6405" s="17"/>
      <c r="O6405" s="7"/>
    </row>
    <row r="6406" spans="1:15" x14ac:dyDescent="0.25">
      <c r="A6406" s="4"/>
      <c r="B6406" s="3"/>
      <c r="C6406" s="3"/>
      <c r="D6406" s="3"/>
      <c r="E6406" s="9"/>
      <c r="F6406" s="6"/>
      <c r="I6406" s="10"/>
      <c r="J6406" s="30"/>
      <c r="K6406" s="8"/>
      <c r="L6406" s="31"/>
      <c r="M6406" s="27"/>
      <c r="N6406" s="17"/>
      <c r="O6406" s="7"/>
    </row>
    <row r="6407" spans="1:15" x14ac:dyDescent="0.25">
      <c r="A6407" s="4"/>
      <c r="B6407" s="3"/>
      <c r="C6407" s="3"/>
      <c r="D6407" s="3"/>
      <c r="E6407" s="9"/>
      <c r="F6407" s="6"/>
      <c r="I6407" s="10"/>
      <c r="J6407" s="30"/>
      <c r="K6407" s="8"/>
      <c r="L6407" s="31"/>
      <c r="M6407" s="27"/>
      <c r="N6407" s="17"/>
      <c r="O6407" s="7"/>
    </row>
    <row r="6408" spans="1:15" x14ac:dyDescent="0.25">
      <c r="A6408" s="4"/>
      <c r="B6408" s="3"/>
      <c r="C6408" s="3"/>
      <c r="D6408" s="3"/>
      <c r="E6408" s="9"/>
      <c r="F6408" s="6"/>
      <c r="I6408" s="10"/>
      <c r="J6408" s="30"/>
      <c r="K6408" s="8"/>
      <c r="L6408" s="31"/>
      <c r="M6408" s="27"/>
      <c r="N6408" s="17"/>
      <c r="O6408" s="7"/>
    </row>
    <row r="6409" spans="1:15" x14ac:dyDescent="0.25">
      <c r="A6409" s="4"/>
      <c r="B6409" s="3"/>
      <c r="C6409" s="3"/>
      <c r="D6409" s="3"/>
      <c r="E6409" s="9"/>
      <c r="F6409" s="6"/>
      <c r="I6409" s="10"/>
      <c r="J6409" s="30"/>
      <c r="K6409" s="8"/>
      <c r="L6409" s="31"/>
      <c r="M6409" s="27"/>
      <c r="N6409" s="17"/>
      <c r="O6409" s="7"/>
    </row>
    <row r="6410" spans="1:15" x14ac:dyDescent="0.25">
      <c r="A6410" s="4"/>
      <c r="B6410" s="3"/>
      <c r="C6410" s="3"/>
      <c r="D6410" s="3"/>
      <c r="E6410" s="9"/>
      <c r="F6410" s="6"/>
      <c r="I6410" s="10"/>
      <c r="J6410" s="30"/>
      <c r="K6410" s="8"/>
      <c r="L6410" s="31"/>
      <c r="M6410" s="27"/>
      <c r="N6410" s="17"/>
      <c r="O6410" s="7"/>
    </row>
    <row r="6411" spans="1:15" x14ac:dyDescent="0.25">
      <c r="A6411" s="4"/>
      <c r="B6411" s="3"/>
      <c r="C6411" s="3"/>
      <c r="D6411" s="3"/>
      <c r="E6411" s="9"/>
      <c r="F6411" s="6"/>
      <c r="I6411" s="10"/>
      <c r="J6411" s="30"/>
      <c r="K6411" s="8"/>
      <c r="L6411" s="31"/>
      <c r="M6411" s="27"/>
      <c r="N6411" s="17"/>
      <c r="O6411" s="7"/>
    </row>
    <row r="6412" spans="1:15" x14ac:dyDescent="0.25">
      <c r="A6412" s="4"/>
      <c r="B6412" s="3"/>
      <c r="C6412" s="3"/>
      <c r="D6412" s="3"/>
      <c r="E6412" s="9"/>
      <c r="F6412" s="6"/>
      <c r="I6412" s="10"/>
      <c r="J6412" s="30"/>
      <c r="K6412" s="8"/>
      <c r="L6412" s="31"/>
      <c r="M6412" s="27"/>
      <c r="N6412" s="17"/>
      <c r="O6412" s="7"/>
    </row>
    <row r="6413" spans="1:15" x14ac:dyDescent="0.25">
      <c r="A6413" s="4"/>
      <c r="B6413" s="3"/>
      <c r="C6413" s="3"/>
      <c r="D6413" s="3"/>
      <c r="E6413" s="9"/>
      <c r="F6413" s="6"/>
      <c r="I6413" s="10"/>
      <c r="J6413" s="30"/>
      <c r="K6413" s="8"/>
      <c r="L6413" s="31"/>
      <c r="M6413" s="27"/>
      <c r="N6413" s="17"/>
      <c r="O6413" s="7"/>
    </row>
    <row r="6414" spans="1:15" x14ac:dyDescent="0.25">
      <c r="A6414" s="4"/>
      <c r="B6414" s="3"/>
      <c r="C6414" s="3"/>
      <c r="D6414" s="3"/>
      <c r="E6414" s="9"/>
      <c r="F6414" s="6"/>
      <c r="I6414" s="10"/>
      <c r="J6414" s="30"/>
      <c r="K6414" s="8"/>
      <c r="L6414" s="31"/>
      <c r="M6414" s="27"/>
      <c r="N6414" s="17"/>
      <c r="O6414" s="7"/>
    </row>
    <row r="6415" spans="1:15" x14ac:dyDescent="0.25">
      <c r="A6415" s="4"/>
      <c r="B6415" s="3"/>
      <c r="C6415" s="3"/>
      <c r="D6415" s="3"/>
      <c r="E6415" s="9"/>
      <c r="F6415" s="6"/>
      <c r="I6415" s="10"/>
      <c r="J6415" s="30"/>
      <c r="K6415" s="8"/>
      <c r="L6415" s="31"/>
      <c r="M6415" s="27"/>
      <c r="N6415" s="17"/>
      <c r="O6415" s="7"/>
    </row>
    <row r="6416" spans="1:15" x14ac:dyDescent="0.25">
      <c r="A6416" s="4"/>
      <c r="B6416" s="3"/>
      <c r="C6416" s="3"/>
      <c r="D6416" s="3"/>
      <c r="E6416" s="9"/>
      <c r="F6416" s="6"/>
      <c r="I6416" s="10"/>
      <c r="J6416" s="30"/>
      <c r="K6416" s="8"/>
      <c r="L6416" s="31"/>
      <c r="M6416" s="27"/>
      <c r="N6416" s="17"/>
      <c r="O6416" s="7"/>
    </row>
    <row r="6417" spans="1:15" x14ac:dyDescent="0.25">
      <c r="A6417" s="4"/>
      <c r="B6417" s="3"/>
      <c r="C6417" s="3"/>
      <c r="D6417" s="3"/>
      <c r="E6417" s="9"/>
      <c r="F6417" s="6"/>
      <c r="I6417" s="10"/>
      <c r="J6417" s="30"/>
      <c r="K6417" s="8"/>
      <c r="L6417" s="31"/>
      <c r="M6417" s="27"/>
      <c r="N6417" s="17"/>
      <c r="O6417" s="7"/>
    </row>
    <row r="6418" spans="1:15" x14ac:dyDescent="0.25">
      <c r="A6418" s="4"/>
      <c r="B6418" s="3"/>
      <c r="C6418" s="3"/>
      <c r="D6418" s="3"/>
      <c r="E6418" s="9"/>
      <c r="F6418" s="6"/>
      <c r="I6418" s="10"/>
      <c r="J6418" s="30"/>
      <c r="K6418" s="8"/>
      <c r="L6418" s="31"/>
      <c r="M6418" s="27"/>
      <c r="N6418" s="17"/>
      <c r="O6418" s="7"/>
    </row>
    <row r="6419" spans="1:15" x14ac:dyDescent="0.25">
      <c r="A6419" s="4"/>
      <c r="B6419" s="3"/>
      <c r="C6419" s="3"/>
      <c r="D6419" s="3"/>
      <c r="E6419" s="9"/>
      <c r="F6419" s="6"/>
      <c r="I6419" s="10"/>
      <c r="J6419" s="30"/>
      <c r="K6419" s="8"/>
      <c r="L6419" s="31"/>
      <c r="M6419" s="27"/>
      <c r="N6419" s="17"/>
      <c r="O6419" s="7"/>
    </row>
    <row r="6420" spans="1:15" x14ac:dyDescent="0.25">
      <c r="A6420" s="4"/>
      <c r="B6420" s="3"/>
      <c r="C6420" s="3"/>
      <c r="D6420" s="3"/>
      <c r="E6420" s="9"/>
      <c r="F6420" s="6"/>
      <c r="I6420" s="10"/>
      <c r="J6420" s="30"/>
      <c r="K6420" s="8"/>
      <c r="L6420" s="31"/>
      <c r="M6420" s="27"/>
      <c r="N6420" s="17"/>
      <c r="O6420" s="7"/>
    </row>
    <row r="6421" spans="1:15" x14ac:dyDescent="0.25">
      <c r="A6421" s="4"/>
      <c r="B6421" s="3"/>
      <c r="C6421" s="3"/>
      <c r="D6421" s="3"/>
      <c r="E6421" s="9"/>
      <c r="F6421" s="6"/>
      <c r="I6421" s="10"/>
      <c r="J6421" s="30"/>
      <c r="K6421" s="8"/>
      <c r="L6421" s="31"/>
      <c r="M6421" s="27"/>
      <c r="N6421" s="17"/>
      <c r="O6421" s="7"/>
    </row>
    <row r="6422" spans="1:15" x14ac:dyDescent="0.25">
      <c r="A6422" s="4"/>
      <c r="B6422" s="3"/>
      <c r="C6422" s="3"/>
      <c r="D6422" s="3"/>
      <c r="E6422" s="9"/>
      <c r="F6422" s="6"/>
      <c r="I6422" s="10"/>
      <c r="J6422" s="30"/>
      <c r="K6422" s="8"/>
      <c r="L6422" s="31"/>
      <c r="M6422" s="27"/>
      <c r="N6422" s="17"/>
      <c r="O6422" s="7"/>
    </row>
    <row r="6423" spans="1:15" x14ac:dyDescent="0.25">
      <c r="A6423" s="4"/>
      <c r="B6423" s="3"/>
      <c r="C6423" s="3"/>
      <c r="D6423" s="3"/>
      <c r="E6423" s="9"/>
      <c r="F6423" s="6"/>
      <c r="I6423" s="10"/>
      <c r="J6423" s="30"/>
      <c r="K6423" s="8"/>
      <c r="L6423" s="31"/>
      <c r="M6423" s="27"/>
      <c r="N6423" s="17"/>
      <c r="O6423" s="7"/>
    </row>
    <row r="6424" spans="1:15" x14ac:dyDescent="0.25">
      <c r="A6424" s="4"/>
      <c r="B6424" s="3"/>
      <c r="C6424" s="3"/>
      <c r="D6424" s="3"/>
      <c r="E6424" s="9"/>
      <c r="F6424" s="6"/>
      <c r="I6424" s="10"/>
      <c r="J6424" s="30"/>
      <c r="K6424" s="8"/>
      <c r="L6424" s="31"/>
      <c r="M6424" s="27"/>
      <c r="N6424" s="17"/>
      <c r="O6424" s="7"/>
    </row>
    <row r="6425" spans="1:15" x14ac:dyDescent="0.25">
      <c r="A6425" s="4"/>
      <c r="B6425" s="3"/>
      <c r="C6425" s="3"/>
      <c r="D6425" s="3"/>
      <c r="E6425" s="9"/>
      <c r="F6425" s="6"/>
      <c r="I6425" s="10"/>
      <c r="J6425" s="30"/>
      <c r="K6425" s="8"/>
      <c r="L6425" s="31"/>
      <c r="M6425" s="27"/>
      <c r="N6425" s="17"/>
      <c r="O6425" s="7"/>
    </row>
    <row r="6426" spans="1:15" x14ac:dyDescent="0.25">
      <c r="A6426" s="4"/>
      <c r="B6426" s="3"/>
      <c r="C6426" s="3"/>
      <c r="D6426" s="3"/>
      <c r="E6426" s="9"/>
      <c r="F6426" s="6"/>
      <c r="I6426" s="10"/>
      <c r="J6426" s="30"/>
      <c r="K6426" s="8"/>
      <c r="L6426" s="31"/>
      <c r="M6426" s="27"/>
      <c r="N6426" s="17"/>
      <c r="O6426" s="7"/>
    </row>
    <row r="6427" spans="1:15" x14ac:dyDescent="0.25">
      <c r="A6427" s="4"/>
      <c r="B6427" s="3"/>
      <c r="C6427" s="3"/>
      <c r="D6427" s="3"/>
      <c r="E6427" s="9"/>
      <c r="F6427" s="6"/>
      <c r="I6427" s="10"/>
      <c r="J6427" s="30"/>
      <c r="K6427" s="8"/>
      <c r="L6427" s="31"/>
      <c r="M6427" s="27"/>
      <c r="N6427" s="17"/>
      <c r="O6427" s="7"/>
    </row>
    <row r="6428" spans="1:15" x14ac:dyDescent="0.25">
      <c r="A6428" s="4"/>
      <c r="B6428" s="3"/>
      <c r="C6428" s="3"/>
      <c r="D6428" s="3"/>
      <c r="E6428" s="9"/>
      <c r="F6428" s="6"/>
      <c r="I6428" s="10"/>
      <c r="J6428" s="30"/>
      <c r="K6428" s="8"/>
      <c r="L6428" s="31"/>
      <c r="M6428" s="27"/>
      <c r="N6428" s="17"/>
      <c r="O6428" s="7"/>
    </row>
    <row r="6429" spans="1:15" x14ac:dyDescent="0.25">
      <c r="A6429" s="4"/>
      <c r="B6429" s="3"/>
      <c r="C6429" s="3"/>
      <c r="D6429" s="3"/>
      <c r="E6429" s="9"/>
      <c r="F6429" s="6"/>
      <c r="I6429" s="10"/>
      <c r="J6429" s="30"/>
      <c r="K6429" s="8"/>
      <c r="L6429" s="31"/>
      <c r="M6429" s="27"/>
      <c r="N6429" s="17"/>
      <c r="O6429" s="7"/>
    </row>
    <row r="6430" spans="1:15" x14ac:dyDescent="0.25">
      <c r="A6430" s="4"/>
      <c r="B6430" s="3"/>
      <c r="C6430" s="3"/>
      <c r="D6430" s="3"/>
      <c r="E6430" s="9"/>
      <c r="F6430" s="6"/>
      <c r="I6430" s="10"/>
      <c r="J6430" s="30"/>
      <c r="K6430" s="8"/>
      <c r="L6430" s="31"/>
      <c r="M6430" s="27"/>
      <c r="N6430" s="17"/>
      <c r="O6430" s="7"/>
    </row>
    <row r="6431" spans="1:15" x14ac:dyDescent="0.25">
      <c r="A6431" s="4"/>
      <c r="B6431" s="3"/>
      <c r="C6431" s="3"/>
      <c r="D6431" s="3"/>
      <c r="E6431" s="9"/>
      <c r="F6431" s="6"/>
      <c r="I6431" s="10"/>
      <c r="J6431" s="30"/>
      <c r="K6431" s="8"/>
      <c r="L6431" s="31"/>
      <c r="M6431" s="27"/>
      <c r="N6431" s="17"/>
      <c r="O6431" s="7"/>
    </row>
    <row r="6432" spans="1:15" x14ac:dyDescent="0.25">
      <c r="A6432" s="4"/>
      <c r="B6432" s="3"/>
      <c r="C6432" s="3"/>
      <c r="D6432" s="3"/>
      <c r="E6432" s="9"/>
      <c r="F6432" s="6"/>
      <c r="I6432" s="10"/>
      <c r="J6432" s="30"/>
      <c r="K6432" s="8"/>
      <c r="L6432" s="31"/>
      <c r="M6432" s="27"/>
      <c r="N6432" s="17"/>
      <c r="O6432" s="7"/>
    </row>
    <row r="6433" spans="1:15" x14ac:dyDescent="0.25">
      <c r="A6433" s="4"/>
      <c r="B6433" s="3"/>
      <c r="C6433" s="3"/>
      <c r="D6433" s="3"/>
      <c r="E6433" s="9"/>
      <c r="F6433" s="6"/>
      <c r="I6433" s="10"/>
      <c r="J6433" s="30"/>
      <c r="K6433" s="8"/>
      <c r="L6433" s="31"/>
      <c r="M6433" s="27"/>
      <c r="N6433" s="17"/>
      <c r="O6433" s="7"/>
    </row>
    <row r="6434" spans="1:15" x14ac:dyDescent="0.25">
      <c r="A6434" s="4"/>
      <c r="B6434" s="3"/>
      <c r="C6434" s="3"/>
      <c r="D6434" s="3"/>
      <c r="E6434" s="9"/>
      <c r="F6434" s="6"/>
      <c r="I6434" s="10"/>
      <c r="J6434" s="30"/>
      <c r="K6434" s="8"/>
      <c r="L6434" s="31"/>
      <c r="M6434" s="27"/>
      <c r="N6434" s="17"/>
      <c r="O6434" s="7"/>
    </row>
    <row r="6435" spans="1:15" x14ac:dyDescent="0.25">
      <c r="A6435" s="4"/>
      <c r="B6435" s="3"/>
      <c r="C6435" s="3"/>
      <c r="D6435" s="3"/>
      <c r="E6435" s="9"/>
      <c r="F6435" s="6"/>
      <c r="I6435" s="10"/>
      <c r="J6435" s="30"/>
      <c r="K6435" s="8"/>
      <c r="L6435" s="31"/>
      <c r="M6435" s="27"/>
      <c r="N6435" s="17"/>
      <c r="O6435" s="7"/>
    </row>
    <row r="6436" spans="1:15" x14ac:dyDescent="0.25">
      <c r="A6436" s="4"/>
      <c r="B6436" s="3"/>
      <c r="C6436" s="3"/>
      <c r="D6436" s="3"/>
      <c r="E6436" s="9"/>
      <c r="F6436" s="6"/>
      <c r="I6436" s="10"/>
      <c r="J6436" s="30"/>
      <c r="K6436" s="8"/>
      <c r="L6436" s="31"/>
      <c r="M6436" s="27"/>
      <c r="N6436" s="17"/>
      <c r="O6436" s="7"/>
    </row>
    <row r="6437" spans="1:15" x14ac:dyDescent="0.25">
      <c r="A6437" s="4"/>
      <c r="B6437" s="3"/>
      <c r="C6437" s="3"/>
      <c r="D6437" s="3"/>
      <c r="E6437" s="9"/>
      <c r="F6437" s="6"/>
      <c r="I6437" s="10"/>
      <c r="J6437" s="30"/>
      <c r="K6437" s="8"/>
      <c r="L6437" s="31"/>
      <c r="M6437" s="27"/>
      <c r="N6437" s="17"/>
      <c r="O6437" s="7"/>
    </row>
    <row r="6438" spans="1:15" x14ac:dyDescent="0.25">
      <c r="A6438" s="4"/>
      <c r="B6438" s="3"/>
      <c r="C6438" s="3"/>
      <c r="D6438" s="3"/>
      <c r="E6438" s="9"/>
      <c r="F6438" s="6"/>
      <c r="I6438" s="10"/>
      <c r="J6438" s="30"/>
      <c r="K6438" s="8"/>
      <c r="L6438" s="31"/>
      <c r="M6438" s="27"/>
      <c r="N6438" s="17"/>
      <c r="O6438" s="7"/>
    </row>
    <row r="6439" spans="1:15" x14ac:dyDescent="0.25">
      <c r="A6439" s="4"/>
      <c r="B6439" s="3"/>
      <c r="C6439" s="3"/>
      <c r="D6439" s="3"/>
      <c r="E6439" s="9"/>
      <c r="F6439" s="6"/>
      <c r="I6439" s="10"/>
      <c r="J6439" s="30"/>
      <c r="K6439" s="8"/>
      <c r="L6439" s="31"/>
      <c r="M6439" s="27"/>
      <c r="N6439" s="17"/>
      <c r="O6439" s="7"/>
    </row>
    <row r="6440" spans="1:15" x14ac:dyDescent="0.25">
      <c r="A6440" s="4"/>
      <c r="B6440" s="3"/>
      <c r="C6440" s="3"/>
      <c r="D6440" s="3"/>
      <c r="E6440" s="9"/>
      <c r="F6440" s="6"/>
      <c r="I6440" s="10"/>
      <c r="J6440" s="30"/>
      <c r="K6440" s="8"/>
      <c r="L6440" s="31"/>
      <c r="M6440" s="27"/>
      <c r="N6440" s="17"/>
      <c r="O6440" s="7"/>
    </row>
    <row r="6441" spans="1:15" x14ac:dyDescent="0.25">
      <c r="A6441" s="4"/>
      <c r="B6441" s="3"/>
      <c r="C6441" s="3"/>
      <c r="D6441" s="3"/>
      <c r="E6441" s="9"/>
      <c r="F6441" s="6"/>
      <c r="I6441" s="10"/>
      <c r="J6441" s="30"/>
      <c r="K6441" s="8"/>
      <c r="L6441" s="31"/>
      <c r="M6441" s="27"/>
      <c r="N6441" s="17"/>
      <c r="O6441" s="7"/>
    </row>
    <row r="6442" spans="1:15" x14ac:dyDescent="0.25">
      <c r="A6442" s="4"/>
      <c r="B6442" s="3"/>
      <c r="C6442" s="3"/>
      <c r="D6442" s="3"/>
      <c r="E6442" s="9"/>
      <c r="F6442" s="6"/>
      <c r="I6442" s="10"/>
      <c r="J6442" s="30"/>
      <c r="K6442" s="8"/>
      <c r="L6442" s="31"/>
      <c r="M6442" s="27"/>
      <c r="N6442" s="17"/>
      <c r="O6442" s="7"/>
    </row>
    <row r="6443" spans="1:15" x14ac:dyDescent="0.25">
      <c r="A6443" s="4"/>
      <c r="B6443" s="3"/>
      <c r="C6443" s="3"/>
      <c r="D6443" s="3"/>
      <c r="E6443" s="9"/>
      <c r="F6443" s="6"/>
      <c r="I6443" s="10"/>
      <c r="J6443" s="30"/>
      <c r="K6443" s="8"/>
      <c r="L6443" s="31"/>
      <c r="M6443" s="27"/>
      <c r="N6443" s="17"/>
      <c r="O6443" s="7"/>
    </row>
    <row r="6444" spans="1:15" x14ac:dyDescent="0.25">
      <c r="A6444" s="4"/>
      <c r="B6444" s="3"/>
      <c r="C6444" s="3"/>
      <c r="D6444" s="3"/>
      <c r="E6444" s="9"/>
      <c r="F6444" s="6"/>
      <c r="I6444" s="10"/>
      <c r="J6444" s="30"/>
      <c r="K6444" s="8"/>
      <c r="L6444" s="31"/>
      <c r="M6444" s="27"/>
      <c r="N6444" s="17"/>
      <c r="O6444" s="7"/>
    </row>
    <row r="6445" spans="1:15" x14ac:dyDescent="0.25">
      <c r="A6445" s="4"/>
      <c r="B6445" s="3"/>
      <c r="C6445" s="3"/>
      <c r="D6445" s="3"/>
      <c r="E6445" s="9"/>
      <c r="F6445" s="6"/>
      <c r="I6445" s="10"/>
      <c r="J6445" s="30"/>
      <c r="K6445" s="8"/>
      <c r="L6445" s="31"/>
      <c r="M6445" s="27"/>
      <c r="N6445" s="17"/>
      <c r="O6445" s="7"/>
    </row>
    <row r="6446" spans="1:15" x14ac:dyDescent="0.25">
      <c r="A6446" s="4"/>
      <c r="B6446" s="3"/>
      <c r="C6446" s="3"/>
      <c r="D6446" s="3"/>
      <c r="E6446" s="9"/>
      <c r="F6446" s="6"/>
      <c r="I6446" s="10"/>
      <c r="J6446" s="30"/>
      <c r="K6446" s="8"/>
      <c r="L6446" s="31"/>
      <c r="M6446" s="27"/>
      <c r="N6446" s="17"/>
      <c r="O6446" s="7"/>
    </row>
    <row r="6447" spans="1:15" x14ac:dyDescent="0.25">
      <c r="A6447" s="4"/>
      <c r="B6447" s="3"/>
      <c r="C6447" s="3"/>
      <c r="D6447" s="3"/>
      <c r="E6447" s="9"/>
      <c r="F6447" s="6"/>
      <c r="I6447" s="10"/>
      <c r="J6447" s="30"/>
      <c r="K6447" s="8"/>
      <c r="L6447" s="31"/>
      <c r="M6447" s="27"/>
      <c r="N6447" s="17"/>
      <c r="O6447" s="7"/>
    </row>
    <row r="6448" spans="1:15" x14ac:dyDescent="0.25">
      <c r="A6448" s="4"/>
      <c r="B6448" s="3"/>
      <c r="C6448" s="3"/>
      <c r="D6448" s="3"/>
      <c r="E6448" s="9"/>
      <c r="F6448" s="6"/>
      <c r="I6448" s="10"/>
      <c r="J6448" s="30"/>
      <c r="K6448" s="8"/>
      <c r="L6448" s="31"/>
      <c r="M6448" s="27"/>
      <c r="N6448" s="17"/>
      <c r="O6448" s="7"/>
    </row>
    <row r="6449" spans="1:15" x14ac:dyDescent="0.25">
      <c r="A6449" s="4"/>
      <c r="B6449" s="3"/>
      <c r="C6449" s="3"/>
      <c r="D6449" s="3"/>
      <c r="E6449" s="9"/>
      <c r="F6449" s="6"/>
      <c r="I6449" s="10"/>
      <c r="J6449" s="30"/>
      <c r="K6449" s="8"/>
      <c r="L6449" s="31"/>
      <c r="M6449" s="27"/>
      <c r="N6449" s="17"/>
      <c r="O6449" s="7"/>
    </row>
    <row r="6450" spans="1:15" x14ac:dyDescent="0.25">
      <c r="A6450" s="4"/>
      <c r="B6450" s="3"/>
      <c r="C6450" s="3"/>
      <c r="D6450" s="3"/>
      <c r="E6450" s="9"/>
      <c r="F6450" s="6"/>
      <c r="I6450" s="10"/>
      <c r="J6450" s="30"/>
      <c r="K6450" s="8"/>
      <c r="L6450" s="31"/>
      <c r="M6450" s="27"/>
      <c r="N6450" s="17"/>
      <c r="O6450" s="7"/>
    </row>
    <row r="6451" spans="1:15" x14ac:dyDescent="0.25">
      <c r="A6451" s="4"/>
      <c r="B6451" s="3"/>
      <c r="C6451" s="3"/>
      <c r="D6451" s="3"/>
      <c r="E6451" s="9"/>
      <c r="F6451" s="6"/>
      <c r="I6451" s="10"/>
      <c r="J6451" s="30"/>
      <c r="K6451" s="8"/>
      <c r="L6451" s="31"/>
      <c r="M6451" s="27"/>
      <c r="N6451" s="17"/>
      <c r="O6451" s="7"/>
    </row>
    <row r="6452" spans="1:15" x14ac:dyDescent="0.25">
      <c r="A6452" s="4"/>
      <c r="B6452" s="3"/>
      <c r="C6452" s="3"/>
      <c r="D6452" s="3"/>
      <c r="E6452" s="9"/>
      <c r="F6452" s="6"/>
      <c r="I6452" s="10"/>
      <c r="J6452" s="30"/>
      <c r="K6452" s="8"/>
      <c r="L6452" s="31"/>
      <c r="M6452" s="27"/>
      <c r="N6452" s="17"/>
      <c r="O6452" s="7"/>
    </row>
    <row r="6453" spans="1:15" x14ac:dyDescent="0.25">
      <c r="A6453" s="4"/>
      <c r="B6453" s="3"/>
      <c r="C6453" s="3"/>
      <c r="D6453" s="3"/>
      <c r="E6453" s="9"/>
      <c r="F6453" s="6"/>
      <c r="I6453" s="10"/>
      <c r="J6453" s="30"/>
      <c r="K6453" s="8"/>
      <c r="L6453" s="31"/>
      <c r="M6453" s="27"/>
      <c r="N6453" s="17"/>
      <c r="O6453" s="7"/>
    </row>
    <row r="6454" spans="1:15" x14ac:dyDescent="0.25">
      <c r="A6454" s="4"/>
      <c r="B6454" s="3"/>
      <c r="C6454" s="3"/>
      <c r="D6454" s="3"/>
      <c r="E6454" s="9"/>
      <c r="F6454" s="6"/>
      <c r="I6454" s="10"/>
      <c r="J6454" s="30"/>
      <c r="K6454" s="8"/>
      <c r="L6454" s="31"/>
      <c r="M6454" s="27"/>
      <c r="N6454" s="17"/>
      <c r="O6454" s="7"/>
    </row>
    <row r="6455" spans="1:15" x14ac:dyDescent="0.25">
      <c r="A6455" s="4"/>
      <c r="B6455" s="3"/>
      <c r="C6455" s="3"/>
      <c r="D6455" s="3"/>
      <c r="E6455" s="9"/>
      <c r="F6455" s="6"/>
      <c r="I6455" s="10"/>
      <c r="J6455" s="30"/>
      <c r="K6455" s="8"/>
      <c r="L6455" s="31"/>
      <c r="M6455" s="27"/>
      <c r="N6455" s="17"/>
      <c r="O6455" s="7"/>
    </row>
    <row r="6456" spans="1:15" x14ac:dyDescent="0.25">
      <c r="A6456" s="4"/>
      <c r="B6456" s="3"/>
      <c r="C6456" s="3"/>
      <c r="D6456" s="3"/>
      <c r="E6456" s="9"/>
      <c r="F6456" s="6"/>
      <c r="I6456" s="10"/>
      <c r="J6456" s="30"/>
      <c r="K6456" s="8"/>
      <c r="L6456" s="31"/>
      <c r="M6456" s="27"/>
      <c r="N6456" s="17"/>
      <c r="O6456" s="7"/>
    </row>
  </sheetData>
  <autoFilter ref="A1:O6456">
    <sortState ref="A2:O6456">
      <sortCondition ref="G1:G6456"/>
    </sortState>
  </autoFilter>
  <dataValidations count="3">
    <dataValidation type="textLength" operator="equal" allowBlank="1" showInputMessage="1" showErrorMessage="1" sqref="E2030 E2035:E2036 E2049 E2056 E2066 E2073 E2162 E2166 E2526">
      <formula1>10</formula1>
    </dataValidation>
    <dataValidation type="textLength" operator="equal" allowBlank="1" showInputMessage="1" showErrorMessage="1" sqref="E2154 E2242 E2269 E2474 E2476">
      <formula1>13</formula1>
    </dataValidation>
    <dataValidation type="textLength" allowBlank="1" showInputMessage="1" showErrorMessage="1" sqref="I4 I8 I257 I484 I539 J557 J561 I597:J597 I2737 J728 J765 J774:J775 J799 J803 J673 J694 I1616 J1028 I1031:J1031 J1129 J948 J1090 J1202 J1249:J1254 I2331 K1824 I5268 J1237 K1667 K1718 K1756 J1230 I3864 I2289 I2634 J1258 I1297 I2381 I2477 I2484 I2500:I2501 I2509:I2510 I2524 I1397 I2619 I2629 J1241 I2952 I2939:I2940 I518 I549 I437 I705 I760 I808 I828:I830 I1082 I1179 I1216 I1253 I1369 I1378 I1392 I1487 I1557 K1707 K1750 K1789 K1817 I1896 I2023 I2057 I2104 I2126 I2236 I2280 I2321 I2403 I2427 I2519 I2600:I2601 I2701 I2786 I2826 I2904 I3140 I3190 I3215 I1515 I1719 I1905 I1993 I2190 I2370 I2489 I1574:I1575 I3824 I3920 I4010 I4082 I4206 I4440 I4503 I4544 I4629 I4635 I4761 I4957 I5020 I5061 I5142 G843:G967 I909 G1562:G1564 I1572 I2666 I1562:I1569 I1578:I1604 I1606 I567 I756 I931 I1044 I1208 I3515 I3408 I3401">
      <formula1>1</formula1>
      <formula2>30</formula2>
    </dataValidation>
  </dataValidations>
  <pageMargins left="0.7" right="0.7" top="0.75" bottom="0.75" header="0.3" footer="0.3"/>
  <pageSetup paperSize="9" scale="10" orientation="portrait" r:id="rId1"/>
  <ignoredErrors>
    <ignoredError sqref="E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1"/>
  <sheetViews>
    <sheetView workbookViewId="0">
      <selection activeCell="A26" sqref="A26"/>
    </sheetView>
  </sheetViews>
  <sheetFormatPr baseColWidth="10" defaultRowHeight="15" x14ac:dyDescent="0.25"/>
  <cols>
    <col min="1" max="1" width="17.5703125" bestFit="1" customWidth="1"/>
    <col min="2" max="2" width="18.5703125" bestFit="1" customWidth="1"/>
  </cols>
  <sheetData>
    <row r="3" spans="1:2" x14ac:dyDescent="0.25">
      <c r="A3" s="23" t="s">
        <v>19</v>
      </c>
      <c r="B3" t="s">
        <v>228</v>
      </c>
    </row>
    <row r="4" spans="1:2" x14ac:dyDescent="0.25">
      <c r="A4" s="11">
        <v>1</v>
      </c>
      <c r="B4" s="25">
        <v>479</v>
      </c>
    </row>
    <row r="5" spans="1:2" x14ac:dyDescent="0.25">
      <c r="A5" s="11">
        <v>2</v>
      </c>
      <c r="B5" s="25">
        <v>446</v>
      </c>
    </row>
    <row r="6" spans="1:2" x14ac:dyDescent="0.25">
      <c r="A6" s="11">
        <v>3</v>
      </c>
      <c r="B6" s="25">
        <v>520</v>
      </c>
    </row>
    <row r="7" spans="1:2" x14ac:dyDescent="0.25">
      <c r="A7" s="11">
        <v>4</v>
      </c>
      <c r="B7" s="25">
        <v>472</v>
      </c>
    </row>
    <row r="8" spans="1:2" x14ac:dyDescent="0.25">
      <c r="A8" s="11">
        <v>5</v>
      </c>
      <c r="B8" s="25">
        <v>474</v>
      </c>
    </row>
    <row r="9" spans="1:2" x14ac:dyDescent="0.25">
      <c r="A9" s="11">
        <v>6</v>
      </c>
      <c r="B9" s="25">
        <v>393</v>
      </c>
    </row>
    <row r="10" spans="1:2" x14ac:dyDescent="0.25">
      <c r="A10" s="11">
        <v>7</v>
      </c>
      <c r="B10" s="25">
        <v>379</v>
      </c>
    </row>
    <row r="11" spans="1:2" x14ac:dyDescent="0.25">
      <c r="A11" s="11" t="s">
        <v>13</v>
      </c>
      <c r="B11" s="25">
        <v>3163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4"/>
  <sheetViews>
    <sheetView workbookViewId="0">
      <selection activeCell="I18" sqref="I18"/>
    </sheetView>
  </sheetViews>
  <sheetFormatPr baseColWidth="10" defaultRowHeight="15" x14ac:dyDescent="0.25"/>
  <sheetData>
    <row r="4" spans="2:3" x14ac:dyDescent="0.25">
      <c r="B4" s="7">
        <v>870211</v>
      </c>
      <c r="C4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resumen</vt:lpstr>
      <vt:lpstr>SPI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ACOSTA</dc:creator>
  <cp:lastModifiedBy>VICENTE PINCHAO</cp:lastModifiedBy>
  <cp:lastPrinted>2017-07-20T17:28:45Z</cp:lastPrinted>
  <dcterms:created xsi:type="dcterms:W3CDTF">2014-03-10T21:52:03Z</dcterms:created>
  <dcterms:modified xsi:type="dcterms:W3CDTF">2018-09-10T20:12:53Z</dcterms:modified>
</cp:coreProperties>
</file>